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07453F1-29C5-4A37-9081-F7166A48C15E}" xr6:coauthVersionLast="47" xr6:coauthVersionMax="47" xr10:uidLastSave="{00000000-0000-0000-0000-000000000000}"/>
  <bookViews>
    <workbookView xWindow="1860" yWindow="1860" windowWidth="24315" windowHeight="16890" xr2:uid="{00000000-000D-0000-FFFF-FFFF00000000}"/>
  </bookViews>
  <sheets>
    <sheet name="Sheet1" sheetId="6" r:id="rId1"/>
    <sheet name="7" sheetId="2" r:id="rId2"/>
    <sheet name="8" sheetId="3" r:id="rId3"/>
    <sheet name="9" sheetId="4" r:id="rId4"/>
    <sheet name="10" sheetId="5" r:id="rId5"/>
    <sheet name="20" sheetId="7" r:id="rId6"/>
    <sheet name="30" sheetId="8" r:id="rId7"/>
    <sheet name="50" sheetId="9" r:id="rId8"/>
    <sheet name="10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9" l="1"/>
  <c r="R65" i="6"/>
  <c r="N64" i="6"/>
  <c r="O64" i="6"/>
  <c r="P64" i="6"/>
  <c r="Q64" i="6"/>
  <c r="R64" i="6"/>
  <c r="S64" i="6"/>
  <c r="T64" i="6"/>
  <c r="U64" i="6"/>
  <c r="V64" i="6"/>
  <c r="W64" i="6"/>
  <c r="N65" i="6"/>
  <c r="O65" i="6"/>
  <c r="P65" i="6"/>
  <c r="Q65" i="6"/>
  <c r="S65" i="6"/>
  <c r="T65" i="6"/>
  <c r="U65" i="6"/>
  <c r="V65" i="6"/>
  <c r="W65" i="6"/>
  <c r="N66" i="6"/>
  <c r="O66" i="6"/>
  <c r="P66" i="6"/>
  <c r="Q66" i="6"/>
  <c r="R66" i="6"/>
  <c r="S66" i="6"/>
  <c r="T66" i="6"/>
  <c r="U66" i="6"/>
  <c r="V66" i="6"/>
  <c r="W66" i="6"/>
  <c r="N67" i="6"/>
  <c r="O67" i="6"/>
  <c r="P67" i="6"/>
  <c r="Q67" i="6"/>
  <c r="R67" i="6"/>
  <c r="S67" i="6"/>
  <c r="T67" i="6"/>
  <c r="U67" i="6"/>
  <c r="V67" i="6"/>
  <c r="W67" i="6"/>
  <c r="N68" i="6"/>
  <c r="O68" i="6"/>
  <c r="P68" i="6"/>
  <c r="Q68" i="6"/>
  <c r="R68" i="6"/>
  <c r="S68" i="6"/>
  <c r="T68" i="6"/>
  <c r="U68" i="6"/>
  <c r="V68" i="6"/>
  <c r="W68" i="6"/>
  <c r="N69" i="6"/>
  <c r="O69" i="6"/>
  <c r="P69" i="6"/>
  <c r="Q69" i="6"/>
  <c r="R69" i="6"/>
  <c r="S69" i="6"/>
  <c r="T69" i="6"/>
  <c r="U69" i="6"/>
  <c r="V69" i="6"/>
  <c r="W69" i="6"/>
  <c r="N70" i="6"/>
  <c r="O70" i="6"/>
  <c r="P70" i="6"/>
  <c r="Q70" i="6"/>
  <c r="R70" i="6"/>
  <c r="S70" i="6"/>
  <c r="T70" i="6"/>
  <c r="U70" i="6"/>
  <c r="V70" i="6"/>
  <c r="W70" i="6"/>
  <c r="N71" i="6"/>
  <c r="O71" i="6"/>
  <c r="P71" i="6"/>
  <c r="Q71" i="6"/>
  <c r="R71" i="6"/>
  <c r="S71" i="6"/>
  <c r="T71" i="6"/>
  <c r="U71" i="6"/>
  <c r="V71" i="6"/>
  <c r="W71" i="6"/>
  <c r="N72" i="6"/>
  <c r="O72" i="6"/>
  <c r="P72" i="6"/>
  <c r="Q72" i="6"/>
  <c r="R72" i="6"/>
  <c r="S72" i="6"/>
  <c r="T72" i="6"/>
  <c r="U72" i="6"/>
  <c r="V72" i="6"/>
  <c r="W72" i="6"/>
  <c r="N73" i="6"/>
  <c r="O73" i="6"/>
  <c r="P73" i="6"/>
  <c r="Q73" i="6"/>
  <c r="R73" i="6"/>
  <c r="S73" i="6"/>
  <c r="T73" i="6"/>
  <c r="U73" i="6"/>
  <c r="V73" i="6"/>
  <c r="W73" i="6"/>
  <c r="N74" i="6"/>
  <c r="O74" i="6"/>
  <c r="P74" i="6"/>
  <c r="Q74" i="6"/>
  <c r="R74" i="6"/>
  <c r="S74" i="6"/>
  <c r="T74" i="6"/>
  <c r="U74" i="6"/>
  <c r="V74" i="6"/>
  <c r="W74" i="6"/>
  <c r="N75" i="6"/>
  <c r="O75" i="6"/>
  <c r="P75" i="6"/>
  <c r="Q75" i="6"/>
  <c r="R75" i="6"/>
  <c r="S75" i="6"/>
  <c r="T75" i="6"/>
  <c r="U75" i="6"/>
  <c r="V75" i="6"/>
  <c r="W75" i="6"/>
  <c r="N76" i="6"/>
  <c r="O76" i="6"/>
  <c r="P76" i="6"/>
  <c r="Q76" i="6"/>
  <c r="R76" i="6"/>
  <c r="S76" i="6"/>
  <c r="T76" i="6"/>
  <c r="U76" i="6"/>
  <c r="V76" i="6"/>
  <c r="W76" i="6"/>
  <c r="N77" i="6"/>
  <c r="O77" i="6"/>
  <c r="P77" i="6"/>
  <c r="Q77" i="6"/>
  <c r="R77" i="6"/>
  <c r="S77" i="6"/>
  <c r="T77" i="6"/>
  <c r="U77" i="6"/>
  <c r="V77" i="6"/>
  <c r="W77" i="6"/>
  <c r="N78" i="6"/>
  <c r="O78" i="6"/>
  <c r="P78" i="6"/>
  <c r="Q78" i="6"/>
  <c r="R78" i="6"/>
  <c r="S78" i="6"/>
  <c r="T78" i="6"/>
  <c r="U78" i="6"/>
  <c r="V78" i="6"/>
  <c r="W78" i="6"/>
  <c r="N79" i="6"/>
  <c r="O79" i="6"/>
  <c r="P79" i="6"/>
  <c r="Q79" i="6"/>
  <c r="R79" i="6"/>
  <c r="S79" i="6"/>
  <c r="T79" i="6"/>
  <c r="U79" i="6"/>
  <c r="V79" i="6"/>
  <c r="W79" i="6"/>
  <c r="N80" i="6"/>
  <c r="O80" i="6"/>
  <c r="P80" i="6"/>
  <c r="Q80" i="6"/>
  <c r="R80" i="6"/>
  <c r="S80" i="6"/>
  <c r="T80" i="6"/>
  <c r="U80" i="6"/>
  <c r="V80" i="6"/>
  <c r="W80" i="6"/>
  <c r="N81" i="6"/>
  <c r="O81" i="6"/>
  <c r="P81" i="6"/>
  <c r="Q81" i="6"/>
  <c r="R81" i="6"/>
  <c r="S81" i="6"/>
  <c r="T81" i="6"/>
  <c r="U81" i="6"/>
  <c r="V81" i="6"/>
  <c r="W81" i="6"/>
  <c r="N82" i="6"/>
  <c r="O82" i="6"/>
  <c r="P82" i="6"/>
  <c r="Q82" i="6"/>
  <c r="R82" i="6"/>
  <c r="S82" i="6"/>
  <c r="T82" i="6"/>
  <c r="U82" i="6"/>
  <c r="V82" i="6"/>
  <c r="W82" i="6"/>
  <c r="W63" i="6"/>
  <c r="R63" i="6"/>
  <c r="O63" i="6"/>
  <c r="P63" i="6"/>
  <c r="Q63" i="6"/>
  <c r="S63" i="6"/>
  <c r="T63" i="6"/>
  <c r="U63" i="6"/>
  <c r="V63" i="6"/>
  <c r="N63" i="6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P6" i="9"/>
  <c r="Q5" i="9"/>
  <c r="P5" i="9"/>
  <c r="Q4" i="9"/>
  <c r="P4" i="9"/>
  <c r="Q3" i="9"/>
  <c r="P3" i="9"/>
  <c r="Q2" i="9"/>
  <c r="P2" i="9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7" i="6"/>
  <c r="P7" i="6"/>
  <c r="R7" i="6"/>
  <c r="S7" i="6"/>
  <c r="T7" i="6"/>
  <c r="U7" i="6"/>
  <c r="V7" i="6"/>
  <c r="W7" i="6"/>
  <c r="X7" i="6"/>
  <c r="Y7" i="6"/>
  <c r="Z7" i="6"/>
  <c r="AA7" i="6"/>
  <c r="X2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P22" i="6"/>
  <c r="Q22" i="6"/>
  <c r="R22" i="6"/>
  <c r="S22" i="6"/>
  <c r="T22" i="6"/>
  <c r="U22" i="6"/>
  <c r="V22" i="6"/>
  <c r="W22" i="6"/>
  <c r="X22" i="6"/>
  <c r="Y22" i="6"/>
  <c r="Z22" i="6"/>
  <c r="AA22" i="6"/>
  <c r="P46" i="6"/>
  <c r="Q46" i="6"/>
  <c r="R46" i="6"/>
  <c r="S46" i="6"/>
  <c r="T46" i="6"/>
  <c r="U46" i="6"/>
  <c r="V46" i="6"/>
  <c r="W46" i="6"/>
  <c r="X46" i="6"/>
  <c r="Y46" i="6"/>
  <c r="Z46" i="6"/>
  <c r="AA46" i="6"/>
  <c r="P47" i="6"/>
  <c r="Q47" i="6"/>
  <c r="R47" i="6"/>
  <c r="S47" i="6"/>
  <c r="T47" i="6"/>
  <c r="U47" i="6"/>
  <c r="V47" i="6"/>
  <c r="W47" i="6"/>
  <c r="X47" i="6"/>
  <c r="Y47" i="6"/>
  <c r="Z47" i="6"/>
  <c r="AA47" i="6"/>
  <c r="P21" i="6"/>
  <c r="Q21" i="6"/>
  <c r="R21" i="6"/>
  <c r="S21" i="6"/>
  <c r="T21" i="6"/>
  <c r="U21" i="6"/>
  <c r="V21" i="6"/>
  <c r="W21" i="6"/>
  <c r="X21" i="6"/>
  <c r="Y21" i="6"/>
  <c r="Z21" i="6"/>
  <c r="AA21" i="6"/>
  <c r="P29" i="6"/>
  <c r="Q29" i="6"/>
  <c r="R29" i="6"/>
  <c r="S29" i="6"/>
  <c r="T29" i="6"/>
  <c r="U29" i="6"/>
  <c r="V29" i="6"/>
  <c r="W29" i="6"/>
  <c r="X29" i="6"/>
  <c r="Y29" i="6"/>
  <c r="Z29" i="6"/>
  <c r="AA29" i="6"/>
  <c r="P30" i="6"/>
  <c r="Q30" i="6"/>
  <c r="R30" i="6"/>
  <c r="S30" i="6"/>
  <c r="T30" i="6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V31" i="6"/>
  <c r="W31" i="6"/>
  <c r="X31" i="6"/>
  <c r="Y31" i="6"/>
  <c r="Z31" i="6"/>
  <c r="AA31" i="6"/>
  <c r="P32" i="6"/>
  <c r="Q32" i="6"/>
  <c r="R32" i="6"/>
  <c r="S32" i="6"/>
  <c r="T32" i="6"/>
  <c r="U32" i="6"/>
  <c r="V32" i="6"/>
  <c r="W32" i="6"/>
  <c r="X32" i="6"/>
  <c r="Y32" i="6"/>
  <c r="Z32" i="6"/>
  <c r="AA32" i="6"/>
  <c r="P33" i="6"/>
  <c r="Q33" i="6"/>
  <c r="R33" i="6"/>
  <c r="S33" i="6"/>
  <c r="T33" i="6"/>
  <c r="U33" i="6"/>
  <c r="V33" i="6"/>
  <c r="W33" i="6"/>
  <c r="X33" i="6"/>
  <c r="Y33" i="6"/>
  <c r="Z33" i="6"/>
  <c r="AA33" i="6"/>
  <c r="P34" i="6"/>
  <c r="Q34" i="6"/>
  <c r="R34" i="6"/>
  <c r="S34" i="6"/>
  <c r="T34" i="6"/>
  <c r="U34" i="6"/>
  <c r="V34" i="6"/>
  <c r="W34" i="6"/>
  <c r="X34" i="6"/>
  <c r="Y34" i="6"/>
  <c r="Z34" i="6"/>
  <c r="AA34" i="6"/>
  <c r="P35" i="6"/>
  <c r="Q35" i="6"/>
  <c r="R35" i="6"/>
  <c r="S35" i="6"/>
  <c r="T35" i="6"/>
  <c r="U35" i="6"/>
  <c r="V35" i="6"/>
  <c r="W35" i="6"/>
  <c r="X35" i="6"/>
  <c r="Y35" i="6"/>
  <c r="Z35" i="6"/>
  <c r="AA35" i="6"/>
  <c r="P36" i="6"/>
  <c r="Q36" i="6"/>
  <c r="R36" i="6"/>
  <c r="S36" i="6"/>
  <c r="T36" i="6"/>
  <c r="U36" i="6"/>
  <c r="V36" i="6"/>
  <c r="W36" i="6"/>
  <c r="X36" i="6"/>
  <c r="Y36" i="6"/>
  <c r="Z36" i="6"/>
  <c r="AA36" i="6"/>
  <c r="P37" i="6"/>
  <c r="Q37" i="6"/>
  <c r="R37" i="6"/>
  <c r="S37" i="6"/>
  <c r="T37" i="6"/>
  <c r="U37" i="6"/>
  <c r="V37" i="6"/>
  <c r="W37" i="6"/>
  <c r="X37" i="6"/>
  <c r="Y37" i="6"/>
  <c r="Z37" i="6"/>
  <c r="AA37" i="6"/>
  <c r="P38" i="6"/>
  <c r="Q38" i="6"/>
  <c r="R38" i="6"/>
  <c r="S38" i="6"/>
  <c r="T38" i="6"/>
  <c r="U38" i="6"/>
  <c r="V38" i="6"/>
  <c r="W38" i="6"/>
  <c r="X38" i="6"/>
  <c r="Y38" i="6"/>
  <c r="Z38" i="6"/>
  <c r="AA38" i="6"/>
  <c r="P39" i="6"/>
  <c r="Q39" i="6"/>
  <c r="R39" i="6"/>
  <c r="S39" i="6"/>
  <c r="T39" i="6"/>
  <c r="U39" i="6"/>
  <c r="V39" i="6"/>
  <c r="W39" i="6"/>
  <c r="X39" i="6"/>
  <c r="Y39" i="6"/>
  <c r="Z39" i="6"/>
  <c r="AA39" i="6"/>
  <c r="P40" i="6"/>
  <c r="Q40" i="6"/>
  <c r="R40" i="6"/>
  <c r="S40" i="6"/>
  <c r="T40" i="6"/>
  <c r="U40" i="6"/>
  <c r="V40" i="6"/>
  <c r="W40" i="6"/>
  <c r="X40" i="6"/>
  <c r="Y40" i="6"/>
  <c r="Z40" i="6"/>
  <c r="AA40" i="6"/>
  <c r="P41" i="6"/>
  <c r="Q41" i="6"/>
  <c r="R41" i="6"/>
  <c r="S41" i="6"/>
  <c r="T41" i="6"/>
  <c r="U41" i="6"/>
  <c r="V41" i="6"/>
  <c r="W41" i="6"/>
  <c r="X41" i="6"/>
  <c r="Y41" i="6"/>
  <c r="Z41" i="6"/>
  <c r="AA41" i="6"/>
  <c r="P42" i="6"/>
  <c r="Q42" i="6"/>
  <c r="R42" i="6"/>
  <c r="S42" i="6"/>
  <c r="T42" i="6"/>
  <c r="U42" i="6"/>
  <c r="V42" i="6"/>
  <c r="W42" i="6"/>
  <c r="X42" i="6"/>
  <c r="Y42" i="6"/>
  <c r="Z42" i="6"/>
  <c r="AA42" i="6"/>
  <c r="P43" i="6"/>
  <c r="Q43" i="6"/>
  <c r="R43" i="6"/>
  <c r="S43" i="6"/>
  <c r="T43" i="6"/>
  <c r="U43" i="6"/>
  <c r="V43" i="6"/>
  <c r="W43" i="6"/>
  <c r="X43" i="6"/>
  <c r="Y43" i="6"/>
  <c r="Z43" i="6"/>
  <c r="AA43" i="6"/>
  <c r="P44" i="6"/>
  <c r="Q44" i="6"/>
  <c r="R44" i="6"/>
  <c r="S44" i="6"/>
  <c r="T44" i="6"/>
  <c r="U44" i="6"/>
  <c r="V44" i="6"/>
  <c r="W44" i="6"/>
  <c r="X44" i="6"/>
  <c r="Y44" i="6"/>
  <c r="Z44" i="6"/>
  <c r="AA44" i="6"/>
  <c r="P45" i="6"/>
  <c r="Q45" i="6"/>
  <c r="R45" i="6"/>
  <c r="S45" i="6"/>
  <c r="T45" i="6"/>
  <c r="U45" i="6"/>
  <c r="V45" i="6"/>
  <c r="W45" i="6"/>
  <c r="X45" i="6"/>
  <c r="Y45" i="6"/>
  <c r="Z45" i="6"/>
  <c r="AA45" i="6"/>
  <c r="Q28" i="6"/>
  <c r="R28" i="6"/>
  <c r="S28" i="6"/>
  <c r="T28" i="6"/>
  <c r="U28" i="6"/>
  <c r="V28" i="6"/>
  <c r="W28" i="6"/>
  <c r="X28" i="6"/>
  <c r="Y28" i="6"/>
  <c r="Z28" i="6"/>
  <c r="AA28" i="6"/>
  <c r="P28" i="6"/>
  <c r="Q3" i="6"/>
  <c r="R3" i="6"/>
  <c r="S3" i="6"/>
  <c r="T3" i="6"/>
  <c r="U3" i="6"/>
  <c r="V3" i="6"/>
  <c r="W3" i="6"/>
  <c r="X3" i="6"/>
  <c r="Y3" i="6"/>
  <c r="Z3" i="6"/>
  <c r="AA3" i="6"/>
  <c r="Q4" i="6"/>
  <c r="R4" i="6"/>
  <c r="S4" i="6"/>
  <c r="T4" i="6"/>
  <c r="U4" i="6"/>
  <c r="V4" i="6"/>
  <c r="W4" i="6"/>
  <c r="X4" i="6"/>
  <c r="Y4" i="6"/>
  <c r="Z4" i="6"/>
  <c r="AA4" i="6"/>
  <c r="Q5" i="6"/>
  <c r="R5" i="6"/>
  <c r="S5" i="6"/>
  <c r="T5" i="6"/>
  <c r="U5" i="6"/>
  <c r="V5" i="6"/>
  <c r="W5" i="6"/>
  <c r="X5" i="6"/>
  <c r="Y5" i="6"/>
  <c r="Z5" i="6"/>
  <c r="AA5" i="6"/>
  <c r="Q6" i="6"/>
  <c r="R6" i="6"/>
  <c r="S6" i="6"/>
  <c r="T6" i="6"/>
  <c r="U6" i="6"/>
  <c r="V6" i="6"/>
  <c r="W6" i="6"/>
  <c r="X6" i="6"/>
  <c r="Y6" i="6"/>
  <c r="Z6" i="6"/>
  <c r="AA6" i="6"/>
  <c r="Q8" i="6"/>
  <c r="R8" i="6"/>
  <c r="S8" i="6"/>
  <c r="T8" i="6"/>
  <c r="U8" i="6"/>
  <c r="V8" i="6"/>
  <c r="W8" i="6"/>
  <c r="X8" i="6"/>
  <c r="Y8" i="6"/>
  <c r="Z8" i="6"/>
  <c r="AA8" i="6"/>
  <c r="Q9" i="6"/>
  <c r="R9" i="6"/>
  <c r="S9" i="6"/>
  <c r="T9" i="6"/>
  <c r="U9" i="6"/>
  <c r="V9" i="6"/>
  <c r="W9" i="6"/>
  <c r="X9" i="6"/>
  <c r="Y9" i="6"/>
  <c r="Z9" i="6"/>
  <c r="AA9" i="6"/>
  <c r="Q10" i="6"/>
  <c r="R10" i="6"/>
  <c r="S10" i="6"/>
  <c r="T10" i="6"/>
  <c r="U10" i="6"/>
  <c r="V10" i="6"/>
  <c r="W10" i="6"/>
  <c r="X10" i="6"/>
  <c r="Y10" i="6"/>
  <c r="Z10" i="6"/>
  <c r="AA10" i="6"/>
  <c r="Q11" i="6"/>
  <c r="R11" i="6"/>
  <c r="S11" i="6"/>
  <c r="T11" i="6"/>
  <c r="U11" i="6"/>
  <c r="V11" i="6"/>
  <c r="W11" i="6"/>
  <c r="X11" i="6"/>
  <c r="Y11" i="6"/>
  <c r="Z11" i="6"/>
  <c r="AA11" i="6"/>
  <c r="Q12" i="6"/>
  <c r="R12" i="6"/>
  <c r="S12" i="6"/>
  <c r="T12" i="6"/>
  <c r="U12" i="6"/>
  <c r="V12" i="6"/>
  <c r="W12" i="6"/>
  <c r="X12" i="6"/>
  <c r="Y12" i="6"/>
  <c r="Z12" i="6"/>
  <c r="AA12" i="6"/>
  <c r="Q13" i="6"/>
  <c r="R13" i="6"/>
  <c r="S13" i="6"/>
  <c r="T13" i="6"/>
  <c r="U13" i="6"/>
  <c r="V13" i="6"/>
  <c r="W13" i="6"/>
  <c r="X13" i="6"/>
  <c r="Y13" i="6"/>
  <c r="Z13" i="6"/>
  <c r="AA13" i="6"/>
  <c r="Q14" i="6"/>
  <c r="R14" i="6"/>
  <c r="S14" i="6"/>
  <c r="T14" i="6"/>
  <c r="U14" i="6"/>
  <c r="V14" i="6"/>
  <c r="W14" i="6"/>
  <c r="X14" i="6"/>
  <c r="Y14" i="6"/>
  <c r="Z14" i="6"/>
  <c r="AA14" i="6"/>
  <c r="Q15" i="6"/>
  <c r="R15" i="6"/>
  <c r="S15" i="6"/>
  <c r="T15" i="6"/>
  <c r="U15" i="6"/>
  <c r="V15" i="6"/>
  <c r="W15" i="6"/>
  <c r="X15" i="6"/>
  <c r="Y15" i="6"/>
  <c r="Z15" i="6"/>
  <c r="AA15" i="6"/>
  <c r="Q16" i="6"/>
  <c r="R16" i="6"/>
  <c r="S16" i="6"/>
  <c r="T16" i="6"/>
  <c r="U16" i="6"/>
  <c r="V16" i="6"/>
  <c r="W16" i="6"/>
  <c r="X16" i="6"/>
  <c r="Y16" i="6"/>
  <c r="Z16" i="6"/>
  <c r="AA16" i="6"/>
  <c r="Q17" i="6"/>
  <c r="R17" i="6"/>
  <c r="S17" i="6"/>
  <c r="T17" i="6"/>
  <c r="U17" i="6"/>
  <c r="V17" i="6"/>
  <c r="W17" i="6"/>
  <c r="X17" i="6"/>
  <c r="Y17" i="6"/>
  <c r="Z17" i="6"/>
  <c r="AA17" i="6"/>
  <c r="Q18" i="6"/>
  <c r="R18" i="6"/>
  <c r="S18" i="6"/>
  <c r="T18" i="6"/>
  <c r="U18" i="6"/>
  <c r="V18" i="6"/>
  <c r="W18" i="6"/>
  <c r="X18" i="6"/>
  <c r="Y18" i="6"/>
  <c r="Z18" i="6"/>
  <c r="AA18" i="6"/>
  <c r="Q19" i="6"/>
  <c r="R19" i="6"/>
  <c r="S19" i="6"/>
  <c r="T19" i="6"/>
  <c r="U19" i="6"/>
  <c r="V19" i="6"/>
  <c r="W19" i="6"/>
  <c r="X19" i="6"/>
  <c r="Y19" i="6"/>
  <c r="Z19" i="6"/>
  <c r="AA19" i="6"/>
  <c r="Q20" i="6"/>
  <c r="R20" i="6"/>
  <c r="S20" i="6"/>
  <c r="T20" i="6"/>
  <c r="U20" i="6"/>
  <c r="V20" i="6"/>
  <c r="W20" i="6"/>
  <c r="X20" i="6"/>
  <c r="Y20" i="6"/>
  <c r="Z20" i="6"/>
  <c r="AA20" i="6"/>
  <c r="P20" i="6"/>
  <c r="P4" i="6"/>
  <c r="P5" i="6"/>
  <c r="P6" i="6"/>
  <c r="P8" i="6"/>
  <c r="P9" i="6"/>
  <c r="P10" i="6"/>
  <c r="P11" i="6"/>
  <c r="P12" i="6"/>
  <c r="P13" i="6"/>
  <c r="P14" i="6"/>
  <c r="P15" i="6"/>
  <c r="P16" i="6"/>
  <c r="P17" i="6"/>
  <c r="P18" i="6"/>
  <c r="P19" i="6"/>
  <c r="P3" i="6"/>
  <c r="O61" i="5"/>
  <c r="P61" i="5"/>
  <c r="O60" i="5"/>
  <c r="P60" i="5"/>
  <c r="O59" i="5"/>
  <c r="P59" i="5"/>
  <c r="O58" i="5"/>
  <c r="P58" i="5"/>
  <c r="O57" i="5"/>
  <c r="P57" i="5"/>
  <c r="O56" i="5"/>
  <c r="P56" i="5"/>
  <c r="O55" i="5"/>
  <c r="P55" i="5"/>
  <c r="O54" i="5"/>
  <c r="P54" i="5"/>
  <c r="O53" i="5"/>
  <c r="P53" i="5"/>
  <c r="O52" i="5"/>
  <c r="P52" i="5"/>
  <c r="O51" i="5"/>
  <c r="P51" i="5"/>
  <c r="O50" i="5"/>
  <c r="P50" i="5"/>
  <c r="O49" i="5"/>
  <c r="P49" i="5"/>
  <c r="O48" i="5"/>
  <c r="P48" i="5"/>
  <c r="O47" i="5"/>
  <c r="P47" i="5"/>
  <c r="O46" i="5"/>
  <c r="P46" i="5"/>
  <c r="O45" i="5"/>
  <c r="P45" i="5"/>
  <c r="O44" i="5"/>
  <c r="P44" i="5"/>
  <c r="O43" i="5"/>
  <c r="P43" i="5"/>
  <c r="O42" i="5"/>
  <c r="P42" i="5"/>
  <c r="O41" i="5"/>
  <c r="P41" i="5"/>
  <c r="O40" i="5"/>
  <c r="P40" i="5"/>
  <c r="O39" i="5"/>
  <c r="P39" i="5"/>
  <c r="O38" i="5"/>
  <c r="P38" i="5"/>
  <c r="O37" i="5"/>
  <c r="P37" i="5"/>
  <c r="O36" i="5"/>
  <c r="P36" i="5"/>
  <c r="O35" i="5"/>
  <c r="P35" i="5"/>
  <c r="O34" i="5"/>
  <c r="P34" i="5"/>
  <c r="O33" i="5"/>
  <c r="P33" i="5"/>
  <c r="O32" i="5"/>
  <c r="P32" i="5"/>
  <c r="O31" i="5"/>
  <c r="P31" i="5"/>
  <c r="O30" i="5"/>
  <c r="P30" i="5"/>
  <c r="O29" i="5"/>
  <c r="P29" i="5"/>
  <c r="O28" i="5"/>
  <c r="P28" i="5"/>
  <c r="O27" i="5"/>
  <c r="P27" i="5"/>
  <c r="O26" i="5"/>
  <c r="P26" i="5"/>
  <c r="O25" i="5"/>
  <c r="P25" i="5"/>
  <c r="O24" i="5"/>
  <c r="P24" i="5"/>
  <c r="O23" i="5"/>
  <c r="P23" i="5"/>
  <c r="O22" i="5"/>
  <c r="P22" i="5"/>
  <c r="O21" i="5"/>
  <c r="P21" i="5"/>
  <c r="O20" i="5"/>
  <c r="P20" i="5"/>
  <c r="O19" i="5"/>
  <c r="P19" i="5"/>
  <c r="O18" i="5"/>
  <c r="P18" i="5"/>
  <c r="O17" i="5"/>
  <c r="P17" i="5"/>
  <c r="O16" i="5"/>
  <c r="P16" i="5"/>
  <c r="O15" i="5"/>
  <c r="P15" i="5"/>
  <c r="O14" i="5"/>
  <c r="P14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P61" i="4"/>
  <c r="Q61" i="4"/>
  <c r="P60" i="4"/>
  <c r="Q60" i="4"/>
  <c r="P59" i="4"/>
  <c r="Q59" i="4"/>
  <c r="P58" i="4"/>
  <c r="Q58" i="4"/>
  <c r="P57" i="4"/>
  <c r="Q57" i="4"/>
  <c r="P56" i="4"/>
  <c r="Q56" i="4"/>
  <c r="P55" i="4"/>
  <c r="Q55" i="4"/>
  <c r="P54" i="4"/>
  <c r="Q54" i="4"/>
  <c r="P53" i="4"/>
  <c r="Q53" i="4"/>
  <c r="P52" i="4"/>
  <c r="Q52" i="4"/>
  <c r="P51" i="4"/>
  <c r="Q51" i="4"/>
  <c r="P50" i="4"/>
  <c r="Q50" i="4"/>
  <c r="P49" i="4"/>
  <c r="Q49" i="4"/>
  <c r="P48" i="4"/>
  <c r="Q48" i="4"/>
  <c r="P47" i="4"/>
  <c r="Q47" i="4"/>
  <c r="P46" i="4"/>
  <c r="Q46" i="4"/>
  <c r="P45" i="4"/>
  <c r="Q45" i="4"/>
  <c r="P44" i="4"/>
  <c r="Q44" i="4"/>
  <c r="P43" i="4"/>
  <c r="Q43" i="4"/>
  <c r="P42" i="4"/>
  <c r="Q42" i="4"/>
  <c r="P41" i="4"/>
  <c r="Q41" i="4"/>
  <c r="P40" i="4"/>
  <c r="Q40" i="4"/>
  <c r="P39" i="4"/>
  <c r="Q39" i="4"/>
  <c r="P38" i="4"/>
  <c r="Q38" i="4"/>
  <c r="P37" i="4"/>
  <c r="Q37" i="4"/>
  <c r="P36" i="4"/>
  <c r="Q36" i="4"/>
  <c r="P35" i="4"/>
  <c r="Q35" i="4"/>
  <c r="P34" i="4"/>
  <c r="Q34" i="4"/>
  <c r="P33" i="4"/>
  <c r="Q33" i="4"/>
  <c r="P32" i="4"/>
  <c r="Q32" i="4"/>
  <c r="P31" i="4"/>
  <c r="Q31" i="4"/>
  <c r="P30" i="4"/>
  <c r="Q30" i="4"/>
  <c r="P29" i="4"/>
  <c r="Q29" i="4"/>
  <c r="P28" i="4"/>
  <c r="Q28" i="4"/>
  <c r="P27" i="4"/>
  <c r="Q27" i="4"/>
  <c r="P26" i="4"/>
  <c r="Q26" i="4"/>
  <c r="P25" i="4"/>
  <c r="Q25" i="4"/>
  <c r="P24" i="4"/>
  <c r="Q24" i="4"/>
  <c r="P23" i="4"/>
  <c r="Q23" i="4"/>
  <c r="P22" i="4"/>
  <c r="Q22" i="4"/>
  <c r="P21" i="4"/>
  <c r="Q21" i="4"/>
  <c r="P20" i="4"/>
  <c r="Q20" i="4"/>
  <c r="P19" i="4"/>
  <c r="Q19" i="4"/>
  <c r="P18" i="4"/>
  <c r="Q18" i="4"/>
  <c r="P17" i="4"/>
  <c r="Q17" i="4"/>
  <c r="P16" i="4"/>
  <c r="Q16" i="4"/>
  <c r="P15" i="4"/>
  <c r="Q15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P4" i="4"/>
  <c r="Q4" i="4"/>
  <c r="P3" i="4"/>
  <c r="Q3" i="4"/>
  <c r="P2" i="4"/>
  <c r="Q2" i="4"/>
  <c r="P61" i="3"/>
  <c r="Q61" i="3"/>
  <c r="P60" i="3"/>
  <c r="Q60" i="3"/>
  <c r="P59" i="3"/>
  <c r="Q59" i="3"/>
  <c r="P58" i="3"/>
  <c r="Q58" i="3"/>
  <c r="P57" i="3"/>
  <c r="Q57" i="3"/>
  <c r="P56" i="3"/>
  <c r="Q56" i="3"/>
  <c r="P55" i="3"/>
  <c r="Q55" i="3"/>
  <c r="P54" i="3"/>
  <c r="Q54" i="3"/>
  <c r="P53" i="3"/>
  <c r="Q53" i="3"/>
  <c r="P52" i="3"/>
  <c r="Q52" i="3"/>
  <c r="P51" i="3"/>
  <c r="Q51" i="3"/>
  <c r="P50" i="3"/>
  <c r="Q50" i="3"/>
  <c r="P49" i="3"/>
  <c r="Q49" i="3"/>
  <c r="P48" i="3"/>
  <c r="Q48" i="3"/>
  <c r="P47" i="3"/>
  <c r="Q47" i="3"/>
  <c r="P46" i="3"/>
  <c r="Q46" i="3"/>
  <c r="P45" i="3"/>
  <c r="Q45" i="3"/>
  <c r="P44" i="3"/>
  <c r="Q44" i="3"/>
  <c r="P43" i="3"/>
  <c r="Q43" i="3"/>
  <c r="P42" i="3"/>
  <c r="Q42" i="3"/>
  <c r="P41" i="3"/>
  <c r="Q41" i="3"/>
  <c r="P40" i="3"/>
  <c r="Q40" i="3"/>
  <c r="P39" i="3"/>
  <c r="Q39" i="3"/>
  <c r="P38" i="3"/>
  <c r="Q38" i="3"/>
  <c r="P37" i="3"/>
  <c r="Q37" i="3"/>
  <c r="P36" i="3"/>
  <c r="Q36" i="3"/>
  <c r="P35" i="3"/>
  <c r="Q35" i="3"/>
  <c r="P34" i="3"/>
  <c r="Q34" i="3"/>
  <c r="P33" i="3"/>
  <c r="Q33" i="3"/>
  <c r="P32" i="3"/>
  <c r="Q32" i="3"/>
  <c r="P31" i="3"/>
  <c r="Q31" i="3"/>
  <c r="P30" i="3"/>
  <c r="Q30" i="3"/>
  <c r="P29" i="3"/>
  <c r="Q29" i="3"/>
  <c r="P28" i="3"/>
  <c r="Q28" i="3"/>
  <c r="P27" i="3"/>
  <c r="Q27" i="3"/>
  <c r="P26" i="3"/>
  <c r="Q26" i="3"/>
  <c r="P25" i="3"/>
  <c r="Q25" i="3"/>
  <c r="P24" i="3"/>
  <c r="Q24" i="3"/>
  <c r="P23" i="3"/>
  <c r="Q23" i="3"/>
  <c r="P22" i="3"/>
  <c r="Q22" i="3"/>
  <c r="P21" i="3"/>
  <c r="Q21" i="3"/>
  <c r="P20" i="3"/>
  <c r="Q20" i="3"/>
  <c r="P19" i="3"/>
  <c r="Q19" i="3"/>
  <c r="P18" i="3"/>
  <c r="Q18" i="3"/>
  <c r="P17" i="3"/>
  <c r="Q17" i="3"/>
  <c r="P16" i="3"/>
  <c r="Q16" i="3"/>
  <c r="P15" i="3"/>
  <c r="Q15" i="3"/>
  <c r="P14" i="3"/>
  <c r="Q14" i="3"/>
  <c r="P13" i="3"/>
  <c r="Q13" i="3"/>
  <c r="P12" i="3"/>
  <c r="Q12" i="3"/>
  <c r="P11" i="3"/>
  <c r="Q11" i="3"/>
  <c r="P10" i="3"/>
  <c r="Q10" i="3"/>
  <c r="P9" i="3"/>
  <c r="Q9" i="3"/>
  <c r="P8" i="3"/>
  <c r="Q8" i="3"/>
  <c r="P7" i="3"/>
  <c r="Q7" i="3"/>
  <c r="P6" i="3"/>
  <c r="Q6" i="3"/>
  <c r="P5" i="3"/>
  <c r="Q5" i="3"/>
  <c r="P4" i="3"/>
  <c r="Q4" i="3"/>
  <c r="P3" i="3"/>
  <c r="Q3" i="3"/>
  <c r="P2" i="3"/>
  <c r="Q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2" i="2"/>
</calcChain>
</file>

<file path=xl/sharedStrings.xml><?xml version="1.0" encoding="utf-8"?>
<sst xmlns="http://schemas.openxmlformats.org/spreadsheetml/2006/main" count="637" uniqueCount="28">
  <si>
    <t>随机</t>
    <phoneticPr fontId="1" type="noConversion"/>
  </si>
  <si>
    <t>k-means</t>
  </si>
  <si>
    <t>k-means</t>
    <phoneticPr fontId="1" type="noConversion"/>
  </si>
  <si>
    <t>i_Borda</t>
    <phoneticPr fontId="1" type="noConversion"/>
  </si>
  <si>
    <t>t(s)</t>
    <phoneticPr fontId="1" type="noConversion"/>
  </si>
  <si>
    <t>Ig_b</t>
    <phoneticPr fontId="1" type="noConversion"/>
  </si>
  <si>
    <t>Ig_m</t>
    <phoneticPr fontId="1" type="noConversion"/>
  </si>
  <si>
    <t>i_borda</t>
    <phoneticPr fontId="1" type="noConversion"/>
  </si>
  <si>
    <t>L_U</t>
  </si>
  <si>
    <t>lg</t>
    <phoneticPr fontId="1" type="noConversion"/>
  </si>
  <si>
    <t>lp</t>
    <phoneticPr fontId="1" type="noConversion"/>
  </si>
  <si>
    <t>t</t>
    <phoneticPr fontId="1" type="noConversion"/>
  </si>
  <si>
    <t>平均值</t>
    <phoneticPr fontId="1" type="noConversion"/>
  </si>
  <si>
    <t>最优值</t>
    <phoneticPr fontId="1" type="noConversion"/>
  </si>
  <si>
    <t>Is_b</t>
    <phoneticPr fontId="1" type="noConversion"/>
  </si>
  <si>
    <t>Is_m</t>
    <phoneticPr fontId="1" type="noConversion"/>
  </si>
  <si>
    <t>n</t>
    <phoneticPr fontId="1" type="noConversion"/>
  </si>
  <si>
    <t>N</t>
    <phoneticPr fontId="1" type="noConversion"/>
  </si>
  <si>
    <t>random</t>
    <phoneticPr fontId="1" type="noConversion"/>
  </si>
  <si>
    <t>Proposed method</t>
    <phoneticPr fontId="1" type="noConversion"/>
  </si>
  <si>
    <r>
      <t>t</t>
    </r>
    <r>
      <rPr>
        <b/>
        <sz val="11"/>
        <color theme="1"/>
        <rFont val="等线"/>
        <family val="3"/>
        <charset val="134"/>
        <scheme val="minor"/>
      </rPr>
      <t>/</t>
    </r>
    <r>
      <rPr>
        <b/>
        <i/>
        <sz val="11"/>
        <color theme="1"/>
        <rFont val="等线"/>
        <family val="3"/>
        <charset val="134"/>
        <scheme val="minor"/>
      </rPr>
      <t>s</t>
    </r>
    <phoneticPr fontId="1" type="noConversion"/>
  </si>
  <si>
    <t>Proposed method</t>
  </si>
  <si>
    <t>Random</t>
    <phoneticPr fontId="1" type="noConversion"/>
  </si>
  <si>
    <t>value</t>
    <phoneticPr fontId="1" type="noConversion"/>
  </si>
  <si>
    <t>i-Borda</t>
    <phoneticPr fontId="1" type="noConversion"/>
  </si>
  <si>
    <t>Methods</t>
    <phoneticPr fontId="1" type="noConversion"/>
  </si>
  <si>
    <t>Is</t>
    <phoneticPr fontId="1" type="noConversion"/>
  </si>
  <si>
    <t>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</si>
</sst>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76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C265-43E5-4537-B6A5-D4D5BA343852}">
  <dimension ref="A1:AA82"/>
  <sheetViews>
    <sheetView tabSelected="1" workbookViewId="0">
      <selection activeCell="O24" sqref="O24"/>
    </sheetView>
  </sheetViews>
  <sheetFormatPr defaultRowHeight="14.25" x14ac:dyDescent="0.2"/>
  <cols>
    <col min="1" max="1" width="5.75" style="17" customWidth="1"/>
    <col min="2" max="2" width="7.375" customWidth="1"/>
    <col min="3" max="14" width="8.625" customWidth="1"/>
  </cols>
  <sheetData>
    <row r="1" spans="1:27" x14ac:dyDescent="0.2">
      <c r="A1" s="36" t="s">
        <v>16</v>
      </c>
      <c r="B1" s="36" t="s">
        <v>17</v>
      </c>
      <c r="C1" s="35" t="s">
        <v>18</v>
      </c>
      <c r="D1" s="35"/>
      <c r="E1" s="35"/>
      <c r="F1" s="35" t="s">
        <v>2</v>
      </c>
      <c r="G1" s="35"/>
      <c r="H1" s="35"/>
      <c r="I1" s="35" t="s">
        <v>3</v>
      </c>
      <c r="J1" s="35"/>
      <c r="K1" s="35"/>
      <c r="L1" s="35" t="s">
        <v>19</v>
      </c>
      <c r="M1" s="35"/>
      <c r="N1" s="35"/>
    </row>
    <row r="2" spans="1:27" x14ac:dyDescent="0.2">
      <c r="A2" s="36"/>
      <c r="B2" s="36"/>
      <c r="C2" s="18" t="s">
        <v>5</v>
      </c>
      <c r="D2" s="18" t="s">
        <v>6</v>
      </c>
      <c r="E2" s="18" t="s">
        <v>20</v>
      </c>
      <c r="F2" s="18" t="s">
        <v>5</v>
      </c>
      <c r="G2" s="18" t="s">
        <v>6</v>
      </c>
      <c r="H2" s="18" t="s">
        <v>20</v>
      </c>
      <c r="I2" s="18" t="s">
        <v>5</v>
      </c>
      <c r="J2" s="18" t="s">
        <v>6</v>
      </c>
      <c r="K2" s="18" t="s">
        <v>20</v>
      </c>
      <c r="L2" s="18" t="s">
        <v>5</v>
      </c>
      <c r="M2" s="18" t="s">
        <v>6</v>
      </c>
      <c r="N2" s="18" t="s">
        <v>20</v>
      </c>
    </row>
    <row r="3" spans="1:27" x14ac:dyDescent="0.2">
      <c r="A3" s="35">
        <v>7</v>
      </c>
      <c r="B3" s="11">
        <v>200</v>
      </c>
      <c r="C3" s="15">
        <v>1.1924399999999999</v>
      </c>
      <c r="D3" s="15">
        <v>5.5126819999999999</v>
      </c>
      <c r="E3" s="15">
        <v>1E-4</v>
      </c>
      <c r="F3" s="16">
        <v>2.2060199999999996</v>
      </c>
      <c r="G3" s="16">
        <v>5.0175379999999992</v>
      </c>
      <c r="H3" s="16">
        <v>1.0402</v>
      </c>
      <c r="I3" s="16">
        <v>1.2821900000000002</v>
      </c>
      <c r="J3" s="16">
        <v>4.0466159999999993</v>
      </c>
      <c r="K3" s="16">
        <v>0.9627</v>
      </c>
      <c r="L3" s="16">
        <v>0.11665600000000001</v>
      </c>
      <c r="M3" s="16">
        <v>0.29814579999999996</v>
      </c>
      <c r="N3" s="16">
        <v>1.9E-2</v>
      </c>
      <c r="P3">
        <f>SUM(C3*100)</f>
        <v>119.244</v>
      </c>
      <c r="Q3">
        <f t="shared" ref="Q3:AA18" si="0">SUM(D3*100)</f>
        <v>551.26819999999998</v>
      </c>
      <c r="R3">
        <f t="shared" si="0"/>
        <v>0.01</v>
      </c>
      <c r="S3">
        <f t="shared" si="0"/>
        <v>220.60199999999998</v>
      </c>
      <c r="T3">
        <f t="shared" si="0"/>
        <v>501.7537999999999</v>
      </c>
      <c r="U3">
        <f t="shared" si="0"/>
        <v>104.02</v>
      </c>
      <c r="V3">
        <f t="shared" si="0"/>
        <v>128.21900000000002</v>
      </c>
      <c r="W3">
        <f t="shared" si="0"/>
        <v>404.66159999999991</v>
      </c>
      <c r="X3">
        <f t="shared" si="0"/>
        <v>96.27</v>
      </c>
      <c r="Y3">
        <f t="shared" si="0"/>
        <v>11.665600000000001</v>
      </c>
      <c r="Z3">
        <f t="shared" si="0"/>
        <v>29.814579999999996</v>
      </c>
      <c r="AA3">
        <f t="shared" si="0"/>
        <v>1.9</v>
      </c>
    </row>
    <row r="4" spans="1:27" x14ac:dyDescent="0.2">
      <c r="A4" s="35"/>
      <c r="B4" s="11">
        <v>400</v>
      </c>
      <c r="C4" s="15">
        <v>1.2595500000000002</v>
      </c>
      <c r="D4" s="15">
        <v>2.806206</v>
      </c>
      <c r="E4" s="15">
        <v>0</v>
      </c>
      <c r="F4" s="16">
        <v>2.8830299999999998</v>
      </c>
      <c r="G4" s="16">
        <v>6.4287779999999985</v>
      </c>
      <c r="H4" s="16">
        <v>1.9121999999999999</v>
      </c>
      <c r="I4" s="16">
        <v>0.50115600000000005</v>
      </c>
      <c r="J4" s="16">
        <v>3.6472916</v>
      </c>
      <c r="K4" s="16">
        <v>1.8338000000000001</v>
      </c>
      <c r="L4" s="16">
        <v>3.4668699999999997E-2</v>
      </c>
      <c r="M4" s="16">
        <v>0.16315762</v>
      </c>
      <c r="N4" s="16">
        <v>6.9999999999999999E-4</v>
      </c>
      <c r="P4">
        <f t="shared" ref="P4:P20" si="1">SUM(C4*100)</f>
        <v>125.95500000000001</v>
      </c>
      <c r="Q4">
        <f t="shared" si="0"/>
        <v>280.62060000000002</v>
      </c>
      <c r="R4">
        <f t="shared" si="0"/>
        <v>0</v>
      </c>
      <c r="S4">
        <f t="shared" si="0"/>
        <v>288.303</v>
      </c>
      <c r="T4">
        <f t="shared" si="0"/>
        <v>642.87779999999987</v>
      </c>
      <c r="U4">
        <f t="shared" si="0"/>
        <v>191.22</v>
      </c>
      <c r="V4">
        <f t="shared" si="0"/>
        <v>50.115600000000008</v>
      </c>
      <c r="W4">
        <f t="shared" si="0"/>
        <v>364.72915999999998</v>
      </c>
      <c r="X4">
        <f t="shared" si="0"/>
        <v>183.38</v>
      </c>
      <c r="Y4">
        <f t="shared" si="0"/>
        <v>3.4668699999999997</v>
      </c>
      <c r="Z4">
        <f t="shared" si="0"/>
        <v>16.315761999999999</v>
      </c>
      <c r="AA4">
        <f t="shared" si="0"/>
        <v>6.9999999999999993E-2</v>
      </c>
    </row>
    <row r="5" spans="1:27" x14ac:dyDescent="0.2">
      <c r="A5" s="35"/>
      <c r="B5" s="11">
        <v>600</v>
      </c>
      <c r="C5" s="15">
        <v>0.78625699999999998</v>
      </c>
      <c r="D5" s="15">
        <v>1.6943566999999999</v>
      </c>
      <c r="E5" s="15">
        <v>0</v>
      </c>
      <c r="F5" s="16">
        <v>3.7626200000000001</v>
      </c>
      <c r="G5" s="16">
        <v>8.6647449999999999</v>
      </c>
      <c r="H5" s="16">
        <v>2.8374000000000001</v>
      </c>
      <c r="I5" s="16">
        <v>2.0960199999999998</v>
      </c>
      <c r="J5" s="16">
        <v>7.443836000000001</v>
      </c>
      <c r="K5" s="16">
        <v>2.8828999999999998</v>
      </c>
      <c r="L5" s="16">
        <v>2.40614E-2</v>
      </c>
      <c r="M5" s="16">
        <v>0.25100432999999994</v>
      </c>
      <c r="N5" s="16">
        <v>1E-3</v>
      </c>
      <c r="P5">
        <f t="shared" si="1"/>
        <v>78.625699999999995</v>
      </c>
      <c r="Q5">
        <f t="shared" si="0"/>
        <v>169.43566999999999</v>
      </c>
      <c r="R5">
        <f t="shared" si="0"/>
        <v>0</v>
      </c>
      <c r="S5">
        <f t="shared" si="0"/>
        <v>376.262</v>
      </c>
      <c r="T5">
        <f t="shared" si="0"/>
        <v>866.47450000000003</v>
      </c>
      <c r="U5">
        <f t="shared" si="0"/>
        <v>283.74</v>
      </c>
      <c r="V5">
        <f t="shared" si="0"/>
        <v>209.60199999999998</v>
      </c>
      <c r="W5">
        <f t="shared" si="0"/>
        <v>744.38360000000011</v>
      </c>
      <c r="X5">
        <f t="shared" si="0"/>
        <v>288.28999999999996</v>
      </c>
      <c r="Y5">
        <f t="shared" si="0"/>
        <v>2.4061400000000002</v>
      </c>
      <c r="Z5">
        <f t="shared" si="0"/>
        <v>25.100432999999995</v>
      </c>
      <c r="AA5">
        <f t="shared" si="0"/>
        <v>0.1</v>
      </c>
    </row>
    <row r="6" spans="1:27" x14ac:dyDescent="0.2">
      <c r="A6" s="35"/>
      <c r="B6" s="11">
        <v>800</v>
      </c>
      <c r="C6" s="15">
        <v>0.56644399999999995</v>
      </c>
      <c r="D6" s="15">
        <v>1.4664918000000002</v>
      </c>
      <c r="E6" s="15">
        <v>4.0000000000000002E-4</v>
      </c>
      <c r="F6" s="16">
        <v>9.0797699999999999</v>
      </c>
      <c r="G6" s="16">
        <v>14.738906000000002</v>
      </c>
      <c r="H6" s="16">
        <v>3.8929999999999998</v>
      </c>
      <c r="I6" s="16">
        <v>6.1342300000000005</v>
      </c>
      <c r="J6" s="16">
        <v>14.486761000000001</v>
      </c>
      <c r="K6" s="16">
        <v>4.1455000000000002</v>
      </c>
      <c r="L6" s="16">
        <v>3.0286499999999997E-2</v>
      </c>
      <c r="M6" s="16">
        <v>0.31349153000000002</v>
      </c>
      <c r="N6" s="16">
        <v>1.6000000000000001E-3</v>
      </c>
      <c r="P6">
        <f t="shared" si="1"/>
        <v>56.644399999999997</v>
      </c>
      <c r="Q6">
        <f t="shared" si="0"/>
        <v>146.64918000000003</v>
      </c>
      <c r="R6">
        <f t="shared" si="0"/>
        <v>0.04</v>
      </c>
      <c r="S6">
        <f t="shared" si="0"/>
        <v>907.97699999999998</v>
      </c>
      <c r="T6">
        <f t="shared" si="0"/>
        <v>1473.8906000000002</v>
      </c>
      <c r="U6">
        <f t="shared" si="0"/>
        <v>389.29999999999995</v>
      </c>
      <c r="V6">
        <f t="shared" si="0"/>
        <v>613.423</v>
      </c>
      <c r="W6">
        <f t="shared" si="0"/>
        <v>1448.6761000000001</v>
      </c>
      <c r="X6">
        <f t="shared" si="0"/>
        <v>414.55</v>
      </c>
      <c r="Y6">
        <f t="shared" si="0"/>
        <v>3.0286499999999998</v>
      </c>
      <c r="Z6">
        <f t="shared" si="0"/>
        <v>31.349153000000001</v>
      </c>
      <c r="AA6">
        <f t="shared" si="0"/>
        <v>0.16</v>
      </c>
    </row>
    <row r="7" spans="1:27" x14ac:dyDescent="0.2">
      <c r="A7" s="35"/>
      <c r="B7" s="11">
        <v>1000</v>
      </c>
      <c r="C7" s="27">
        <v>0.49885399999999996</v>
      </c>
      <c r="D7" s="27">
        <v>1.1000132999999999</v>
      </c>
      <c r="E7" s="27">
        <v>2.9999999999999997E-4</v>
      </c>
      <c r="F7" s="27">
        <v>19.400700000000001</v>
      </c>
      <c r="G7" s="27">
        <v>22.904709999999998</v>
      </c>
      <c r="H7" s="27">
        <v>5.0191999999999997</v>
      </c>
      <c r="I7" s="27">
        <v>15.074100000000001</v>
      </c>
      <c r="J7" s="27">
        <v>19.308150000000001</v>
      </c>
      <c r="K7" s="27">
        <v>5.1946000000000003</v>
      </c>
      <c r="L7" s="27">
        <v>3.41698E-2</v>
      </c>
      <c r="M7" s="27">
        <v>0.25614392000000002</v>
      </c>
      <c r="N7" s="27">
        <v>2.0000000000000001E-4</v>
      </c>
      <c r="P7">
        <f t="shared" si="1"/>
        <v>49.885399999999997</v>
      </c>
      <c r="Q7">
        <f t="shared" si="0"/>
        <v>110.00132999999998</v>
      </c>
      <c r="R7">
        <f t="shared" si="0"/>
        <v>0.03</v>
      </c>
      <c r="S7">
        <f t="shared" si="0"/>
        <v>1940.0700000000002</v>
      </c>
      <c r="T7">
        <f t="shared" si="0"/>
        <v>2290.471</v>
      </c>
      <c r="U7">
        <f t="shared" si="0"/>
        <v>501.91999999999996</v>
      </c>
      <c r="V7">
        <f t="shared" si="0"/>
        <v>1507.41</v>
      </c>
      <c r="W7">
        <f t="shared" si="0"/>
        <v>1930.8150000000001</v>
      </c>
      <c r="X7">
        <f t="shared" si="0"/>
        <v>519.46</v>
      </c>
      <c r="Y7">
        <f t="shared" si="0"/>
        <v>3.4169800000000001</v>
      </c>
      <c r="Z7">
        <f t="shared" si="0"/>
        <v>25.614392000000002</v>
      </c>
      <c r="AA7">
        <f t="shared" si="0"/>
        <v>0.02</v>
      </c>
    </row>
    <row r="8" spans="1:27" x14ac:dyDescent="0.2">
      <c r="A8" s="35">
        <v>8</v>
      </c>
      <c r="B8" s="11">
        <v>200</v>
      </c>
      <c r="C8" s="15">
        <v>10.482700000000001</v>
      </c>
      <c r="D8" s="15">
        <v>22.166769999999996</v>
      </c>
      <c r="E8" s="15">
        <v>2.0000000000000001E-4</v>
      </c>
      <c r="F8" s="16">
        <v>2.5297799999999997</v>
      </c>
      <c r="G8" s="16">
        <v>6.1693249999999997</v>
      </c>
      <c r="H8" s="16">
        <v>8.6074000000000002</v>
      </c>
      <c r="I8" s="16">
        <v>1.1203400000000001</v>
      </c>
      <c r="J8" s="16">
        <v>5.9300929999999994</v>
      </c>
      <c r="K8" s="16">
        <v>8.5765999999999991</v>
      </c>
      <c r="L8" s="16">
        <v>3.2800000000000003E-2</v>
      </c>
      <c r="M8" s="16">
        <v>0.19789759999999995</v>
      </c>
      <c r="N8" s="16">
        <v>0.1212</v>
      </c>
      <c r="P8">
        <f t="shared" si="1"/>
        <v>1048.2700000000002</v>
      </c>
      <c r="Q8">
        <f t="shared" si="0"/>
        <v>2216.6769999999997</v>
      </c>
      <c r="R8">
        <f t="shared" si="0"/>
        <v>0.02</v>
      </c>
      <c r="S8">
        <f t="shared" si="0"/>
        <v>252.97799999999998</v>
      </c>
      <c r="T8">
        <f t="shared" si="0"/>
        <v>616.9325</v>
      </c>
      <c r="U8">
        <f t="shared" si="0"/>
        <v>860.74</v>
      </c>
      <c r="V8">
        <f t="shared" si="0"/>
        <v>112.03400000000001</v>
      </c>
      <c r="W8">
        <f t="shared" si="0"/>
        <v>593.00929999999994</v>
      </c>
      <c r="X8">
        <f t="shared" si="0"/>
        <v>857.65999999999985</v>
      </c>
      <c r="Y8">
        <f t="shared" si="0"/>
        <v>3.2800000000000002</v>
      </c>
      <c r="Z8">
        <f t="shared" si="0"/>
        <v>19.789759999999994</v>
      </c>
      <c r="AA8">
        <f t="shared" si="0"/>
        <v>12.120000000000001</v>
      </c>
    </row>
    <row r="9" spans="1:27" x14ac:dyDescent="0.2">
      <c r="A9" s="35"/>
      <c r="B9" s="11">
        <v>400</v>
      </c>
      <c r="C9" s="15">
        <v>7.5963399999999996</v>
      </c>
      <c r="D9" s="15">
        <v>14.592417000000001</v>
      </c>
      <c r="E9" s="15">
        <v>2.0000000000000001E-4</v>
      </c>
      <c r="F9" s="16">
        <v>1.03938</v>
      </c>
      <c r="G9" s="16">
        <v>3.3649849999999994</v>
      </c>
      <c r="H9" s="16">
        <v>17.257200000000001</v>
      </c>
      <c r="I9" s="16">
        <v>1.6490500000000001</v>
      </c>
      <c r="J9" s="16">
        <v>3.4811719999999999</v>
      </c>
      <c r="K9" s="16">
        <v>17.276399999999999</v>
      </c>
      <c r="L9" s="16">
        <v>6.4125000000000001E-2</v>
      </c>
      <c r="M9" s="16">
        <v>0.25226969999999999</v>
      </c>
      <c r="N9" s="16">
        <v>4.1000000000000003E-3</v>
      </c>
      <c r="P9">
        <f t="shared" si="1"/>
        <v>759.63400000000001</v>
      </c>
      <c r="Q9">
        <f t="shared" si="0"/>
        <v>1459.2417</v>
      </c>
      <c r="R9">
        <f t="shared" si="0"/>
        <v>0.02</v>
      </c>
      <c r="S9">
        <f t="shared" si="0"/>
        <v>103.938</v>
      </c>
      <c r="T9">
        <f t="shared" si="0"/>
        <v>336.49849999999992</v>
      </c>
      <c r="U9">
        <f t="shared" si="0"/>
        <v>1725.72</v>
      </c>
      <c r="V9">
        <f t="shared" si="0"/>
        <v>164.905</v>
      </c>
      <c r="W9">
        <f t="shared" si="0"/>
        <v>348.11719999999997</v>
      </c>
      <c r="X9">
        <f t="shared" si="0"/>
        <v>1727.6399999999999</v>
      </c>
      <c r="Y9">
        <f t="shared" si="0"/>
        <v>6.4125000000000005</v>
      </c>
      <c r="Z9">
        <f t="shared" si="0"/>
        <v>25.226969999999998</v>
      </c>
      <c r="AA9">
        <f t="shared" si="0"/>
        <v>0.41000000000000003</v>
      </c>
    </row>
    <row r="10" spans="1:27" x14ac:dyDescent="0.2">
      <c r="A10" s="35"/>
      <c r="B10" s="11">
        <v>600</v>
      </c>
      <c r="C10" s="15">
        <v>9.8046199999999999</v>
      </c>
      <c r="D10" s="15">
        <v>16.216382000000003</v>
      </c>
      <c r="E10" s="15">
        <v>1E-4</v>
      </c>
      <c r="F10" s="16">
        <v>1.03708</v>
      </c>
      <c r="G10" s="16">
        <v>2.3630409999999999</v>
      </c>
      <c r="H10" s="16">
        <v>24.5992</v>
      </c>
      <c r="I10" s="16">
        <v>0.57804299999999997</v>
      </c>
      <c r="J10" s="16">
        <v>2.5148223000000005</v>
      </c>
      <c r="K10" s="16">
        <v>26.972799999999999</v>
      </c>
      <c r="L10" s="16">
        <v>1.5661399999999999E-2</v>
      </c>
      <c r="M10" s="16">
        <v>0.19326896999999996</v>
      </c>
      <c r="N10" s="16">
        <v>5.7000000000000002E-3</v>
      </c>
      <c r="P10">
        <f t="shared" si="1"/>
        <v>980.46199999999999</v>
      </c>
      <c r="Q10">
        <f t="shared" si="0"/>
        <v>1621.6382000000003</v>
      </c>
      <c r="R10">
        <f t="shared" si="0"/>
        <v>0.01</v>
      </c>
      <c r="S10">
        <f t="shared" si="0"/>
        <v>103.708</v>
      </c>
      <c r="T10">
        <f t="shared" si="0"/>
        <v>236.30410000000001</v>
      </c>
      <c r="U10">
        <f t="shared" si="0"/>
        <v>2459.92</v>
      </c>
      <c r="V10">
        <f t="shared" si="0"/>
        <v>57.804299999999998</v>
      </c>
      <c r="W10">
        <f t="shared" si="0"/>
        <v>251.48223000000004</v>
      </c>
      <c r="X10">
        <f t="shared" si="0"/>
        <v>2697.2799999999997</v>
      </c>
      <c r="Y10">
        <f t="shared" si="0"/>
        <v>1.5661399999999999</v>
      </c>
      <c r="Z10">
        <f t="shared" si="0"/>
        <v>19.326896999999995</v>
      </c>
      <c r="AA10">
        <f t="shared" si="0"/>
        <v>0.57000000000000006</v>
      </c>
    </row>
    <row r="11" spans="1:27" x14ac:dyDescent="0.2">
      <c r="A11" s="35"/>
      <c r="B11" s="11">
        <v>800</v>
      </c>
      <c r="C11" s="15">
        <v>10.379799999999999</v>
      </c>
      <c r="D11" s="15">
        <v>14.076450000000001</v>
      </c>
      <c r="E11" s="15">
        <v>5.9999999999999995E-4</v>
      </c>
      <c r="F11" s="16">
        <v>0.84329999999999994</v>
      </c>
      <c r="G11" s="16">
        <v>2.0941067000000002</v>
      </c>
      <c r="H11" s="16">
        <v>36.643999999999998</v>
      </c>
      <c r="I11" s="16">
        <v>0.66037400000000002</v>
      </c>
      <c r="J11" s="16">
        <v>1.8143104000000001</v>
      </c>
      <c r="K11" s="16">
        <v>36.092700000000001</v>
      </c>
      <c r="L11" s="16">
        <v>3.4717199999999997E-2</v>
      </c>
      <c r="M11" s="16">
        <v>0.30815669000000001</v>
      </c>
      <c r="N11" s="16">
        <v>8.0999999999999996E-3</v>
      </c>
      <c r="P11">
        <f t="shared" si="1"/>
        <v>1037.98</v>
      </c>
      <c r="Q11">
        <f t="shared" si="0"/>
        <v>1407.6450000000002</v>
      </c>
      <c r="R11">
        <f t="shared" si="0"/>
        <v>0.06</v>
      </c>
      <c r="S11">
        <f t="shared" si="0"/>
        <v>84.33</v>
      </c>
      <c r="T11">
        <f t="shared" si="0"/>
        <v>209.41067000000001</v>
      </c>
      <c r="U11">
        <f t="shared" si="0"/>
        <v>3664.3999999999996</v>
      </c>
      <c r="V11">
        <f t="shared" si="0"/>
        <v>66.037400000000005</v>
      </c>
      <c r="W11">
        <f t="shared" si="0"/>
        <v>181.43104</v>
      </c>
      <c r="X11">
        <f t="shared" si="0"/>
        <v>3609.27</v>
      </c>
      <c r="Y11">
        <f t="shared" si="0"/>
        <v>3.4717199999999995</v>
      </c>
      <c r="Z11">
        <f t="shared" si="0"/>
        <v>30.815669</v>
      </c>
      <c r="AA11">
        <f t="shared" si="0"/>
        <v>0.80999999999999994</v>
      </c>
    </row>
    <row r="12" spans="1:27" x14ac:dyDescent="0.2">
      <c r="A12" s="35"/>
      <c r="B12" s="11">
        <v>1000</v>
      </c>
      <c r="C12" s="15">
        <v>10.5876</v>
      </c>
      <c r="D12" s="15">
        <v>13.444710000000001</v>
      </c>
      <c r="E12" s="15">
        <v>5.0000000000000001E-4</v>
      </c>
      <c r="F12" s="16">
        <v>1.0769300000000002</v>
      </c>
      <c r="G12" s="16">
        <v>1.5892850000000001</v>
      </c>
      <c r="H12" s="16">
        <v>48.141199999999998</v>
      </c>
      <c r="I12" s="16">
        <v>0.30047099999999999</v>
      </c>
      <c r="J12" s="16">
        <v>1.3897855000000001</v>
      </c>
      <c r="K12" s="16">
        <v>41.946100000000001</v>
      </c>
      <c r="L12" s="16">
        <v>1.6970599999999999E-2</v>
      </c>
      <c r="M12" s="16">
        <v>0.15516028000000001</v>
      </c>
      <c r="N12" s="16">
        <v>1.0800000000000001E-2</v>
      </c>
      <c r="P12">
        <f t="shared" si="1"/>
        <v>1058.76</v>
      </c>
      <c r="Q12">
        <f t="shared" si="0"/>
        <v>1344.471</v>
      </c>
      <c r="R12">
        <f t="shared" si="0"/>
        <v>0.05</v>
      </c>
      <c r="S12">
        <f t="shared" si="0"/>
        <v>107.69300000000001</v>
      </c>
      <c r="T12">
        <f t="shared" si="0"/>
        <v>158.92850000000001</v>
      </c>
      <c r="U12">
        <f t="shared" si="0"/>
        <v>4814.12</v>
      </c>
      <c r="V12">
        <f t="shared" si="0"/>
        <v>30.0471</v>
      </c>
      <c r="W12">
        <f t="shared" si="0"/>
        <v>138.97855000000001</v>
      </c>
      <c r="X12">
        <f t="shared" si="0"/>
        <v>4194.6100000000006</v>
      </c>
      <c r="Y12">
        <f t="shared" si="0"/>
        <v>1.6970599999999998</v>
      </c>
      <c r="Z12">
        <f t="shared" si="0"/>
        <v>15.516028</v>
      </c>
      <c r="AA12">
        <f t="shared" si="0"/>
        <v>1.08</v>
      </c>
    </row>
    <row r="13" spans="1:27" x14ac:dyDescent="0.2">
      <c r="A13" s="35">
        <v>9</v>
      </c>
      <c r="B13" s="11">
        <v>200</v>
      </c>
      <c r="C13" s="15">
        <v>12.478899999999999</v>
      </c>
      <c r="D13" s="15">
        <v>22.384878999999998</v>
      </c>
      <c r="E13" s="15">
        <v>1E-4</v>
      </c>
      <c r="F13" s="16">
        <v>2.3430499999999999</v>
      </c>
      <c r="G13" s="16">
        <v>5.1017180000000009</v>
      </c>
      <c r="H13" s="16">
        <v>97.365799999999993</v>
      </c>
      <c r="I13" s="16">
        <v>2.5024500000000001</v>
      </c>
      <c r="J13" s="16">
        <v>9.5658450000000013</v>
      </c>
      <c r="K13" s="16">
        <v>101.9974</v>
      </c>
      <c r="L13" s="16">
        <v>0.19810800000000001</v>
      </c>
      <c r="M13" s="16">
        <v>0.36724039999999997</v>
      </c>
      <c r="N13" s="16">
        <v>0.94769999999999999</v>
      </c>
      <c r="P13">
        <f t="shared" si="1"/>
        <v>1247.8899999999999</v>
      </c>
      <c r="Q13">
        <f t="shared" si="0"/>
        <v>2238.4878999999996</v>
      </c>
      <c r="R13">
        <f t="shared" si="0"/>
        <v>0.01</v>
      </c>
      <c r="S13">
        <f t="shared" si="0"/>
        <v>234.30499999999998</v>
      </c>
      <c r="T13">
        <f t="shared" si="0"/>
        <v>510.17180000000008</v>
      </c>
      <c r="U13">
        <f t="shared" si="0"/>
        <v>9736.58</v>
      </c>
      <c r="V13">
        <f t="shared" si="0"/>
        <v>250.245</v>
      </c>
      <c r="W13">
        <f t="shared" si="0"/>
        <v>956.58450000000016</v>
      </c>
      <c r="X13">
        <f t="shared" si="0"/>
        <v>10199.74</v>
      </c>
      <c r="Y13">
        <f t="shared" si="0"/>
        <v>19.8108</v>
      </c>
      <c r="Z13">
        <f t="shared" si="0"/>
        <v>36.724039999999995</v>
      </c>
      <c r="AA13">
        <f t="shared" si="0"/>
        <v>94.77</v>
      </c>
    </row>
    <row r="14" spans="1:27" x14ac:dyDescent="0.2">
      <c r="A14" s="35"/>
      <c r="B14" s="11">
        <v>400</v>
      </c>
      <c r="C14" s="15">
        <v>12.4404</v>
      </c>
      <c r="D14" s="15">
        <v>17.080774999999999</v>
      </c>
      <c r="E14" s="15">
        <v>1E-4</v>
      </c>
      <c r="F14" s="16">
        <v>2.25135</v>
      </c>
      <c r="G14" s="16">
        <v>5.2375729999999994</v>
      </c>
      <c r="H14" s="16">
        <v>172.0214</v>
      </c>
      <c r="I14" s="16">
        <v>2.0762099999999997</v>
      </c>
      <c r="J14" s="16">
        <v>3.7615300000000005</v>
      </c>
      <c r="K14" s="16">
        <v>190.72739999999999</v>
      </c>
      <c r="L14" s="16">
        <v>0.10328900000000001</v>
      </c>
      <c r="M14" s="16">
        <v>0.23155490000000001</v>
      </c>
      <c r="N14" s="16">
        <v>1.8283</v>
      </c>
      <c r="P14">
        <f t="shared" si="1"/>
        <v>1244.04</v>
      </c>
      <c r="Q14">
        <f t="shared" si="0"/>
        <v>1708.0774999999999</v>
      </c>
      <c r="R14">
        <f t="shared" si="0"/>
        <v>0.01</v>
      </c>
      <c r="S14">
        <f t="shared" si="0"/>
        <v>225.13499999999999</v>
      </c>
      <c r="T14">
        <f t="shared" si="0"/>
        <v>523.75729999999999</v>
      </c>
      <c r="U14">
        <f t="shared" si="0"/>
        <v>17202.14</v>
      </c>
      <c r="V14">
        <f t="shared" si="0"/>
        <v>207.62099999999998</v>
      </c>
      <c r="W14">
        <f t="shared" si="0"/>
        <v>376.15300000000002</v>
      </c>
      <c r="X14">
        <f t="shared" si="0"/>
        <v>19072.739999999998</v>
      </c>
      <c r="Y14">
        <f t="shared" si="0"/>
        <v>10.328900000000001</v>
      </c>
      <c r="Z14">
        <f t="shared" si="0"/>
        <v>23.15549</v>
      </c>
      <c r="AA14">
        <f t="shared" si="0"/>
        <v>182.83</v>
      </c>
    </row>
    <row r="15" spans="1:27" x14ac:dyDescent="0.2">
      <c r="A15" s="35"/>
      <c r="B15" s="11">
        <v>600</v>
      </c>
      <c r="C15" s="15">
        <v>11.3217</v>
      </c>
      <c r="D15" s="15">
        <v>15.118020000000001</v>
      </c>
      <c r="E15" s="15">
        <v>0</v>
      </c>
      <c r="F15" s="16">
        <v>0.98147700000000004</v>
      </c>
      <c r="G15" s="16">
        <v>2.1005357</v>
      </c>
      <c r="H15" s="16">
        <v>292.44729999999998</v>
      </c>
      <c r="I15" s="16">
        <v>1.5230300000000001</v>
      </c>
      <c r="J15" s="16">
        <v>2.9769059999999996</v>
      </c>
      <c r="K15" s="16">
        <v>297.11110000000002</v>
      </c>
      <c r="L15" s="16">
        <v>0.11007499999999999</v>
      </c>
      <c r="M15" s="16">
        <v>0.50436300000000001</v>
      </c>
      <c r="N15" s="16">
        <v>3.5099999999999999E-2</v>
      </c>
      <c r="P15">
        <f t="shared" si="1"/>
        <v>1132.17</v>
      </c>
      <c r="Q15">
        <f t="shared" si="0"/>
        <v>1511.8020000000001</v>
      </c>
      <c r="R15">
        <f t="shared" si="0"/>
        <v>0</v>
      </c>
      <c r="S15">
        <f t="shared" si="0"/>
        <v>98.1477</v>
      </c>
      <c r="T15">
        <f t="shared" si="0"/>
        <v>210.05357000000001</v>
      </c>
      <c r="U15">
        <f t="shared" si="0"/>
        <v>29244.73</v>
      </c>
      <c r="V15">
        <f t="shared" si="0"/>
        <v>152.303</v>
      </c>
      <c r="W15">
        <f t="shared" si="0"/>
        <v>297.69059999999996</v>
      </c>
      <c r="X15">
        <f t="shared" si="0"/>
        <v>29711.11</v>
      </c>
      <c r="Y15">
        <f t="shared" si="0"/>
        <v>11.007499999999999</v>
      </c>
      <c r="Z15">
        <f t="shared" si="0"/>
        <v>50.436300000000003</v>
      </c>
      <c r="AA15">
        <f t="shared" si="0"/>
        <v>3.51</v>
      </c>
    </row>
    <row r="16" spans="1:27" x14ac:dyDescent="0.2">
      <c r="A16" s="35"/>
      <c r="B16" s="11">
        <v>800</v>
      </c>
      <c r="C16" s="15">
        <v>8.2741400000000009</v>
      </c>
      <c r="D16" s="15">
        <v>13.583023999999998</v>
      </c>
      <c r="E16" s="15">
        <v>2.0000000000000001E-4</v>
      </c>
      <c r="F16" s="16">
        <v>0.14175699999999999</v>
      </c>
      <c r="G16" s="16">
        <v>2.5717539999999999</v>
      </c>
      <c r="H16" s="16">
        <v>354.21429999999998</v>
      </c>
      <c r="I16" s="16">
        <v>0.64776199999999995</v>
      </c>
      <c r="J16" s="16">
        <v>1.8319652000000002</v>
      </c>
      <c r="K16" s="16">
        <v>342.19119999999998</v>
      </c>
      <c r="L16" s="16">
        <v>7.8682000000000002E-2</v>
      </c>
      <c r="M16" s="16">
        <v>0.24370243999999999</v>
      </c>
      <c r="N16" s="16">
        <v>4.9000000000000002E-2</v>
      </c>
      <c r="P16">
        <f t="shared" si="1"/>
        <v>827.4140000000001</v>
      </c>
      <c r="Q16">
        <f t="shared" si="0"/>
        <v>1358.3023999999998</v>
      </c>
      <c r="R16">
        <f t="shared" si="0"/>
        <v>0.02</v>
      </c>
      <c r="S16">
        <f t="shared" si="0"/>
        <v>14.175699999999999</v>
      </c>
      <c r="T16">
        <f t="shared" si="0"/>
        <v>257.17539999999997</v>
      </c>
      <c r="U16">
        <f t="shared" si="0"/>
        <v>35421.43</v>
      </c>
      <c r="V16">
        <f t="shared" si="0"/>
        <v>64.776199999999989</v>
      </c>
      <c r="W16">
        <f t="shared" si="0"/>
        <v>183.19652000000002</v>
      </c>
      <c r="X16">
        <f t="shared" si="0"/>
        <v>34219.119999999995</v>
      </c>
      <c r="Y16">
        <f t="shared" si="0"/>
        <v>7.8681999999999999</v>
      </c>
      <c r="Z16">
        <f t="shared" si="0"/>
        <v>24.370244</v>
      </c>
      <c r="AA16">
        <f t="shared" si="0"/>
        <v>4.9000000000000004</v>
      </c>
    </row>
    <row r="17" spans="1:27" x14ac:dyDescent="0.2">
      <c r="A17" s="35"/>
      <c r="B17" s="11">
        <v>1000</v>
      </c>
      <c r="C17" s="15">
        <v>8.6006299999999989</v>
      </c>
      <c r="D17" s="15">
        <v>13.399243</v>
      </c>
      <c r="E17" s="15">
        <v>4.0000000000000002E-4</v>
      </c>
      <c r="F17" s="16">
        <v>1.0941299999999998</v>
      </c>
      <c r="G17" s="16">
        <v>2.2169929999999995</v>
      </c>
      <c r="H17" s="16">
        <v>443.27710000000002</v>
      </c>
      <c r="I17" s="16">
        <v>0.82452299999999989</v>
      </c>
      <c r="J17" s="16">
        <v>1.9671323000000001</v>
      </c>
      <c r="K17" s="16">
        <v>427.43079999999998</v>
      </c>
      <c r="L17" s="16">
        <v>6.48566E-2</v>
      </c>
      <c r="M17" s="16">
        <v>0.25440860999999998</v>
      </c>
      <c r="N17" s="16">
        <v>6.2300000000000001E-2</v>
      </c>
      <c r="P17">
        <f t="shared" si="1"/>
        <v>860.06299999999987</v>
      </c>
      <c r="Q17">
        <f t="shared" si="0"/>
        <v>1339.9243000000001</v>
      </c>
      <c r="R17">
        <f t="shared" si="0"/>
        <v>0.04</v>
      </c>
      <c r="S17">
        <f t="shared" si="0"/>
        <v>109.41299999999998</v>
      </c>
      <c r="T17">
        <f t="shared" si="0"/>
        <v>221.69929999999997</v>
      </c>
      <c r="U17">
        <f t="shared" si="0"/>
        <v>44327.71</v>
      </c>
      <c r="V17">
        <f t="shared" si="0"/>
        <v>82.452299999999994</v>
      </c>
      <c r="W17">
        <f t="shared" si="0"/>
        <v>196.71323000000001</v>
      </c>
      <c r="X17">
        <f t="shared" si="0"/>
        <v>42743.079999999994</v>
      </c>
      <c r="Y17">
        <f t="shared" si="0"/>
        <v>6.4856600000000002</v>
      </c>
      <c r="Z17">
        <f t="shared" si="0"/>
        <v>25.440860999999998</v>
      </c>
      <c r="AA17">
        <f t="shared" si="0"/>
        <v>6.23</v>
      </c>
    </row>
    <row r="18" spans="1:27" x14ac:dyDescent="0.2">
      <c r="A18" s="35">
        <v>10</v>
      </c>
      <c r="B18" s="11">
        <v>200</v>
      </c>
      <c r="C18" s="15">
        <v>14.791199999999998</v>
      </c>
      <c r="D18" s="15">
        <v>20.927999999999997</v>
      </c>
      <c r="E18" s="15">
        <v>0</v>
      </c>
      <c r="F18" s="16">
        <v>2.5361600000000002</v>
      </c>
      <c r="G18" s="16">
        <v>8.7128630000000005</v>
      </c>
      <c r="H18" s="16">
        <v>1089.769</v>
      </c>
      <c r="I18" s="16">
        <v>2.4327899999999998</v>
      </c>
      <c r="J18" s="16">
        <v>6.8438179999999997</v>
      </c>
      <c r="K18" s="16">
        <v>1081.221</v>
      </c>
      <c r="L18" s="16">
        <v>4.6099999999999995E-2</v>
      </c>
      <c r="M18" s="16">
        <v>0.44894700000000004</v>
      </c>
      <c r="N18" s="16">
        <v>47.186199999999999</v>
      </c>
      <c r="P18">
        <f t="shared" si="1"/>
        <v>1479.12</v>
      </c>
      <c r="Q18">
        <f t="shared" si="0"/>
        <v>2092.7999999999997</v>
      </c>
      <c r="R18">
        <f t="shared" si="0"/>
        <v>0</v>
      </c>
      <c r="S18">
        <f t="shared" si="0"/>
        <v>253.61600000000001</v>
      </c>
      <c r="T18">
        <f t="shared" si="0"/>
        <v>871.2863000000001</v>
      </c>
      <c r="U18">
        <f t="shared" si="0"/>
        <v>108976.9</v>
      </c>
      <c r="V18">
        <f t="shared" si="0"/>
        <v>243.27899999999997</v>
      </c>
      <c r="W18">
        <f t="shared" si="0"/>
        <v>684.3818</v>
      </c>
      <c r="X18">
        <f t="shared" si="0"/>
        <v>108122.1</v>
      </c>
      <c r="Y18">
        <f t="shared" si="0"/>
        <v>4.6099999999999994</v>
      </c>
      <c r="Z18">
        <f t="shared" si="0"/>
        <v>44.894700000000007</v>
      </c>
      <c r="AA18">
        <f t="shared" si="0"/>
        <v>4718.62</v>
      </c>
    </row>
    <row r="19" spans="1:27" x14ac:dyDescent="0.2">
      <c r="A19" s="35"/>
      <c r="B19" s="11">
        <v>400</v>
      </c>
      <c r="C19" s="15">
        <v>10.413600000000001</v>
      </c>
      <c r="D19" s="15">
        <v>15.43402</v>
      </c>
      <c r="E19" s="15">
        <v>2.0000000000000001E-4</v>
      </c>
      <c r="F19" s="16">
        <v>2.8451</v>
      </c>
      <c r="G19" s="16">
        <v>5.5479980000000007</v>
      </c>
      <c r="H19" s="16">
        <v>2431.3580000000002</v>
      </c>
      <c r="I19" s="16">
        <v>3.0608</v>
      </c>
      <c r="J19" s="16">
        <v>6.1013490000000008</v>
      </c>
      <c r="K19" s="16">
        <v>2180.384</v>
      </c>
      <c r="L19" s="16">
        <v>3.6243700000000004E-2</v>
      </c>
      <c r="M19" s="16">
        <v>0.18586799000000001</v>
      </c>
      <c r="N19" s="16">
        <v>18.464500000000001</v>
      </c>
      <c r="P19">
        <f t="shared" si="1"/>
        <v>1041.3600000000001</v>
      </c>
      <c r="Q19">
        <f t="shared" ref="Q19:Q20" si="2">SUM(D19*100)</f>
        <v>1543.402</v>
      </c>
      <c r="R19">
        <f t="shared" ref="R19:R20" si="3">SUM(E19*100)</f>
        <v>0.02</v>
      </c>
      <c r="S19">
        <f t="shared" ref="S19:S20" si="4">SUM(F19*100)</f>
        <v>284.51</v>
      </c>
      <c r="T19">
        <f t="shared" ref="T19:T20" si="5">SUM(G19*100)</f>
        <v>554.79980000000012</v>
      </c>
      <c r="U19">
        <f t="shared" ref="U19:U20" si="6">SUM(H19*100)</f>
        <v>243135.80000000002</v>
      </c>
      <c r="V19">
        <f t="shared" ref="V19:V20" si="7">SUM(I19*100)</f>
        <v>306.08</v>
      </c>
      <c r="W19">
        <f t="shared" ref="W19:W20" si="8">SUM(J19*100)</f>
        <v>610.13490000000013</v>
      </c>
      <c r="X19">
        <f t="shared" ref="X19:X20" si="9">SUM(K19*100)</f>
        <v>218038.39999999999</v>
      </c>
      <c r="Y19">
        <f t="shared" ref="Y19:Y20" si="10">SUM(L19*100)</f>
        <v>3.6243700000000003</v>
      </c>
      <c r="Z19">
        <f t="shared" ref="Z19:Z20" si="11">SUM(M19*100)</f>
        <v>18.586799000000003</v>
      </c>
      <c r="AA19">
        <f t="shared" ref="AA19:AA20" si="12">SUM(N19*100)</f>
        <v>1846.45</v>
      </c>
    </row>
    <row r="20" spans="1:27" x14ac:dyDescent="0.2">
      <c r="A20" s="35"/>
      <c r="B20" s="11">
        <v>600</v>
      </c>
      <c r="C20" s="15">
        <v>6.7471899999999998</v>
      </c>
      <c r="D20" s="15">
        <v>13.638535999999998</v>
      </c>
      <c r="E20" s="15">
        <v>0</v>
      </c>
      <c r="F20" s="16">
        <v>1.43956</v>
      </c>
      <c r="G20" s="16">
        <v>3.2166290000000002</v>
      </c>
      <c r="H20" s="16">
        <v>3461.5630000000001</v>
      </c>
      <c r="I20" s="16">
        <v>2.0571099999999998</v>
      </c>
      <c r="J20" s="16">
        <v>3.2170269999999994</v>
      </c>
      <c r="K20" s="16">
        <v>3536.3440000000001</v>
      </c>
      <c r="L20" s="16">
        <v>6.0498799999999998E-2</v>
      </c>
      <c r="M20" s="16">
        <v>0.15901797000000001</v>
      </c>
      <c r="N20" s="16">
        <v>130.5752</v>
      </c>
      <c r="P20">
        <f t="shared" si="1"/>
        <v>674.71899999999994</v>
      </c>
      <c r="Q20">
        <f t="shared" si="2"/>
        <v>1363.8535999999999</v>
      </c>
      <c r="R20">
        <f t="shared" si="3"/>
        <v>0</v>
      </c>
      <c r="S20">
        <f t="shared" si="4"/>
        <v>143.95599999999999</v>
      </c>
      <c r="T20">
        <f t="shared" si="5"/>
        <v>321.66290000000004</v>
      </c>
      <c r="U20">
        <f t="shared" si="6"/>
        <v>346156.3</v>
      </c>
      <c r="V20">
        <f t="shared" si="7"/>
        <v>205.71099999999998</v>
      </c>
      <c r="W20">
        <f t="shared" si="8"/>
        <v>321.70269999999994</v>
      </c>
      <c r="X20">
        <f t="shared" si="9"/>
        <v>353634.4</v>
      </c>
      <c r="Y20">
        <f t="shared" si="10"/>
        <v>6.0498799999999999</v>
      </c>
      <c r="Z20">
        <f t="shared" si="11"/>
        <v>15.901797</v>
      </c>
      <c r="AA20">
        <f t="shared" si="12"/>
        <v>13057.52</v>
      </c>
    </row>
    <row r="21" spans="1:27" x14ac:dyDescent="0.2">
      <c r="A21" s="35"/>
      <c r="B21" s="11">
        <v>800</v>
      </c>
      <c r="C21" s="28">
        <v>10.0593</v>
      </c>
      <c r="D21" s="28">
        <v>12.900780000000001</v>
      </c>
      <c r="E21" s="28">
        <v>2E-3</v>
      </c>
      <c r="F21" s="28">
        <v>1.1056900000000001</v>
      </c>
      <c r="G21" s="28">
        <v>3.0588800000000007</v>
      </c>
      <c r="H21" s="28">
        <v>7759.942</v>
      </c>
      <c r="I21" s="28">
        <v>1.5453100000000002</v>
      </c>
      <c r="J21" s="28">
        <v>2.9807259999999993</v>
      </c>
      <c r="K21" s="28">
        <v>8769.4670000000006</v>
      </c>
      <c r="L21" s="28">
        <v>5.7196199999999996E-2</v>
      </c>
      <c r="M21" s="28">
        <v>0.41375963999999998</v>
      </c>
      <c r="N21" s="28">
        <v>0.46820000000000001</v>
      </c>
      <c r="P21">
        <f t="shared" ref="P21" si="13">SUM(C21*100)</f>
        <v>1005.9300000000001</v>
      </c>
      <c r="Q21">
        <f t="shared" ref="Q21" si="14">SUM(D21*100)</f>
        <v>1290.0780000000002</v>
      </c>
      <c r="R21">
        <f t="shared" ref="R21" si="15">SUM(E21*100)</f>
        <v>0.2</v>
      </c>
      <c r="S21">
        <f t="shared" ref="S21" si="16">SUM(F21*100)</f>
        <v>110.569</v>
      </c>
      <c r="T21">
        <f t="shared" ref="T21" si="17">SUM(G21*100)</f>
        <v>305.88800000000009</v>
      </c>
      <c r="U21">
        <f t="shared" ref="U21" si="18">SUM(H21*100)</f>
        <v>775994.2</v>
      </c>
      <c r="V21">
        <f t="shared" ref="V21" si="19">SUM(I21*100)</f>
        <v>154.53100000000001</v>
      </c>
      <c r="W21">
        <f t="shared" ref="W21" si="20">SUM(J21*100)</f>
        <v>298.07259999999991</v>
      </c>
      <c r="X21">
        <f t="shared" ref="X21" si="21">SUM(K21*100)</f>
        <v>876946.70000000007</v>
      </c>
      <c r="Y21">
        <f t="shared" ref="Y21" si="22">SUM(L21*100)</f>
        <v>5.7196199999999999</v>
      </c>
      <c r="Z21">
        <f t="shared" ref="Z21" si="23">SUM(M21*100)</f>
        <v>41.375963999999996</v>
      </c>
      <c r="AA21">
        <f t="shared" ref="AA21" si="24">SUM(N21*100)</f>
        <v>46.82</v>
      </c>
    </row>
    <row r="22" spans="1:27" x14ac:dyDescent="0.2">
      <c r="A22" s="35"/>
      <c r="B22" s="11">
        <v>1000</v>
      </c>
      <c r="C22" s="23">
        <v>9.9598800000000001</v>
      </c>
      <c r="D22" s="23">
        <v>13.915617999999998</v>
      </c>
      <c r="E22" s="23">
        <v>0</v>
      </c>
      <c r="F22" s="23">
        <v>0.76421500000000009</v>
      </c>
      <c r="G22" s="23">
        <v>2.9446364999999997</v>
      </c>
      <c r="H22" s="23">
        <v>5282.4440000000004</v>
      </c>
      <c r="I22" s="23">
        <v>1.5866600000000002</v>
      </c>
      <c r="J22" s="23">
        <v>2.878898</v>
      </c>
      <c r="K22" s="23">
        <v>5519.8019999999997</v>
      </c>
      <c r="L22" s="23">
        <v>4.1100000000000005E-2</v>
      </c>
      <c r="M22" s="23">
        <v>0.35912250000000001</v>
      </c>
      <c r="N22" s="23">
        <v>0.4929</v>
      </c>
      <c r="P22">
        <f t="shared" ref="P22" si="25">SUM(C22*100)</f>
        <v>995.98800000000006</v>
      </c>
      <c r="Q22">
        <f t="shared" ref="Q22" si="26">SUM(D22*100)</f>
        <v>1391.5617999999999</v>
      </c>
      <c r="R22">
        <f t="shared" ref="R22" si="27">SUM(E22*100)</f>
        <v>0</v>
      </c>
      <c r="S22">
        <f t="shared" ref="S22" si="28">SUM(F22*100)</f>
        <v>76.421500000000009</v>
      </c>
      <c r="T22">
        <f t="shared" ref="T22" si="29">SUM(G22*100)</f>
        <v>294.46364999999997</v>
      </c>
      <c r="U22">
        <f t="shared" ref="U22" si="30">SUM(H22*100)</f>
        <v>528244.4</v>
      </c>
      <c r="V22">
        <f t="shared" ref="V22" si="31">SUM(I22*100)</f>
        <v>158.66600000000003</v>
      </c>
      <c r="W22">
        <f t="shared" ref="W22" si="32">SUM(J22*100)</f>
        <v>287.88979999999998</v>
      </c>
      <c r="X22">
        <f t="shared" ref="X22" si="33">SUM(K22*100)</f>
        <v>551980.19999999995</v>
      </c>
      <c r="Y22">
        <f t="shared" ref="Y22" si="34">SUM(L22*100)</f>
        <v>4.1100000000000003</v>
      </c>
      <c r="Z22">
        <f t="shared" ref="Z22" si="35">SUM(M22*100)</f>
        <v>35.91225</v>
      </c>
      <c r="AA22">
        <f t="shared" ref="AA22" si="36">SUM(N22*100)</f>
        <v>49.29</v>
      </c>
    </row>
    <row r="23" spans="1:27" x14ac:dyDescent="0.2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7" x14ac:dyDescent="0.2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7" x14ac:dyDescent="0.2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7" x14ac:dyDescent="0.2">
      <c r="A26" s="36" t="s">
        <v>16</v>
      </c>
      <c r="B26" s="36" t="s">
        <v>17</v>
      </c>
      <c r="C26" s="35" t="s">
        <v>18</v>
      </c>
      <c r="D26" s="35"/>
      <c r="E26" s="35"/>
      <c r="F26" s="35" t="s">
        <v>2</v>
      </c>
      <c r="G26" s="35"/>
      <c r="H26" s="35"/>
      <c r="I26" s="35" t="s">
        <v>3</v>
      </c>
      <c r="J26" s="35"/>
      <c r="K26" s="35"/>
      <c r="L26" s="35" t="s">
        <v>19</v>
      </c>
      <c r="M26" s="35"/>
      <c r="N26" s="35"/>
    </row>
    <row r="27" spans="1:27" x14ac:dyDescent="0.2">
      <c r="A27" s="36"/>
      <c r="B27" s="36"/>
      <c r="C27" s="18" t="s">
        <v>14</v>
      </c>
      <c r="D27" s="18" t="s">
        <v>15</v>
      </c>
      <c r="E27" s="18" t="s">
        <v>20</v>
      </c>
      <c r="F27" s="18" t="s">
        <v>14</v>
      </c>
      <c r="G27" s="18" t="s">
        <v>15</v>
      </c>
      <c r="H27" s="18" t="s">
        <v>20</v>
      </c>
      <c r="I27" s="18" t="s">
        <v>14</v>
      </c>
      <c r="J27" s="18" t="s">
        <v>15</v>
      </c>
      <c r="K27" s="18" t="s">
        <v>20</v>
      </c>
      <c r="L27" s="18" t="s">
        <v>14</v>
      </c>
      <c r="M27" s="18" t="s">
        <v>15</v>
      </c>
      <c r="N27" s="18" t="s">
        <v>20</v>
      </c>
    </row>
    <row r="28" spans="1:27" x14ac:dyDescent="0.2">
      <c r="A28" s="35">
        <v>7</v>
      </c>
      <c r="B28" s="11">
        <v>200</v>
      </c>
      <c r="C28" s="15">
        <v>1.8149999999999999</v>
      </c>
      <c r="D28" s="15">
        <v>2.9020000000000001</v>
      </c>
      <c r="E28" s="15">
        <v>1E-4</v>
      </c>
      <c r="F28" s="16">
        <v>1.49</v>
      </c>
      <c r="G28" s="16">
        <v>2.3055000000000003</v>
      </c>
      <c r="H28" s="16">
        <v>1.0402</v>
      </c>
      <c r="I28" s="16">
        <v>1.7049999999999998</v>
      </c>
      <c r="J28" s="16">
        <v>2.7679999999999998</v>
      </c>
      <c r="K28" s="16">
        <v>0.9627</v>
      </c>
      <c r="L28" s="16">
        <v>4.4999999999999998E-2</v>
      </c>
      <c r="M28" s="16">
        <v>5.7499999999999996E-2</v>
      </c>
      <c r="N28" s="16">
        <v>1.9E-2</v>
      </c>
      <c r="P28">
        <f>SUM(C28*100)</f>
        <v>181.5</v>
      </c>
      <c r="Q28">
        <f t="shared" ref="Q28:AA28" si="37">SUM(D28*100)</f>
        <v>290.2</v>
      </c>
      <c r="R28">
        <f t="shared" si="37"/>
        <v>0.01</v>
      </c>
      <c r="S28">
        <f t="shared" si="37"/>
        <v>149</v>
      </c>
      <c r="T28">
        <f t="shared" si="37"/>
        <v>230.55000000000004</v>
      </c>
      <c r="U28">
        <f t="shared" si="37"/>
        <v>104.02</v>
      </c>
      <c r="V28">
        <f t="shared" si="37"/>
        <v>170.49999999999997</v>
      </c>
      <c r="W28">
        <f t="shared" si="37"/>
        <v>276.79999999999995</v>
      </c>
      <c r="X28">
        <f t="shared" si="37"/>
        <v>96.27</v>
      </c>
      <c r="Y28">
        <f t="shared" si="37"/>
        <v>4.5</v>
      </c>
      <c r="Z28">
        <f t="shared" si="37"/>
        <v>5.75</v>
      </c>
      <c r="AA28">
        <f t="shared" si="37"/>
        <v>1.9</v>
      </c>
    </row>
    <row r="29" spans="1:27" x14ac:dyDescent="0.2">
      <c r="A29" s="35"/>
      <c r="B29" s="11">
        <v>400</v>
      </c>
      <c r="C29" s="15">
        <v>1.16875</v>
      </c>
      <c r="D29" s="15">
        <v>1.5571249999999999</v>
      </c>
      <c r="E29" s="15">
        <v>0</v>
      </c>
      <c r="F29" s="16">
        <v>0.86750000000000005</v>
      </c>
      <c r="G29" s="16">
        <v>2.0667499999999999</v>
      </c>
      <c r="H29" s="16">
        <v>1.9121999999999999</v>
      </c>
      <c r="I29" s="16">
        <v>1.1287500000000001</v>
      </c>
      <c r="J29" s="16">
        <v>1.6363749999999999</v>
      </c>
      <c r="K29" s="16">
        <v>1.8338000000000001</v>
      </c>
      <c r="L29" s="16">
        <v>3.7499999999999999E-3</v>
      </c>
      <c r="M29" s="16">
        <v>3.7499999999999999E-3</v>
      </c>
      <c r="N29" s="16">
        <v>6.9999999999999999E-4</v>
      </c>
      <c r="P29">
        <f t="shared" ref="P29:P45" si="38">SUM(C29*100)</f>
        <v>116.875</v>
      </c>
      <c r="Q29">
        <f t="shared" ref="Q29:Q45" si="39">SUM(D29*100)</f>
        <v>155.71249999999998</v>
      </c>
      <c r="R29">
        <f t="shared" ref="R29:R45" si="40">SUM(E29*100)</f>
        <v>0</v>
      </c>
      <c r="S29">
        <f t="shared" ref="S29:S45" si="41">SUM(F29*100)</f>
        <v>86.75</v>
      </c>
      <c r="T29">
        <f t="shared" ref="T29:T45" si="42">SUM(G29*100)</f>
        <v>206.67499999999998</v>
      </c>
      <c r="U29">
        <f t="shared" ref="U29:U45" si="43">SUM(H29*100)</f>
        <v>191.22</v>
      </c>
      <c r="V29">
        <f t="shared" ref="V29:V45" si="44">SUM(I29*100)</f>
        <v>112.87500000000001</v>
      </c>
      <c r="W29">
        <f t="shared" ref="W29:W45" si="45">SUM(J29*100)</f>
        <v>163.63749999999999</v>
      </c>
      <c r="X29">
        <f t="shared" ref="X29:X45" si="46">SUM(K29*100)</f>
        <v>183.38</v>
      </c>
      <c r="Y29">
        <f t="shared" ref="Y29:Y45" si="47">SUM(L29*100)</f>
        <v>0.375</v>
      </c>
      <c r="Z29">
        <f t="shared" ref="Z29:Z45" si="48">SUM(M29*100)</f>
        <v>0.375</v>
      </c>
      <c r="AA29">
        <f t="shared" ref="AA29:AA45" si="49">SUM(N29*100)</f>
        <v>6.9999999999999993E-2</v>
      </c>
    </row>
    <row r="30" spans="1:27" x14ac:dyDescent="0.2">
      <c r="A30" s="35"/>
      <c r="B30" s="11">
        <v>600</v>
      </c>
      <c r="C30" s="15">
        <v>0.55111099999999991</v>
      </c>
      <c r="D30" s="15">
        <v>0.87605509999999998</v>
      </c>
      <c r="E30" s="15">
        <v>0</v>
      </c>
      <c r="F30" s="16">
        <v>1.97611</v>
      </c>
      <c r="G30" s="16">
        <v>2.9183329999999996</v>
      </c>
      <c r="H30" s="16">
        <v>2.8374000000000001</v>
      </c>
      <c r="I30" s="16">
        <v>1.8122200000000002</v>
      </c>
      <c r="J30" s="16">
        <v>2.7493339999999997</v>
      </c>
      <c r="K30" s="16">
        <v>2.8828999999999998</v>
      </c>
      <c r="L30" s="16">
        <v>5.5555600000000002E-3</v>
      </c>
      <c r="M30" s="16">
        <v>9.0000039999999989E-3</v>
      </c>
      <c r="N30" s="16">
        <v>1E-3</v>
      </c>
      <c r="P30">
        <f t="shared" si="38"/>
        <v>55.111099999999993</v>
      </c>
      <c r="Q30">
        <f t="shared" si="39"/>
        <v>87.605509999999995</v>
      </c>
      <c r="R30">
        <f t="shared" si="40"/>
        <v>0</v>
      </c>
      <c r="S30">
        <f t="shared" si="41"/>
        <v>197.61099999999999</v>
      </c>
      <c r="T30">
        <f t="shared" si="42"/>
        <v>291.83329999999995</v>
      </c>
      <c r="U30">
        <f t="shared" si="43"/>
        <v>283.74</v>
      </c>
      <c r="V30">
        <f t="shared" si="44"/>
        <v>181.22200000000001</v>
      </c>
      <c r="W30">
        <f t="shared" si="45"/>
        <v>274.93339999999995</v>
      </c>
      <c r="X30">
        <f t="shared" si="46"/>
        <v>288.28999999999996</v>
      </c>
      <c r="Y30">
        <f t="shared" si="47"/>
        <v>0.55555600000000005</v>
      </c>
      <c r="Z30">
        <f t="shared" si="48"/>
        <v>0.90000039999999992</v>
      </c>
      <c r="AA30">
        <f t="shared" si="49"/>
        <v>0.1</v>
      </c>
    </row>
    <row r="31" spans="1:27" x14ac:dyDescent="0.2">
      <c r="A31" s="35"/>
      <c r="B31" s="11">
        <v>800</v>
      </c>
      <c r="C31" s="15">
        <v>0.36124999999999996</v>
      </c>
      <c r="D31" s="15">
        <v>0.76009360000000004</v>
      </c>
      <c r="E31" s="15">
        <v>4.0000000000000002E-4</v>
      </c>
      <c r="F31" s="16">
        <v>3.5340600000000002</v>
      </c>
      <c r="G31" s="16">
        <v>4.6192500000000001</v>
      </c>
      <c r="H31" s="16">
        <v>3.8929999999999998</v>
      </c>
      <c r="I31" s="16">
        <v>2.9368700000000003</v>
      </c>
      <c r="J31" s="16">
        <v>4.3056849999999995</v>
      </c>
      <c r="K31" s="16">
        <v>4.1455000000000002</v>
      </c>
      <c r="L31" s="16">
        <v>1.5625000000000001E-3</v>
      </c>
      <c r="M31" s="16">
        <v>1.9375E-3</v>
      </c>
      <c r="N31" s="16">
        <v>1.6000000000000001E-3</v>
      </c>
      <c r="P31">
        <f t="shared" si="38"/>
        <v>36.124999999999993</v>
      </c>
      <c r="Q31">
        <f t="shared" si="39"/>
        <v>76.009360000000001</v>
      </c>
      <c r="R31">
        <f t="shared" si="40"/>
        <v>0.04</v>
      </c>
      <c r="S31">
        <f t="shared" si="41"/>
        <v>353.40600000000001</v>
      </c>
      <c r="T31">
        <f t="shared" si="42"/>
        <v>461.92500000000001</v>
      </c>
      <c r="U31">
        <f t="shared" si="43"/>
        <v>389.29999999999995</v>
      </c>
      <c r="V31">
        <f t="shared" si="44"/>
        <v>293.68700000000001</v>
      </c>
      <c r="W31">
        <f t="shared" si="45"/>
        <v>430.56849999999997</v>
      </c>
      <c r="X31">
        <f t="shared" si="46"/>
        <v>414.55</v>
      </c>
      <c r="Y31">
        <f t="shared" si="47"/>
        <v>0.15625</v>
      </c>
      <c r="Z31">
        <f t="shared" si="48"/>
        <v>0.19375000000000001</v>
      </c>
      <c r="AA31">
        <f t="shared" si="49"/>
        <v>0.16</v>
      </c>
    </row>
    <row r="32" spans="1:27" x14ac:dyDescent="0.2">
      <c r="A32" s="35"/>
      <c r="B32" s="11">
        <v>1000</v>
      </c>
      <c r="C32" s="15">
        <v>0.34039999999999998</v>
      </c>
      <c r="D32" s="15">
        <v>0.5223199999999999</v>
      </c>
      <c r="E32" s="15">
        <v>2.9999999999999997E-4</v>
      </c>
      <c r="F32" s="16">
        <v>5.1777999999999995</v>
      </c>
      <c r="G32" s="16">
        <v>6.3943800000000008</v>
      </c>
      <c r="H32" s="16">
        <v>5.0191999999999997</v>
      </c>
      <c r="I32" s="16">
        <v>4.8113999999999999</v>
      </c>
      <c r="J32" s="16">
        <v>5.5103200000000001</v>
      </c>
      <c r="K32" s="16">
        <v>5.1946000000000003</v>
      </c>
      <c r="L32" s="16">
        <v>2.5999999999999999E-3</v>
      </c>
      <c r="M32" s="16">
        <v>3.3999999999999998E-3</v>
      </c>
      <c r="N32" s="16">
        <v>2.9999999999999997E-4</v>
      </c>
      <c r="P32">
        <f t="shared" si="38"/>
        <v>34.04</v>
      </c>
      <c r="Q32">
        <f t="shared" si="39"/>
        <v>52.231999999999992</v>
      </c>
      <c r="R32">
        <f t="shared" si="40"/>
        <v>0.03</v>
      </c>
      <c r="S32">
        <f t="shared" si="41"/>
        <v>517.78</v>
      </c>
      <c r="T32">
        <f t="shared" si="42"/>
        <v>639.4380000000001</v>
      </c>
      <c r="U32">
        <f t="shared" si="43"/>
        <v>501.91999999999996</v>
      </c>
      <c r="V32">
        <f t="shared" si="44"/>
        <v>481.14</v>
      </c>
      <c r="W32">
        <f t="shared" si="45"/>
        <v>551.03200000000004</v>
      </c>
      <c r="X32">
        <f t="shared" si="46"/>
        <v>519.46</v>
      </c>
      <c r="Y32">
        <f t="shared" si="47"/>
        <v>0.26</v>
      </c>
      <c r="Z32">
        <f t="shared" si="48"/>
        <v>0.33999999999999997</v>
      </c>
      <c r="AA32">
        <f t="shared" si="49"/>
        <v>0.03</v>
      </c>
    </row>
    <row r="33" spans="1:27" x14ac:dyDescent="0.2">
      <c r="A33" s="35">
        <v>8</v>
      </c>
      <c r="B33" s="11">
        <v>200</v>
      </c>
      <c r="C33" s="15">
        <v>4.9349999999999996</v>
      </c>
      <c r="D33" s="15">
        <v>6.0314999999999994</v>
      </c>
      <c r="E33" s="15">
        <v>2.0000000000000001E-4</v>
      </c>
      <c r="F33" s="16">
        <v>1.9650000000000001</v>
      </c>
      <c r="G33" s="16">
        <v>2.7259999999999995</v>
      </c>
      <c r="H33" s="16">
        <v>8.6074000000000002</v>
      </c>
      <c r="I33" s="16">
        <v>1.79</v>
      </c>
      <c r="J33" s="16">
        <v>3.0834999999999999</v>
      </c>
      <c r="K33" s="16">
        <v>8.5765999999999991</v>
      </c>
      <c r="L33" s="16">
        <v>0</v>
      </c>
      <c r="M33" s="16">
        <v>0</v>
      </c>
      <c r="N33" s="16">
        <v>0.1212</v>
      </c>
      <c r="P33">
        <f t="shared" si="38"/>
        <v>493.49999999999994</v>
      </c>
      <c r="Q33">
        <f t="shared" si="39"/>
        <v>603.15</v>
      </c>
      <c r="R33">
        <f t="shared" si="40"/>
        <v>0.02</v>
      </c>
      <c r="S33">
        <f t="shared" si="41"/>
        <v>196.5</v>
      </c>
      <c r="T33">
        <f t="shared" si="42"/>
        <v>272.59999999999997</v>
      </c>
      <c r="U33">
        <f t="shared" si="43"/>
        <v>860.74</v>
      </c>
      <c r="V33">
        <f t="shared" si="44"/>
        <v>179</v>
      </c>
      <c r="W33">
        <f t="shared" si="45"/>
        <v>308.34999999999997</v>
      </c>
      <c r="X33">
        <f t="shared" si="46"/>
        <v>857.65999999999985</v>
      </c>
      <c r="Y33">
        <f t="shared" si="47"/>
        <v>0</v>
      </c>
      <c r="Z33">
        <f t="shared" si="48"/>
        <v>0</v>
      </c>
      <c r="AA33">
        <f t="shared" si="49"/>
        <v>12.120000000000001</v>
      </c>
    </row>
    <row r="34" spans="1:27" x14ac:dyDescent="0.2">
      <c r="A34" s="35"/>
      <c r="B34" s="11">
        <v>400</v>
      </c>
      <c r="C34" s="15">
        <v>4.0550000000000006</v>
      </c>
      <c r="D34" s="15">
        <v>4.4752500000000008</v>
      </c>
      <c r="E34" s="15">
        <v>2.0000000000000001E-4</v>
      </c>
      <c r="F34" s="16">
        <v>1.05125</v>
      </c>
      <c r="G34" s="16">
        <v>1.3821249999999998</v>
      </c>
      <c r="H34" s="16">
        <v>17.257200000000001</v>
      </c>
      <c r="I34" s="16">
        <v>1.2562500000000001</v>
      </c>
      <c r="J34" s="16">
        <v>1.6773749999999996</v>
      </c>
      <c r="K34" s="16">
        <v>17.276399999999999</v>
      </c>
      <c r="L34" s="16">
        <v>0</v>
      </c>
      <c r="M34" s="16">
        <v>0</v>
      </c>
      <c r="N34" s="16">
        <v>4.1000000000000003E-3</v>
      </c>
      <c r="P34">
        <f t="shared" si="38"/>
        <v>405.50000000000006</v>
      </c>
      <c r="Q34">
        <f t="shared" si="39"/>
        <v>447.52500000000009</v>
      </c>
      <c r="R34">
        <f t="shared" si="40"/>
        <v>0.02</v>
      </c>
      <c r="S34">
        <f t="shared" si="41"/>
        <v>105.125</v>
      </c>
      <c r="T34">
        <f t="shared" si="42"/>
        <v>138.21249999999998</v>
      </c>
      <c r="U34">
        <f t="shared" si="43"/>
        <v>1725.72</v>
      </c>
      <c r="V34">
        <f t="shared" si="44"/>
        <v>125.62500000000001</v>
      </c>
      <c r="W34">
        <f t="shared" si="45"/>
        <v>167.73749999999995</v>
      </c>
      <c r="X34">
        <f t="shared" si="46"/>
        <v>1727.6399999999999</v>
      </c>
      <c r="Y34">
        <f t="shared" si="47"/>
        <v>0</v>
      </c>
      <c r="Z34">
        <f t="shared" si="48"/>
        <v>0</v>
      </c>
      <c r="AA34">
        <f t="shared" si="49"/>
        <v>0.41000000000000003</v>
      </c>
    </row>
    <row r="35" spans="1:27" x14ac:dyDescent="0.2">
      <c r="A35" s="35"/>
      <c r="B35" s="11">
        <v>600</v>
      </c>
      <c r="C35" s="15">
        <v>3.48889</v>
      </c>
      <c r="D35" s="15">
        <v>3.9465559999999997</v>
      </c>
      <c r="E35" s="15">
        <v>1E-4</v>
      </c>
      <c r="F35" s="16">
        <v>0.73333300000000001</v>
      </c>
      <c r="G35" s="16">
        <v>1.0378885</v>
      </c>
      <c r="H35" s="16">
        <v>24.5992</v>
      </c>
      <c r="I35" s="16">
        <v>0.48388900000000001</v>
      </c>
      <c r="J35" s="16">
        <v>1.0154451</v>
      </c>
      <c r="K35" s="16">
        <v>26.972799999999999</v>
      </c>
      <c r="L35" s="16">
        <v>0</v>
      </c>
      <c r="M35" s="16">
        <v>0</v>
      </c>
      <c r="N35" s="16">
        <v>5.7000000000000002E-3</v>
      </c>
      <c r="P35">
        <f t="shared" si="38"/>
        <v>348.88900000000001</v>
      </c>
      <c r="Q35">
        <f t="shared" si="39"/>
        <v>394.65559999999999</v>
      </c>
      <c r="R35">
        <f t="shared" si="40"/>
        <v>0.01</v>
      </c>
      <c r="S35">
        <f t="shared" si="41"/>
        <v>73.333300000000008</v>
      </c>
      <c r="T35">
        <f t="shared" si="42"/>
        <v>103.78885</v>
      </c>
      <c r="U35">
        <f t="shared" si="43"/>
        <v>2459.92</v>
      </c>
      <c r="V35">
        <f t="shared" si="44"/>
        <v>48.3889</v>
      </c>
      <c r="W35">
        <f t="shared" si="45"/>
        <v>101.54451</v>
      </c>
      <c r="X35">
        <f t="shared" si="46"/>
        <v>2697.2799999999997</v>
      </c>
      <c r="Y35">
        <f t="shared" si="47"/>
        <v>0</v>
      </c>
      <c r="Z35">
        <f t="shared" si="48"/>
        <v>0</v>
      </c>
      <c r="AA35">
        <f t="shared" si="49"/>
        <v>0.57000000000000006</v>
      </c>
    </row>
    <row r="36" spans="1:27" x14ac:dyDescent="0.2">
      <c r="A36" s="35"/>
      <c r="B36" s="11">
        <v>800</v>
      </c>
      <c r="C36" s="15">
        <v>3.22031</v>
      </c>
      <c r="D36" s="15">
        <v>3.4726889999999995</v>
      </c>
      <c r="E36" s="15">
        <v>5.9999999999999995E-4</v>
      </c>
      <c r="F36" s="16">
        <v>0.56625000000000003</v>
      </c>
      <c r="G36" s="16">
        <v>0.79318719999999998</v>
      </c>
      <c r="H36" s="16">
        <v>36.643999999999998</v>
      </c>
      <c r="I36" s="16">
        <v>0.51749999999999996</v>
      </c>
      <c r="J36" s="16">
        <v>0.74337520000000001</v>
      </c>
      <c r="K36" s="16">
        <v>36.092700000000001</v>
      </c>
      <c r="L36" s="16">
        <v>0</v>
      </c>
      <c r="M36" s="16">
        <v>0</v>
      </c>
      <c r="N36" s="16">
        <v>8.0999999999999996E-3</v>
      </c>
      <c r="P36">
        <f t="shared" si="38"/>
        <v>322.03100000000001</v>
      </c>
      <c r="Q36">
        <f t="shared" si="39"/>
        <v>347.26889999999997</v>
      </c>
      <c r="R36">
        <f t="shared" si="40"/>
        <v>0.06</v>
      </c>
      <c r="S36">
        <f t="shared" si="41"/>
        <v>56.625</v>
      </c>
      <c r="T36">
        <f t="shared" si="42"/>
        <v>79.318719999999999</v>
      </c>
      <c r="U36">
        <f t="shared" si="43"/>
        <v>3664.3999999999996</v>
      </c>
      <c r="V36">
        <f t="shared" si="44"/>
        <v>51.749999999999993</v>
      </c>
      <c r="W36">
        <f t="shared" si="45"/>
        <v>74.337519999999998</v>
      </c>
      <c r="X36">
        <f t="shared" si="46"/>
        <v>3609.27</v>
      </c>
      <c r="Y36">
        <f t="shared" si="47"/>
        <v>0</v>
      </c>
      <c r="Z36">
        <f t="shared" si="48"/>
        <v>0</v>
      </c>
      <c r="AA36">
        <f t="shared" si="49"/>
        <v>0.80999999999999994</v>
      </c>
    </row>
    <row r="37" spans="1:27" x14ac:dyDescent="0.2">
      <c r="A37" s="35"/>
      <c r="B37" s="11">
        <v>1000</v>
      </c>
      <c r="C37" s="15">
        <v>3.0872000000000002</v>
      </c>
      <c r="D37" s="15">
        <v>3.4477199999999999</v>
      </c>
      <c r="E37" s="15">
        <v>5.0000000000000001E-4</v>
      </c>
      <c r="F37" s="16">
        <v>0.46279999999999999</v>
      </c>
      <c r="G37" s="16">
        <v>0.71972000000000014</v>
      </c>
      <c r="H37" s="16">
        <v>48.141199999999998</v>
      </c>
      <c r="I37" s="16">
        <v>0.45219999999999999</v>
      </c>
      <c r="J37" s="16">
        <v>0.66905999999999999</v>
      </c>
      <c r="K37" s="16">
        <v>41.946100000000001</v>
      </c>
      <c r="L37" s="16">
        <v>0</v>
      </c>
      <c r="M37" s="16">
        <v>0</v>
      </c>
      <c r="N37" s="16">
        <v>1.0800000000000001E-2</v>
      </c>
      <c r="P37">
        <f t="shared" si="38"/>
        <v>308.72000000000003</v>
      </c>
      <c r="Q37">
        <f t="shared" si="39"/>
        <v>344.77199999999999</v>
      </c>
      <c r="R37">
        <f t="shared" si="40"/>
        <v>0.05</v>
      </c>
      <c r="S37">
        <f t="shared" si="41"/>
        <v>46.28</v>
      </c>
      <c r="T37">
        <f t="shared" si="42"/>
        <v>71.972000000000008</v>
      </c>
      <c r="U37">
        <f t="shared" si="43"/>
        <v>4814.12</v>
      </c>
      <c r="V37">
        <f t="shared" si="44"/>
        <v>45.22</v>
      </c>
      <c r="W37">
        <f t="shared" si="45"/>
        <v>66.906000000000006</v>
      </c>
      <c r="X37">
        <f t="shared" si="46"/>
        <v>4194.6100000000006</v>
      </c>
      <c r="Y37">
        <f t="shared" si="47"/>
        <v>0</v>
      </c>
      <c r="Z37">
        <f t="shared" si="48"/>
        <v>0</v>
      </c>
      <c r="AA37">
        <f t="shared" si="49"/>
        <v>1.08</v>
      </c>
    </row>
    <row r="38" spans="1:27" x14ac:dyDescent="0.2">
      <c r="A38" s="35">
        <v>9</v>
      </c>
      <c r="B38" s="11">
        <v>200</v>
      </c>
      <c r="C38" s="15">
        <v>105.13500000000001</v>
      </c>
      <c r="D38" s="15">
        <v>106.203</v>
      </c>
      <c r="E38" s="15">
        <v>1E-4</v>
      </c>
      <c r="F38" s="16">
        <v>2.4550000000000001</v>
      </c>
      <c r="G38" s="16">
        <v>3.2235</v>
      </c>
      <c r="H38" s="16">
        <v>97.365799999999993</v>
      </c>
      <c r="I38" s="16">
        <v>2.895</v>
      </c>
      <c r="J38" s="16">
        <v>3.7664999999999988</v>
      </c>
      <c r="K38" s="16">
        <v>101.9974</v>
      </c>
      <c r="L38" s="16">
        <v>3.4999999999999996E-2</v>
      </c>
      <c r="M38" s="16">
        <v>4.1000000000000002E-2</v>
      </c>
      <c r="N38" s="16">
        <v>0.94769999999999999</v>
      </c>
      <c r="P38">
        <f t="shared" si="38"/>
        <v>10513.5</v>
      </c>
      <c r="Q38">
        <f t="shared" si="39"/>
        <v>10620.300000000001</v>
      </c>
      <c r="R38">
        <f t="shared" si="40"/>
        <v>0.01</v>
      </c>
      <c r="S38">
        <f t="shared" si="41"/>
        <v>245.5</v>
      </c>
      <c r="T38">
        <f t="shared" si="42"/>
        <v>322.35000000000002</v>
      </c>
      <c r="U38">
        <f t="shared" si="43"/>
        <v>9736.58</v>
      </c>
      <c r="V38">
        <f t="shared" si="44"/>
        <v>289.5</v>
      </c>
      <c r="W38">
        <f t="shared" si="45"/>
        <v>376.64999999999986</v>
      </c>
      <c r="X38">
        <f t="shared" si="46"/>
        <v>10199.74</v>
      </c>
      <c r="Y38">
        <f t="shared" si="47"/>
        <v>3.4999999999999996</v>
      </c>
      <c r="Z38">
        <f t="shared" si="48"/>
        <v>4.1000000000000005</v>
      </c>
      <c r="AA38">
        <f t="shared" si="49"/>
        <v>94.77</v>
      </c>
    </row>
    <row r="39" spans="1:27" x14ac:dyDescent="0.2">
      <c r="A39" s="35"/>
      <c r="B39" s="11">
        <v>400</v>
      </c>
      <c r="C39" s="15">
        <v>103.855</v>
      </c>
      <c r="D39" s="15">
        <v>104.45230000000001</v>
      </c>
      <c r="E39" s="15">
        <v>1E-4</v>
      </c>
      <c r="F39" s="16">
        <v>1.2550000000000001</v>
      </c>
      <c r="G39" s="16">
        <v>1.7043750000000004</v>
      </c>
      <c r="H39" s="16">
        <v>172.0214</v>
      </c>
      <c r="I39" s="16">
        <v>1.3412500000000001</v>
      </c>
      <c r="J39" s="16">
        <v>1.5745000000000002</v>
      </c>
      <c r="K39" s="16">
        <v>190.72739999999999</v>
      </c>
      <c r="L39" s="16">
        <v>1.4999999999999999E-2</v>
      </c>
      <c r="M39" s="16">
        <v>2.0750000000000001E-2</v>
      </c>
      <c r="N39" s="16">
        <v>1.8283</v>
      </c>
      <c r="P39">
        <f t="shared" si="38"/>
        <v>10385.5</v>
      </c>
      <c r="Q39">
        <f t="shared" si="39"/>
        <v>10445.230000000001</v>
      </c>
      <c r="R39">
        <f t="shared" si="40"/>
        <v>0.01</v>
      </c>
      <c r="S39">
        <f t="shared" si="41"/>
        <v>125.50000000000001</v>
      </c>
      <c r="T39">
        <f t="shared" si="42"/>
        <v>170.43750000000003</v>
      </c>
      <c r="U39">
        <f t="shared" si="43"/>
        <v>17202.14</v>
      </c>
      <c r="V39">
        <f t="shared" si="44"/>
        <v>134.125</v>
      </c>
      <c r="W39">
        <f t="shared" si="45"/>
        <v>157.45000000000002</v>
      </c>
      <c r="X39">
        <f t="shared" si="46"/>
        <v>19072.739999999998</v>
      </c>
      <c r="Y39">
        <f t="shared" si="47"/>
        <v>1.5</v>
      </c>
      <c r="Z39">
        <f t="shared" si="48"/>
        <v>2.0750000000000002</v>
      </c>
      <c r="AA39">
        <f t="shared" si="49"/>
        <v>182.83</v>
      </c>
    </row>
    <row r="40" spans="1:27" x14ac:dyDescent="0.2">
      <c r="A40" s="35"/>
      <c r="B40" s="11">
        <v>600</v>
      </c>
      <c r="C40" s="15">
        <v>103.532</v>
      </c>
      <c r="D40" s="15">
        <v>103.7436</v>
      </c>
      <c r="E40" s="15">
        <v>0</v>
      </c>
      <c r="F40" s="16">
        <v>0.75777800000000006</v>
      </c>
      <c r="G40" s="16">
        <v>1.1661672000000001</v>
      </c>
      <c r="H40" s="16">
        <v>292.44729999999998</v>
      </c>
      <c r="I40" s="16">
        <v>0.72777800000000004</v>
      </c>
      <c r="J40" s="16">
        <v>1.1470007</v>
      </c>
      <c r="K40" s="16">
        <v>297.11110000000002</v>
      </c>
      <c r="L40" s="16">
        <v>1.11111E-2</v>
      </c>
      <c r="M40" s="16">
        <v>1.3944449999999999E-2</v>
      </c>
      <c r="N40" s="16">
        <v>3.5099999999999999E-2</v>
      </c>
      <c r="P40">
        <f t="shared" si="38"/>
        <v>10353.199999999999</v>
      </c>
      <c r="Q40">
        <f t="shared" si="39"/>
        <v>10374.36</v>
      </c>
      <c r="R40">
        <f t="shared" si="40"/>
        <v>0</v>
      </c>
      <c r="S40">
        <f t="shared" si="41"/>
        <v>75.777800000000013</v>
      </c>
      <c r="T40">
        <f t="shared" si="42"/>
        <v>116.61672</v>
      </c>
      <c r="U40">
        <f t="shared" si="43"/>
        <v>29244.73</v>
      </c>
      <c r="V40">
        <f t="shared" si="44"/>
        <v>72.777799999999999</v>
      </c>
      <c r="W40">
        <f t="shared" si="45"/>
        <v>114.70007</v>
      </c>
      <c r="X40">
        <f t="shared" si="46"/>
        <v>29711.11</v>
      </c>
      <c r="Y40">
        <f t="shared" si="47"/>
        <v>1.11111</v>
      </c>
      <c r="Z40">
        <f t="shared" si="48"/>
        <v>1.3944449999999999</v>
      </c>
      <c r="AA40">
        <f t="shared" si="49"/>
        <v>3.51</v>
      </c>
    </row>
    <row r="41" spans="1:27" x14ac:dyDescent="0.2">
      <c r="A41" s="35"/>
      <c r="B41" s="11">
        <v>800</v>
      </c>
      <c r="C41" s="15">
        <v>103.244</v>
      </c>
      <c r="D41" s="15">
        <v>103.56070000000001</v>
      </c>
      <c r="E41" s="15">
        <v>2.0000000000000001E-4</v>
      </c>
      <c r="F41" s="16">
        <v>0.68093800000000004</v>
      </c>
      <c r="G41" s="16">
        <v>0.89521970000000006</v>
      </c>
      <c r="H41" s="16">
        <v>354.21429999999998</v>
      </c>
      <c r="I41" s="16">
        <v>0.66249999999999998</v>
      </c>
      <c r="J41" s="16">
        <v>0.9293119999999998</v>
      </c>
      <c r="K41" s="16">
        <v>342.19119999999998</v>
      </c>
      <c r="L41" s="16">
        <v>8.4375000000000006E-3</v>
      </c>
      <c r="M41" s="16">
        <v>9.8750000000000018E-3</v>
      </c>
      <c r="N41" s="16">
        <v>4.9000000000000002E-2</v>
      </c>
      <c r="P41">
        <f t="shared" si="38"/>
        <v>10324.4</v>
      </c>
      <c r="Q41">
        <f t="shared" si="39"/>
        <v>10356.070000000002</v>
      </c>
      <c r="R41">
        <f t="shared" si="40"/>
        <v>0.02</v>
      </c>
      <c r="S41">
        <f t="shared" si="41"/>
        <v>68.093800000000002</v>
      </c>
      <c r="T41">
        <f t="shared" si="42"/>
        <v>89.52197000000001</v>
      </c>
      <c r="U41">
        <f t="shared" si="43"/>
        <v>35421.43</v>
      </c>
      <c r="V41">
        <f t="shared" si="44"/>
        <v>66.25</v>
      </c>
      <c r="W41">
        <f t="shared" si="45"/>
        <v>92.931199999999976</v>
      </c>
      <c r="X41">
        <f t="shared" si="46"/>
        <v>34219.119999999995</v>
      </c>
      <c r="Y41">
        <f t="shared" si="47"/>
        <v>0.84375</v>
      </c>
      <c r="Z41">
        <f t="shared" si="48"/>
        <v>0.98750000000000016</v>
      </c>
      <c r="AA41">
        <f t="shared" si="49"/>
        <v>4.9000000000000004</v>
      </c>
    </row>
    <row r="42" spans="1:27" x14ac:dyDescent="0.2">
      <c r="A42" s="35"/>
      <c r="B42" s="11">
        <v>1000</v>
      </c>
      <c r="C42" s="15">
        <v>103.22499999999999</v>
      </c>
      <c r="D42" s="15">
        <v>103.40560000000001</v>
      </c>
      <c r="E42" s="15">
        <v>4.0000000000000002E-4</v>
      </c>
      <c r="F42" s="16">
        <v>0.51760000000000006</v>
      </c>
      <c r="G42" s="16">
        <v>0.7288</v>
      </c>
      <c r="H42" s="16">
        <v>443.27710000000002</v>
      </c>
      <c r="I42" s="16">
        <v>0.46200000000000002</v>
      </c>
      <c r="J42" s="16">
        <v>0.78381999999999996</v>
      </c>
      <c r="K42" s="16">
        <v>427.43079999999998</v>
      </c>
      <c r="L42" s="16">
        <v>7.9999999999999993E-4</v>
      </c>
      <c r="M42" s="16">
        <v>8.0000000000000015E-4</v>
      </c>
      <c r="N42" s="16">
        <v>6.2300000000000001E-2</v>
      </c>
      <c r="P42">
        <f t="shared" si="38"/>
        <v>10322.5</v>
      </c>
      <c r="Q42">
        <f t="shared" si="39"/>
        <v>10340.560000000001</v>
      </c>
      <c r="R42">
        <f t="shared" si="40"/>
        <v>0.04</v>
      </c>
      <c r="S42">
        <f t="shared" si="41"/>
        <v>51.760000000000005</v>
      </c>
      <c r="T42">
        <f t="shared" si="42"/>
        <v>72.88</v>
      </c>
      <c r="U42">
        <f t="shared" si="43"/>
        <v>44327.71</v>
      </c>
      <c r="V42">
        <f t="shared" si="44"/>
        <v>46.2</v>
      </c>
      <c r="W42">
        <f t="shared" si="45"/>
        <v>78.381999999999991</v>
      </c>
      <c r="X42">
        <f t="shared" si="46"/>
        <v>42743.079999999994</v>
      </c>
      <c r="Y42">
        <f t="shared" si="47"/>
        <v>7.9999999999999988E-2</v>
      </c>
      <c r="Z42">
        <f t="shared" si="48"/>
        <v>8.0000000000000016E-2</v>
      </c>
      <c r="AA42">
        <f t="shared" si="49"/>
        <v>6.23</v>
      </c>
    </row>
    <row r="43" spans="1:27" x14ac:dyDescent="0.2">
      <c r="A43" s="35">
        <v>10</v>
      </c>
      <c r="B43" s="11">
        <v>200</v>
      </c>
      <c r="C43" s="15">
        <v>204.57999999999998</v>
      </c>
      <c r="D43" s="15">
        <v>205.85449999999997</v>
      </c>
      <c r="E43" s="15">
        <v>0</v>
      </c>
      <c r="F43" s="16">
        <v>2.9449999999999998</v>
      </c>
      <c r="G43" s="16">
        <v>3.7974999999999994</v>
      </c>
      <c r="H43" s="16">
        <v>1089.769</v>
      </c>
      <c r="I43" s="16">
        <v>2.5149999999999997</v>
      </c>
      <c r="J43" s="16">
        <v>3.7479999999999998</v>
      </c>
      <c r="K43" s="16">
        <v>1081.221</v>
      </c>
      <c r="L43" s="16">
        <v>0</v>
      </c>
      <c r="M43" s="16">
        <v>0</v>
      </c>
      <c r="N43" s="16">
        <v>47.186199999999999</v>
      </c>
      <c r="P43">
        <f t="shared" si="38"/>
        <v>20458</v>
      </c>
      <c r="Q43">
        <f t="shared" si="39"/>
        <v>20585.449999999997</v>
      </c>
      <c r="R43">
        <f t="shared" si="40"/>
        <v>0</v>
      </c>
      <c r="S43">
        <f t="shared" si="41"/>
        <v>294.5</v>
      </c>
      <c r="T43">
        <f t="shared" si="42"/>
        <v>379.74999999999994</v>
      </c>
      <c r="U43">
        <f t="shared" si="43"/>
        <v>108976.9</v>
      </c>
      <c r="V43">
        <f t="shared" si="44"/>
        <v>251.49999999999997</v>
      </c>
      <c r="W43">
        <f t="shared" si="45"/>
        <v>374.79999999999995</v>
      </c>
      <c r="X43">
        <f t="shared" si="46"/>
        <v>108122.1</v>
      </c>
      <c r="Y43">
        <f t="shared" si="47"/>
        <v>0</v>
      </c>
      <c r="Z43">
        <f t="shared" si="48"/>
        <v>0</v>
      </c>
      <c r="AA43">
        <f t="shared" si="49"/>
        <v>4718.62</v>
      </c>
    </row>
    <row r="44" spans="1:27" x14ac:dyDescent="0.2">
      <c r="A44" s="35"/>
      <c r="B44" s="11">
        <v>400</v>
      </c>
      <c r="C44" s="15">
        <v>203.81700000000001</v>
      </c>
      <c r="D44" s="15">
        <v>204.26259999999999</v>
      </c>
      <c r="E44" s="15">
        <v>2.0000000000000001E-4</v>
      </c>
      <c r="F44" s="16">
        <v>1.6725000000000001</v>
      </c>
      <c r="G44" s="16">
        <v>2.0179999999999998</v>
      </c>
      <c r="H44" s="16">
        <v>2431.3580000000002</v>
      </c>
      <c r="I44" s="16">
        <v>1.48</v>
      </c>
      <c r="J44" s="16">
        <v>1.9088749999999999</v>
      </c>
      <c r="K44" s="16">
        <v>2180.384</v>
      </c>
      <c r="L44" s="16">
        <v>0</v>
      </c>
      <c r="M44" s="16">
        <v>0</v>
      </c>
      <c r="N44" s="16">
        <v>18.464500000000001</v>
      </c>
      <c r="P44">
        <f t="shared" si="38"/>
        <v>20381.7</v>
      </c>
      <c r="Q44">
        <f t="shared" si="39"/>
        <v>20426.259999999998</v>
      </c>
      <c r="R44">
        <f t="shared" si="40"/>
        <v>0.02</v>
      </c>
      <c r="S44">
        <f t="shared" si="41"/>
        <v>167.25</v>
      </c>
      <c r="T44">
        <f t="shared" si="42"/>
        <v>201.79999999999998</v>
      </c>
      <c r="U44">
        <f t="shared" si="43"/>
        <v>243135.80000000002</v>
      </c>
      <c r="V44">
        <f t="shared" si="44"/>
        <v>148</v>
      </c>
      <c r="W44">
        <f t="shared" si="45"/>
        <v>190.88749999999999</v>
      </c>
      <c r="X44">
        <f t="shared" si="46"/>
        <v>218038.39999999999</v>
      </c>
      <c r="Y44">
        <f t="shared" si="47"/>
        <v>0</v>
      </c>
      <c r="Z44">
        <f t="shared" si="48"/>
        <v>0</v>
      </c>
      <c r="AA44">
        <f t="shared" si="49"/>
        <v>1846.45</v>
      </c>
    </row>
    <row r="45" spans="1:27" x14ac:dyDescent="0.2">
      <c r="A45" s="35"/>
      <c r="B45" s="11">
        <v>600</v>
      </c>
      <c r="C45" s="15">
        <v>203.27799999999999</v>
      </c>
      <c r="D45" s="15">
        <v>203.80759999999998</v>
      </c>
      <c r="E45" s="15">
        <v>0</v>
      </c>
      <c r="F45" s="16">
        <v>0.96500000000000008</v>
      </c>
      <c r="G45" s="16">
        <v>1.2499440000000002</v>
      </c>
      <c r="H45" s="16">
        <v>3461.5630000000001</v>
      </c>
      <c r="I45" s="16">
        <v>1.0333300000000001</v>
      </c>
      <c r="J45" s="16">
        <v>1.3286129999999998</v>
      </c>
      <c r="K45" s="16">
        <v>3536.3440000000001</v>
      </c>
      <c r="L45" s="16">
        <v>0</v>
      </c>
      <c r="M45" s="16">
        <v>0</v>
      </c>
      <c r="N45" s="16">
        <v>130.5752</v>
      </c>
      <c r="P45">
        <f t="shared" si="38"/>
        <v>20327.8</v>
      </c>
      <c r="Q45">
        <f t="shared" si="39"/>
        <v>20380.759999999998</v>
      </c>
      <c r="R45">
        <f t="shared" si="40"/>
        <v>0</v>
      </c>
      <c r="S45">
        <f t="shared" si="41"/>
        <v>96.500000000000014</v>
      </c>
      <c r="T45">
        <f t="shared" si="42"/>
        <v>124.99440000000001</v>
      </c>
      <c r="U45">
        <f t="shared" si="43"/>
        <v>346156.3</v>
      </c>
      <c r="V45">
        <f t="shared" si="44"/>
        <v>103.33300000000001</v>
      </c>
      <c r="W45">
        <f t="shared" si="45"/>
        <v>132.86129999999997</v>
      </c>
      <c r="X45">
        <f t="shared" si="46"/>
        <v>353634.4</v>
      </c>
      <c r="Y45">
        <f t="shared" si="47"/>
        <v>0</v>
      </c>
      <c r="Z45">
        <f t="shared" si="48"/>
        <v>0</v>
      </c>
      <c r="AA45">
        <f t="shared" si="49"/>
        <v>13057.52</v>
      </c>
    </row>
    <row r="46" spans="1:27" x14ac:dyDescent="0.2">
      <c r="A46" s="35"/>
      <c r="B46" s="11">
        <v>800</v>
      </c>
      <c r="C46" s="28">
        <v>203.172</v>
      </c>
      <c r="D46" s="28">
        <v>203.38129999999998</v>
      </c>
      <c r="E46" s="28">
        <v>2E-3</v>
      </c>
      <c r="F46" s="28">
        <v>0.9054319999999999</v>
      </c>
      <c r="G46" s="28">
        <v>1.0164960999999999</v>
      </c>
      <c r="H46" s="28">
        <v>7759.942</v>
      </c>
      <c r="I46" s="28">
        <v>0.827407</v>
      </c>
      <c r="J46" s="28">
        <v>0.93560259999999995</v>
      </c>
      <c r="K46" s="28">
        <v>8769.4670000000006</v>
      </c>
      <c r="L46" s="28">
        <v>0</v>
      </c>
      <c r="M46" s="28">
        <v>0</v>
      </c>
      <c r="N46" s="28">
        <v>0.46820000000000001</v>
      </c>
      <c r="P46">
        <f t="shared" ref="P46:P47" si="50">SUM(C46*100)</f>
        <v>20317.2</v>
      </c>
      <c r="Q46">
        <f t="shared" ref="Q46:Q47" si="51">SUM(D46*100)</f>
        <v>20338.129999999997</v>
      </c>
      <c r="R46">
        <f t="shared" ref="R46:R47" si="52">SUM(E46*100)</f>
        <v>0.2</v>
      </c>
      <c r="S46">
        <f t="shared" ref="S46:S47" si="53">SUM(F46*100)</f>
        <v>90.543199999999985</v>
      </c>
      <c r="T46">
        <f t="shared" ref="T46:T47" si="54">SUM(G46*100)</f>
        <v>101.64961</v>
      </c>
      <c r="U46">
        <f t="shared" ref="U46:U47" si="55">SUM(H46*100)</f>
        <v>775994.2</v>
      </c>
      <c r="V46">
        <f t="shared" ref="V46:V47" si="56">SUM(I46*100)</f>
        <v>82.740700000000004</v>
      </c>
      <c r="W46">
        <f t="shared" ref="W46:W47" si="57">SUM(J46*100)</f>
        <v>93.56026</v>
      </c>
      <c r="X46">
        <f t="shared" ref="X46:X47" si="58">SUM(K46*100)</f>
        <v>876946.70000000007</v>
      </c>
      <c r="Y46">
        <f t="shared" ref="Y46:Y47" si="59">SUM(L46*100)</f>
        <v>0</v>
      </c>
      <c r="Z46">
        <f t="shared" ref="Z46:Z47" si="60">SUM(M46*100)</f>
        <v>0</v>
      </c>
      <c r="AA46">
        <f t="shared" ref="AA46:AA47" si="61">SUM(N46*100)</f>
        <v>46.82</v>
      </c>
    </row>
    <row r="47" spans="1:27" x14ac:dyDescent="0.2">
      <c r="A47" s="35"/>
      <c r="B47" s="11">
        <v>1000</v>
      </c>
      <c r="C47" s="23">
        <v>203.041</v>
      </c>
      <c r="D47" s="23">
        <v>203.38410000000002</v>
      </c>
      <c r="E47" s="23">
        <v>0</v>
      </c>
      <c r="F47" s="23">
        <v>0.70099999999999996</v>
      </c>
      <c r="G47" s="23">
        <v>0.83621999999999996</v>
      </c>
      <c r="H47" s="23">
        <v>5282.4440000000004</v>
      </c>
      <c r="I47" s="23">
        <v>0.74360000000000004</v>
      </c>
      <c r="J47" s="23">
        <v>0.82678000000000007</v>
      </c>
      <c r="K47" s="23">
        <v>5519.8019999999997</v>
      </c>
      <c r="L47" s="23">
        <v>0</v>
      </c>
      <c r="M47" s="23">
        <v>0</v>
      </c>
      <c r="N47" s="23">
        <v>0.4929</v>
      </c>
      <c r="P47">
        <f t="shared" si="50"/>
        <v>20304.099999999999</v>
      </c>
      <c r="Q47">
        <f t="shared" si="51"/>
        <v>20338.410000000003</v>
      </c>
      <c r="R47">
        <f t="shared" si="52"/>
        <v>0</v>
      </c>
      <c r="S47">
        <f t="shared" si="53"/>
        <v>70.099999999999994</v>
      </c>
      <c r="T47">
        <f t="shared" si="54"/>
        <v>83.622</v>
      </c>
      <c r="U47">
        <f t="shared" si="55"/>
        <v>528244.4</v>
      </c>
      <c r="V47">
        <f t="shared" si="56"/>
        <v>74.36</v>
      </c>
      <c r="W47">
        <f t="shared" si="57"/>
        <v>82.678000000000011</v>
      </c>
      <c r="X47">
        <f t="shared" si="58"/>
        <v>551980.19999999995</v>
      </c>
      <c r="Y47">
        <f t="shared" si="59"/>
        <v>0</v>
      </c>
      <c r="Z47">
        <f t="shared" si="60"/>
        <v>0</v>
      </c>
      <c r="AA47">
        <f t="shared" si="61"/>
        <v>49.29</v>
      </c>
    </row>
    <row r="48" spans="1:27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51" spans="1:23" x14ac:dyDescent="0.2">
      <c r="C51" t="s">
        <v>22</v>
      </c>
      <c r="D51" t="s">
        <v>2</v>
      </c>
      <c r="E51" t="s">
        <v>3</v>
      </c>
      <c r="F51" t="s">
        <v>21</v>
      </c>
    </row>
    <row r="52" spans="1:23" x14ac:dyDescent="0.2">
      <c r="B52" s="13">
        <v>200</v>
      </c>
      <c r="C52" s="15">
        <v>5.5126819999999999</v>
      </c>
      <c r="D52" s="16">
        <v>5.0175379999999992</v>
      </c>
      <c r="E52" s="16">
        <v>4.0466159999999993</v>
      </c>
      <c r="F52" s="16">
        <v>0.29814579999999996</v>
      </c>
    </row>
    <row r="53" spans="1:23" x14ac:dyDescent="0.2">
      <c r="B53" s="13">
        <v>400</v>
      </c>
      <c r="C53" s="15">
        <v>2.806206</v>
      </c>
      <c r="D53" s="16">
        <v>6.4287779999999985</v>
      </c>
      <c r="E53" s="16">
        <v>3.6472916</v>
      </c>
      <c r="F53" s="16">
        <v>0.16315762</v>
      </c>
    </row>
    <row r="54" spans="1:23" x14ac:dyDescent="0.2">
      <c r="B54" s="13">
        <v>600</v>
      </c>
      <c r="C54" s="15">
        <v>1.6943566999999999</v>
      </c>
      <c r="D54" s="16">
        <v>8.6647449999999999</v>
      </c>
      <c r="E54" s="16">
        <v>7.443836000000001</v>
      </c>
      <c r="F54" s="16">
        <v>0.25100432999999994</v>
      </c>
    </row>
    <row r="55" spans="1:23" x14ac:dyDescent="0.2">
      <c r="B55" s="13">
        <v>800</v>
      </c>
      <c r="C55" s="15">
        <v>1.4664918000000002</v>
      </c>
      <c r="D55" s="16">
        <v>14.738906000000002</v>
      </c>
      <c r="E55" s="16">
        <v>14.486761000000001</v>
      </c>
      <c r="F55" s="16">
        <v>0.31349153000000002</v>
      </c>
    </row>
    <row r="56" spans="1:23" x14ac:dyDescent="0.2">
      <c r="B56" s="13">
        <v>1000</v>
      </c>
      <c r="C56" s="27">
        <v>1.1000132999999999</v>
      </c>
      <c r="D56" s="27">
        <v>22.904709999999998</v>
      </c>
      <c r="E56" s="27">
        <v>19.308150000000001</v>
      </c>
      <c r="F56" s="27">
        <v>0.25614392000000002</v>
      </c>
    </row>
    <row r="60" spans="1:23" x14ac:dyDescent="0.2">
      <c r="A60" s="36" t="s">
        <v>16</v>
      </c>
      <c r="B60" s="36" t="s">
        <v>17</v>
      </c>
      <c r="C60" s="36" t="s">
        <v>18</v>
      </c>
      <c r="D60" s="36"/>
      <c r="E60" s="36"/>
      <c r="F60" s="36"/>
      <c r="G60" s="36"/>
      <c r="H60" s="36" t="s">
        <v>19</v>
      </c>
      <c r="I60" s="36"/>
      <c r="J60" s="36"/>
      <c r="K60" s="36"/>
      <c r="L60" s="36"/>
    </row>
    <row r="61" spans="1:23" x14ac:dyDescent="0.2">
      <c r="A61" s="36"/>
      <c r="B61" s="36"/>
      <c r="C61" s="36" t="s">
        <v>27</v>
      </c>
      <c r="D61" s="36"/>
      <c r="E61" s="36" t="s">
        <v>26</v>
      </c>
      <c r="F61" s="36"/>
      <c r="G61" s="36" t="s">
        <v>4</v>
      </c>
      <c r="H61" s="36" t="s">
        <v>27</v>
      </c>
      <c r="I61" s="36"/>
      <c r="J61" s="36" t="s">
        <v>26</v>
      </c>
      <c r="K61" s="36"/>
      <c r="L61" s="36" t="s">
        <v>4</v>
      </c>
    </row>
    <row r="62" spans="1:23" x14ac:dyDescent="0.2">
      <c r="A62" s="36"/>
      <c r="B62" s="36"/>
      <c r="C62" s="30" t="s">
        <v>5</v>
      </c>
      <c r="D62" s="30" t="s">
        <v>6</v>
      </c>
      <c r="E62" s="30" t="s">
        <v>14</v>
      </c>
      <c r="F62" s="30" t="s">
        <v>15</v>
      </c>
      <c r="G62" s="36"/>
      <c r="H62" s="30" t="s">
        <v>5</v>
      </c>
      <c r="I62" s="30" t="s">
        <v>6</v>
      </c>
      <c r="J62" s="30" t="s">
        <v>14</v>
      </c>
      <c r="K62" s="30" t="s">
        <v>15</v>
      </c>
      <c r="L62" s="36"/>
    </row>
    <row r="63" spans="1:23" x14ac:dyDescent="0.2">
      <c r="A63" s="35">
        <v>20</v>
      </c>
      <c r="B63" s="29">
        <v>2000</v>
      </c>
      <c r="C63" s="16">
        <v>6.1570499999999999</v>
      </c>
      <c r="D63" s="16">
        <v>10.672246000000001</v>
      </c>
      <c r="E63" s="16">
        <v>0.84589999999999999</v>
      </c>
      <c r="F63" s="16">
        <v>0.98133999999999999</v>
      </c>
      <c r="G63" s="16">
        <v>5.0000000000000001E-4</v>
      </c>
      <c r="H63" s="16">
        <v>0.108332</v>
      </c>
      <c r="I63" s="16">
        <v>0.24896149999999997</v>
      </c>
      <c r="J63" s="16">
        <v>0</v>
      </c>
      <c r="K63" s="16">
        <v>0</v>
      </c>
      <c r="L63" s="15">
        <v>4.0000000000000002E-4</v>
      </c>
      <c r="N63">
        <f>SUM(C63*100)</f>
        <v>615.70500000000004</v>
      </c>
      <c r="O63">
        <f t="shared" ref="O63:V63" si="62">SUM(D63*100)</f>
        <v>1067.2246</v>
      </c>
      <c r="P63">
        <f t="shared" si="62"/>
        <v>84.59</v>
      </c>
      <c r="Q63">
        <f t="shared" si="62"/>
        <v>98.134</v>
      </c>
      <c r="R63">
        <f>SUM(G63/1000)</f>
        <v>4.9999999999999998E-7</v>
      </c>
      <c r="S63">
        <f t="shared" si="62"/>
        <v>10.8332</v>
      </c>
      <c r="T63">
        <f t="shared" si="62"/>
        <v>24.896149999999999</v>
      </c>
      <c r="U63">
        <f t="shared" si="62"/>
        <v>0</v>
      </c>
      <c r="V63">
        <f t="shared" si="62"/>
        <v>0</v>
      </c>
      <c r="W63">
        <f>SUM(L63/1000)</f>
        <v>4.0000000000000003E-7</v>
      </c>
    </row>
    <row r="64" spans="1:23" x14ac:dyDescent="0.2">
      <c r="A64" s="35"/>
      <c r="B64" s="29">
        <v>4000</v>
      </c>
      <c r="C64" s="16">
        <v>2.9027099999999999</v>
      </c>
      <c r="D64" s="16">
        <v>6.1164679999999993</v>
      </c>
      <c r="E64" s="16">
        <v>0.43909999999999999</v>
      </c>
      <c r="F64" s="16">
        <v>0.48838469999999995</v>
      </c>
      <c r="G64" s="16">
        <v>1.1000000000000001E-3</v>
      </c>
      <c r="H64" s="16">
        <v>1.36633E-2</v>
      </c>
      <c r="I64" s="16">
        <v>0.10112062999999999</v>
      </c>
      <c r="J64" s="16">
        <v>0</v>
      </c>
      <c r="K64" s="16">
        <v>0</v>
      </c>
      <c r="L64" s="15">
        <v>5.0000000000000001E-4</v>
      </c>
      <c r="N64">
        <f t="shared" ref="N64:N82" si="63">SUM(C64*100)</f>
        <v>290.27100000000002</v>
      </c>
      <c r="O64">
        <f t="shared" ref="O64:O82" si="64">SUM(D64*100)</f>
        <v>611.64679999999998</v>
      </c>
      <c r="P64">
        <f t="shared" ref="P64:P82" si="65">SUM(E64*100)</f>
        <v>43.91</v>
      </c>
      <c r="Q64">
        <f t="shared" ref="Q64:Q82" si="66">SUM(F64*100)</f>
        <v>48.838469999999994</v>
      </c>
      <c r="R64">
        <f t="shared" ref="R64:R82" si="67">SUM(G64/1000)</f>
        <v>1.1000000000000001E-6</v>
      </c>
      <c r="S64">
        <f t="shared" ref="S64:S82" si="68">SUM(H64*100)</f>
        <v>1.36633</v>
      </c>
      <c r="T64">
        <f t="shared" ref="T64:T82" si="69">SUM(I64*100)</f>
        <v>10.112062999999999</v>
      </c>
      <c r="U64">
        <f t="shared" ref="U64:U82" si="70">SUM(J64*100)</f>
        <v>0</v>
      </c>
      <c r="V64">
        <f t="shared" ref="V64:V82" si="71">SUM(K64*100)</f>
        <v>0</v>
      </c>
      <c r="W64">
        <f t="shared" ref="W64:W82" si="72">SUM(L64/1000)</f>
        <v>4.9999999999999998E-7</v>
      </c>
    </row>
    <row r="65" spans="1:23" x14ac:dyDescent="0.2">
      <c r="A65" s="35"/>
      <c r="B65" s="29">
        <v>6000</v>
      </c>
      <c r="C65" s="16">
        <v>1.27258</v>
      </c>
      <c r="D65" s="16">
        <v>3.5911440000000003</v>
      </c>
      <c r="E65" s="16">
        <v>0.277117</v>
      </c>
      <c r="F65" s="16">
        <v>0.31343829999999995</v>
      </c>
      <c r="G65" s="16">
        <v>1.6999999999999999E-3</v>
      </c>
      <c r="H65" s="16">
        <v>5.3408999999999998E-2</v>
      </c>
      <c r="I65" s="16">
        <v>9.4630459999999986E-2</v>
      </c>
      <c r="J65" s="16">
        <v>0</v>
      </c>
      <c r="K65" s="16">
        <v>0</v>
      </c>
      <c r="L65" s="15">
        <v>8.9999999999999998E-4</v>
      </c>
      <c r="N65">
        <f t="shared" si="63"/>
        <v>127.25800000000001</v>
      </c>
      <c r="O65">
        <f t="shared" si="64"/>
        <v>359.11440000000005</v>
      </c>
      <c r="P65">
        <f t="shared" si="65"/>
        <v>27.7117</v>
      </c>
      <c r="Q65">
        <f t="shared" si="66"/>
        <v>31.343829999999993</v>
      </c>
      <c r="R65">
        <f t="shared" si="67"/>
        <v>1.6999999999999998E-6</v>
      </c>
      <c r="S65">
        <f t="shared" si="68"/>
        <v>5.3408999999999995</v>
      </c>
      <c r="T65">
        <f t="shared" si="69"/>
        <v>9.4630459999999985</v>
      </c>
      <c r="U65">
        <f t="shared" si="70"/>
        <v>0</v>
      </c>
      <c r="V65">
        <f t="shared" si="71"/>
        <v>0</v>
      </c>
      <c r="W65">
        <f t="shared" si="72"/>
        <v>8.9999999999999996E-7</v>
      </c>
    </row>
    <row r="66" spans="1:23" x14ac:dyDescent="0.2">
      <c r="A66" s="35"/>
      <c r="B66" s="29">
        <v>8000</v>
      </c>
      <c r="C66" s="16">
        <v>1.7115899999999999</v>
      </c>
      <c r="D66" s="16">
        <v>2.6433149999999999</v>
      </c>
      <c r="E66" s="16">
        <v>0.20918400000000001</v>
      </c>
      <c r="F66" s="16">
        <v>0.23500600000000002</v>
      </c>
      <c r="G66" s="16">
        <v>2.3E-3</v>
      </c>
      <c r="H66" s="16">
        <v>0.214307</v>
      </c>
      <c r="I66" s="16">
        <v>0.73783299999999996</v>
      </c>
      <c r="J66" s="16">
        <v>0</v>
      </c>
      <c r="K66" s="16">
        <v>0</v>
      </c>
      <c r="L66" s="15">
        <v>1.1999999999999999E-3</v>
      </c>
      <c r="N66">
        <f t="shared" si="63"/>
        <v>171.15899999999999</v>
      </c>
      <c r="O66">
        <f t="shared" si="64"/>
        <v>264.33150000000001</v>
      </c>
      <c r="P66">
        <f t="shared" si="65"/>
        <v>20.918400000000002</v>
      </c>
      <c r="Q66">
        <f t="shared" si="66"/>
        <v>23.500600000000002</v>
      </c>
      <c r="R66">
        <f t="shared" si="67"/>
        <v>2.3E-6</v>
      </c>
      <c r="S66">
        <f t="shared" si="68"/>
        <v>21.430699999999998</v>
      </c>
      <c r="T66">
        <f t="shared" si="69"/>
        <v>73.783299999999997</v>
      </c>
      <c r="U66">
        <f t="shared" si="70"/>
        <v>0</v>
      </c>
      <c r="V66">
        <f t="shared" si="71"/>
        <v>0</v>
      </c>
      <c r="W66">
        <f t="shared" si="72"/>
        <v>1.1999999999999999E-6</v>
      </c>
    </row>
    <row r="67" spans="1:23" x14ac:dyDescent="0.2">
      <c r="A67" s="35"/>
      <c r="B67" s="29">
        <v>10000</v>
      </c>
      <c r="C67" s="16">
        <v>1.3785800000000001</v>
      </c>
      <c r="D67" s="16">
        <v>2.2690759999999996</v>
      </c>
      <c r="E67" s="16">
        <v>0.17365</v>
      </c>
      <c r="F67" s="16">
        <v>0.19416419999999998</v>
      </c>
      <c r="G67" s="16">
        <v>2.8E-3</v>
      </c>
      <c r="H67" s="16">
        <v>0.18990899999999999</v>
      </c>
      <c r="I67" s="16">
        <v>0.48666460000000006</v>
      </c>
      <c r="J67" s="16">
        <v>0</v>
      </c>
      <c r="K67" s="16">
        <v>0</v>
      </c>
      <c r="L67" s="15">
        <v>1.5E-3</v>
      </c>
      <c r="N67">
        <f t="shared" si="63"/>
        <v>137.858</v>
      </c>
      <c r="O67">
        <f t="shared" si="64"/>
        <v>226.90759999999997</v>
      </c>
      <c r="P67">
        <f t="shared" si="65"/>
        <v>17.364999999999998</v>
      </c>
      <c r="Q67">
        <f t="shared" si="66"/>
        <v>19.416419999999999</v>
      </c>
      <c r="R67">
        <f t="shared" si="67"/>
        <v>2.7999999999999999E-6</v>
      </c>
      <c r="S67">
        <f t="shared" si="68"/>
        <v>18.9909</v>
      </c>
      <c r="T67">
        <f t="shared" si="69"/>
        <v>48.666460000000008</v>
      </c>
      <c r="U67">
        <f t="shared" si="70"/>
        <v>0</v>
      </c>
      <c r="V67">
        <f t="shared" si="71"/>
        <v>0</v>
      </c>
      <c r="W67">
        <f t="shared" si="72"/>
        <v>1.5E-6</v>
      </c>
    </row>
    <row r="68" spans="1:23" x14ac:dyDescent="0.2">
      <c r="A68" s="35">
        <v>30</v>
      </c>
      <c r="B68" s="29">
        <v>2000</v>
      </c>
      <c r="C68" s="16">
        <v>29.784500000000001</v>
      </c>
      <c r="D68" s="16">
        <v>38.285440000000001</v>
      </c>
      <c r="E68" s="16">
        <v>1.3329</v>
      </c>
      <c r="F68" s="16">
        <v>1.4211999999999998</v>
      </c>
      <c r="G68" s="16">
        <v>8.0000000000000004E-4</v>
      </c>
      <c r="H68" s="16">
        <v>0.617757</v>
      </c>
      <c r="I68" s="16">
        <v>0.91676230000000003</v>
      </c>
      <c r="J68" s="16">
        <v>1.2400000000000001E-2</v>
      </c>
      <c r="K68" s="16">
        <v>1.4139999999999996E-2</v>
      </c>
      <c r="L68" s="15">
        <v>2.0000000000000001E-4</v>
      </c>
      <c r="N68">
        <f t="shared" si="63"/>
        <v>2978.4500000000003</v>
      </c>
      <c r="O68">
        <f t="shared" si="64"/>
        <v>3828.5440000000003</v>
      </c>
      <c r="P68">
        <f t="shared" si="65"/>
        <v>133.29</v>
      </c>
      <c r="Q68">
        <f t="shared" si="66"/>
        <v>142.11999999999998</v>
      </c>
      <c r="R68">
        <f t="shared" si="67"/>
        <v>8.0000000000000007E-7</v>
      </c>
      <c r="S68">
        <f t="shared" si="68"/>
        <v>61.775700000000001</v>
      </c>
      <c r="T68">
        <f t="shared" si="69"/>
        <v>91.676230000000004</v>
      </c>
      <c r="U68">
        <f t="shared" si="70"/>
        <v>1.2400000000000002</v>
      </c>
      <c r="V68">
        <f t="shared" si="71"/>
        <v>1.4139999999999997</v>
      </c>
      <c r="W68">
        <f t="shared" si="72"/>
        <v>2.0000000000000002E-7</v>
      </c>
    </row>
    <row r="69" spans="1:23" x14ac:dyDescent="0.2">
      <c r="A69" s="35"/>
      <c r="B69" s="29">
        <v>4000</v>
      </c>
      <c r="C69" s="16">
        <v>9.6527600000000007</v>
      </c>
      <c r="D69" s="16">
        <v>17.805685999999998</v>
      </c>
      <c r="E69" s="16">
        <v>0.65816200000000002</v>
      </c>
      <c r="F69" s="16">
        <v>0.72635500000000008</v>
      </c>
      <c r="G69" s="16">
        <v>1.4E-3</v>
      </c>
      <c r="H69" s="16">
        <v>0.25953799999999999</v>
      </c>
      <c r="I69" s="16">
        <v>0.3266616</v>
      </c>
      <c r="J69" s="16">
        <v>1.6750000000000001E-3</v>
      </c>
      <c r="K69" s="16">
        <v>1.7862500000000001E-3</v>
      </c>
      <c r="L69" s="15">
        <v>8.9999999999999998E-4</v>
      </c>
      <c r="N69">
        <f t="shared" si="63"/>
        <v>965.27600000000007</v>
      </c>
      <c r="O69">
        <f t="shared" si="64"/>
        <v>1780.5685999999998</v>
      </c>
      <c r="P69">
        <f t="shared" si="65"/>
        <v>65.816200000000009</v>
      </c>
      <c r="Q69">
        <f t="shared" si="66"/>
        <v>72.635500000000008</v>
      </c>
      <c r="R69">
        <f t="shared" si="67"/>
        <v>1.3999999999999999E-6</v>
      </c>
      <c r="S69">
        <f t="shared" si="68"/>
        <v>25.953799999999998</v>
      </c>
      <c r="T69">
        <f t="shared" si="69"/>
        <v>32.666159999999998</v>
      </c>
      <c r="U69">
        <f t="shared" si="70"/>
        <v>0.16750000000000001</v>
      </c>
      <c r="V69">
        <f t="shared" si="71"/>
        <v>0.17862500000000001</v>
      </c>
      <c r="W69">
        <f t="shared" si="72"/>
        <v>8.9999999999999996E-7</v>
      </c>
    </row>
    <row r="70" spans="1:23" x14ac:dyDescent="0.2">
      <c r="A70" s="35"/>
      <c r="B70" s="29">
        <v>6000</v>
      </c>
      <c r="C70" s="16">
        <v>9.2701200000000004</v>
      </c>
      <c r="D70" s="16">
        <v>12.760321999999999</v>
      </c>
      <c r="E70" s="16">
        <v>0.44638300000000003</v>
      </c>
      <c r="F70" s="16">
        <v>0.48641000000000006</v>
      </c>
      <c r="G70" s="16">
        <v>2.3999999999999998E-3</v>
      </c>
      <c r="H70" s="16">
        <v>9.0772599999999995E-2</v>
      </c>
      <c r="I70" s="16">
        <v>0.20045446000000003</v>
      </c>
      <c r="J70" s="16">
        <v>0</v>
      </c>
      <c r="K70" s="16">
        <v>0</v>
      </c>
      <c r="L70" s="15">
        <v>1E-3</v>
      </c>
      <c r="N70">
        <f t="shared" si="63"/>
        <v>927.01200000000006</v>
      </c>
      <c r="O70">
        <f t="shared" si="64"/>
        <v>1276.0321999999999</v>
      </c>
      <c r="P70">
        <f t="shared" si="65"/>
        <v>44.638300000000001</v>
      </c>
      <c r="Q70">
        <f t="shared" si="66"/>
        <v>48.641000000000005</v>
      </c>
      <c r="R70">
        <f t="shared" si="67"/>
        <v>2.3999999999999999E-6</v>
      </c>
      <c r="S70">
        <f t="shared" si="68"/>
        <v>9.077259999999999</v>
      </c>
      <c r="T70">
        <f t="shared" si="69"/>
        <v>20.045446000000002</v>
      </c>
      <c r="U70">
        <f t="shared" si="70"/>
        <v>0</v>
      </c>
      <c r="V70">
        <f t="shared" si="71"/>
        <v>0</v>
      </c>
      <c r="W70">
        <f t="shared" si="72"/>
        <v>9.9999999999999995E-7</v>
      </c>
    </row>
    <row r="71" spans="1:23" x14ac:dyDescent="0.2">
      <c r="A71" s="35"/>
      <c r="B71" s="29">
        <v>8000</v>
      </c>
      <c r="C71" s="16">
        <v>6.61205</v>
      </c>
      <c r="D71" s="16">
        <v>9.1460950000000008</v>
      </c>
      <c r="E71" s="16">
        <v>0.310062</v>
      </c>
      <c r="F71" s="16">
        <v>0.35465990000000003</v>
      </c>
      <c r="G71" s="16">
        <v>3.2000000000000002E-3</v>
      </c>
      <c r="H71" s="16">
        <v>6.9682999999999995E-2</v>
      </c>
      <c r="I71" s="16">
        <v>0.17645970000000002</v>
      </c>
      <c r="J71" s="16">
        <v>7.9687500000000006E-4</v>
      </c>
      <c r="K71" s="16">
        <v>9.1062499999999998E-4</v>
      </c>
      <c r="L71" s="15">
        <v>1.1000000000000001E-3</v>
      </c>
      <c r="N71">
        <f t="shared" si="63"/>
        <v>661.20500000000004</v>
      </c>
      <c r="O71">
        <f t="shared" si="64"/>
        <v>914.60950000000003</v>
      </c>
      <c r="P71">
        <f t="shared" si="65"/>
        <v>31.0062</v>
      </c>
      <c r="Q71">
        <f t="shared" si="66"/>
        <v>35.465990000000005</v>
      </c>
      <c r="R71">
        <f t="shared" si="67"/>
        <v>3.2000000000000003E-6</v>
      </c>
      <c r="S71">
        <f t="shared" si="68"/>
        <v>6.9682999999999993</v>
      </c>
      <c r="T71">
        <f t="shared" si="69"/>
        <v>17.645970000000002</v>
      </c>
      <c r="U71">
        <f t="shared" si="70"/>
        <v>7.9687500000000008E-2</v>
      </c>
      <c r="V71">
        <f t="shared" si="71"/>
        <v>9.1062499999999991E-2</v>
      </c>
      <c r="W71">
        <f t="shared" si="72"/>
        <v>1.1000000000000001E-6</v>
      </c>
    </row>
    <row r="72" spans="1:23" x14ac:dyDescent="0.2">
      <c r="A72" s="35"/>
      <c r="B72" s="29">
        <v>10000</v>
      </c>
      <c r="C72" s="16">
        <v>6.0350800000000007</v>
      </c>
      <c r="D72" s="16">
        <v>8.3169140000000006</v>
      </c>
      <c r="E72" s="16">
        <v>0.26746000000000003</v>
      </c>
      <c r="F72" s="16">
        <v>0.29102900000000004</v>
      </c>
      <c r="G72" s="16">
        <v>4.0000000000000001E-3</v>
      </c>
      <c r="H72" s="16">
        <v>6.4540799999999995E-2</v>
      </c>
      <c r="I72" s="16">
        <v>0.1090733</v>
      </c>
      <c r="J72" s="16">
        <v>2.6800000000000001E-4</v>
      </c>
      <c r="K72" s="16">
        <v>2.9180000000000005E-4</v>
      </c>
      <c r="L72" s="15">
        <v>1.6999999999999999E-3</v>
      </c>
      <c r="N72">
        <f t="shared" si="63"/>
        <v>603.50800000000004</v>
      </c>
      <c r="O72">
        <f t="shared" si="64"/>
        <v>831.69140000000004</v>
      </c>
      <c r="P72">
        <f t="shared" si="65"/>
        <v>26.746000000000002</v>
      </c>
      <c r="Q72">
        <f t="shared" si="66"/>
        <v>29.102900000000005</v>
      </c>
      <c r="R72">
        <f t="shared" si="67"/>
        <v>3.9999999999999998E-6</v>
      </c>
      <c r="S72">
        <f t="shared" si="68"/>
        <v>6.4540799999999994</v>
      </c>
      <c r="T72">
        <f t="shared" si="69"/>
        <v>10.90733</v>
      </c>
      <c r="U72">
        <f t="shared" si="70"/>
        <v>2.6800000000000001E-2</v>
      </c>
      <c r="V72">
        <f t="shared" si="71"/>
        <v>2.9180000000000005E-2</v>
      </c>
      <c r="W72">
        <f t="shared" si="72"/>
        <v>1.6999999999999998E-6</v>
      </c>
    </row>
    <row r="73" spans="1:23" x14ac:dyDescent="0.2">
      <c r="A73" s="35">
        <v>50</v>
      </c>
      <c r="B73" s="29">
        <v>2000</v>
      </c>
      <c r="C73" s="16">
        <v>119.84399999999999</v>
      </c>
      <c r="D73" s="16">
        <v>193.3049</v>
      </c>
      <c r="E73" s="16">
        <v>2.32925</v>
      </c>
      <c r="F73" s="16">
        <v>2.4346100000000002</v>
      </c>
      <c r="G73" s="16">
        <v>1E-3</v>
      </c>
      <c r="H73" s="16">
        <v>115.241</v>
      </c>
      <c r="I73" s="16">
        <v>162.911</v>
      </c>
      <c r="J73" s="16">
        <v>2.3147500000000001</v>
      </c>
      <c r="K73" s="16">
        <v>2.3971200000000001</v>
      </c>
      <c r="L73" s="15">
        <v>1.1999999999999999E-3</v>
      </c>
      <c r="N73">
        <f t="shared" si="63"/>
        <v>11984.4</v>
      </c>
      <c r="O73">
        <f t="shared" si="64"/>
        <v>19330.490000000002</v>
      </c>
      <c r="P73">
        <f t="shared" si="65"/>
        <v>232.92500000000001</v>
      </c>
      <c r="Q73">
        <f t="shared" si="66"/>
        <v>243.46100000000001</v>
      </c>
      <c r="R73">
        <f t="shared" si="67"/>
        <v>9.9999999999999995E-7</v>
      </c>
      <c r="S73">
        <f t="shared" si="68"/>
        <v>11524.1</v>
      </c>
      <c r="T73">
        <f t="shared" si="69"/>
        <v>16291.1</v>
      </c>
      <c r="U73">
        <f t="shared" si="70"/>
        <v>231.47500000000002</v>
      </c>
      <c r="V73">
        <f t="shared" si="71"/>
        <v>239.71200000000002</v>
      </c>
      <c r="W73">
        <f t="shared" si="72"/>
        <v>1.1999999999999999E-6</v>
      </c>
    </row>
    <row r="74" spans="1:23" x14ac:dyDescent="0.2">
      <c r="A74" s="35"/>
      <c r="B74" s="29">
        <v>4000</v>
      </c>
      <c r="C74" s="16">
        <v>71.077199999999991</v>
      </c>
      <c r="D74" s="16">
        <v>94.794340000000005</v>
      </c>
      <c r="E74" s="16">
        <v>1.17676</v>
      </c>
      <c r="F74" s="16">
        <v>1.2213150000000002</v>
      </c>
      <c r="G74" s="16">
        <v>2.3E-3</v>
      </c>
      <c r="H74" s="16">
        <v>0.50356400000000001</v>
      </c>
      <c r="I74" s="16">
        <v>0.85716239999999999</v>
      </c>
      <c r="J74" s="16">
        <v>0</v>
      </c>
      <c r="K74" s="16">
        <v>0</v>
      </c>
      <c r="L74" s="15">
        <v>5.9999999999999995E-4</v>
      </c>
      <c r="N74">
        <f t="shared" si="63"/>
        <v>7107.7199999999993</v>
      </c>
      <c r="O74">
        <f t="shared" si="64"/>
        <v>9479.4340000000011</v>
      </c>
      <c r="P74">
        <f t="shared" si="65"/>
        <v>117.676</v>
      </c>
      <c r="Q74">
        <f t="shared" si="66"/>
        <v>122.13150000000002</v>
      </c>
      <c r="R74">
        <f t="shared" si="67"/>
        <v>2.3E-6</v>
      </c>
      <c r="S74">
        <f t="shared" si="68"/>
        <v>50.356400000000001</v>
      </c>
      <c r="T74">
        <f t="shared" si="69"/>
        <v>85.716239999999999</v>
      </c>
      <c r="U74">
        <f t="shared" si="70"/>
        <v>0</v>
      </c>
      <c r="V74">
        <f t="shared" si="71"/>
        <v>0</v>
      </c>
      <c r="W74">
        <f t="shared" si="72"/>
        <v>5.9999999999999997E-7</v>
      </c>
    </row>
    <row r="75" spans="1:23" x14ac:dyDescent="0.2">
      <c r="A75" s="35"/>
      <c r="B75" s="29">
        <v>6000</v>
      </c>
      <c r="C75" s="15">
        <v>34.098099999999995</v>
      </c>
      <c r="D75" s="15">
        <v>54.810389999999984</v>
      </c>
      <c r="E75" s="15">
        <v>0.80561099999999997</v>
      </c>
      <c r="F75" s="15">
        <v>0.82183499999999987</v>
      </c>
      <c r="G75" s="15">
        <v>3.5000000000000001E-3</v>
      </c>
      <c r="H75" s="15">
        <v>0.251081</v>
      </c>
      <c r="I75" s="15">
        <v>0.51497229999999994</v>
      </c>
      <c r="J75" s="15">
        <v>0</v>
      </c>
      <c r="K75" s="15">
        <v>0</v>
      </c>
      <c r="L75" s="15">
        <v>1.6000000000000001E-3</v>
      </c>
      <c r="N75">
        <f t="shared" si="63"/>
        <v>3409.8099999999995</v>
      </c>
      <c r="O75">
        <f t="shared" si="64"/>
        <v>5481.0389999999989</v>
      </c>
      <c r="P75">
        <f t="shared" si="65"/>
        <v>80.561099999999996</v>
      </c>
      <c r="Q75">
        <f t="shared" si="66"/>
        <v>82.183499999999981</v>
      </c>
      <c r="R75">
        <f t="shared" si="67"/>
        <v>3.4999999999999999E-6</v>
      </c>
      <c r="S75">
        <f t="shared" si="68"/>
        <v>25.1081</v>
      </c>
      <c r="T75">
        <f t="shared" si="69"/>
        <v>51.497229999999995</v>
      </c>
      <c r="U75">
        <f t="shared" si="70"/>
        <v>0</v>
      </c>
      <c r="V75">
        <f t="shared" si="71"/>
        <v>0</v>
      </c>
      <c r="W75">
        <f t="shared" si="72"/>
        <v>1.6000000000000001E-6</v>
      </c>
    </row>
    <row r="76" spans="1:23" x14ac:dyDescent="0.2">
      <c r="A76" s="35"/>
      <c r="B76" s="29">
        <v>8000</v>
      </c>
      <c r="C76" s="15">
        <v>28.141500000000004</v>
      </c>
      <c r="D76" s="15">
        <v>47.385279999999995</v>
      </c>
      <c r="E76" s="15">
        <v>0.59568399999999999</v>
      </c>
      <c r="F76" s="15">
        <v>0.61093469999999994</v>
      </c>
      <c r="G76" s="15">
        <v>4.5999999999999999E-3</v>
      </c>
      <c r="H76" s="15">
        <v>0.29403600000000002</v>
      </c>
      <c r="I76" s="15">
        <v>0.40324330000000003</v>
      </c>
      <c r="J76" s="15">
        <v>0</v>
      </c>
      <c r="K76" s="15">
        <v>0</v>
      </c>
      <c r="L76" s="15">
        <v>2.1000000000000003E-3</v>
      </c>
      <c r="N76">
        <f t="shared" si="63"/>
        <v>2814.1500000000005</v>
      </c>
      <c r="O76">
        <f t="shared" si="64"/>
        <v>4738.5279999999993</v>
      </c>
      <c r="P76">
        <f t="shared" si="65"/>
        <v>59.568399999999997</v>
      </c>
      <c r="Q76">
        <f t="shared" si="66"/>
        <v>61.093469999999996</v>
      </c>
      <c r="R76">
        <f t="shared" si="67"/>
        <v>4.6E-6</v>
      </c>
      <c r="S76">
        <f t="shared" si="68"/>
        <v>29.403600000000001</v>
      </c>
      <c r="T76">
        <f t="shared" si="69"/>
        <v>40.324330000000003</v>
      </c>
      <c r="U76">
        <f t="shared" si="70"/>
        <v>0</v>
      </c>
      <c r="V76">
        <f t="shared" si="71"/>
        <v>0</v>
      </c>
      <c r="W76">
        <f t="shared" si="72"/>
        <v>2.1000000000000002E-6</v>
      </c>
    </row>
    <row r="77" spans="1:23" x14ac:dyDescent="0.2">
      <c r="A77" s="35"/>
      <c r="B77" s="29">
        <v>10000</v>
      </c>
      <c r="C77" s="15">
        <v>26.644600000000001</v>
      </c>
      <c r="D77" s="15">
        <v>34.789239999999999</v>
      </c>
      <c r="E77" s="15">
        <v>0.45682600000000001</v>
      </c>
      <c r="F77" s="15">
        <v>0.49311319999999997</v>
      </c>
      <c r="G77" s="15">
        <v>5.7999999999999996E-3</v>
      </c>
      <c r="H77" s="15">
        <v>0.17680399999999999</v>
      </c>
      <c r="I77" s="15">
        <v>0.37032670000000006</v>
      </c>
      <c r="J77" s="15">
        <v>0</v>
      </c>
      <c r="K77" s="15">
        <v>0</v>
      </c>
      <c r="L77" s="15">
        <v>2.2000000000000001E-3</v>
      </c>
      <c r="N77">
        <f t="shared" si="63"/>
        <v>2664.46</v>
      </c>
      <c r="O77">
        <f t="shared" si="64"/>
        <v>3478.924</v>
      </c>
      <c r="P77">
        <f t="shared" si="65"/>
        <v>45.682600000000001</v>
      </c>
      <c r="Q77">
        <f t="shared" si="66"/>
        <v>49.311319999999995</v>
      </c>
      <c r="R77">
        <f t="shared" si="67"/>
        <v>5.7999999999999995E-6</v>
      </c>
      <c r="S77">
        <f t="shared" si="68"/>
        <v>17.680399999999999</v>
      </c>
      <c r="T77">
        <f t="shared" si="69"/>
        <v>37.032670000000003</v>
      </c>
      <c r="U77">
        <f t="shared" si="70"/>
        <v>0</v>
      </c>
      <c r="V77">
        <f t="shared" si="71"/>
        <v>0</v>
      </c>
      <c r="W77">
        <f t="shared" si="72"/>
        <v>2.2000000000000001E-6</v>
      </c>
    </row>
    <row r="78" spans="1:23" x14ac:dyDescent="0.2">
      <c r="A78" s="35">
        <v>100</v>
      </c>
      <c r="B78" s="29">
        <v>2000</v>
      </c>
      <c r="C78" s="15">
        <v>1133.17</v>
      </c>
      <c r="D78" s="15">
        <v>1421.394</v>
      </c>
      <c r="E78" s="15">
        <v>4.7506000000000004</v>
      </c>
      <c r="F78" s="15">
        <v>4.9055200000000001</v>
      </c>
      <c r="G78" s="15">
        <v>2.1000000000000003E-3</v>
      </c>
      <c r="H78" s="15">
        <v>1148.92</v>
      </c>
      <c r="I78" s="15">
        <v>1406.8729999999998</v>
      </c>
      <c r="J78" s="15">
        <v>4.8343499999999997</v>
      </c>
      <c r="K78" s="15">
        <v>4.9456849999999992</v>
      </c>
      <c r="L78" s="15">
        <v>2.5000000000000001E-3</v>
      </c>
      <c r="N78">
        <f t="shared" si="63"/>
        <v>113317</v>
      </c>
      <c r="O78">
        <f t="shared" si="64"/>
        <v>142139.4</v>
      </c>
      <c r="P78">
        <f t="shared" si="65"/>
        <v>475.06000000000006</v>
      </c>
      <c r="Q78">
        <f t="shared" si="66"/>
        <v>490.55200000000002</v>
      </c>
      <c r="R78">
        <f t="shared" si="67"/>
        <v>2.1000000000000002E-6</v>
      </c>
      <c r="S78">
        <f t="shared" si="68"/>
        <v>114892</v>
      </c>
      <c r="T78">
        <f t="shared" si="69"/>
        <v>140687.29999999999</v>
      </c>
      <c r="U78">
        <f t="shared" si="70"/>
        <v>483.43499999999995</v>
      </c>
      <c r="V78">
        <f t="shared" si="71"/>
        <v>494.56849999999991</v>
      </c>
      <c r="W78">
        <f t="shared" si="72"/>
        <v>2.5000000000000002E-6</v>
      </c>
    </row>
    <row r="79" spans="1:23" x14ac:dyDescent="0.2">
      <c r="A79" s="35"/>
      <c r="B79" s="29">
        <v>4000</v>
      </c>
      <c r="C79" s="15">
        <v>623.37300000000005</v>
      </c>
      <c r="D79" s="15">
        <v>737.90370000000007</v>
      </c>
      <c r="E79" s="15">
        <v>2.42849</v>
      </c>
      <c r="F79" s="15">
        <v>2.4810500000000002</v>
      </c>
      <c r="G79" s="15">
        <v>4.2000000000000006E-3</v>
      </c>
      <c r="H79" s="15">
        <v>592.98500000000001</v>
      </c>
      <c r="I79" s="15">
        <v>681.12270000000001</v>
      </c>
      <c r="J79" s="15">
        <v>2.4327299999999998</v>
      </c>
      <c r="K79" s="15">
        <v>2.4648309999999998</v>
      </c>
      <c r="L79" s="15">
        <v>4.7000000000000002E-3</v>
      </c>
      <c r="N79">
        <f t="shared" si="63"/>
        <v>62337.3</v>
      </c>
      <c r="O79">
        <f t="shared" si="64"/>
        <v>73790.37000000001</v>
      </c>
      <c r="P79">
        <f t="shared" si="65"/>
        <v>242.84899999999999</v>
      </c>
      <c r="Q79">
        <f t="shared" si="66"/>
        <v>248.10500000000002</v>
      </c>
      <c r="R79">
        <f t="shared" si="67"/>
        <v>4.2000000000000004E-6</v>
      </c>
      <c r="S79">
        <f t="shared" si="68"/>
        <v>59298.5</v>
      </c>
      <c r="T79">
        <f t="shared" si="69"/>
        <v>68112.27</v>
      </c>
      <c r="U79">
        <f t="shared" si="70"/>
        <v>243.273</v>
      </c>
      <c r="V79">
        <f t="shared" si="71"/>
        <v>246.48309999999998</v>
      </c>
      <c r="W79">
        <f t="shared" si="72"/>
        <v>4.6999999999999999E-6</v>
      </c>
    </row>
    <row r="80" spans="1:23" x14ac:dyDescent="0.2">
      <c r="A80" s="35"/>
      <c r="B80" s="29">
        <v>6000</v>
      </c>
      <c r="C80" s="15">
        <v>447.58800000000002</v>
      </c>
      <c r="D80" s="15">
        <v>526.17060000000004</v>
      </c>
      <c r="E80" s="15">
        <v>1.6264000000000001</v>
      </c>
      <c r="F80" s="15">
        <v>1.6526959999999999</v>
      </c>
      <c r="G80" s="15">
        <v>6.4999999999999997E-3</v>
      </c>
      <c r="H80" s="15">
        <v>413.74700000000007</v>
      </c>
      <c r="I80" s="15">
        <v>495.0612999999999</v>
      </c>
      <c r="J80" s="15">
        <v>1.6252099999999998</v>
      </c>
      <c r="K80" s="15">
        <v>1.649033</v>
      </c>
      <c r="L80" s="15">
        <v>7.1999999999999998E-3</v>
      </c>
      <c r="N80">
        <f t="shared" si="63"/>
        <v>44758.8</v>
      </c>
      <c r="O80">
        <f t="shared" si="64"/>
        <v>52617.060000000005</v>
      </c>
      <c r="P80">
        <f t="shared" si="65"/>
        <v>162.64000000000001</v>
      </c>
      <c r="Q80">
        <f t="shared" si="66"/>
        <v>165.2696</v>
      </c>
      <c r="R80">
        <f t="shared" si="67"/>
        <v>6.4999999999999996E-6</v>
      </c>
      <c r="S80">
        <f t="shared" si="68"/>
        <v>41374.700000000004</v>
      </c>
      <c r="T80">
        <f t="shared" si="69"/>
        <v>49506.12999999999</v>
      </c>
      <c r="U80">
        <f t="shared" si="70"/>
        <v>162.52099999999999</v>
      </c>
      <c r="V80">
        <f t="shared" si="71"/>
        <v>164.9033</v>
      </c>
      <c r="W80">
        <f t="shared" si="72"/>
        <v>7.1999999999999997E-6</v>
      </c>
    </row>
    <row r="81" spans="1:23" x14ac:dyDescent="0.2">
      <c r="A81" s="35"/>
      <c r="B81" s="29">
        <v>8000</v>
      </c>
      <c r="C81" s="15">
        <v>303.65799999999996</v>
      </c>
      <c r="D81" s="15">
        <v>358.0401</v>
      </c>
      <c r="E81" s="15">
        <v>1.22288</v>
      </c>
      <c r="F81" s="15">
        <v>1.237266</v>
      </c>
      <c r="G81" s="15">
        <v>8.8000000000000005E-3</v>
      </c>
      <c r="H81" s="15">
        <v>294.86900000000003</v>
      </c>
      <c r="I81" s="15">
        <v>354.18369999999999</v>
      </c>
      <c r="J81" s="15">
        <v>1.21434</v>
      </c>
      <c r="K81" s="15">
        <v>1.2353159999999999</v>
      </c>
      <c r="L81" s="15">
        <v>9.5999999999999992E-3</v>
      </c>
      <c r="N81">
        <f t="shared" si="63"/>
        <v>30365.799999999996</v>
      </c>
      <c r="O81">
        <f t="shared" si="64"/>
        <v>35804.01</v>
      </c>
      <c r="P81">
        <f t="shared" si="65"/>
        <v>122.288</v>
      </c>
      <c r="Q81">
        <f t="shared" si="66"/>
        <v>123.72659999999999</v>
      </c>
      <c r="R81">
        <f t="shared" si="67"/>
        <v>8.8000000000000004E-6</v>
      </c>
      <c r="S81">
        <f t="shared" si="68"/>
        <v>29486.9</v>
      </c>
      <c r="T81">
        <f t="shared" si="69"/>
        <v>35418.369999999995</v>
      </c>
      <c r="U81">
        <f t="shared" si="70"/>
        <v>121.434</v>
      </c>
      <c r="V81">
        <f t="shared" si="71"/>
        <v>123.53159999999998</v>
      </c>
      <c r="W81">
        <f t="shared" si="72"/>
        <v>9.5999999999999996E-6</v>
      </c>
    </row>
    <row r="82" spans="1:23" x14ac:dyDescent="0.2">
      <c r="A82" s="35"/>
      <c r="B82" s="29">
        <v>10000</v>
      </c>
      <c r="C82" s="15">
        <v>244.85899999999998</v>
      </c>
      <c r="D82" s="15">
        <v>307.91379999999998</v>
      </c>
      <c r="E82" s="15">
        <v>0.96517200000000003</v>
      </c>
      <c r="F82" s="15">
        <v>0.98719879999999982</v>
      </c>
      <c r="G82" s="15">
        <v>1.06E-2</v>
      </c>
      <c r="H82" s="15">
        <v>0.62528300000000003</v>
      </c>
      <c r="I82" s="15">
        <v>1.3215504999999999</v>
      </c>
      <c r="J82" s="15">
        <v>0</v>
      </c>
      <c r="K82" s="15">
        <v>0</v>
      </c>
      <c r="L82" s="15">
        <v>3.7000000000000002E-3</v>
      </c>
      <c r="N82">
        <f t="shared" si="63"/>
        <v>24485.899999999998</v>
      </c>
      <c r="O82">
        <f t="shared" si="64"/>
        <v>30791.379999999997</v>
      </c>
      <c r="P82">
        <f t="shared" si="65"/>
        <v>96.517200000000003</v>
      </c>
      <c r="Q82">
        <f t="shared" si="66"/>
        <v>98.719879999999989</v>
      </c>
      <c r="R82">
        <f t="shared" si="67"/>
        <v>1.06E-5</v>
      </c>
      <c r="S82">
        <f t="shared" si="68"/>
        <v>62.528300000000002</v>
      </c>
      <c r="T82">
        <f t="shared" si="69"/>
        <v>132.15504999999999</v>
      </c>
      <c r="U82">
        <f t="shared" si="70"/>
        <v>0</v>
      </c>
      <c r="V82">
        <f t="shared" si="71"/>
        <v>0</v>
      </c>
      <c r="W82">
        <f t="shared" si="72"/>
        <v>3.7000000000000002E-6</v>
      </c>
    </row>
  </sheetData>
  <mergeCells count="34">
    <mergeCell ref="A63:A67"/>
    <mergeCell ref="A68:A72"/>
    <mergeCell ref="A73:A77"/>
    <mergeCell ref="A78:A82"/>
    <mergeCell ref="A60:A62"/>
    <mergeCell ref="B60:B62"/>
    <mergeCell ref="C60:G60"/>
    <mergeCell ref="H60:L60"/>
    <mergeCell ref="C61:D61"/>
    <mergeCell ref="E61:F61"/>
    <mergeCell ref="G61:G62"/>
    <mergeCell ref="H61:I61"/>
    <mergeCell ref="J61:K61"/>
    <mergeCell ref="L61:L62"/>
    <mergeCell ref="L1:N1"/>
    <mergeCell ref="A1:A2"/>
    <mergeCell ref="B1:B2"/>
    <mergeCell ref="C1:E1"/>
    <mergeCell ref="F1:H1"/>
    <mergeCell ref="I1:K1"/>
    <mergeCell ref="L26:N26"/>
    <mergeCell ref="A28:A32"/>
    <mergeCell ref="A33:A37"/>
    <mergeCell ref="A3:A7"/>
    <mergeCell ref="A8:A12"/>
    <mergeCell ref="A13:A17"/>
    <mergeCell ref="A18:A22"/>
    <mergeCell ref="A26:A27"/>
    <mergeCell ref="B26:B27"/>
    <mergeCell ref="A38:A42"/>
    <mergeCell ref="A43:A47"/>
    <mergeCell ref="C26:E26"/>
    <mergeCell ref="F26:H26"/>
    <mergeCell ref="I26:K26"/>
  </mergeCells>
  <phoneticPr fontId="1" type="noConversion"/>
  <pageMargins left="0.7" right="0.7" top="0.75" bottom="0.75" header="0.3" footer="0.3"/>
  <pageSetup paperSize="9" orientation="portrait" r:id="rId1"/>
  <ignoredErrors>
    <ignoredError sqref="R63:R6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879C-F6F6-40D8-BEFE-9281B098F639}">
  <dimension ref="A1:Q74"/>
  <sheetViews>
    <sheetView workbookViewId="0">
      <selection activeCell="N31" sqref="N31"/>
    </sheetView>
  </sheetViews>
  <sheetFormatPr defaultRowHeight="14.25" x14ac:dyDescent="0.2"/>
  <sheetData>
    <row r="1" spans="1:17" ht="20.100000000000001" customHeight="1" x14ac:dyDescent="0.2">
      <c r="A1" s="2"/>
      <c r="B1" s="2"/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P1" t="s">
        <v>13</v>
      </c>
      <c r="Q1" t="s">
        <v>12</v>
      </c>
    </row>
    <row r="2" spans="1:17" ht="20.100000000000001" customHeight="1" x14ac:dyDescent="0.2">
      <c r="A2" s="32">
        <v>200</v>
      </c>
      <c r="B2" s="32" t="s">
        <v>0</v>
      </c>
      <c r="C2" s="3" t="s">
        <v>9</v>
      </c>
      <c r="D2" s="6">
        <v>0.13417000000000001</v>
      </c>
      <c r="E2" s="6">
        <v>1.19244E-2</v>
      </c>
      <c r="F2" s="6">
        <v>3.5241599999999998E-2</v>
      </c>
      <c r="G2" s="6">
        <v>4.8601900000000003E-2</v>
      </c>
      <c r="H2" s="6">
        <v>7.0078600000000005E-2</v>
      </c>
      <c r="I2" s="6">
        <v>5.4205099999999999E-2</v>
      </c>
      <c r="J2" s="6">
        <v>6.4657400000000004E-2</v>
      </c>
      <c r="K2" s="6">
        <v>4.0971E-2</v>
      </c>
      <c r="L2" s="6">
        <v>3.5259800000000001E-2</v>
      </c>
      <c r="M2" s="6">
        <v>5.6158399999999997E-2</v>
      </c>
      <c r="P2">
        <f>MIN(D2:M2)</f>
        <v>1.19244E-2</v>
      </c>
      <c r="Q2">
        <f t="shared" ref="Q2:Q33" si="0">AVERAGE(D2:M2)</f>
        <v>5.512682E-2</v>
      </c>
    </row>
    <row r="3" spans="1:17" ht="20.100000000000001" customHeight="1" x14ac:dyDescent="0.2">
      <c r="A3" s="33"/>
      <c r="B3" s="33"/>
      <c r="C3" s="4" t="s">
        <v>10</v>
      </c>
      <c r="D3" s="6">
        <v>3.6200000000000003E-2</v>
      </c>
      <c r="E3" s="6">
        <v>1.9949999999999999E-2</v>
      </c>
      <c r="F3" s="6">
        <v>3.0700000000000002E-2</v>
      </c>
      <c r="G3" s="6">
        <v>2.315E-2</v>
      </c>
      <c r="H3" s="6">
        <v>4.3200000000000002E-2</v>
      </c>
      <c r="I3" s="6">
        <v>2.52E-2</v>
      </c>
      <c r="J3" s="6">
        <v>3.5650000000000001E-2</v>
      </c>
      <c r="K3" s="6">
        <v>2.7949999999999999E-2</v>
      </c>
      <c r="L3" s="6">
        <v>1.8149999999999999E-2</v>
      </c>
      <c r="M3" s="6">
        <v>3.005E-2</v>
      </c>
      <c r="P3">
        <f t="shared" ref="P3:P58" si="1">MIN(D3:M3)</f>
        <v>1.8149999999999999E-2</v>
      </c>
      <c r="Q3">
        <f t="shared" si="0"/>
        <v>2.9020000000000001E-2</v>
      </c>
    </row>
    <row r="4" spans="1:17" ht="20.100000000000001" customHeight="1" x14ac:dyDescent="0.2">
      <c r="A4" s="33"/>
      <c r="B4" s="34"/>
      <c r="C4" s="5" t="s">
        <v>11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1</v>
      </c>
      <c r="P4">
        <f t="shared" si="1"/>
        <v>0</v>
      </c>
      <c r="Q4">
        <f t="shared" si="0"/>
        <v>0.1</v>
      </c>
    </row>
    <row r="5" spans="1:17" ht="20.100000000000001" customHeight="1" x14ac:dyDescent="0.2">
      <c r="A5" s="33"/>
      <c r="B5" s="32" t="s">
        <v>1</v>
      </c>
      <c r="C5" s="3" t="s">
        <v>9</v>
      </c>
      <c r="D5" s="6">
        <v>3.5295399999999998E-2</v>
      </c>
      <c r="E5" s="6">
        <v>3.2438000000000002E-2</v>
      </c>
      <c r="F5" s="6">
        <v>4.8704699999999997E-2</v>
      </c>
      <c r="G5" s="6">
        <v>2.6507800000000002E-2</v>
      </c>
      <c r="H5" s="6">
        <v>5.0510600000000003E-2</v>
      </c>
      <c r="I5" s="6">
        <v>2.2060199999999999E-2</v>
      </c>
      <c r="J5" s="6">
        <v>2.9776400000000001E-2</v>
      </c>
      <c r="K5" s="6">
        <v>5.3990400000000001E-2</v>
      </c>
      <c r="L5" s="6">
        <v>8.3970299999999998E-2</v>
      </c>
      <c r="M5" s="6">
        <v>0.11849999999999999</v>
      </c>
      <c r="P5">
        <f t="shared" si="1"/>
        <v>2.2060199999999999E-2</v>
      </c>
      <c r="Q5">
        <f t="shared" si="0"/>
        <v>5.0175379999999992E-2</v>
      </c>
    </row>
    <row r="6" spans="1:17" ht="20.100000000000001" customHeight="1" x14ac:dyDescent="0.2">
      <c r="A6" s="33"/>
      <c r="B6" s="33"/>
      <c r="C6" s="4" t="s">
        <v>10</v>
      </c>
      <c r="D6" s="6">
        <v>2.0400000000000001E-2</v>
      </c>
      <c r="E6" s="6">
        <v>2.3550000000000001E-2</v>
      </c>
      <c r="F6" s="6">
        <v>2.4250000000000001E-2</v>
      </c>
      <c r="G6" s="6">
        <v>1.49E-2</v>
      </c>
      <c r="H6" s="6">
        <v>3.1699999999999999E-2</v>
      </c>
      <c r="I6" s="6">
        <v>1.78E-2</v>
      </c>
      <c r="J6" s="6">
        <v>1.6549999999999999E-2</v>
      </c>
      <c r="K6" s="6">
        <v>2.2700000000000001E-2</v>
      </c>
      <c r="L6" s="6">
        <v>3.4700000000000002E-2</v>
      </c>
      <c r="M6" s="6">
        <v>2.4E-2</v>
      </c>
      <c r="P6">
        <f t="shared" si="1"/>
        <v>1.49E-2</v>
      </c>
      <c r="Q6">
        <f t="shared" si="0"/>
        <v>2.3055000000000003E-2</v>
      </c>
    </row>
    <row r="7" spans="1:17" ht="20.100000000000001" customHeight="1" x14ac:dyDescent="0.2">
      <c r="A7" s="33"/>
      <c r="B7" s="34"/>
      <c r="C7" s="5" t="s">
        <v>11</v>
      </c>
      <c r="D7" s="6">
        <v>880</v>
      </c>
      <c r="E7" s="6">
        <v>883</v>
      </c>
      <c r="F7" s="6">
        <v>1057</v>
      </c>
      <c r="G7" s="6">
        <v>878</v>
      </c>
      <c r="H7" s="6">
        <v>897</v>
      </c>
      <c r="I7" s="6">
        <v>1593</v>
      </c>
      <c r="J7" s="6">
        <v>878</v>
      </c>
      <c r="K7" s="6">
        <v>1228</v>
      </c>
      <c r="L7" s="6">
        <v>878</v>
      </c>
      <c r="M7" s="6">
        <v>1230</v>
      </c>
      <c r="P7">
        <f t="shared" si="1"/>
        <v>878</v>
      </c>
      <c r="Q7">
        <f t="shared" si="0"/>
        <v>1040.2</v>
      </c>
    </row>
    <row r="8" spans="1:17" ht="20.100000000000001" customHeight="1" x14ac:dyDescent="0.2">
      <c r="A8" s="33"/>
      <c r="B8" s="32" t="s">
        <v>7</v>
      </c>
      <c r="C8" s="3" t="s">
        <v>9</v>
      </c>
      <c r="D8" s="6">
        <v>5.2503599999999997E-2</v>
      </c>
      <c r="E8" s="6">
        <v>3.7213099999999999E-2</v>
      </c>
      <c r="F8" s="6">
        <v>1.9245399999999999E-2</v>
      </c>
      <c r="G8" s="6">
        <v>1.2821900000000001E-2</v>
      </c>
      <c r="H8" s="6">
        <v>2.7205400000000001E-2</v>
      </c>
      <c r="I8" s="6">
        <v>3.4591999999999998E-2</v>
      </c>
      <c r="J8" s="6">
        <v>7.3946999999999999E-2</v>
      </c>
      <c r="K8" s="6">
        <v>2.54021E-2</v>
      </c>
      <c r="L8" s="6">
        <v>6.0702800000000001E-2</v>
      </c>
      <c r="M8" s="6">
        <v>6.1028300000000001E-2</v>
      </c>
      <c r="P8">
        <f t="shared" si="1"/>
        <v>1.2821900000000001E-2</v>
      </c>
      <c r="Q8">
        <f t="shared" si="0"/>
        <v>4.0466159999999994E-2</v>
      </c>
    </row>
    <row r="9" spans="1:17" ht="20.100000000000001" customHeight="1" x14ac:dyDescent="0.2">
      <c r="A9" s="33"/>
      <c r="B9" s="33"/>
      <c r="C9" s="4" t="s">
        <v>10</v>
      </c>
      <c r="D9" s="6">
        <v>2.3699999999999999E-2</v>
      </c>
      <c r="E9" s="6">
        <v>3.7100000000000001E-2</v>
      </c>
      <c r="F9" s="6">
        <v>2.615E-2</v>
      </c>
      <c r="G9" s="6">
        <v>1.7049999999999999E-2</v>
      </c>
      <c r="H9" s="6">
        <v>2.3199999999999998E-2</v>
      </c>
      <c r="I9" s="6">
        <v>2.8299999999999999E-2</v>
      </c>
      <c r="J9" s="6">
        <v>3.4000000000000002E-2</v>
      </c>
      <c r="K9" s="6">
        <v>2.4199999999999999E-2</v>
      </c>
      <c r="L9" s="6">
        <v>2.8850000000000001E-2</v>
      </c>
      <c r="M9" s="6">
        <v>3.4250000000000003E-2</v>
      </c>
      <c r="P9">
        <f t="shared" si="1"/>
        <v>1.7049999999999999E-2</v>
      </c>
      <c r="Q9">
        <f t="shared" si="0"/>
        <v>2.768E-2</v>
      </c>
    </row>
    <row r="10" spans="1:17" ht="20.100000000000001" customHeight="1" x14ac:dyDescent="0.2">
      <c r="A10" s="33"/>
      <c r="B10" s="34"/>
      <c r="C10" s="5" t="s">
        <v>11</v>
      </c>
      <c r="D10" s="6">
        <v>1053</v>
      </c>
      <c r="E10" s="6">
        <v>1046</v>
      </c>
      <c r="F10" s="6">
        <v>1043</v>
      </c>
      <c r="G10" s="6">
        <v>1053</v>
      </c>
      <c r="H10" s="6">
        <v>1066</v>
      </c>
      <c r="I10" s="6">
        <v>875</v>
      </c>
      <c r="J10" s="6">
        <v>875</v>
      </c>
      <c r="K10" s="6">
        <v>1043</v>
      </c>
      <c r="L10" s="6">
        <v>700</v>
      </c>
      <c r="M10" s="6">
        <v>873</v>
      </c>
      <c r="P10">
        <f t="shared" si="1"/>
        <v>700</v>
      </c>
      <c r="Q10">
        <f t="shared" si="0"/>
        <v>962.7</v>
      </c>
    </row>
    <row r="11" spans="1:17" ht="20.100000000000001" customHeight="1" x14ac:dyDescent="0.2">
      <c r="A11" s="33"/>
      <c r="B11" s="32" t="s">
        <v>8</v>
      </c>
      <c r="C11" s="3" t="s">
        <v>9</v>
      </c>
      <c r="D11" s="6">
        <v>2.0929099999999999E-3</v>
      </c>
      <c r="E11" s="6">
        <v>4.6344799999999998E-3</v>
      </c>
      <c r="F11" s="6">
        <v>1.1665600000000001E-3</v>
      </c>
      <c r="G11" s="6">
        <v>1.98175E-3</v>
      </c>
      <c r="H11" s="6">
        <v>2.8660000000000001E-3</v>
      </c>
      <c r="I11" s="6">
        <v>2.7110799999999998E-3</v>
      </c>
      <c r="J11" s="6">
        <v>4.1589399999999999E-3</v>
      </c>
      <c r="K11" s="6">
        <v>2.7764399999999998E-3</v>
      </c>
      <c r="L11" s="6">
        <v>2.52958E-3</v>
      </c>
      <c r="M11" s="6">
        <v>4.8968400000000004E-3</v>
      </c>
      <c r="P11">
        <f t="shared" si="1"/>
        <v>1.1665600000000001E-3</v>
      </c>
      <c r="Q11">
        <f t="shared" si="0"/>
        <v>2.9814579999999998E-3</v>
      </c>
    </row>
    <row r="12" spans="1:17" ht="20.100000000000001" customHeight="1" x14ac:dyDescent="0.2">
      <c r="A12" s="33"/>
      <c r="B12" s="33"/>
      <c r="C12" s="4" t="s">
        <v>10</v>
      </c>
      <c r="D12" s="6">
        <v>4.4999999999999999E-4</v>
      </c>
      <c r="E12" s="6">
        <v>5.0000000000000001E-4</v>
      </c>
      <c r="F12" s="6">
        <v>5.9999999999999995E-4</v>
      </c>
      <c r="G12" s="6">
        <v>4.4999999999999999E-4</v>
      </c>
      <c r="H12" s="6">
        <v>6.9999999999999999E-4</v>
      </c>
      <c r="I12" s="6">
        <v>6.4999999999999997E-4</v>
      </c>
      <c r="J12" s="6">
        <v>6.4999999999999997E-4</v>
      </c>
      <c r="K12" s="6">
        <v>6.4999999999999997E-4</v>
      </c>
      <c r="L12" s="6">
        <v>5.9999999999999995E-4</v>
      </c>
      <c r="M12" s="6">
        <v>5.0000000000000001E-4</v>
      </c>
      <c r="P12">
        <f t="shared" si="1"/>
        <v>4.4999999999999999E-4</v>
      </c>
      <c r="Q12">
        <f t="shared" si="0"/>
        <v>5.7499999999999999E-4</v>
      </c>
    </row>
    <row r="13" spans="1:17" ht="20.100000000000001" customHeight="1" x14ac:dyDescent="0.2">
      <c r="A13" s="34"/>
      <c r="B13" s="34"/>
      <c r="C13" s="5" t="s">
        <v>11</v>
      </c>
      <c r="D13" s="6">
        <v>16</v>
      </c>
      <c r="E13" s="6">
        <v>19</v>
      </c>
      <c r="F13" s="6">
        <v>16</v>
      </c>
      <c r="G13" s="6">
        <v>20</v>
      </c>
      <c r="H13" s="6">
        <v>17</v>
      </c>
      <c r="I13" s="6">
        <v>19</v>
      </c>
      <c r="J13" s="6">
        <v>16</v>
      </c>
      <c r="K13" s="6">
        <v>17</v>
      </c>
      <c r="L13" s="6">
        <v>16</v>
      </c>
      <c r="M13" s="6">
        <v>13</v>
      </c>
      <c r="P13">
        <f t="shared" si="1"/>
        <v>13</v>
      </c>
      <c r="Q13">
        <f t="shared" si="0"/>
        <v>16.899999999999999</v>
      </c>
    </row>
    <row r="14" spans="1:17" x14ac:dyDescent="0.2">
      <c r="A14" s="32">
        <v>400</v>
      </c>
      <c r="B14" s="32" t="s">
        <v>0</v>
      </c>
      <c r="C14" s="3" t="s">
        <v>9</v>
      </c>
      <c r="D14" s="6">
        <v>1.8311999999999998E-2</v>
      </c>
      <c r="E14" s="6">
        <v>2.7435000000000001E-2</v>
      </c>
      <c r="F14" s="6">
        <v>2.6640799999999999E-2</v>
      </c>
      <c r="G14" s="6">
        <v>5.2760799999999997E-2</v>
      </c>
      <c r="H14" s="6">
        <v>3.3668400000000001E-2</v>
      </c>
      <c r="I14" s="6">
        <v>2.0337000000000001E-2</v>
      </c>
      <c r="J14" s="6">
        <v>1.2595500000000001E-2</v>
      </c>
      <c r="K14" s="6">
        <v>3.6442099999999998E-2</v>
      </c>
      <c r="L14" s="6">
        <v>3.7624199999999997E-2</v>
      </c>
      <c r="M14" s="6">
        <v>1.48048E-2</v>
      </c>
      <c r="P14">
        <f t="shared" si="1"/>
        <v>1.2595500000000001E-2</v>
      </c>
      <c r="Q14">
        <f t="shared" si="0"/>
        <v>2.806206E-2</v>
      </c>
    </row>
    <row r="15" spans="1:17" x14ac:dyDescent="0.2">
      <c r="A15" s="33"/>
      <c r="B15" s="33"/>
      <c r="C15" s="4" t="s">
        <v>10</v>
      </c>
      <c r="D15" s="6">
        <v>1.6237499999999998E-2</v>
      </c>
      <c r="E15" s="6">
        <v>1.51875E-2</v>
      </c>
      <c r="F15" s="6">
        <v>1.495E-2</v>
      </c>
      <c r="G15" s="6">
        <v>1.7749999999999998E-2</v>
      </c>
      <c r="H15" s="6">
        <v>1.16875E-2</v>
      </c>
      <c r="I15" s="6">
        <v>1.24125E-2</v>
      </c>
      <c r="J15" s="6">
        <v>1.81125E-2</v>
      </c>
      <c r="K15" s="6">
        <v>0.02</v>
      </c>
      <c r="L15" s="6">
        <v>1.4437500000000001E-2</v>
      </c>
      <c r="M15" s="6">
        <v>1.4937499999999999E-2</v>
      </c>
      <c r="P15">
        <f t="shared" si="1"/>
        <v>1.16875E-2</v>
      </c>
      <c r="Q15">
        <f t="shared" si="0"/>
        <v>1.5571249999999998E-2</v>
      </c>
    </row>
    <row r="16" spans="1:17" x14ac:dyDescent="0.2">
      <c r="A16" s="33"/>
      <c r="B16" s="34"/>
      <c r="C16" s="5" t="s">
        <v>11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P16">
        <f t="shared" si="1"/>
        <v>0</v>
      </c>
      <c r="Q16">
        <f t="shared" si="0"/>
        <v>0</v>
      </c>
    </row>
    <row r="17" spans="1:17" x14ac:dyDescent="0.2">
      <c r="A17" s="33"/>
      <c r="B17" s="32" t="s">
        <v>1</v>
      </c>
      <c r="C17" s="3" t="s">
        <v>9</v>
      </c>
      <c r="D17" s="6">
        <v>9.9838200000000002E-2</v>
      </c>
      <c r="E17" s="6">
        <v>4.90943E-2</v>
      </c>
      <c r="F17" s="6">
        <v>6.9633299999999995E-2</v>
      </c>
      <c r="G17" s="6">
        <v>0.16326099999999999</v>
      </c>
      <c r="H17" s="6">
        <v>2.9388500000000001E-2</v>
      </c>
      <c r="I17" s="6">
        <v>3.5475E-2</v>
      </c>
      <c r="J17" s="6">
        <v>8.6150299999999999E-2</v>
      </c>
      <c r="K17" s="6">
        <v>4.5956900000000002E-2</v>
      </c>
      <c r="L17" s="6">
        <v>3.5249999999999997E-2</v>
      </c>
      <c r="M17" s="6">
        <v>2.88303E-2</v>
      </c>
      <c r="P17">
        <f t="shared" si="1"/>
        <v>2.88303E-2</v>
      </c>
      <c r="Q17">
        <f t="shared" si="0"/>
        <v>6.4287779999999989E-2</v>
      </c>
    </row>
    <row r="18" spans="1:17" x14ac:dyDescent="0.2">
      <c r="A18" s="33"/>
      <c r="B18" s="33"/>
      <c r="C18" s="4" t="s">
        <v>10</v>
      </c>
      <c r="D18" s="6">
        <v>2.5274999999999999E-2</v>
      </c>
      <c r="E18" s="6">
        <v>1.8387500000000001E-2</v>
      </c>
      <c r="F18" s="6">
        <v>2.46625E-2</v>
      </c>
      <c r="G18" s="6">
        <v>2.3599999999999999E-2</v>
      </c>
      <c r="H18" s="6">
        <v>2.2387500000000001E-2</v>
      </c>
      <c r="I18" s="6">
        <v>8.6750000000000004E-3</v>
      </c>
      <c r="J18" s="6">
        <v>2.7537499999999999E-2</v>
      </c>
      <c r="K18" s="6">
        <v>1.3050000000000001E-2</v>
      </c>
      <c r="L18" s="6">
        <v>2.1337499999999999E-2</v>
      </c>
      <c r="M18" s="6">
        <v>2.1762500000000001E-2</v>
      </c>
      <c r="P18">
        <f t="shared" si="1"/>
        <v>8.6750000000000004E-3</v>
      </c>
      <c r="Q18">
        <f t="shared" si="0"/>
        <v>2.0667499999999998E-2</v>
      </c>
    </row>
    <row r="19" spans="1:17" x14ac:dyDescent="0.2">
      <c r="A19" s="33"/>
      <c r="B19" s="34"/>
      <c r="C19" s="5" t="s">
        <v>11</v>
      </c>
      <c r="D19" s="6">
        <v>1778</v>
      </c>
      <c r="E19" s="6">
        <v>2511</v>
      </c>
      <c r="F19" s="6">
        <v>2092</v>
      </c>
      <c r="G19" s="6">
        <v>1786</v>
      </c>
      <c r="H19" s="6">
        <v>1775</v>
      </c>
      <c r="I19" s="6">
        <v>2114</v>
      </c>
      <c r="J19" s="6">
        <v>1767</v>
      </c>
      <c r="K19" s="6">
        <v>1767</v>
      </c>
      <c r="L19" s="6">
        <v>1771</v>
      </c>
      <c r="M19" s="6">
        <v>1761</v>
      </c>
      <c r="P19">
        <f t="shared" si="1"/>
        <v>1761</v>
      </c>
      <c r="Q19">
        <f t="shared" si="0"/>
        <v>1912.2</v>
      </c>
    </row>
    <row r="20" spans="1:17" x14ac:dyDescent="0.2">
      <c r="A20" s="33"/>
      <c r="B20" s="32" t="s">
        <v>7</v>
      </c>
      <c r="C20" s="3" t="s">
        <v>9</v>
      </c>
      <c r="D20" s="6">
        <v>6.8421700000000002E-2</v>
      </c>
      <c r="E20" s="6">
        <v>1.63728E-2</v>
      </c>
      <c r="F20" s="6">
        <v>3.55848E-2</v>
      </c>
      <c r="G20" s="6">
        <v>5.01156E-3</v>
      </c>
      <c r="H20" s="6">
        <v>3.3112500000000003E-2</v>
      </c>
      <c r="I20" s="6">
        <v>2.9640699999999999E-2</v>
      </c>
      <c r="J20" s="6">
        <v>4.6033699999999997E-2</v>
      </c>
      <c r="K20" s="6">
        <v>1.65217E-2</v>
      </c>
      <c r="L20" s="6">
        <v>1.3901699999999999E-2</v>
      </c>
      <c r="M20" s="6">
        <v>0.10012799999999999</v>
      </c>
      <c r="P20">
        <f t="shared" si="1"/>
        <v>5.01156E-3</v>
      </c>
      <c r="Q20">
        <f t="shared" si="0"/>
        <v>3.6472916000000001E-2</v>
      </c>
    </row>
    <row r="21" spans="1:17" x14ac:dyDescent="0.2">
      <c r="A21" s="33"/>
      <c r="B21" s="33"/>
      <c r="C21" s="4" t="s">
        <v>10</v>
      </c>
      <c r="D21" s="6">
        <v>1.5975E-2</v>
      </c>
      <c r="E21" s="6">
        <v>1.465E-2</v>
      </c>
      <c r="F21" s="6">
        <v>1.40625E-2</v>
      </c>
      <c r="G21" s="6">
        <v>1.22875E-2</v>
      </c>
      <c r="H21" s="6">
        <v>2.265E-2</v>
      </c>
      <c r="I21" s="6">
        <v>1.1287500000000001E-2</v>
      </c>
      <c r="J21" s="6">
        <v>1.8012500000000001E-2</v>
      </c>
      <c r="K21" s="6">
        <v>1.59125E-2</v>
      </c>
      <c r="L21" s="6">
        <v>1.9887499999999999E-2</v>
      </c>
      <c r="M21" s="6">
        <v>1.8912499999999999E-2</v>
      </c>
      <c r="P21">
        <f t="shared" si="1"/>
        <v>1.1287500000000001E-2</v>
      </c>
      <c r="Q21">
        <f t="shared" si="0"/>
        <v>1.636375E-2</v>
      </c>
    </row>
    <row r="22" spans="1:17" x14ac:dyDescent="0.2">
      <c r="A22" s="33"/>
      <c r="B22" s="34"/>
      <c r="C22" s="5" t="s">
        <v>11</v>
      </c>
      <c r="D22" s="6">
        <v>1739</v>
      </c>
      <c r="E22" s="6">
        <v>1751</v>
      </c>
      <c r="F22" s="6">
        <v>2089</v>
      </c>
      <c r="G22" s="6">
        <v>1812</v>
      </c>
      <c r="H22" s="6">
        <v>1776</v>
      </c>
      <c r="I22" s="6">
        <v>2111</v>
      </c>
      <c r="J22" s="6">
        <v>1751</v>
      </c>
      <c r="K22" s="6">
        <v>2146</v>
      </c>
      <c r="L22" s="6">
        <v>1405</v>
      </c>
      <c r="M22" s="6">
        <v>1758</v>
      </c>
      <c r="P22">
        <f t="shared" si="1"/>
        <v>1405</v>
      </c>
      <c r="Q22">
        <f t="shared" si="0"/>
        <v>1833.8</v>
      </c>
    </row>
    <row r="23" spans="1:17" x14ac:dyDescent="0.2">
      <c r="A23" s="33"/>
      <c r="B23" s="32" t="s">
        <v>8</v>
      </c>
      <c r="C23" s="3" t="s">
        <v>9</v>
      </c>
      <c r="D23" s="6">
        <v>5.3007200000000003E-4</v>
      </c>
      <c r="E23" s="6">
        <v>4.1701799999999999E-3</v>
      </c>
      <c r="F23" s="6">
        <v>6.6815199999999998E-4</v>
      </c>
      <c r="G23" s="6">
        <v>1.6234000000000001E-3</v>
      </c>
      <c r="H23" s="6">
        <v>4.33199E-4</v>
      </c>
      <c r="I23" s="6">
        <v>5.0692200000000004E-4</v>
      </c>
      <c r="J23" s="6">
        <v>3.4668699999999998E-4</v>
      </c>
      <c r="K23" s="6">
        <v>7.4815999999999999E-4</v>
      </c>
      <c r="L23" s="6">
        <v>3.2058400000000002E-3</v>
      </c>
      <c r="M23" s="6">
        <v>4.0831499999999998E-3</v>
      </c>
      <c r="P23">
        <f t="shared" si="1"/>
        <v>3.4668699999999998E-4</v>
      </c>
      <c r="Q23">
        <f t="shared" si="0"/>
        <v>1.6315762000000001E-3</v>
      </c>
    </row>
    <row r="24" spans="1:17" x14ac:dyDescent="0.2">
      <c r="A24" s="33"/>
      <c r="B24" s="33"/>
      <c r="C24" s="4" t="s">
        <v>10</v>
      </c>
      <c r="D24" s="7">
        <v>3.7499999999999997E-5</v>
      </c>
      <c r="E24" s="7">
        <v>3.7499999999999997E-5</v>
      </c>
      <c r="F24" s="7">
        <v>3.7499999999999997E-5</v>
      </c>
      <c r="G24" s="7">
        <v>3.7499999999999997E-5</v>
      </c>
      <c r="H24" s="7">
        <v>3.7499999999999997E-5</v>
      </c>
      <c r="I24" s="7">
        <v>3.7499999999999997E-5</v>
      </c>
      <c r="J24" s="7">
        <v>3.7499999999999997E-5</v>
      </c>
      <c r="K24" s="7">
        <v>3.7499999999999997E-5</v>
      </c>
      <c r="L24" s="7">
        <v>3.7499999999999997E-5</v>
      </c>
      <c r="M24" s="7">
        <v>3.7499999999999997E-5</v>
      </c>
      <c r="P24">
        <f t="shared" si="1"/>
        <v>3.7499999999999997E-5</v>
      </c>
      <c r="Q24">
        <f t="shared" si="0"/>
        <v>3.7499999999999997E-5</v>
      </c>
    </row>
    <row r="25" spans="1:17" x14ac:dyDescent="0.2">
      <c r="A25" s="34"/>
      <c r="B25" s="34"/>
      <c r="C25" s="5" t="s">
        <v>11</v>
      </c>
      <c r="D25" s="6">
        <v>1</v>
      </c>
      <c r="E25" s="6">
        <v>0</v>
      </c>
      <c r="F25" s="6">
        <v>1</v>
      </c>
      <c r="G25" s="6">
        <v>1</v>
      </c>
      <c r="H25" s="6">
        <v>1</v>
      </c>
      <c r="I25" s="6">
        <v>0</v>
      </c>
      <c r="J25" s="6">
        <v>1</v>
      </c>
      <c r="K25" s="6">
        <v>1</v>
      </c>
      <c r="L25" s="6">
        <v>0</v>
      </c>
      <c r="M25" s="6">
        <v>1</v>
      </c>
      <c r="P25">
        <f t="shared" si="1"/>
        <v>0</v>
      </c>
      <c r="Q25">
        <f t="shared" si="0"/>
        <v>0.7</v>
      </c>
    </row>
    <row r="26" spans="1:17" x14ac:dyDescent="0.2">
      <c r="A26" s="32">
        <v>600</v>
      </c>
      <c r="B26" s="32" t="s">
        <v>0</v>
      </c>
      <c r="C26" s="3" t="s">
        <v>9</v>
      </c>
      <c r="D26" s="6">
        <v>2.2192900000000002E-2</v>
      </c>
      <c r="E26" s="6">
        <v>2.0141599999999999E-2</v>
      </c>
      <c r="F26" s="6">
        <v>9.4765200000000004E-3</v>
      </c>
      <c r="G26" s="6">
        <v>7.8625699999999993E-3</v>
      </c>
      <c r="H26" s="6">
        <v>2.3796000000000001E-2</v>
      </c>
      <c r="I26" s="6">
        <v>9.7852800000000004E-3</v>
      </c>
      <c r="J26" s="6">
        <v>3.4862299999999999E-2</v>
      </c>
      <c r="K26" s="6">
        <v>2.18877E-2</v>
      </c>
      <c r="L26" s="6">
        <v>8.1729999999999997E-3</v>
      </c>
      <c r="M26" s="6">
        <v>1.12578E-2</v>
      </c>
      <c r="P26">
        <f t="shared" si="1"/>
        <v>7.8625699999999993E-3</v>
      </c>
      <c r="Q26">
        <f t="shared" si="0"/>
        <v>1.6943567E-2</v>
      </c>
    </row>
    <row r="27" spans="1:17" x14ac:dyDescent="0.2">
      <c r="A27" s="33"/>
      <c r="B27" s="33"/>
      <c r="C27" s="4" t="s">
        <v>10</v>
      </c>
      <c r="D27" s="6">
        <v>9.6722200000000005E-3</v>
      </c>
      <c r="E27" s="6">
        <v>8.6333299999999998E-3</v>
      </c>
      <c r="F27" s="6">
        <v>8.7777800000000007E-3</v>
      </c>
      <c r="G27" s="6">
        <v>9.7277800000000001E-3</v>
      </c>
      <c r="H27" s="6">
        <v>1.02944E-2</v>
      </c>
      <c r="I27" s="6">
        <v>8.2166700000000006E-3</v>
      </c>
      <c r="J27" s="6">
        <v>8.9111099999999999E-3</v>
      </c>
      <c r="K27" s="6">
        <v>9.3166700000000009E-3</v>
      </c>
      <c r="L27" s="6">
        <v>5.5111099999999996E-3</v>
      </c>
      <c r="M27" s="6">
        <v>8.5444400000000004E-3</v>
      </c>
      <c r="P27">
        <f t="shared" si="1"/>
        <v>5.5111099999999996E-3</v>
      </c>
      <c r="Q27">
        <f t="shared" si="0"/>
        <v>8.7605510000000001E-3</v>
      </c>
    </row>
    <row r="28" spans="1:17" x14ac:dyDescent="0.2">
      <c r="A28" s="33"/>
      <c r="B28" s="34"/>
      <c r="C28" s="5" t="s">
        <v>11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P28">
        <f t="shared" si="1"/>
        <v>0</v>
      </c>
      <c r="Q28">
        <f t="shared" si="0"/>
        <v>0</v>
      </c>
    </row>
    <row r="29" spans="1:17" x14ac:dyDescent="0.2">
      <c r="A29" s="33"/>
      <c r="B29" s="32" t="s">
        <v>1</v>
      </c>
      <c r="C29" s="3" t="s">
        <v>9</v>
      </c>
      <c r="D29" s="6">
        <v>0.103448</v>
      </c>
      <c r="E29" s="6">
        <v>6.2276999999999999E-2</v>
      </c>
      <c r="F29" s="6">
        <v>0.182868</v>
      </c>
      <c r="G29" s="6">
        <v>0.109511</v>
      </c>
      <c r="H29" s="6">
        <v>3.7626199999999999E-2</v>
      </c>
      <c r="I29" s="6">
        <v>8.1615300000000002E-2</v>
      </c>
      <c r="J29" s="6">
        <v>4.4296200000000001E-2</v>
      </c>
      <c r="K29" s="6">
        <v>6.1914999999999998E-2</v>
      </c>
      <c r="L29" s="6">
        <v>8.15028E-2</v>
      </c>
      <c r="M29" s="6">
        <v>0.10141500000000001</v>
      </c>
      <c r="P29">
        <f t="shared" si="1"/>
        <v>3.7626199999999999E-2</v>
      </c>
      <c r="Q29">
        <f t="shared" si="0"/>
        <v>8.6647450000000001E-2</v>
      </c>
    </row>
    <row r="30" spans="1:17" x14ac:dyDescent="0.2">
      <c r="A30" s="33"/>
      <c r="B30" s="33"/>
      <c r="C30" s="4" t="s">
        <v>10</v>
      </c>
      <c r="D30" s="6">
        <v>4.4605600000000002E-2</v>
      </c>
      <c r="E30" s="6">
        <v>2.5111100000000001E-2</v>
      </c>
      <c r="F30" s="6">
        <v>4.2461100000000002E-2</v>
      </c>
      <c r="G30" s="6">
        <v>3.56333E-2</v>
      </c>
      <c r="H30" s="6">
        <v>1.97611E-2</v>
      </c>
      <c r="I30" s="6">
        <v>2.80556E-2</v>
      </c>
      <c r="J30" s="6">
        <v>2.52111E-2</v>
      </c>
      <c r="K30" s="6">
        <v>2.4322199999999999E-2</v>
      </c>
      <c r="L30" s="6">
        <v>2.3361099999999999E-2</v>
      </c>
      <c r="M30" s="6">
        <v>2.3311100000000001E-2</v>
      </c>
      <c r="P30">
        <f t="shared" si="1"/>
        <v>1.97611E-2</v>
      </c>
      <c r="Q30">
        <f t="shared" si="0"/>
        <v>2.9183329999999997E-2</v>
      </c>
    </row>
    <row r="31" spans="1:17" x14ac:dyDescent="0.2">
      <c r="A31" s="33"/>
      <c r="B31" s="34"/>
      <c r="C31" s="5" t="s">
        <v>11</v>
      </c>
      <c r="D31" s="6">
        <v>2615</v>
      </c>
      <c r="E31" s="6">
        <v>2639</v>
      </c>
      <c r="F31" s="6">
        <v>2632</v>
      </c>
      <c r="G31" s="6">
        <v>3155</v>
      </c>
      <c r="H31" s="6">
        <v>3149</v>
      </c>
      <c r="I31" s="6">
        <v>2656</v>
      </c>
      <c r="J31" s="6">
        <v>3145</v>
      </c>
      <c r="K31" s="6">
        <v>2607</v>
      </c>
      <c r="L31" s="6">
        <v>2615</v>
      </c>
      <c r="M31" s="6">
        <v>3161</v>
      </c>
      <c r="P31">
        <f t="shared" si="1"/>
        <v>2607</v>
      </c>
      <c r="Q31">
        <f t="shared" si="0"/>
        <v>2837.4</v>
      </c>
    </row>
    <row r="32" spans="1:17" x14ac:dyDescent="0.2">
      <c r="A32" s="33"/>
      <c r="B32" s="32" t="s">
        <v>7</v>
      </c>
      <c r="C32" s="3" t="s">
        <v>9</v>
      </c>
      <c r="D32" s="6">
        <v>5.8956000000000001E-2</v>
      </c>
      <c r="E32" s="6">
        <v>5.5697099999999999E-2</v>
      </c>
      <c r="F32" s="6">
        <v>9.9923799999999993E-2</v>
      </c>
      <c r="G32" s="6">
        <v>6.8820099999999995E-2</v>
      </c>
      <c r="H32" s="6">
        <v>0.11473700000000001</v>
      </c>
      <c r="I32" s="6">
        <v>0.14665500000000001</v>
      </c>
      <c r="J32" s="6">
        <v>5.9923700000000003E-2</v>
      </c>
      <c r="K32" s="6">
        <v>4.7195099999999997E-2</v>
      </c>
      <c r="L32" s="6">
        <v>7.1515599999999999E-2</v>
      </c>
      <c r="M32" s="6">
        <v>2.0960199999999998E-2</v>
      </c>
      <c r="P32">
        <f t="shared" si="1"/>
        <v>2.0960199999999998E-2</v>
      </c>
      <c r="Q32">
        <f t="shared" si="0"/>
        <v>7.4438360000000009E-2</v>
      </c>
    </row>
    <row r="33" spans="1:17" x14ac:dyDescent="0.2">
      <c r="A33" s="33"/>
      <c r="B33" s="33"/>
      <c r="C33" s="4" t="s">
        <v>10</v>
      </c>
      <c r="D33" s="6">
        <v>2.5316700000000001E-2</v>
      </c>
      <c r="E33" s="6">
        <v>2.4888899999999999E-2</v>
      </c>
      <c r="F33" s="6">
        <v>2.63889E-2</v>
      </c>
      <c r="G33" s="6">
        <v>2.8322199999999999E-2</v>
      </c>
      <c r="H33" s="6">
        <v>2.5805600000000001E-2</v>
      </c>
      <c r="I33" s="6">
        <v>4.2950000000000002E-2</v>
      </c>
      <c r="J33" s="6">
        <v>2.89278E-2</v>
      </c>
      <c r="K33" s="6">
        <v>1.8122200000000002E-2</v>
      </c>
      <c r="L33" s="6">
        <v>3.2227800000000001E-2</v>
      </c>
      <c r="M33" s="6">
        <v>2.1983300000000001E-2</v>
      </c>
      <c r="P33">
        <f t="shared" si="1"/>
        <v>1.8122200000000002E-2</v>
      </c>
      <c r="Q33">
        <f t="shared" si="0"/>
        <v>2.7493339999999998E-2</v>
      </c>
    </row>
    <row r="34" spans="1:17" x14ac:dyDescent="0.2">
      <c r="A34" s="33"/>
      <c r="B34" s="34"/>
      <c r="C34" s="5" t="s">
        <v>11</v>
      </c>
      <c r="D34" s="6">
        <v>3648</v>
      </c>
      <c r="E34" s="6">
        <v>2629</v>
      </c>
      <c r="F34" s="6">
        <v>2630</v>
      </c>
      <c r="G34" s="6">
        <v>2606</v>
      </c>
      <c r="H34" s="6">
        <v>2667</v>
      </c>
      <c r="I34" s="6">
        <v>3654</v>
      </c>
      <c r="J34" s="6">
        <v>2610</v>
      </c>
      <c r="K34" s="6">
        <v>2606</v>
      </c>
      <c r="L34" s="6">
        <v>3174</v>
      </c>
      <c r="M34" s="6">
        <v>2605</v>
      </c>
      <c r="P34">
        <f t="shared" si="1"/>
        <v>2605</v>
      </c>
      <c r="Q34">
        <f t="shared" ref="Q34:Q58" si="2">AVERAGE(D34:M34)</f>
        <v>2882.9</v>
      </c>
    </row>
    <row r="35" spans="1:17" x14ac:dyDescent="0.2">
      <c r="A35" s="33"/>
      <c r="B35" s="32" t="s">
        <v>8</v>
      </c>
      <c r="C35" s="3" t="s">
        <v>9</v>
      </c>
      <c r="D35" s="6">
        <v>7.7895500000000001E-4</v>
      </c>
      <c r="E35" s="6">
        <v>4.4184100000000002E-3</v>
      </c>
      <c r="F35" s="6">
        <v>5.9243499999999999E-4</v>
      </c>
      <c r="G35" s="6">
        <v>2.40614E-4</v>
      </c>
      <c r="H35" s="6">
        <v>7.4421299999999999E-3</v>
      </c>
      <c r="I35" s="6">
        <v>1.0546799999999999E-3</v>
      </c>
      <c r="J35" s="6">
        <v>2.1909899999999999E-3</v>
      </c>
      <c r="K35" s="6">
        <v>1.7587E-3</v>
      </c>
      <c r="L35" s="6">
        <v>3.23159E-4</v>
      </c>
      <c r="M35" s="6">
        <v>6.3003599999999996E-3</v>
      </c>
      <c r="P35">
        <f t="shared" si="1"/>
        <v>2.40614E-4</v>
      </c>
      <c r="Q35">
        <f t="shared" si="2"/>
        <v>2.5100432999999997E-3</v>
      </c>
    </row>
    <row r="36" spans="1:17" x14ac:dyDescent="0.2">
      <c r="A36" s="33"/>
      <c r="B36" s="33"/>
      <c r="C36" s="4" t="s">
        <v>10</v>
      </c>
      <c r="D36" s="7">
        <v>8.3333300000000004E-5</v>
      </c>
      <c r="E36" s="7">
        <v>7.2222200000000001E-5</v>
      </c>
      <c r="F36" s="7">
        <v>8.8888900000000002E-5</v>
      </c>
      <c r="G36" s="7">
        <v>9.4444400000000007E-5</v>
      </c>
      <c r="H36" s="6">
        <v>1.16667E-4</v>
      </c>
      <c r="I36" s="7">
        <v>6.6666699999999996E-5</v>
      </c>
      <c r="J36" s="6">
        <v>1.16667E-4</v>
      </c>
      <c r="K36" s="6">
        <v>1.2222200000000001E-4</v>
      </c>
      <c r="L36" s="7">
        <v>8.3333300000000004E-5</v>
      </c>
      <c r="M36" s="7">
        <v>5.5555600000000001E-5</v>
      </c>
      <c r="P36">
        <f t="shared" si="1"/>
        <v>5.5555600000000001E-5</v>
      </c>
      <c r="Q36">
        <f t="shared" si="2"/>
        <v>9.0000039999999995E-5</v>
      </c>
    </row>
    <row r="37" spans="1:17" x14ac:dyDescent="0.2">
      <c r="A37" s="34"/>
      <c r="B37" s="34"/>
      <c r="C37" s="5" t="s">
        <v>11</v>
      </c>
      <c r="D37" s="6">
        <v>1</v>
      </c>
      <c r="E37" s="6">
        <v>1</v>
      </c>
      <c r="F37" s="6">
        <v>1</v>
      </c>
      <c r="G37" s="6">
        <v>1</v>
      </c>
      <c r="H37" s="6">
        <v>0</v>
      </c>
      <c r="I37" s="6">
        <v>1</v>
      </c>
      <c r="J37" s="6">
        <v>1</v>
      </c>
      <c r="K37" s="6">
        <v>2</v>
      </c>
      <c r="L37" s="6">
        <v>1</v>
      </c>
      <c r="M37" s="6">
        <v>1</v>
      </c>
      <c r="P37">
        <f t="shared" si="1"/>
        <v>0</v>
      </c>
      <c r="Q37">
        <f t="shared" si="2"/>
        <v>1</v>
      </c>
    </row>
    <row r="38" spans="1:17" x14ac:dyDescent="0.2">
      <c r="A38" s="32">
        <v>800</v>
      </c>
      <c r="B38" s="32" t="s">
        <v>0</v>
      </c>
      <c r="C38" s="3" t="s">
        <v>9</v>
      </c>
      <c r="D38" s="6">
        <v>1.0389000000000001E-2</v>
      </c>
      <c r="E38" s="6">
        <v>1.80886E-2</v>
      </c>
      <c r="F38" s="6">
        <v>2.44803E-2</v>
      </c>
      <c r="G38" s="6">
        <v>3.0124100000000001E-2</v>
      </c>
      <c r="H38" s="6">
        <v>1.4925300000000001E-2</v>
      </c>
      <c r="I38" s="6">
        <v>1.4173099999999999E-2</v>
      </c>
      <c r="J38" s="6">
        <v>5.6644399999999998E-3</v>
      </c>
      <c r="K38" s="6">
        <v>1.03272E-2</v>
      </c>
      <c r="L38" s="6">
        <v>1.07648E-2</v>
      </c>
      <c r="M38" s="6">
        <v>7.7123399999999998E-3</v>
      </c>
      <c r="P38">
        <f t="shared" si="1"/>
        <v>5.6644399999999998E-3</v>
      </c>
      <c r="Q38">
        <f t="shared" si="2"/>
        <v>1.4664918000000002E-2</v>
      </c>
    </row>
    <row r="39" spans="1:17" x14ac:dyDescent="0.2">
      <c r="A39" s="33"/>
      <c r="B39" s="33"/>
      <c r="C39" s="4" t="s">
        <v>10</v>
      </c>
      <c r="D39" s="6">
        <v>6.1031200000000001E-3</v>
      </c>
      <c r="E39" s="6">
        <v>8.5843800000000008E-3</v>
      </c>
      <c r="F39" s="6">
        <v>6.61562E-3</v>
      </c>
      <c r="G39" s="6">
        <v>9.0906200000000006E-3</v>
      </c>
      <c r="H39" s="6">
        <v>9.4874999999999994E-3</v>
      </c>
      <c r="I39" s="6">
        <v>9.6406200000000008E-3</v>
      </c>
      <c r="J39" s="6">
        <v>8.5593800000000001E-3</v>
      </c>
      <c r="K39" s="6">
        <v>7.61562E-3</v>
      </c>
      <c r="L39" s="6">
        <v>6.7000000000000002E-3</v>
      </c>
      <c r="M39" s="6">
        <v>3.6124999999999998E-3</v>
      </c>
      <c r="P39">
        <f t="shared" si="1"/>
        <v>3.6124999999999998E-3</v>
      </c>
      <c r="Q39">
        <f t="shared" si="2"/>
        <v>7.600936E-3</v>
      </c>
    </row>
    <row r="40" spans="1:17" x14ac:dyDescent="0.2">
      <c r="A40" s="33"/>
      <c r="B40" s="34"/>
      <c r="C40" s="5" t="s">
        <v>11</v>
      </c>
      <c r="D40" s="6">
        <v>1</v>
      </c>
      <c r="E40" s="6">
        <v>0</v>
      </c>
      <c r="F40" s="6">
        <v>1</v>
      </c>
      <c r="G40" s="6">
        <v>1</v>
      </c>
      <c r="H40" s="6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P40">
        <f t="shared" si="1"/>
        <v>0</v>
      </c>
      <c r="Q40">
        <f t="shared" si="2"/>
        <v>0.4</v>
      </c>
    </row>
    <row r="41" spans="1:17" x14ac:dyDescent="0.2">
      <c r="A41" s="33"/>
      <c r="B41" s="32" t="s">
        <v>1</v>
      </c>
      <c r="C41" s="3" t="s">
        <v>9</v>
      </c>
      <c r="D41" s="6">
        <v>0.13148399999999999</v>
      </c>
      <c r="E41" s="6">
        <v>0.26785500000000001</v>
      </c>
      <c r="F41" s="6">
        <v>9.0797699999999995E-2</v>
      </c>
      <c r="G41" s="6">
        <v>9.9860900000000002E-2</v>
      </c>
      <c r="H41" s="6">
        <v>0.142156</v>
      </c>
      <c r="I41" s="6">
        <v>0.14327100000000001</v>
      </c>
      <c r="J41" s="6">
        <v>0.175146</v>
      </c>
      <c r="K41" s="6">
        <v>0.110969</v>
      </c>
      <c r="L41" s="6">
        <v>0.15961900000000001</v>
      </c>
      <c r="M41" s="6">
        <v>0.15273200000000001</v>
      </c>
      <c r="P41">
        <f t="shared" si="1"/>
        <v>9.0797699999999995E-2</v>
      </c>
      <c r="Q41">
        <f t="shared" si="2"/>
        <v>0.14738906000000002</v>
      </c>
    </row>
    <row r="42" spans="1:17" x14ac:dyDescent="0.2">
      <c r="A42" s="33"/>
      <c r="B42" s="33"/>
      <c r="C42" s="4" t="s">
        <v>10</v>
      </c>
      <c r="D42" s="6">
        <v>4.88875E-2</v>
      </c>
      <c r="E42" s="6">
        <v>7.0131299999999994E-2</v>
      </c>
      <c r="F42" s="6">
        <v>3.7709399999999997E-2</v>
      </c>
      <c r="G42" s="6">
        <v>3.6228099999999999E-2</v>
      </c>
      <c r="H42" s="6">
        <v>4.7937500000000001E-2</v>
      </c>
      <c r="I42" s="6">
        <v>3.53406E-2</v>
      </c>
      <c r="J42" s="6">
        <v>3.77469E-2</v>
      </c>
      <c r="K42" s="6">
        <v>3.9665600000000002E-2</v>
      </c>
      <c r="L42" s="6">
        <v>5.7518699999999999E-2</v>
      </c>
      <c r="M42" s="6">
        <v>5.0759400000000003E-2</v>
      </c>
      <c r="P42">
        <f t="shared" si="1"/>
        <v>3.53406E-2</v>
      </c>
      <c r="Q42">
        <f t="shared" si="2"/>
        <v>4.6192500000000004E-2</v>
      </c>
    </row>
    <row r="43" spans="1:17" x14ac:dyDescent="0.2">
      <c r="A43" s="33"/>
      <c r="B43" s="34"/>
      <c r="C43" s="5" t="s">
        <v>11</v>
      </c>
      <c r="D43" s="6">
        <v>4168</v>
      </c>
      <c r="E43" s="6">
        <v>4156</v>
      </c>
      <c r="F43" s="6">
        <v>4864</v>
      </c>
      <c r="G43" s="6">
        <v>3472</v>
      </c>
      <c r="H43" s="6">
        <v>4164</v>
      </c>
      <c r="I43" s="6">
        <v>3487</v>
      </c>
      <c r="J43" s="6">
        <v>3490</v>
      </c>
      <c r="K43" s="6">
        <v>3474</v>
      </c>
      <c r="L43" s="6">
        <v>3477</v>
      </c>
      <c r="M43" s="6">
        <v>4178</v>
      </c>
      <c r="P43">
        <f t="shared" si="1"/>
        <v>3472</v>
      </c>
      <c r="Q43">
        <f t="shared" si="2"/>
        <v>3893</v>
      </c>
    </row>
    <row r="44" spans="1:17" x14ac:dyDescent="0.2">
      <c r="A44" s="33"/>
      <c r="B44" s="32" t="s">
        <v>7</v>
      </c>
      <c r="C44" s="3" t="s">
        <v>9</v>
      </c>
      <c r="D44" s="6">
        <v>0.17102400000000001</v>
      </c>
      <c r="E44" s="6">
        <v>0.202316</v>
      </c>
      <c r="F44" s="6">
        <v>0.17982000000000001</v>
      </c>
      <c r="G44" s="6">
        <v>6.1342300000000002E-2</v>
      </c>
      <c r="H44" s="6">
        <v>0.12803100000000001</v>
      </c>
      <c r="I44" s="6">
        <v>9.94834E-2</v>
      </c>
      <c r="J44" s="6">
        <v>9.17404E-2</v>
      </c>
      <c r="K44" s="6">
        <v>0.14568500000000001</v>
      </c>
      <c r="L44" s="6">
        <v>0.15515399999999999</v>
      </c>
      <c r="M44" s="6">
        <v>0.21407999999999999</v>
      </c>
      <c r="P44">
        <f t="shared" si="1"/>
        <v>6.1342300000000002E-2</v>
      </c>
      <c r="Q44">
        <f t="shared" si="2"/>
        <v>0.14486761000000001</v>
      </c>
    </row>
    <row r="45" spans="1:17" x14ac:dyDescent="0.2">
      <c r="A45" s="33"/>
      <c r="B45" s="33"/>
      <c r="C45" s="4" t="s">
        <v>10</v>
      </c>
      <c r="D45" s="6">
        <v>5.24781E-2</v>
      </c>
      <c r="E45" s="6">
        <v>4.9681200000000002E-2</v>
      </c>
      <c r="F45" s="6">
        <v>3.74875E-2</v>
      </c>
      <c r="G45" s="6">
        <v>2.9368700000000001E-2</v>
      </c>
      <c r="H45" s="6">
        <v>4.4106199999999998E-2</v>
      </c>
      <c r="I45" s="6">
        <v>3.3981200000000003E-2</v>
      </c>
      <c r="J45" s="6">
        <v>3.3859399999999998E-2</v>
      </c>
      <c r="K45" s="6">
        <v>5.4581200000000003E-2</v>
      </c>
      <c r="L45" s="6">
        <v>4.5187499999999999E-2</v>
      </c>
      <c r="M45" s="6">
        <v>4.98375E-2</v>
      </c>
      <c r="P45">
        <f t="shared" si="1"/>
        <v>2.9368700000000001E-2</v>
      </c>
      <c r="Q45">
        <f t="shared" si="2"/>
        <v>4.3056849999999994E-2</v>
      </c>
    </row>
    <row r="46" spans="1:17" x14ac:dyDescent="0.2">
      <c r="A46" s="33"/>
      <c r="B46" s="34"/>
      <c r="C46" s="5" t="s">
        <v>11</v>
      </c>
      <c r="D46" s="6">
        <v>4141</v>
      </c>
      <c r="E46" s="6">
        <v>3457</v>
      </c>
      <c r="F46" s="6">
        <v>4141</v>
      </c>
      <c r="G46" s="6">
        <v>4843</v>
      </c>
      <c r="H46" s="6">
        <v>3450</v>
      </c>
      <c r="I46" s="6">
        <v>3473</v>
      </c>
      <c r="J46" s="6">
        <v>4176</v>
      </c>
      <c r="K46" s="6">
        <v>4123</v>
      </c>
      <c r="L46" s="6">
        <v>4822</v>
      </c>
      <c r="M46" s="6">
        <v>4829</v>
      </c>
      <c r="P46">
        <f t="shared" si="1"/>
        <v>3450</v>
      </c>
      <c r="Q46">
        <f t="shared" si="2"/>
        <v>4145.5</v>
      </c>
    </row>
    <row r="47" spans="1:17" x14ac:dyDescent="0.2">
      <c r="A47" s="33"/>
      <c r="B47" s="32" t="s">
        <v>8</v>
      </c>
      <c r="C47" s="3" t="s">
        <v>9</v>
      </c>
      <c r="D47" s="6">
        <v>1.0386200000000001E-3</v>
      </c>
      <c r="E47" s="6">
        <v>3.71591E-4</v>
      </c>
      <c r="F47" s="6">
        <v>3.73012E-3</v>
      </c>
      <c r="G47" s="6">
        <v>3.0286499999999998E-4</v>
      </c>
      <c r="H47" s="6">
        <v>8.0217399999999994E-3</v>
      </c>
      <c r="I47" s="6">
        <v>1.4057099999999999E-2</v>
      </c>
      <c r="J47" s="6">
        <v>1.24413E-3</v>
      </c>
      <c r="K47" s="6">
        <v>3.4749999999999999E-4</v>
      </c>
      <c r="L47" s="6">
        <v>1.4891399999999999E-3</v>
      </c>
      <c r="M47" s="6">
        <v>7.4634699999999996E-4</v>
      </c>
      <c r="P47">
        <f t="shared" si="1"/>
        <v>3.0286499999999998E-4</v>
      </c>
      <c r="Q47">
        <f t="shared" si="2"/>
        <v>3.1349152999999999E-3</v>
      </c>
    </row>
    <row r="48" spans="1:17" x14ac:dyDescent="0.2">
      <c r="A48" s="33"/>
      <c r="B48" s="33"/>
      <c r="C48" s="4" t="s">
        <v>10</v>
      </c>
      <c r="D48" s="7">
        <v>1.8749999999999998E-5</v>
      </c>
      <c r="E48" s="7">
        <v>1.5625E-5</v>
      </c>
      <c r="F48" s="7">
        <v>2.8124999999999999E-5</v>
      </c>
      <c r="G48" s="7">
        <v>1.5625E-5</v>
      </c>
      <c r="H48" s="7">
        <v>1.8749999999999998E-5</v>
      </c>
      <c r="I48" s="7">
        <v>2.1875E-5</v>
      </c>
      <c r="J48" s="7">
        <v>2.1875E-5</v>
      </c>
      <c r="K48" s="7">
        <v>1.5625E-5</v>
      </c>
      <c r="L48" s="7">
        <v>1.5625E-5</v>
      </c>
      <c r="M48" s="7">
        <v>2.1875E-5</v>
      </c>
      <c r="P48">
        <f t="shared" si="1"/>
        <v>1.5625E-5</v>
      </c>
      <c r="Q48">
        <f t="shared" si="2"/>
        <v>1.9375E-5</v>
      </c>
    </row>
    <row r="49" spans="1:17" x14ac:dyDescent="0.2">
      <c r="A49" s="34"/>
      <c r="B49" s="34"/>
      <c r="C49" s="5" t="s">
        <v>11</v>
      </c>
      <c r="D49" s="6">
        <v>2</v>
      </c>
      <c r="E49" s="6">
        <v>2</v>
      </c>
      <c r="F49" s="6">
        <v>2</v>
      </c>
      <c r="G49" s="6">
        <v>1</v>
      </c>
      <c r="H49" s="6">
        <v>1</v>
      </c>
      <c r="I49" s="6">
        <v>1</v>
      </c>
      <c r="J49" s="6">
        <v>2</v>
      </c>
      <c r="K49" s="6">
        <v>1</v>
      </c>
      <c r="L49" s="6">
        <v>2</v>
      </c>
      <c r="M49" s="6">
        <v>2</v>
      </c>
      <c r="P49">
        <f t="shared" si="1"/>
        <v>1</v>
      </c>
      <c r="Q49">
        <f t="shared" si="2"/>
        <v>1.6</v>
      </c>
    </row>
    <row r="50" spans="1:17" x14ac:dyDescent="0.2">
      <c r="A50" s="32">
        <v>1000</v>
      </c>
      <c r="B50" s="32" t="s">
        <v>0</v>
      </c>
      <c r="C50" s="3" t="s">
        <v>9</v>
      </c>
      <c r="D50" s="6">
        <v>1.08453E-2</v>
      </c>
      <c r="E50" s="6">
        <v>1.43804E-2</v>
      </c>
      <c r="F50" s="6">
        <v>6.3951499999999996E-3</v>
      </c>
      <c r="G50" s="6">
        <v>4.9885399999999996E-3</v>
      </c>
      <c r="H50" s="6">
        <v>6.8830799999999998E-3</v>
      </c>
      <c r="I50" s="6">
        <v>1.8353100000000001E-2</v>
      </c>
      <c r="J50" s="6">
        <v>6.7074600000000002E-3</v>
      </c>
      <c r="K50" s="6">
        <v>1.2680200000000001E-2</v>
      </c>
      <c r="L50" s="6">
        <v>1.43324E-2</v>
      </c>
      <c r="M50" s="6">
        <v>1.4435699999999999E-2</v>
      </c>
      <c r="P50">
        <f t="shared" si="1"/>
        <v>4.9885399999999996E-3</v>
      </c>
      <c r="Q50">
        <f t="shared" si="2"/>
        <v>1.1000132999999999E-2</v>
      </c>
    </row>
    <row r="51" spans="1:17" x14ac:dyDescent="0.2">
      <c r="A51" s="33"/>
      <c r="B51" s="33"/>
      <c r="C51" s="4" t="s">
        <v>10</v>
      </c>
      <c r="D51" s="6">
        <v>4.7280000000000004E-3</v>
      </c>
      <c r="E51" s="6">
        <v>6.1060000000000003E-3</v>
      </c>
      <c r="F51" s="6">
        <v>5.8719999999999996E-3</v>
      </c>
      <c r="G51" s="6">
        <v>3.5239999999999998E-3</v>
      </c>
      <c r="H51" s="6">
        <v>3.4039999999999999E-3</v>
      </c>
      <c r="I51" s="6">
        <v>6.7539999999999996E-3</v>
      </c>
      <c r="J51" s="6">
        <v>5.9480000000000002E-3</v>
      </c>
      <c r="K51" s="6">
        <v>4.8739999999999999E-3</v>
      </c>
      <c r="L51" s="6">
        <v>5.9100000000000003E-3</v>
      </c>
      <c r="M51" s="6">
        <v>5.1120000000000002E-3</v>
      </c>
      <c r="P51">
        <f t="shared" si="1"/>
        <v>3.4039999999999999E-3</v>
      </c>
      <c r="Q51">
        <f t="shared" si="2"/>
        <v>5.223199999999999E-3</v>
      </c>
    </row>
    <row r="52" spans="1:17" x14ac:dyDescent="0.2">
      <c r="A52" s="33"/>
      <c r="B52" s="34"/>
      <c r="C52" s="5" t="s">
        <v>11</v>
      </c>
      <c r="D52" s="6">
        <v>1</v>
      </c>
      <c r="E52" s="6">
        <v>0</v>
      </c>
      <c r="F52" s="6">
        <v>0</v>
      </c>
      <c r="G52" s="6">
        <v>1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P52">
        <f t="shared" si="1"/>
        <v>0</v>
      </c>
      <c r="Q52">
        <f t="shared" si="2"/>
        <v>0.3</v>
      </c>
    </row>
    <row r="53" spans="1:17" x14ac:dyDescent="0.2">
      <c r="A53" s="33"/>
      <c r="B53" s="32" t="s">
        <v>1</v>
      </c>
      <c r="C53" s="3" t="s">
        <v>9</v>
      </c>
      <c r="D53" s="6">
        <v>0.20036499999999999</v>
      </c>
      <c r="E53" s="6">
        <v>0.27942899999999998</v>
      </c>
      <c r="F53" s="6">
        <v>0.20925299999999999</v>
      </c>
      <c r="G53" s="6">
        <v>0.206203</v>
      </c>
      <c r="H53" s="6">
        <v>0.19400700000000001</v>
      </c>
      <c r="I53" s="6">
        <v>0.23434199999999999</v>
      </c>
      <c r="J53" s="6">
        <v>0.21942300000000001</v>
      </c>
      <c r="K53" s="6">
        <v>0.20767099999999999</v>
      </c>
      <c r="L53" s="6">
        <v>0.271453</v>
      </c>
      <c r="M53" s="6">
        <v>0.26832499999999998</v>
      </c>
      <c r="P53">
        <f t="shared" si="1"/>
        <v>0.19400700000000001</v>
      </c>
      <c r="Q53">
        <f t="shared" si="2"/>
        <v>0.22904709999999998</v>
      </c>
    </row>
    <row r="54" spans="1:17" x14ac:dyDescent="0.2">
      <c r="A54" s="33"/>
      <c r="B54" s="33"/>
      <c r="C54" s="4" t="s">
        <v>10</v>
      </c>
      <c r="D54" s="6">
        <v>6.9068000000000004E-2</v>
      </c>
      <c r="E54" s="6">
        <v>8.0341999999999997E-2</v>
      </c>
      <c r="F54" s="6">
        <v>6.4794000000000004E-2</v>
      </c>
      <c r="G54" s="6">
        <v>5.5946000000000003E-2</v>
      </c>
      <c r="H54" s="6">
        <v>6.6306000000000004E-2</v>
      </c>
      <c r="I54" s="6">
        <v>6.6250000000000003E-2</v>
      </c>
      <c r="J54" s="6">
        <v>5.1777999999999998E-2</v>
      </c>
      <c r="K54" s="6">
        <v>6.4203999999999997E-2</v>
      </c>
      <c r="L54" s="6">
        <v>6.2705999999999998E-2</v>
      </c>
      <c r="M54" s="6">
        <v>5.8043999999999998E-2</v>
      </c>
      <c r="P54">
        <f t="shared" si="1"/>
        <v>5.1777999999999998E-2</v>
      </c>
      <c r="Q54">
        <f t="shared" si="2"/>
        <v>6.3943800000000009E-2</v>
      </c>
    </row>
    <row r="55" spans="1:17" x14ac:dyDescent="0.2">
      <c r="A55" s="33"/>
      <c r="B55" s="34"/>
      <c r="C55" s="5" t="s">
        <v>11</v>
      </c>
      <c r="D55" s="6">
        <v>5189</v>
      </c>
      <c r="E55" s="6">
        <v>6035</v>
      </c>
      <c r="F55" s="6">
        <v>4319</v>
      </c>
      <c r="G55" s="6">
        <v>4335</v>
      </c>
      <c r="H55" s="6">
        <v>5203</v>
      </c>
      <c r="I55" s="6">
        <v>5189</v>
      </c>
      <c r="J55" s="6">
        <v>5200</v>
      </c>
      <c r="K55" s="6">
        <v>4324</v>
      </c>
      <c r="L55" s="6">
        <v>5194</v>
      </c>
      <c r="M55" s="6">
        <v>5204</v>
      </c>
      <c r="P55">
        <f t="shared" si="1"/>
        <v>4319</v>
      </c>
      <c r="Q55">
        <f t="shared" si="2"/>
        <v>5019.2</v>
      </c>
    </row>
    <row r="56" spans="1:17" x14ac:dyDescent="0.2">
      <c r="A56" s="33"/>
      <c r="B56" s="32" t="s">
        <v>7</v>
      </c>
      <c r="C56" s="3" t="s">
        <v>9</v>
      </c>
      <c r="D56" s="6">
        <v>0.16232099999999999</v>
      </c>
      <c r="E56" s="6">
        <v>0.198465</v>
      </c>
      <c r="F56" s="6">
        <v>0.25583299999999998</v>
      </c>
      <c r="G56" s="6">
        <v>0.21138799999999999</v>
      </c>
      <c r="H56" s="6">
        <v>0.17551700000000001</v>
      </c>
      <c r="I56" s="6">
        <v>0.15074100000000001</v>
      </c>
      <c r="J56" s="6">
        <v>0.19687299999999999</v>
      </c>
      <c r="K56" s="6">
        <v>0.191575</v>
      </c>
      <c r="L56" s="6">
        <v>0.15393799999999999</v>
      </c>
      <c r="M56" s="6">
        <v>0.23416400000000001</v>
      </c>
      <c r="P56">
        <f t="shared" si="1"/>
        <v>0.15074100000000001</v>
      </c>
      <c r="Q56">
        <f t="shared" si="2"/>
        <v>0.19308150000000002</v>
      </c>
    </row>
    <row r="57" spans="1:17" x14ac:dyDescent="0.2">
      <c r="A57" s="33"/>
      <c r="B57" s="33"/>
      <c r="C57" s="4" t="s">
        <v>10</v>
      </c>
      <c r="D57" s="6">
        <v>4.8113999999999997E-2</v>
      </c>
      <c r="E57" s="6">
        <v>5.3631999999999999E-2</v>
      </c>
      <c r="F57" s="6">
        <v>7.1550000000000002E-2</v>
      </c>
      <c r="G57" s="6">
        <v>5.8313999999999998E-2</v>
      </c>
      <c r="H57" s="6">
        <v>5.0492000000000002E-2</v>
      </c>
      <c r="I57" s="6">
        <v>4.9318000000000001E-2</v>
      </c>
      <c r="J57" s="6">
        <v>5.3929999999999999E-2</v>
      </c>
      <c r="K57" s="6">
        <v>5.1569999999999998E-2</v>
      </c>
      <c r="L57" s="6">
        <v>4.8885999999999999E-2</v>
      </c>
      <c r="M57" s="6">
        <v>6.5226000000000006E-2</v>
      </c>
      <c r="P57">
        <f t="shared" si="1"/>
        <v>4.8113999999999997E-2</v>
      </c>
      <c r="Q57">
        <f t="shared" si="2"/>
        <v>5.5103199999999998E-2</v>
      </c>
    </row>
    <row r="58" spans="1:17" x14ac:dyDescent="0.2">
      <c r="A58" s="33"/>
      <c r="B58" s="34"/>
      <c r="C58" s="5" t="s">
        <v>11</v>
      </c>
      <c r="D58" s="6">
        <v>5214</v>
      </c>
      <c r="E58" s="6">
        <v>5171</v>
      </c>
      <c r="F58" s="6">
        <v>5163</v>
      </c>
      <c r="G58" s="6">
        <v>6038</v>
      </c>
      <c r="H58" s="6">
        <v>4420</v>
      </c>
      <c r="I58" s="6">
        <v>5178</v>
      </c>
      <c r="J58" s="6">
        <v>4337</v>
      </c>
      <c r="K58" s="6">
        <v>5188</v>
      </c>
      <c r="L58" s="6">
        <v>5182</v>
      </c>
      <c r="M58" s="6">
        <v>6055</v>
      </c>
      <c r="P58">
        <f t="shared" si="1"/>
        <v>4337</v>
      </c>
      <c r="Q58">
        <f t="shared" si="2"/>
        <v>5194.6000000000004</v>
      </c>
    </row>
    <row r="59" spans="1:17" x14ac:dyDescent="0.2">
      <c r="A59" s="33"/>
      <c r="B59" s="32" t="s">
        <v>8</v>
      </c>
      <c r="C59" s="3" t="s">
        <v>9</v>
      </c>
      <c r="D59" s="25">
        <v>1.2592300000000001E-3</v>
      </c>
      <c r="E59" s="25">
        <v>8.1669700000000008E-3</v>
      </c>
      <c r="F59" s="25">
        <v>9.3837499999999997E-4</v>
      </c>
      <c r="G59" s="25">
        <v>3.4169799999999998E-4</v>
      </c>
      <c r="H59" s="25">
        <v>7.4432700000000003E-4</v>
      </c>
      <c r="I59" s="25">
        <v>4.3127200000000001E-4</v>
      </c>
      <c r="J59" s="25">
        <v>1.4000499999999999E-3</v>
      </c>
      <c r="K59" s="25">
        <v>9.9890699999999992E-3</v>
      </c>
      <c r="L59" s="25">
        <v>9.0209000000000003E-4</v>
      </c>
      <c r="M59" s="25">
        <v>1.4413099999999999E-3</v>
      </c>
      <c r="P59">
        <f>MIN(D59:M59)</f>
        <v>3.4169799999999998E-4</v>
      </c>
      <c r="Q59">
        <f>AVERAGE(D59:M59)</f>
        <v>2.5614392000000001E-3</v>
      </c>
    </row>
    <row r="60" spans="1:17" x14ac:dyDescent="0.2">
      <c r="A60" s="33"/>
      <c r="B60" s="33"/>
      <c r="C60" s="4" t="s">
        <v>10</v>
      </c>
      <c r="D60" s="26">
        <v>3.4E-5</v>
      </c>
      <c r="E60" s="26">
        <v>5.1999999999999997E-5</v>
      </c>
      <c r="F60" s="26">
        <v>4.3999999999999999E-5</v>
      </c>
      <c r="G60" s="26">
        <v>3.1999999999999999E-5</v>
      </c>
      <c r="H60" s="26">
        <v>3.6000000000000001E-5</v>
      </c>
      <c r="I60" s="26">
        <v>3.8000000000000002E-5</v>
      </c>
      <c r="J60" s="26">
        <v>3.8000000000000002E-5</v>
      </c>
      <c r="K60" s="26">
        <v>3.8000000000000002E-5</v>
      </c>
      <c r="L60" s="26">
        <v>3.8000000000000002E-5</v>
      </c>
      <c r="M60" s="26">
        <v>5.5999999999999999E-5</v>
      </c>
      <c r="P60">
        <f>MIN(D60:M60)</f>
        <v>3.1999999999999999E-5</v>
      </c>
      <c r="Q60">
        <f>AVERAGE(D60:M60)</f>
        <v>4.0600000000000004E-5</v>
      </c>
    </row>
    <row r="61" spans="1:17" x14ac:dyDescent="0.2">
      <c r="A61" s="34"/>
      <c r="B61" s="34"/>
      <c r="C61" s="5" t="s">
        <v>11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1</v>
      </c>
      <c r="L61" s="25">
        <v>0</v>
      </c>
      <c r="M61" s="25">
        <v>1</v>
      </c>
      <c r="P61">
        <f>MIN(D61:M61)</f>
        <v>0</v>
      </c>
      <c r="Q61">
        <f>AVERAGE(D61:M61)</f>
        <v>0.2</v>
      </c>
    </row>
    <row r="74" spans="4:13" x14ac:dyDescent="0.2">
      <c r="D74" s="24"/>
      <c r="E74" s="24"/>
      <c r="F74" s="24"/>
      <c r="G74" s="24"/>
      <c r="H74" s="24"/>
      <c r="I74" s="24"/>
      <c r="J74" s="24"/>
      <c r="K74" s="24"/>
      <c r="L74" s="24"/>
      <c r="M74" s="24"/>
    </row>
  </sheetData>
  <mergeCells count="25">
    <mergeCell ref="A50:A61"/>
    <mergeCell ref="B50:B52"/>
    <mergeCell ref="B53:B55"/>
    <mergeCell ref="B56:B58"/>
    <mergeCell ref="B59:B61"/>
    <mergeCell ref="A26:A37"/>
    <mergeCell ref="B26:B28"/>
    <mergeCell ref="B29:B31"/>
    <mergeCell ref="B32:B34"/>
    <mergeCell ref="B35:B37"/>
    <mergeCell ref="A38:A49"/>
    <mergeCell ref="B38:B40"/>
    <mergeCell ref="B41:B43"/>
    <mergeCell ref="B44:B46"/>
    <mergeCell ref="B47:B49"/>
    <mergeCell ref="B2:B4"/>
    <mergeCell ref="B5:B7"/>
    <mergeCell ref="B8:B10"/>
    <mergeCell ref="B11:B13"/>
    <mergeCell ref="A2:A13"/>
    <mergeCell ref="A14:A25"/>
    <mergeCell ref="B14:B16"/>
    <mergeCell ref="B17:B19"/>
    <mergeCell ref="B20:B22"/>
    <mergeCell ref="B23:B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32FE-CA5D-4A17-9DD2-CAE851210E98}">
  <dimension ref="A1:Y61"/>
  <sheetViews>
    <sheetView topLeftCell="A16" workbookViewId="0">
      <selection activeCell="X3" sqref="X3:X42"/>
    </sheetView>
  </sheetViews>
  <sheetFormatPr defaultRowHeight="14.25" x14ac:dyDescent="0.2"/>
  <sheetData>
    <row r="1" spans="1:25" x14ac:dyDescent="0.2">
      <c r="A1" s="2"/>
      <c r="B1" s="2"/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P1" t="s">
        <v>13</v>
      </c>
      <c r="Q1" t="s">
        <v>12</v>
      </c>
    </row>
    <row r="2" spans="1:25" x14ac:dyDescent="0.2">
      <c r="A2" s="32">
        <v>200</v>
      </c>
      <c r="B2" s="32" t="s">
        <v>0</v>
      </c>
      <c r="C2" s="3" t="s">
        <v>9</v>
      </c>
      <c r="D2" s="6">
        <v>0.24837999999999999</v>
      </c>
      <c r="E2" s="6">
        <v>0.195074</v>
      </c>
      <c r="F2" s="6">
        <v>0.31884899999999999</v>
      </c>
      <c r="G2" s="6">
        <v>0.179484</v>
      </c>
      <c r="H2" s="6">
        <v>0.20705299999999999</v>
      </c>
      <c r="I2" s="6">
        <v>0.39870899999999998</v>
      </c>
      <c r="J2" s="6">
        <v>0.22863700000000001</v>
      </c>
      <c r="K2" s="6">
        <v>0.146976</v>
      </c>
      <c r="L2" s="6">
        <v>0.104827</v>
      </c>
      <c r="M2" s="6">
        <v>0.18868799999999999</v>
      </c>
      <c r="P2">
        <f>MIN(D2:M2)</f>
        <v>0.104827</v>
      </c>
      <c r="Q2">
        <f t="shared" ref="Q2:Q33" si="0">AVERAGE(D2:M2)</f>
        <v>0.22166769999999997</v>
      </c>
      <c r="T2" t="s">
        <v>23</v>
      </c>
      <c r="U2" t="s">
        <v>25</v>
      </c>
      <c r="Y2" t="s">
        <v>25</v>
      </c>
    </row>
    <row r="3" spans="1:25" x14ac:dyDescent="0.2">
      <c r="A3" s="33"/>
      <c r="B3" s="33"/>
      <c r="C3" s="4" t="s">
        <v>10</v>
      </c>
      <c r="D3" s="6">
        <v>6.0699999999999997E-2</v>
      </c>
      <c r="E3" s="6">
        <v>5.3400000000000003E-2</v>
      </c>
      <c r="F3" s="6">
        <v>7.2749999999999995E-2</v>
      </c>
      <c r="G3" s="6">
        <v>6.2799999999999995E-2</v>
      </c>
      <c r="H3" s="6">
        <v>5.935E-2</v>
      </c>
      <c r="I3" s="6">
        <v>6.3299999999999995E-2</v>
      </c>
      <c r="J3" s="6">
        <v>5.885E-2</v>
      </c>
      <c r="K3" s="6">
        <v>6.13E-2</v>
      </c>
      <c r="L3" s="6">
        <v>4.9349999999999998E-2</v>
      </c>
      <c r="M3" s="6">
        <v>6.1350000000000002E-2</v>
      </c>
      <c r="P3">
        <f t="shared" ref="P3:P61" si="1">MIN(D3:M3)</f>
        <v>4.9349999999999998E-2</v>
      </c>
      <c r="Q3">
        <f t="shared" si="0"/>
        <v>6.0314999999999994E-2</v>
      </c>
      <c r="T3" s="6">
        <v>3.6218800000000002E-2</v>
      </c>
      <c r="U3" t="s">
        <v>22</v>
      </c>
      <c r="X3">
        <f>SUM(T3*100)</f>
        <v>3.6218800000000004</v>
      </c>
      <c r="Y3" t="s">
        <v>22</v>
      </c>
    </row>
    <row r="4" spans="1:25" x14ac:dyDescent="0.2">
      <c r="A4" s="33"/>
      <c r="B4" s="34"/>
      <c r="C4" s="5" t="s">
        <v>11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1</v>
      </c>
      <c r="P4">
        <f t="shared" si="1"/>
        <v>0</v>
      </c>
      <c r="Q4">
        <f t="shared" si="0"/>
        <v>0.2</v>
      </c>
      <c r="T4" s="6">
        <v>3.40062E-2</v>
      </c>
      <c r="U4" t="s">
        <v>22</v>
      </c>
      <c r="X4">
        <f t="shared" ref="X4:X42" si="2">SUM(T4*100)</f>
        <v>3.40062</v>
      </c>
      <c r="Y4" t="s">
        <v>22</v>
      </c>
    </row>
    <row r="5" spans="1:25" x14ac:dyDescent="0.2">
      <c r="A5" s="33"/>
      <c r="B5" s="32" t="s">
        <v>1</v>
      </c>
      <c r="C5" s="3" t="s">
        <v>9</v>
      </c>
      <c r="D5" s="6">
        <v>0.15472</v>
      </c>
      <c r="E5" s="6">
        <v>5.2787599999999997E-2</v>
      </c>
      <c r="F5" s="6">
        <v>6.8554900000000002E-2</v>
      </c>
      <c r="G5" s="6">
        <v>2.5297799999999999E-2</v>
      </c>
      <c r="H5" s="6">
        <v>5.0108699999999999E-2</v>
      </c>
      <c r="I5" s="6">
        <v>5.6838100000000003E-2</v>
      </c>
      <c r="J5" s="6">
        <v>6.1165700000000003E-2</v>
      </c>
      <c r="K5" s="6">
        <v>4.0364200000000003E-2</v>
      </c>
      <c r="L5" s="6">
        <v>4.3580800000000003E-2</v>
      </c>
      <c r="M5" s="6">
        <v>6.3514699999999993E-2</v>
      </c>
      <c r="P5">
        <f t="shared" si="1"/>
        <v>2.5297799999999999E-2</v>
      </c>
      <c r="Q5">
        <f t="shared" si="0"/>
        <v>6.1693249999999998E-2</v>
      </c>
      <c r="T5" s="6">
        <v>3.7031300000000003E-2</v>
      </c>
      <c r="U5" t="s">
        <v>22</v>
      </c>
      <c r="X5">
        <f t="shared" si="2"/>
        <v>3.7031300000000003</v>
      </c>
      <c r="Y5" t="s">
        <v>22</v>
      </c>
    </row>
    <row r="6" spans="1:25" x14ac:dyDescent="0.2">
      <c r="A6" s="33"/>
      <c r="B6" s="33"/>
      <c r="C6" s="4" t="s">
        <v>10</v>
      </c>
      <c r="D6" s="6">
        <v>4.4249999999999998E-2</v>
      </c>
      <c r="E6" s="6">
        <v>2.3949999999999999E-2</v>
      </c>
      <c r="F6" s="6">
        <v>2.5999999999999999E-2</v>
      </c>
      <c r="G6" s="6">
        <v>2.5049999999999999E-2</v>
      </c>
      <c r="H6" s="6">
        <v>2.375E-2</v>
      </c>
      <c r="I6" s="6">
        <v>3.3300000000000003E-2</v>
      </c>
      <c r="J6" s="6">
        <v>3.2300000000000002E-2</v>
      </c>
      <c r="K6" s="6">
        <v>1.9650000000000001E-2</v>
      </c>
      <c r="L6" s="6">
        <v>2.0500000000000001E-2</v>
      </c>
      <c r="M6" s="6">
        <v>2.385E-2</v>
      </c>
      <c r="P6">
        <f t="shared" si="1"/>
        <v>1.9650000000000001E-2</v>
      </c>
      <c r="Q6">
        <f t="shared" si="0"/>
        <v>2.7259999999999996E-2</v>
      </c>
      <c r="T6" s="6">
        <v>3.6446899999999997E-2</v>
      </c>
      <c r="U6" t="s">
        <v>22</v>
      </c>
      <c r="X6">
        <f t="shared" si="2"/>
        <v>3.6446899999999998</v>
      </c>
      <c r="Y6" t="s">
        <v>22</v>
      </c>
    </row>
    <row r="7" spans="1:25" x14ac:dyDescent="0.2">
      <c r="A7" s="33"/>
      <c r="B7" s="34"/>
      <c r="C7" s="5" t="s">
        <v>11</v>
      </c>
      <c r="D7" s="6">
        <v>9206</v>
      </c>
      <c r="E7" s="6">
        <v>9242</v>
      </c>
      <c r="F7" s="6">
        <v>7665</v>
      </c>
      <c r="G7" s="6">
        <v>9236</v>
      </c>
      <c r="H7" s="6">
        <v>10783</v>
      </c>
      <c r="I7" s="6">
        <v>6164</v>
      </c>
      <c r="J7" s="6">
        <v>7653</v>
      </c>
      <c r="K7" s="6">
        <v>9196</v>
      </c>
      <c r="L7" s="6">
        <v>9247</v>
      </c>
      <c r="M7" s="6">
        <v>7682</v>
      </c>
      <c r="P7">
        <f t="shared" si="1"/>
        <v>6164</v>
      </c>
      <c r="Q7">
        <f t="shared" si="0"/>
        <v>8607.4</v>
      </c>
      <c r="T7" s="6">
        <v>3.2293700000000002E-2</v>
      </c>
      <c r="U7" t="s">
        <v>22</v>
      </c>
      <c r="X7">
        <f t="shared" si="2"/>
        <v>3.2293700000000003</v>
      </c>
      <c r="Y7" t="s">
        <v>22</v>
      </c>
    </row>
    <row r="8" spans="1:25" x14ac:dyDescent="0.2">
      <c r="A8" s="33"/>
      <c r="B8" s="32" t="s">
        <v>7</v>
      </c>
      <c r="C8" s="3" t="s">
        <v>9</v>
      </c>
      <c r="D8" s="6">
        <v>1.1203400000000001E-2</v>
      </c>
      <c r="E8" s="6">
        <v>3.0132900000000001E-2</v>
      </c>
      <c r="F8" s="6">
        <v>3.5750900000000002E-2</v>
      </c>
      <c r="G8" s="6">
        <v>3.95333E-2</v>
      </c>
      <c r="H8" s="6">
        <v>2.0326799999999999E-2</v>
      </c>
      <c r="I8" s="6">
        <v>0.182919</v>
      </c>
      <c r="J8" s="6">
        <v>0.136099</v>
      </c>
      <c r="K8" s="6">
        <v>5.3857099999999998E-2</v>
      </c>
      <c r="L8" s="6">
        <v>5.6107499999999998E-2</v>
      </c>
      <c r="M8" s="6">
        <v>2.70794E-2</v>
      </c>
      <c r="P8">
        <f t="shared" si="1"/>
        <v>1.1203400000000001E-2</v>
      </c>
      <c r="Q8">
        <f t="shared" si="0"/>
        <v>5.9300929999999995E-2</v>
      </c>
      <c r="T8" s="6">
        <v>3.2203099999999998E-2</v>
      </c>
      <c r="U8" t="s">
        <v>22</v>
      </c>
      <c r="X8">
        <f t="shared" si="2"/>
        <v>3.22031</v>
      </c>
      <c r="Y8" t="s">
        <v>22</v>
      </c>
    </row>
    <row r="9" spans="1:25" x14ac:dyDescent="0.2">
      <c r="A9" s="33"/>
      <c r="B9" s="33"/>
      <c r="C9" s="4" t="s">
        <v>10</v>
      </c>
      <c r="D9" s="6">
        <v>3.27E-2</v>
      </c>
      <c r="E9" s="6">
        <v>3.4250000000000003E-2</v>
      </c>
      <c r="F9" s="6">
        <v>1.7899999999999999E-2</v>
      </c>
      <c r="G9" s="6">
        <v>2.325E-2</v>
      </c>
      <c r="H9" s="6">
        <v>2.6800000000000001E-2</v>
      </c>
      <c r="I9" s="6">
        <v>3.6600000000000001E-2</v>
      </c>
      <c r="J9" s="6">
        <v>5.0999999999999997E-2</v>
      </c>
      <c r="K9" s="6">
        <v>2.1049999999999999E-2</v>
      </c>
      <c r="L9" s="6">
        <v>3.2750000000000001E-2</v>
      </c>
      <c r="M9" s="6">
        <v>3.2050000000000002E-2</v>
      </c>
      <c r="P9">
        <f t="shared" si="1"/>
        <v>1.7899999999999999E-2</v>
      </c>
      <c r="Q9">
        <f t="shared" si="0"/>
        <v>3.0835000000000001E-2</v>
      </c>
      <c r="T9" s="6">
        <v>3.3746900000000003E-2</v>
      </c>
      <c r="U9" t="s">
        <v>22</v>
      </c>
      <c r="X9">
        <f t="shared" si="2"/>
        <v>3.3746900000000002</v>
      </c>
      <c r="Y9" t="s">
        <v>22</v>
      </c>
    </row>
    <row r="10" spans="1:25" x14ac:dyDescent="0.2">
      <c r="A10" s="33"/>
      <c r="B10" s="34"/>
      <c r="C10" s="5" t="s">
        <v>11</v>
      </c>
      <c r="D10" s="6">
        <v>7644</v>
      </c>
      <c r="E10" s="6">
        <v>9215</v>
      </c>
      <c r="F10" s="6">
        <v>7659</v>
      </c>
      <c r="G10" s="6">
        <v>7633</v>
      </c>
      <c r="H10" s="6">
        <v>9193</v>
      </c>
      <c r="I10" s="6">
        <v>9190</v>
      </c>
      <c r="J10" s="6">
        <v>10751</v>
      </c>
      <c r="K10" s="6">
        <v>7661</v>
      </c>
      <c r="L10" s="6">
        <v>9165</v>
      </c>
      <c r="M10" s="6">
        <v>7655</v>
      </c>
      <c r="P10">
        <f t="shared" si="1"/>
        <v>7633</v>
      </c>
      <c r="Q10">
        <f t="shared" si="0"/>
        <v>8576.6</v>
      </c>
      <c r="T10" s="6">
        <v>3.46063E-2</v>
      </c>
      <c r="U10" t="s">
        <v>22</v>
      </c>
      <c r="X10">
        <f t="shared" si="2"/>
        <v>3.4606300000000001</v>
      </c>
      <c r="Y10" t="s">
        <v>22</v>
      </c>
    </row>
    <row r="11" spans="1:25" x14ac:dyDescent="0.2">
      <c r="A11" s="33"/>
      <c r="B11" s="32" t="s">
        <v>8</v>
      </c>
      <c r="C11" s="3" t="s">
        <v>9</v>
      </c>
      <c r="D11" s="6">
        <v>1.07584E-3</v>
      </c>
      <c r="E11" s="6">
        <v>1.63904E-3</v>
      </c>
      <c r="F11" s="6">
        <v>6.0118400000000001E-3</v>
      </c>
      <c r="G11" s="6">
        <v>7.7663999999999999E-4</v>
      </c>
      <c r="H11" s="6">
        <v>2.3449600000000001E-3</v>
      </c>
      <c r="I11" s="6">
        <v>1.4918399999999999E-3</v>
      </c>
      <c r="J11" s="6">
        <v>5.3664000000000001E-4</v>
      </c>
      <c r="K11" s="6">
        <v>4.9519999999999998E-3</v>
      </c>
      <c r="L11" s="6">
        <v>3.28E-4</v>
      </c>
      <c r="M11" s="6">
        <v>6.3296000000000001E-4</v>
      </c>
      <c r="P11">
        <f t="shared" si="1"/>
        <v>3.28E-4</v>
      </c>
      <c r="Q11">
        <f t="shared" si="0"/>
        <v>1.9789759999999995E-3</v>
      </c>
      <c r="T11" s="6">
        <v>3.4046899999999998E-2</v>
      </c>
      <c r="U11" t="s">
        <v>22</v>
      </c>
      <c r="X11">
        <f t="shared" si="2"/>
        <v>3.40469</v>
      </c>
      <c r="Y11" t="s">
        <v>22</v>
      </c>
    </row>
    <row r="12" spans="1:25" x14ac:dyDescent="0.2">
      <c r="A12" s="33"/>
      <c r="B12" s="33"/>
      <c r="C12" s="4" t="s">
        <v>10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P12">
        <f t="shared" si="1"/>
        <v>0</v>
      </c>
      <c r="Q12">
        <f t="shared" si="0"/>
        <v>0</v>
      </c>
      <c r="T12" s="6">
        <v>3.6668800000000001E-2</v>
      </c>
      <c r="U12" t="s">
        <v>22</v>
      </c>
      <c r="X12">
        <f t="shared" si="2"/>
        <v>3.6668799999999999</v>
      </c>
      <c r="Y12" t="s">
        <v>22</v>
      </c>
    </row>
    <row r="13" spans="1:25" x14ac:dyDescent="0.2">
      <c r="A13" s="34"/>
      <c r="B13" s="34"/>
      <c r="C13" s="5" t="s">
        <v>11</v>
      </c>
      <c r="D13" s="6">
        <v>112</v>
      </c>
      <c r="E13" s="6">
        <v>133</v>
      </c>
      <c r="F13" s="6">
        <v>110</v>
      </c>
      <c r="G13" s="6">
        <v>91</v>
      </c>
      <c r="H13" s="6">
        <v>116</v>
      </c>
      <c r="I13" s="6">
        <v>134</v>
      </c>
      <c r="J13" s="6">
        <v>135</v>
      </c>
      <c r="K13" s="6">
        <v>135</v>
      </c>
      <c r="L13" s="6">
        <v>113</v>
      </c>
      <c r="M13" s="6">
        <v>133</v>
      </c>
      <c r="P13">
        <f t="shared" si="1"/>
        <v>91</v>
      </c>
      <c r="Q13">
        <f t="shared" si="0"/>
        <v>121.2</v>
      </c>
      <c r="T13" s="6">
        <v>5.9343800000000004E-3</v>
      </c>
      <c r="U13" t="s">
        <v>2</v>
      </c>
      <c r="X13">
        <f t="shared" si="2"/>
        <v>0.59343800000000002</v>
      </c>
      <c r="Y13" t="s">
        <v>2</v>
      </c>
    </row>
    <row r="14" spans="1:25" x14ac:dyDescent="0.2">
      <c r="A14" s="32">
        <v>400</v>
      </c>
      <c r="B14" s="32" t="s">
        <v>0</v>
      </c>
      <c r="C14" s="3" t="s">
        <v>9</v>
      </c>
      <c r="D14" s="6">
        <v>8.8193300000000002E-2</v>
      </c>
      <c r="E14" s="6">
        <v>0.14736099999999999</v>
      </c>
      <c r="F14" s="6">
        <v>0.170185</v>
      </c>
      <c r="G14" s="6">
        <v>7.59634E-2</v>
      </c>
      <c r="H14" s="6">
        <v>0.15407399999999999</v>
      </c>
      <c r="I14" s="6">
        <v>0.293402</v>
      </c>
      <c r="J14" s="6">
        <v>0.12609799999999999</v>
      </c>
      <c r="K14" s="6">
        <v>0.16834399999999999</v>
      </c>
      <c r="L14" s="6">
        <v>0.11361499999999999</v>
      </c>
      <c r="M14" s="6">
        <v>0.122006</v>
      </c>
      <c r="P14">
        <f t="shared" si="1"/>
        <v>7.59634E-2</v>
      </c>
      <c r="Q14">
        <f t="shared" si="0"/>
        <v>0.14592417000000002</v>
      </c>
      <c r="T14" s="6">
        <v>8.2500000000000004E-3</v>
      </c>
      <c r="U14" t="s">
        <v>2</v>
      </c>
      <c r="X14">
        <f t="shared" si="2"/>
        <v>0.82500000000000007</v>
      </c>
      <c r="Y14" t="s">
        <v>2</v>
      </c>
    </row>
    <row r="15" spans="1:25" x14ac:dyDescent="0.2">
      <c r="A15" s="33"/>
      <c r="B15" s="33"/>
      <c r="C15" s="4" t="s">
        <v>10</v>
      </c>
      <c r="D15" s="6">
        <v>4.5350000000000001E-2</v>
      </c>
      <c r="E15" s="6">
        <v>4.4912500000000001E-2</v>
      </c>
      <c r="F15" s="6">
        <v>4.3950000000000003E-2</v>
      </c>
      <c r="G15" s="6">
        <v>4.4824999999999997E-2</v>
      </c>
      <c r="H15" s="6">
        <v>4.4687499999999998E-2</v>
      </c>
      <c r="I15" s="6">
        <v>4.65E-2</v>
      </c>
      <c r="J15" s="6">
        <v>4.0550000000000003E-2</v>
      </c>
      <c r="K15" s="6">
        <v>4.335E-2</v>
      </c>
      <c r="L15" s="6">
        <v>4.7962499999999998E-2</v>
      </c>
      <c r="M15" s="6">
        <v>4.5437499999999999E-2</v>
      </c>
      <c r="P15">
        <f t="shared" si="1"/>
        <v>4.0550000000000003E-2</v>
      </c>
      <c r="Q15">
        <f t="shared" si="0"/>
        <v>4.4752500000000008E-2</v>
      </c>
      <c r="T15" s="6">
        <v>8.7187500000000008E-3</v>
      </c>
      <c r="U15" t="s">
        <v>2</v>
      </c>
      <c r="X15">
        <f t="shared" si="2"/>
        <v>0.87187500000000007</v>
      </c>
      <c r="Y15" t="s">
        <v>2</v>
      </c>
    </row>
    <row r="16" spans="1:25" x14ac:dyDescent="0.2">
      <c r="A16" s="33"/>
      <c r="B16" s="34"/>
      <c r="C16" s="5" t="s">
        <v>11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P16">
        <f t="shared" si="1"/>
        <v>0</v>
      </c>
      <c r="Q16">
        <f t="shared" si="0"/>
        <v>0.2</v>
      </c>
      <c r="T16" s="6">
        <v>1.16562E-2</v>
      </c>
      <c r="U16" t="s">
        <v>2</v>
      </c>
      <c r="X16">
        <f t="shared" si="2"/>
        <v>1.1656200000000001</v>
      </c>
      <c r="Y16" t="s">
        <v>2</v>
      </c>
    </row>
    <row r="17" spans="1:25" x14ac:dyDescent="0.2">
      <c r="A17" s="33"/>
      <c r="B17" s="32" t="s">
        <v>1</v>
      </c>
      <c r="C17" s="3" t="s">
        <v>9</v>
      </c>
      <c r="D17" s="6">
        <v>1.9299799999999999E-2</v>
      </c>
      <c r="E17" s="6">
        <v>3.4477099999999997E-2</v>
      </c>
      <c r="F17" s="6">
        <v>6.8898299999999996E-2</v>
      </c>
      <c r="G17" s="6">
        <v>3.25714E-2</v>
      </c>
      <c r="H17" s="6">
        <v>1.03938E-2</v>
      </c>
      <c r="I17" s="6">
        <v>2.44307E-2</v>
      </c>
      <c r="J17" s="6">
        <v>5.3543500000000001E-2</v>
      </c>
      <c r="K17" s="6">
        <v>4.87854E-2</v>
      </c>
      <c r="L17" s="6">
        <v>2.5481799999999999E-2</v>
      </c>
      <c r="M17" s="6">
        <v>1.86167E-2</v>
      </c>
      <c r="P17">
        <f t="shared" si="1"/>
        <v>1.03938E-2</v>
      </c>
      <c r="Q17">
        <f t="shared" si="0"/>
        <v>3.3649849999999995E-2</v>
      </c>
      <c r="T17" s="6">
        <v>5.6625E-3</v>
      </c>
      <c r="U17" t="s">
        <v>2</v>
      </c>
      <c r="X17">
        <f t="shared" si="2"/>
        <v>0.56625000000000003</v>
      </c>
      <c r="Y17" t="s">
        <v>2</v>
      </c>
    </row>
    <row r="18" spans="1:25" x14ac:dyDescent="0.2">
      <c r="A18" s="33"/>
      <c r="B18" s="33"/>
      <c r="C18" s="4" t="s">
        <v>10</v>
      </c>
      <c r="D18" s="6">
        <v>1.3575E-2</v>
      </c>
      <c r="E18" s="6">
        <v>1.1599999999999999E-2</v>
      </c>
      <c r="F18" s="6">
        <v>1.8675000000000001E-2</v>
      </c>
      <c r="G18" s="6">
        <v>1.58125E-2</v>
      </c>
      <c r="H18" s="6">
        <v>1.0512499999999999E-2</v>
      </c>
      <c r="I18" s="6">
        <v>1.30375E-2</v>
      </c>
      <c r="J18" s="6">
        <v>1.4137500000000001E-2</v>
      </c>
      <c r="K18" s="6">
        <v>1.46125E-2</v>
      </c>
      <c r="L18" s="6">
        <v>1.32E-2</v>
      </c>
      <c r="M18" s="6">
        <v>1.3050000000000001E-2</v>
      </c>
      <c r="P18">
        <f t="shared" si="1"/>
        <v>1.0512499999999999E-2</v>
      </c>
      <c r="Q18">
        <f t="shared" si="0"/>
        <v>1.3821249999999998E-2</v>
      </c>
      <c r="T18" s="6">
        <v>8.04063E-3</v>
      </c>
      <c r="U18" t="s">
        <v>2</v>
      </c>
      <c r="X18">
        <f t="shared" si="2"/>
        <v>0.80406299999999997</v>
      </c>
      <c r="Y18" t="s">
        <v>2</v>
      </c>
    </row>
    <row r="19" spans="1:25" x14ac:dyDescent="0.2">
      <c r="A19" s="33"/>
      <c r="B19" s="34"/>
      <c r="C19" s="5" t="s">
        <v>11</v>
      </c>
      <c r="D19" s="6">
        <v>12335</v>
      </c>
      <c r="E19" s="6">
        <v>18504</v>
      </c>
      <c r="F19" s="6">
        <v>18443</v>
      </c>
      <c r="G19" s="6">
        <v>15390</v>
      </c>
      <c r="H19" s="6">
        <v>12323</v>
      </c>
      <c r="I19" s="6">
        <v>21515</v>
      </c>
      <c r="J19" s="6">
        <v>18605</v>
      </c>
      <c r="K19" s="6">
        <v>21534</v>
      </c>
      <c r="L19" s="6">
        <v>15393</v>
      </c>
      <c r="M19" s="6">
        <v>18530</v>
      </c>
      <c r="P19">
        <f t="shared" si="1"/>
        <v>12323</v>
      </c>
      <c r="Q19">
        <f t="shared" si="0"/>
        <v>17257.2</v>
      </c>
      <c r="T19" s="6">
        <v>9.1750000000000009E-3</v>
      </c>
      <c r="U19" t="s">
        <v>2</v>
      </c>
      <c r="X19">
        <f t="shared" si="2"/>
        <v>0.91750000000000009</v>
      </c>
      <c r="Y19" t="s">
        <v>2</v>
      </c>
    </row>
    <row r="20" spans="1:25" x14ac:dyDescent="0.2">
      <c r="A20" s="33"/>
      <c r="B20" s="32" t="s">
        <v>7</v>
      </c>
      <c r="C20" s="3" t="s">
        <v>9</v>
      </c>
      <c r="D20" s="6">
        <v>1.6490500000000002E-2</v>
      </c>
      <c r="E20" s="6">
        <v>3.1588499999999999E-2</v>
      </c>
      <c r="F20" s="6">
        <v>5.2827499999999999E-2</v>
      </c>
      <c r="G20" s="6">
        <v>4.82041E-2</v>
      </c>
      <c r="H20" s="6">
        <v>3.6845999999999997E-2</v>
      </c>
      <c r="I20" s="6">
        <v>2.8478099999999999E-2</v>
      </c>
      <c r="J20" s="6">
        <v>4.39926E-2</v>
      </c>
      <c r="K20" s="6">
        <v>3.6392599999999997E-2</v>
      </c>
      <c r="L20" s="6">
        <v>3.0963600000000001E-2</v>
      </c>
      <c r="M20" s="6">
        <v>2.2333700000000001E-2</v>
      </c>
      <c r="P20">
        <f t="shared" si="1"/>
        <v>1.6490500000000002E-2</v>
      </c>
      <c r="Q20">
        <f t="shared" si="0"/>
        <v>3.4811719999999997E-2</v>
      </c>
      <c r="T20" s="6">
        <v>7.07188E-3</v>
      </c>
      <c r="U20" t="s">
        <v>2</v>
      </c>
      <c r="X20">
        <f t="shared" si="2"/>
        <v>0.70718800000000004</v>
      </c>
      <c r="Y20" t="s">
        <v>2</v>
      </c>
    </row>
    <row r="21" spans="1:25" x14ac:dyDescent="0.2">
      <c r="A21" s="33"/>
      <c r="B21" s="33"/>
      <c r="C21" s="4" t="s">
        <v>10</v>
      </c>
      <c r="D21" s="6">
        <v>1.7587499999999999E-2</v>
      </c>
      <c r="E21" s="6">
        <v>1.5412500000000001E-2</v>
      </c>
      <c r="F21" s="6">
        <v>1.7874999999999999E-2</v>
      </c>
      <c r="G21" s="6">
        <v>1.5675000000000001E-2</v>
      </c>
      <c r="H21" s="6">
        <v>1.7950000000000001E-2</v>
      </c>
      <c r="I21" s="6">
        <v>1.745E-2</v>
      </c>
      <c r="J21" s="6">
        <v>1.9924999999999998E-2</v>
      </c>
      <c r="K21" s="6">
        <v>1.6862499999999999E-2</v>
      </c>
      <c r="L21" s="6">
        <v>1.2562500000000001E-2</v>
      </c>
      <c r="M21" s="6">
        <v>1.6437500000000001E-2</v>
      </c>
      <c r="P21">
        <f t="shared" si="1"/>
        <v>1.2562500000000001E-2</v>
      </c>
      <c r="Q21">
        <f t="shared" si="0"/>
        <v>1.6773749999999997E-2</v>
      </c>
      <c r="T21" s="6">
        <v>8.8312500000000006E-3</v>
      </c>
      <c r="U21" t="s">
        <v>2</v>
      </c>
      <c r="X21">
        <f t="shared" si="2"/>
        <v>0.88312500000000005</v>
      </c>
      <c r="Y21" t="s">
        <v>2</v>
      </c>
    </row>
    <row r="22" spans="1:25" x14ac:dyDescent="0.2">
      <c r="A22" s="33"/>
      <c r="B22" s="34"/>
      <c r="C22" s="5" t="s">
        <v>11</v>
      </c>
      <c r="D22" s="6">
        <v>18634</v>
      </c>
      <c r="E22" s="6">
        <v>18494</v>
      </c>
      <c r="F22" s="6">
        <v>21525</v>
      </c>
      <c r="G22" s="6">
        <v>18535</v>
      </c>
      <c r="H22" s="6">
        <v>15462</v>
      </c>
      <c r="I22" s="6">
        <v>18455</v>
      </c>
      <c r="J22" s="6">
        <v>18506</v>
      </c>
      <c r="K22" s="6">
        <v>12331</v>
      </c>
      <c r="L22" s="6">
        <v>18463</v>
      </c>
      <c r="M22" s="6">
        <v>12359</v>
      </c>
      <c r="P22">
        <f t="shared" si="1"/>
        <v>12331</v>
      </c>
      <c r="Q22">
        <f t="shared" si="0"/>
        <v>17276.400000000001</v>
      </c>
      <c r="T22" s="6">
        <v>5.9781299999999999E-3</v>
      </c>
      <c r="U22" t="s">
        <v>2</v>
      </c>
      <c r="X22">
        <f t="shared" si="2"/>
        <v>0.59781300000000004</v>
      </c>
      <c r="Y22" t="s">
        <v>2</v>
      </c>
    </row>
    <row r="23" spans="1:25" x14ac:dyDescent="0.2">
      <c r="A23" s="33"/>
      <c r="B23" s="32" t="s">
        <v>8</v>
      </c>
      <c r="C23" s="3" t="s">
        <v>9</v>
      </c>
      <c r="D23" s="6">
        <v>6.4090099999999997E-3</v>
      </c>
      <c r="E23" s="6">
        <v>3.3232499999999998E-3</v>
      </c>
      <c r="F23" s="6">
        <v>2.0094900000000001E-3</v>
      </c>
      <c r="G23" s="6">
        <v>2.3692499999999998E-3</v>
      </c>
      <c r="H23" s="6">
        <v>2.74041E-3</v>
      </c>
      <c r="I23" s="6">
        <v>1.17756E-3</v>
      </c>
      <c r="J23" s="6">
        <v>6.4125E-4</v>
      </c>
      <c r="K23" s="6">
        <v>2.00161E-3</v>
      </c>
      <c r="L23" s="6">
        <v>2.8428899999999998E-3</v>
      </c>
      <c r="M23" s="6">
        <v>1.71225E-3</v>
      </c>
      <c r="P23">
        <f t="shared" si="1"/>
        <v>6.4125E-4</v>
      </c>
      <c r="Q23">
        <f t="shared" si="0"/>
        <v>2.522697E-3</v>
      </c>
      <c r="T23" s="6">
        <v>7.6406299999999998E-3</v>
      </c>
      <c r="U23" t="s">
        <v>24</v>
      </c>
      <c r="X23">
        <f t="shared" si="2"/>
        <v>0.76406299999999994</v>
      </c>
      <c r="Y23" t="s">
        <v>24</v>
      </c>
    </row>
    <row r="24" spans="1:25" x14ac:dyDescent="0.2">
      <c r="A24" s="33"/>
      <c r="B24" s="33"/>
      <c r="C24" s="4" t="s">
        <v>10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P24">
        <f t="shared" si="1"/>
        <v>0</v>
      </c>
      <c r="Q24">
        <f t="shared" si="0"/>
        <v>0</v>
      </c>
      <c r="T24" s="6">
        <v>7.4437499999999998E-3</v>
      </c>
      <c r="U24" t="s">
        <v>24</v>
      </c>
      <c r="X24">
        <f t="shared" si="2"/>
        <v>0.74437500000000001</v>
      </c>
      <c r="Y24" t="s">
        <v>24</v>
      </c>
    </row>
    <row r="25" spans="1:25" x14ac:dyDescent="0.2">
      <c r="A25" s="34"/>
      <c r="B25" s="34"/>
      <c r="C25" s="5" t="s">
        <v>11</v>
      </c>
      <c r="D25" s="6">
        <v>4</v>
      </c>
      <c r="E25" s="6">
        <v>3</v>
      </c>
      <c r="F25" s="6">
        <v>5</v>
      </c>
      <c r="G25" s="6">
        <v>4</v>
      </c>
      <c r="H25" s="6">
        <v>4</v>
      </c>
      <c r="I25" s="6">
        <v>5</v>
      </c>
      <c r="J25" s="6">
        <v>5</v>
      </c>
      <c r="K25" s="6">
        <v>3</v>
      </c>
      <c r="L25" s="6">
        <v>4</v>
      </c>
      <c r="M25" s="6">
        <v>4</v>
      </c>
      <c r="P25">
        <f t="shared" si="1"/>
        <v>3</v>
      </c>
      <c r="Q25">
        <f t="shared" si="0"/>
        <v>4.0999999999999996</v>
      </c>
      <c r="T25" s="6">
        <v>5.1749999999999999E-3</v>
      </c>
      <c r="U25" t="s">
        <v>24</v>
      </c>
      <c r="X25">
        <f t="shared" si="2"/>
        <v>0.51749999999999996</v>
      </c>
      <c r="Y25" t="s">
        <v>24</v>
      </c>
    </row>
    <row r="26" spans="1:25" x14ac:dyDescent="0.2">
      <c r="A26" s="32">
        <v>600</v>
      </c>
      <c r="B26" s="32" t="s">
        <v>0</v>
      </c>
      <c r="C26" s="3" t="s">
        <v>9</v>
      </c>
      <c r="D26" s="6">
        <v>0.16797400000000001</v>
      </c>
      <c r="E26" s="6">
        <v>9.80462E-2</v>
      </c>
      <c r="F26" s="6">
        <v>0.24407300000000001</v>
      </c>
      <c r="G26" s="6">
        <v>0.13828299999999999</v>
      </c>
      <c r="H26" s="6">
        <v>0.15509800000000001</v>
      </c>
      <c r="I26" s="6">
        <v>0.14910300000000001</v>
      </c>
      <c r="J26" s="6">
        <v>0.11913899999999999</v>
      </c>
      <c r="K26" s="6">
        <v>0.18938099999999999</v>
      </c>
      <c r="L26" s="6">
        <v>0.13231000000000001</v>
      </c>
      <c r="M26" s="6">
        <v>0.22823099999999999</v>
      </c>
      <c r="P26">
        <f t="shared" si="1"/>
        <v>9.80462E-2</v>
      </c>
      <c r="Q26">
        <f t="shared" si="0"/>
        <v>0.16216382000000001</v>
      </c>
      <c r="T26" s="6">
        <v>5.6968799999999997E-3</v>
      </c>
      <c r="U26" t="s">
        <v>24</v>
      </c>
      <c r="X26">
        <f t="shared" si="2"/>
        <v>0.56968799999999997</v>
      </c>
      <c r="Y26" t="s">
        <v>24</v>
      </c>
    </row>
    <row r="27" spans="1:25" x14ac:dyDescent="0.2">
      <c r="A27" s="33"/>
      <c r="B27" s="33"/>
      <c r="C27" s="4" t="s">
        <v>10</v>
      </c>
      <c r="D27" s="6">
        <v>4.0066699999999997E-2</v>
      </c>
      <c r="E27" s="6">
        <v>4.5555600000000002E-2</v>
      </c>
      <c r="F27" s="6">
        <v>3.9994399999999999E-2</v>
      </c>
      <c r="G27" s="6">
        <v>3.8511099999999999E-2</v>
      </c>
      <c r="H27" s="6">
        <v>3.48889E-2</v>
      </c>
      <c r="I27" s="6">
        <v>3.7711099999999997E-2</v>
      </c>
      <c r="J27" s="6">
        <v>3.6027799999999999E-2</v>
      </c>
      <c r="K27" s="6">
        <v>3.8249999999999999E-2</v>
      </c>
      <c r="L27" s="6">
        <v>4.1338899999999998E-2</v>
      </c>
      <c r="M27" s="6">
        <v>4.2311099999999997E-2</v>
      </c>
      <c r="P27">
        <f t="shared" si="1"/>
        <v>3.48889E-2</v>
      </c>
      <c r="Q27">
        <f t="shared" si="0"/>
        <v>3.9465559999999997E-2</v>
      </c>
      <c r="T27" s="6">
        <v>7.3781300000000001E-3</v>
      </c>
      <c r="U27" t="s">
        <v>24</v>
      </c>
      <c r="X27">
        <f t="shared" si="2"/>
        <v>0.73781300000000005</v>
      </c>
      <c r="Y27" t="s">
        <v>24</v>
      </c>
    </row>
    <row r="28" spans="1:25" x14ac:dyDescent="0.2">
      <c r="A28" s="33"/>
      <c r="B28" s="34"/>
      <c r="C28" s="5" t="s">
        <v>11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P28">
        <f t="shared" si="1"/>
        <v>0</v>
      </c>
      <c r="Q28">
        <f t="shared" si="0"/>
        <v>0.1</v>
      </c>
      <c r="T28" s="6">
        <v>7.1343800000000001E-3</v>
      </c>
      <c r="U28" t="s">
        <v>24</v>
      </c>
      <c r="X28">
        <f t="shared" si="2"/>
        <v>0.71343800000000002</v>
      </c>
      <c r="Y28" t="s">
        <v>24</v>
      </c>
    </row>
    <row r="29" spans="1:25" x14ac:dyDescent="0.2">
      <c r="A29" s="33"/>
      <c r="B29" s="32" t="s">
        <v>1</v>
      </c>
      <c r="C29" s="3" t="s">
        <v>9</v>
      </c>
      <c r="D29" s="6">
        <v>1.0370799999999999E-2</v>
      </c>
      <c r="E29" s="6">
        <v>1.6586E-2</v>
      </c>
      <c r="F29" s="6">
        <v>2.2881100000000001E-2</v>
      </c>
      <c r="G29" s="6">
        <v>2.9581099999999999E-2</v>
      </c>
      <c r="H29" s="6">
        <v>1.6262100000000002E-2</v>
      </c>
      <c r="I29" s="6">
        <v>2.4653399999999999E-2</v>
      </c>
      <c r="J29" s="6">
        <v>3.0732499999999999E-2</v>
      </c>
      <c r="K29" s="6">
        <v>1.7708999999999999E-2</v>
      </c>
      <c r="L29" s="6">
        <v>3.8966399999999998E-2</v>
      </c>
      <c r="M29" s="6">
        <v>2.8561699999999999E-2</v>
      </c>
      <c r="P29">
        <f t="shared" si="1"/>
        <v>1.0370799999999999E-2</v>
      </c>
      <c r="Q29">
        <f t="shared" si="0"/>
        <v>2.3630409999999998E-2</v>
      </c>
      <c r="T29" s="6">
        <v>6.7687499999999996E-3</v>
      </c>
      <c r="U29" t="s">
        <v>24</v>
      </c>
      <c r="X29">
        <f t="shared" si="2"/>
        <v>0.676875</v>
      </c>
      <c r="Y29" t="s">
        <v>24</v>
      </c>
    </row>
    <row r="30" spans="1:25" x14ac:dyDescent="0.2">
      <c r="A30" s="33"/>
      <c r="B30" s="33"/>
      <c r="C30" s="4" t="s">
        <v>10</v>
      </c>
      <c r="D30" s="6">
        <v>1.0222200000000001E-2</v>
      </c>
      <c r="E30" s="6">
        <v>1.08278E-2</v>
      </c>
      <c r="F30" s="6">
        <v>9.9333300000000006E-3</v>
      </c>
      <c r="G30" s="6">
        <v>1.00889E-2</v>
      </c>
      <c r="H30" s="6">
        <v>9.6611100000000005E-3</v>
      </c>
      <c r="I30" s="6">
        <v>7.5277800000000004E-3</v>
      </c>
      <c r="J30" s="6">
        <v>1.23111E-2</v>
      </c>
      <c r="K30" s="6">
        <v>7.3333299999999999E-3</v>
      </c>
      <c r="L30" s="6">
        <v>1.2711099999999999E-2</v>
      </c>
      <c r="M30" s="6">
        <v>1.31722E-2</v>
      </c>
      <c r="P30">
        <f t="shared" si="1"/>
        <v>7.3333299999999999E-3</v>
      </c>
      <c r="Q30">
        <f t="shared" si="0"/>
        <v>1.0378885000000001E-2</v>
      </c>
      <c r="T30" s="6">
        <v>9.8125E-3</v>
      </c>
      <c r="U30" t="s">
        <v>24</v>
      </c>
      <c r="X30">
        <f t="shared" si="2"/>
        <v>0.98124999999999996</v>
      </c>
      <c r="Y30" t="s">
        <v>24</v>
      </c>
    </row>
    <row r="31" spans="1:25" x14ac:dyDescent="0.2">
      <c r="A31" s="33"/>
      <c r="B31" s="34"/>
      <c r="C31" s="5" t="s">
        <v>11</v>
      </c>
      <c r="D31" s="6">
        <v>23188</v>
      </c>
      <c r="E31" s="6">
        <v>23296</v>
      </c>
      <c r="F31" s="6">
        <v>23176</v>
      </c>
      <c r="G31" s="6">
        <v>23207</v>
      </c>
      <c r="H31" s="6">
        <v>23131</v>
      </c>
      <c r="I31" s="6">
        <v>23136</v>
      </c>
      <c r="J31" s="6">
        <v>27746</v>
      </c>
      <c r="K31" s="6">
        <v>23175</v>
      </c>
      <c r="L31" s="6">
        <v>32656</v>
      </c>
      <c r="M31" s="6">
        <v>23281</v>
      </c>
      <c r="P31">
        <f t="shared" si="1"/>
        <v>23131</v>
      </c>
      <c r="Q31">
        <f t="shared" si="0"/>
        <v>24599.200000000001</v>
      </c>
      <c r="T31" s="6">
        <v>7.6562499999999999E-3</v>
      </c>
      <c r="U31" t="s">
        <v>24</v>
      </c>
      <c r="X31">
        <f t="shared" si="2"/>
        <v>0.765625</v>
      </c>
      <c r="Y31" t="s">
        <v>24</v>
      </c>
    </row>
    <row r="32" spans="1:25" x14ac:dyDescent="0.2">
      <c r="A32" s="33"/>
      <c r="B32" s="32" t="s">
        <v>7</v>
      </c>
      <c r="C32" s="3" t="s">
        <v>9</v>
      </c>
      <c r="D32" s="6">
        <v>2.1404800000000002E-2</v>
      </c>
      <c r="E32" s="6">
        <v>5.7804299999999996E-3</v>
      </c>
      <c r="F32" s="6">
        <v>2.7812199999999999E-2</v>
      </c>
      <c r="G32" s="6">
        <v>2.1346799999999999E-2</v>
      </c>
      <c r="H32" s="6">
        <v>2.01789E-2</v>
      </c>
      <c r="I32" s="6">
        <v>1.13109E-2</v>
      </c>
      <c r="J32" s="6">
        <v>3.8249699999999998E-2</v>
      </c>
      <c r="K32" s="6">
        <v>5.2787800000000003E-2</v>
      </c>
      <c r="L32" s="6">
        <v>3.4353500000000002E-2</v>
      </c>
      <c r="M32" s="6">
        <v>1.8257200000000001E-2</v>
      </c>
      <c r="P32">
        <f t="shared" si="1"/>
        <v>5.7804299999999996E-3</v>
      </c>
      <c r="Q32">
        <f t="shared" si="0"/>
        <v>2.5148223000000004E-2</v>
      </c>
      <c r="T32" s="6">
        <v>9.6312499999999992E-3</v>
      </c>
      <c r="U32" t="s">
        <v>24</v>
      </c>
      <c r="X32">
        <f t="shared" si="2"/>
        <v>0.9631249999999999</v>
      </c>
      <c r="Y32" t="s">
        <v>24</v>
      </c>
    </row>
    <row r="33" spans="1:25" x14ac:dyDescent="0.2">
      <c r="A33" s="33"/>
      <c r="B33" s="33"/>
      <c r="C33" s="4" t="s">
        <v>10</v>
      </c>
      <c r="D33" s="6">
        <v>1.0727799999999999E-2</v>
      </c>
      <c r="E33" s="6">
        <v>1.0416699999999999E-2</v>
      </c>
      <c r="F33" s="6">
        <v>1.1083300000000001E-2</v>
      </c>
      <c r="G33" s="6">
        <v>1.2727799999999999E-2</v>
      </c>
      <c r="H33" s="6">
        <v>8.1166699999999994E-3</v>
      </c>
      <c r="I33" s="6">
        <v>7.5555600000000002E-3</v>
      </c>
      <c r="J33" s="6">
        <v>1.02389E-2</v>
      </c>
      <c r="K33" s="6">
        <v>8.5388900000000004E-3</v>
      </c>
      <c r="L33" s="6">
        <v>1.7299999999999999E-2</v>
      </c>
      <c r="M33" s="6">
        <v>4.8388900000000002E-3</v>
      </c>
      <c r="P33">
        <f t="shared" si="1"/>
        <v>4.8388900000000002E-3</v>
      </c>
      <c r="Q33">
        <f t="shared" si="0"/>
        <v>1.0154451E-2</v>
      </c>
      <c r="T33" s="6">
        <v>0</v>
      </c>
      <c r="U33" t="s">
        <v>21</v>
      </c>
      <c r="X33">
        <f t="shared" si="2"/>
        <v>0</v>
      </c>
      <c r="Y33" t="s">
        <v>21</v>
      </c>
    </row>
    <row r="34" spans="1:25" x14ac:dyDescent="0.2">
      <c r="A34" s="33"/>
      <c r="B34" s="34"/>
      <c r="C34" s="5" t="s">
        <v>11</v>
      </c>
      <c r="D34" s="6">
        <v>23123</v>
      </c>
      <c r="E34" s="6">
        <v>27977</v>
      </c>
      <c r="F34" s="6">
        <v>27790</v>
      </c>
      <c r="G34" s="6">
        <v>32495</v>
      </c>
      <c r="H34" s="6">
        <v>27812</v>
      </c>
      <c r="I34" s="6">
        <v>18490</v>
      </c>
      <c r="J34" s="6">
        <v>23208</v>
      </c>
      <c r="K34" s="6">
        <v>32953</v>
      </c>
      <c r="L34" s="6">
        <v>27889</v>
      </c>
      <c r="M34" s="6">
        <v>27991</v>
      </c>
      <c r="P34">
        <f t="shared" si="1"/>
        <v>18490</v>
      </c>
      <c r="Q34">
        <f t="shared" ref="Q34:Q61" si="3">AVERAGE(D34:M34)</f>
        <v>26972.799999999999</v>
      </c>
      <c r="T34" s="6">
        <v>0</v>
      </c>
      <c r="U34" t="s">
        <v>21</v>
      </c>
      <c r="X34">
        <f t="shared" si="2"/>
        <v>0</v>
      </c>
      <c r="Y34" t="s">
        <v>21</v>
      </c>
    </row>
    <row r="35" spans="1:25" x14ac:dyDescent="0.2">
      <c r="A35" s="33"/>
      <c r="B35" s="32" t="s">
        <v>8</v>
      </c>
      <c r="C35" s="3" t="s">
        <v>9</v>
      </c>
      <c r="D35" s="6">
        <v>1.9909799999999998E-3</v>
      </c>
      <c r="E35" s="6">
        <v>9.3935799999999995E-4</v>
      </c>
      <c r="F35" s="6">
        <v>1.1299400000000001E-3</v>
      </c>
      <c r="G35" s="6">
        <v>1.5661399999999999E-4</v>
      </c>
      <c r="H35" s="6">
        <v>1.9148100000000001E-3</v>
      </c>
      <c r="I35" s="6">
        <v>3.4897299999999999E-3</v>
      </c>
      <c r="J35" s="6">
        <v>2.0317299999999998E-3</v>
      </c>
      <c r="K35" s="6">
        <v>1.9947699999999999E-3</v>
      </c>
      <c r="L35" s="6">
        <v>2.18765E-4</v>
      </c>
      <c r="M35" s="6">
        <v>5.4602000000000001E-3</v>
      </c>
      <c r="P35">
        <f t="shared" si="1"/>
        <v>1.5661399999999999E-4</v>
      </c>
      <c r="Q35">
        <f t="shared" si="3"/>
        <v>1.9326896999999996E-3</v>
      </c>
      <c r="T35" s="6">
        <v>0</v>
      </c>
      <c r="U35" t="s">
        <v>21</v>
      </c>
      <c r="X35">
        <f t="shared" si="2"/>
        <v>0</v>
      </c>
      <c r="Y35" t="s">
        <v>21</v>
      </c>
    </row>
    <row r="36" spans="1:25" x14ac:dyDescent="0.2">
      <c r="A36" s="33"/>
      <c r="B36" s="33"/>
      <c r="C36" s="4" t="s">
        <v>10</v>
      </c>
      <c r="D36" s="7">
        <v>0</v>
      </c>
      <c r="E36" s="7">
        <v>0</v>
      </c>
      <c r="F36" s="7">
        <v>0</v>
      </c>
      <c r="G36" s="7">
        <v>0</v>
      </c>
      <c r="H36" s="6">
        <v>0</v>
      </c>
      <c r="I36" s="7">
        <v>0</v>
      </c>
      <c r="J36" s="6">
        <v>0</v>
      </c>
      <c r="K36" s="6">
        <v>0</v>
      </c>
      <c r="L36" s="7">
        <v>0</v>
      </c>
      <c r="M36" s="7">
        <v>0</v>
      </c>
      <c r="P36">
        <f t="shared" si="1"/>
        <v>0</v>
      </c>
      <c r="Q36">
        <f t="shared" si="3"/>
        <v>0</v>
      </c>
      <c r="T36" s="6">
        <v>0</v>
      </c>
      <c r="U36" t="s">
        <v>21</v>
      </c>
      <c r="X36">
        <f t="shared" si="2"/>
        <v>0</v>
      </c>
      <c r="Y36" t="s">
        <v>21</v>
      </c>
    </row>
    <row r="37" spans="1:25" x14ac:dyDescent="0.2">
      <c r="A37" s="34"/>
      <c r="B37" s="34"/>
      <c r="C37" s="5" t="s">
        <v>11</v>
      </c>
      <c r="D37" s="6">
        <v>5</v>
      </c>
      <c r="E37" s="6">
        <v>4</v>
      </c>
      <c r="F37" s="6">
        <v>8</v>
      </c>
      <c r="G37" s="6">
        <v>7</v>
      </c>
      <c r="H37" s="6">
        <v>4</v>
      </c>
      <c r="I37" s="6">
        <v>6</v>
      </c>
      <c r="J37" s="6">
        <v>6</v>
      </c>
      <c r="K37" s="6">
        <v>5</v>
      </c>
      <c r="L37" s="6">
        <v>6</v>
      </c>
      <c r="M37" s="6">
        <v>6</v>
      </c>
      <c r="P37">
        <f t="shared" si="1"/>
        <v>4</v>
      </c>
      <c r="Q37">
        <f t="shared" si="3"/>
        <v>5.7</v>
      </c>
      <c r="T37" s="6">
        <v>0</v>
      </c>
      <c r="U37" t="s">
        <v>21</v>
      </c>
      <c r="X37">
        <f t="shared" si="2"/>
        <v>0</v>
      </c>
      <c r="Y37" t="s">
        <v>21</v>
      </c>
    </row>
    <row r="38" spans="1:25" x14ac:dyDescent="0.2">
      <c r="A38" s="32">
        <v>800</v>
      </c>
      <c r="B38" s="32" t="s">
        <v>0</v>
      </c>
      <c r="C38" s="3" t="s">
        <v>9</v>
      </c>
      <c r="D38" s="6">
        <v>0.115353</v>
      </c>
      <c r="E38" s="6">
        <v>0.128275</v>
      </c>
      <c r="F38" s="6">
        <v>0.16372600000000001</v>
      </c>
      <c r="G38" s="6">
        <v>0.215721</v>
      </c>
      <c r="H38" s="6">
        <v>0.16181300000000001</v>
      </c>
      <c r="I38" s="6">
        <v>0.15992700000000001</v>
      </c>
      <c r="J38" s="6">
        <v>0.103798</v>
      </c>
      <c r="K38" s="6">
        <v>0.11690300000000001</v>
      </c>
      <c r="L38" s="6">
        <v>0.109512</v>
      </c>
      <c r="M38" s="6">
        <v>0.13261700000000001</v>
      </c>
      <c r="P38">
        <f t="shared" si="1"/>
        <v>0.103798</v>
      </c>
      <c r="Q38">
        <f t="shared" si="3"/>
        <v>0.14076450000000001</v>
      </c>
      <c r="T38" s="6">
        <v>0</v>
      </c>
      <c r="U38" t="s">
        <v>21</v>
      </c>
      <c r="X38">
        <f t="shared" si="2"/>
        <v>0</v>
      </c>
      <c r="Y38" t="s">
        <v>21</v>
      </c>
    </row>
    <row r="39" spans="1:25" x14ac:dyDescent="0.2">
      <c r="A39" s="33"/>
      <c r="B39" s="33"/>
      <c r="C39" s="4" t="s">
        <v>10</v>
      </c>
      <c r="D39" s="6">
        <v>3.6218800000000002E-2</v>
      </c>
      <c r="E39" s="6">
        <v>3.40062E-2</v>
      </c>
      <c r="F39" s="6">
        <v>3.7031300000000003E-2</v>
      </c>
      <c r="G39" s="6">
        <v>3.6446899999999997E-2</v>
      </c>
      <c r="H39" s="6">
        <v>3.2293700000000002E-2</v>
      </c>
      <c r="I39" s="6">
        <v>3.2203099999999998E-2</v>
      </c>
      <c r="J39" s="6">
        <v>3.3746900000000003E-2</v>
      </c>
      <c r="K39" s="6">
        <v>3.46063E-2</v>
      </c>
      <c r="L39" s="6">
        <v>3.4046899999999998E-2</v>
      </c>
      <c r="M39" s="6">
        <v>3.6668800000000001E-2</v>
      </c>
      <c r="P39">
        <f t="shared" si="1"/>
        <v>3.2203099999999998E-2</v>
      </c>
      <c r="Q39">
        <f t="shared" si="3"/>
        <v>3.4726889999999996E-2</v>
      </c>
      <c r="T39" s="6">
        <v>0</v>
      </c>
      <c r="U39" t="s">
        <v>21</v>
      </c>
      <c r="X39">
        <f t="shared" si="2"/>
        <v>0</v>
      </c>
      <c r="Y39" t="s">
        <v>21</v>
      </c>
    </row>
    <row r="40" spans="1:25" x14ac:dyDescent="0.2">
      <c r="A40" s="33"/>
      <c r="B40" s="34"/>
      <c r="C40" s="5" t="s">
        <v>11</v>
      </c>
      <c r="D40" s="6">
        <v>1</v>
      </c>
      <c r="E40" s="6">
        <v>0</v>
      </c>
      <c r="F40" s="6">
        <v>0</v>
      </c>
      <c r="G40" s="6">
        <v>1</v>
      </c>
      <c r="H40" s="6">
        <v>1</v>
      </c>
      <c r="I40" s="6">
        <v>0</v>
      </c>
      <c r="J40" s="6">
        <v>1</v>
      </c>
      <c r="K40" s="6">
        <v>1</v>
      </c>
      <c r="L40" s="6">
        <v>1</v>
      </c>
      <c r="M40" s="6">
        <v>0</v>
      </c>
      <c r="P40">
        <f t="shared" si="1"/>
        <v>0</v>
      </c>
      <c r="Q40">
        <f t="shared" si="3"/>
        <v>0.6</v>
      </c>
      <c r="T40" s="6">
        <v>0</v>
      </c>
      <c r="U40" t="s">
        <v>21</v>
      </c>
      <c r="X40">
        <f t="shared" si="2"/>
        <v>0</v>
      </c>
      <c r="Y40" t="s">
        <v>21</v>
      </c>
    </row>
    <row r="41" spans="1:25" x14ac:dyDescent="0.2">
      <c r="A41" s="33"/>
      <c r="B41" s="32" t="s">
        <v>1</v>
      </c>
      <c r="C41" s="3" t="s">
        <v>9</v>
      </c>
      <c r="D41" s="6">
        <v>8.4329999999999995E-3</v>
      </c>
      <c r="E41" s="6">
        <v>2.0145099999999999E-2</v>
      </c>
      <c r="F41" s="6">
        <v>8.9296700000000007E-3</v>
      </c>
      <c r="G41" s="6">
        <v>2.25852E-2</v>
      </c>
      <c r="H41" s="6">
        <v>2.82022E-2</v>
      </c>
      <c r="I41" s="6">
        <v>1.42323E-2</v>
      </c>
      <c r="J41" s="6">
        <v>1.2357399999999999E-2</v>
      </c>
      <c r="K41" s="6">
        <v>4.1607999999999999E-2</v>
      </c>
      <c r="L41" s="6">
        <v>3.3077200000000001E-2</v>
      </c>
      <c r="M41" s="6">
        <v>1.98406E-2</v>
      </c>
      <c r="P41">
        <f t="shared" si="1"/>
        <v>8.4329999999999995E-3</v>
      </c>
      <c r="Q41">
        <f t="shared" si="3"/>
        <v>2.0941067000000001E-2</v>
      </c>
      <c r="T41" s="6">
        <v>0</v>
      </c>
      <c r="U41" t="s">
        <v>21</v>
      </c>
      <c r="X41">
        <f t="shared" si="2"/>
        <v>0</v>
      </c>
      <c r="Y41" t="s">
        <v>21</v>
      </c>
    </row>
    <row r="42" spans="1:25" x14ac:dyDescent="0.2">
      <c r="A42" s="33"/>
      <c r="B42" s="33"/>
      <c r="C42" s="4" t="s">
        <v>10</v>
      </c>
      <c r="D42" s="6">
        <v>5.9343800000000004E-3</v>
      </c>
      <c r="E42" s="6">
        <v>8.2500000000000004E-3</v>
      </c>
      <c r="F42" s="6">
        <v>8.7187500000000008E-3</v>
      </c>
      <c r="G42" s="6">
        <v>1.16562E-2</v>
      </c>
      <c r="H42" s="6">
        <v>5.6625E-3</v>
      </c>
      <c r="I42" s="6">
        <v>8.04063E-3</v>
      </c>
      <c r="J42" s="6">
        <v>9.1750000000000009E-3</v>
      </c>
      <c r="K42" s="6">
        <v>7.07188E-3</v>
      </c>
      <c r="L42" s="6">
        <v>8.8312500000000006E-3</v>
      </c>
      <c r="M42" s="6">
        <v>5.9781299999999999E-3</v>
      </c>
      <c r="P42">
        <f t="shared" si="1"/>
        <v>5.6625E-3</v>
      </c>
      <c r="Q42">
        <f t="shared" si="3"/>
        <v>7.9318719999999995E-3</v>
      </c>
      <c r="T42" s="6">
        <v>0</v>
      </c>
      <c r="U42" t="s">
        <v>21</v>
      </c>
      <c r="X42">
        <f t="shared" si="2"/>
        <v>0</v>
      </c>
      <c r="Y42" t="s">
        <v>21</v>
      </c>
    </row>
    <row r="43" spans="1:25" x14ac:dyDescent="0.2">
      <c r="A43" s="33"/>
      <c r="B43" s="34"/>
      <c r="C43" s="5" t="s">
        <v>11</v>
      </c>
      <c r="D43" s="6">
        <v>37210</v>
      </c>
      <c r="E43" s="6">
        <v>31095</v>
      </c>
      <c r="F43" s="6">
        <v>31231</v>
      </c>
      <c r="G43" s="6">
        <v>37111</v>
      </c>
      <c r="H43" s="6">
        <v>37239</v>
      </c>
      <c r="I43" s="6">
        <v>43345</v>
      </c>
      <c r="J43" s="6">
        <v>31069</v>
      </c>
      <c r="K43" s="6">
        <v>31123</v>
      </c>
      <c r="L43" s="6">
        <v>37397</v>
      </c>
      <c r="M43" s="6">
        <v>49620</v>
      </c>
      <c r="P43">
        <f t="shared" si="1"/>
        <v>31069</v>
      </c>
      <c r="Q43">
        <f t="shared" si="3"/>
        <v>36644</v>
      </c>
    </row>
    <row r="44" spans="1:25" x14ac:dyDescent="0.2">
      <c r="A44" s="33"/>
      <c r="B44" s="32" t="s">
        <v>7</v>
      </c>
      <c r="C44" s="3" t="s">
        <v>9</v>
      </c>
      <c r="D44" s="6">
        <v>3.2441999999999999E-2</v>
      </c>
      <c r="E44" s="6">
        <v>1.92336E-2</v>
      </c>
      <c r="F44" s="6">
        <v>1.6695999999999999E-2</v>
      </c>
      <c r="G44" s="6">
        <v>1.37395E-2</v>
      </c>
      <c r="H44" s="6">
        <v>1.4433E-2</v>
      </c>
      <c r="I44" s="6">
        <v>2.2671199999999999E-2</v>
      </c>
      <c r="J44" s="6">
        <v>6.6037400000000003E-3</v>
      </c>
      <c r="K44" s="6">
        <v>1.53732E-2</v>
      </c>
      <c r="L44" s="6">
        <v>2.5039800000000001E-2</v>
      </c>
      <c r="M44" s="6">
        <v>1.5199000000000001E-2</v>
      </c>
      <c r="P44">
        <f t="shared" si="1"/>
        <v>6.6037400000000003E-3</v>
      </c>
      <c r="Q44">
        <f t="shared" si="3"/>
        <v>1.8143104E-2</v>
      </c>
    </row>
    <row r="45" spans="1:25" x14ac:dyDescent="0.2">
      <c r="A45" s="33"/>
      <c r="B45" s="33"/>
      <c r="C45" s="4" t="s">
        <v>10</v>
      </c>
      <c r="D45" s="6">
        <v>7.6406299999999998E-3</v>
      </c>
      <c r="E45" s="6">
        <v>7.4437499999999998E-3</v>
      </c>
      <c r="F45" s="6">
        <v>5.1749999999999999E-3</v>
      </c>
      <c r="G45" s="6">
        <v>5.6968799999999997E-3</v>
      </c>
      <c r="H45" s="6">
        <v>7.3781300000000001E-3</v>
      </c>
      <c r="I45" s="6">
        <v>7.1343800000000001E-3</v>
      </c>
      <c r="J45" s="6">
        <v>6.7687499999999996E-3</v>
      </c>
      <c r="K45" s="6">
        <v>9.8125E-3</v>
      </c>
      <c r="L45" s="6">
        <v>7.6562499999999999E-3</v>
      </c>
      <c r="M45" s="6">
        <v>9.6312499999999992E-3</v>
      </c>
      <c r="P45">
        <f t="shared" si="1"/>
        <v>5.1749999999999999E-3</v>
      </c>
      <c r="Q45">
        <f t="shared" si="3"/>
        <v>7.4337520000000001E-3</v>
      </c>
    </row>
    <row r="46" spans="1:25" x14ac:dyDescent="0.2">
      <c r="A46" s="33"/>
      <c r="B46" s="34"/>
      <c r="C46" s="5" t="s">
        <v>11</v>
      </c>
      <c r="D46" s="6">
        <v>43410</v>
      </c>
      <c r="E46" s="6">
        <v>37604</v>
      </c>
      <c r="F46" s="6">
        <v>37633</v>
      </c>
      <c r="G46" s="6">
        <v>30959</v>
      </c>
      <c r="H46" s="6">
        <v>43639</v>
      </c>
      <c r="I46" s="6">
        <v>37197</v>
      </c>
      <c r="J46" s="6">
        <v>31238</v>
      </c>
      <c r="K46" s="6">
        <v>30977</v>
      </c>
      <c r="L46" s="6">
        <v>31098</v>
      </c>
      <c r="M46" s="6">
        <v>37172</v>
      </c>
      <c r="P46">
        <f t="shared" si="1"/>
        <v>30959</v>
      </c>
      <c r="Q46">
        <f t="shared" si="3"/>
        <v>36092.699999999997</v>
      </c>
    </row>
    <row r="47" spans="1:25" x14ac:dyDescent="0.2">
      <c r="A47" s="33"/>
      <c r="B47" s="32" t="s">
        <v>8</v>
      </c>
      <c r="C47" s="3" t="s">
        <v>9</v>
      </c>
      <c r="D47" s="6">
        <v>8.8627699999999998E-4</v>
      </c>
      <c r="E47" s="6">
        <v>1.57314E-3</v>
      </c>
      <c r="F47" s="6">
        <v>1.2999999999999999E-3</v>
      </c>
      <c r="G47" s="6">
        <v>2.2835500000000001E-3</v>
      </c>
      <c r="H47" s="6">
        <v>7.8802799999999999E-3</v>
      </c>
      <c r="I47" s="6">
        <v>1.09633E-3</v>
      </c>
      <c r="J47" s="6">
        <v>3.4717199999999998E-4</v>
      </c>
      <c r="K47" s="6">
        <v>7.8221499999999999E-3</v>
      </c>
      <c r="L47" s="6">
        <v>6.6403599999999997E-3</v>
      </c>
      <c r="M47" s="6">
        <v>9.8641000000000006E-4</v>
      </c>
      <c r="P47">
        <f t="shared" si="1"/>
        <v>3.4717199999999998E-4</v>
      </c>
      <c r="Q47">
        <f t="shared" si="3"/>
        <v>3.0815668999999999E-3</v>
      </c>
    </row>
    <row r="48" spans="1:25" x14ac:dyDescent="0.2">
      <c r="A48" s="33"/>
      <c r="B48" s="33"/>
      <c r="C48" s="4" t="s">
        <v>10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P48">
        <f t="shared" si="1"/>
        <v>0</v>
      </c>
      <c r="Q48">
        <f t="shared" si="3"/>
        <v>0</v>
      </c>
    </row>
    <row r="49" spans="1:17" x14ac:dyDescent="0.2">
      <c r="A49" s="34"/>
      <c r="B49" s="34"/>
      <c r="C49" s="5" t="s">
        <v>11</v>
      </c>
      <c r="D49" s="6">
        <v>7</v>
      </c>
      <c r="E49" s="6">
        <v>5</v>
      </c>
      <c r="F49" s="6">
        <v>7</v>
      </c>
      <c r="G49" s="6">
        <v>12</v>
      </c>
      <c r="H49" s="6">
        <v>6</v>
      </c>
      <c r="I49" s="6">
        <v>6</v>
      </c>
      <c r="J49" s="6">
        <v>12</v>
      </c>
      <c r="K49" s="6">
        <v>8</v>
      </c>
      <c r="L49" s="6">
        <v>9</v>
      </c>
      <c r="M49" s="6">
        <v>9</v>
      </c>
      <c r="P49">
        <f t="shared" si="1"/>
        <v>5</v>
      </c>
      <c r="Q49">
        <f t="shared" si="3"/>
        <v>8.1</v>
      </c>
    </row>
    <row r="50" spans="1:17" x14ac:dyDescent="0.2">
      <c r="A50" s="32">
        <v>1000</v>
      </c>
      <c r="B50" s="32" t="s">
        <v>0</v>
      </c>
      <c r="C50" s="3" t="s">
        <v>9</v>
      </c>
      <c r="D50" s="6">
        <v>0.13898099999999999</v>
      </c>
      <c r="E50" s="6">
        <v>0.152471</v>
      </c>
      <c r="F50" s="6">
        <v>0.151727</v>
      </c>
      <c r="G50" s="6">
        <v>0.13836300000000001</v>
      </c>
      <c r="H50" s="6">
        <v>0.127773</v>
      </c>
      <c r="I50" s="6">
        <v>0.112294</v>
      </c>
      <c r="J50" s="6">
        <v>0.15151999999999999</v>
      </c>
      <c r="K50" s="6">
        <v>0.119379</v>
      </c>
      <c r="L50" s="6">
        <v>0.105876</v>
      </c>
      <c r="M50" s="6">
        <v>0.14608699999999999</v>
      </c>
      <c r="P50">
        <f t="shared" si="1"/>
        <v>0.105876</v>
      </c>
      <c r="Q50">
        <f t="shared" si="3"/>
        <v>0.13444710000000001</v>
      </c>
    </row>
    <row r="51" spans="1:17" x14ac:dyDescent="0.2">
      <c r="A51" s="33"/>
      <c r="B51" s="33"/>
      <c r="C51" s="4" t="s">
        <v>10</v>
      </c>
      <c r="D51" s="6">
        <v>3.0872E-2</v>
      </c>
      <c r="E51" s="6">
        <v>3.7162000000000001E-2</v>
      </c>
      <c r="F51" s="6">
        <v>3.2008000000000002E-2</v>
      </c>
      <c r="G51" s="6">
        <v>3.5774E-2</v>
      </c>
      <c r="H51" s="6">
        <v>3.5159999999999997E-2</v>
      </c>
      <c r="I51" s="6">
        <v>3.3076000000000001E-2</v>
      </c>
      <c r="J51" s="6">
        <v>3.3543999999999997E-2</v>
      </c>
      <c r="K51" s="6">
        <v>3.5285999999999998E-2</v>
      </c>
      <c r="L51" s="6">
        <v>3.6822000000000001E-2</v>
      </c>
      <c r="M51" s="6">
        <v>3.5068000000000002E-2</v>
      </c>
      <c r="P51">
        <f t="shared" si="1"/>
        <v>3.0872E-2</v>
      </c>
      <c r="Q51">
        <f t="shared" si="3"/>
        <v>3.44772E-2</v>
      </c>
    </row>
    <row r="52" spans="1:17" x14ac:dyDescent="0.2">
      <c r="A52" s="33"/>
      <c r="B52" s="34"/>
      <c r="C52" s="5" t="s">
        <v>11</v>
      </c>
      <c r="D52" s="6">
        <v>1</v>
      </c>
      <c r="E52" s="6">
        <v>1</v>
      </c>
      <c r="F52" s="6">
        <v>0</v>
      </c>
      <c r="G52" s="6">
        <v>1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1</v>
      </c>
      <c r="P52">
        <f t="shared" si="1"/>
        <v>0</v>
      </c>
      <c r="Q52">
        <f t="shared" si="3"/>
        <v>0.5</v>
      </c>
    </row>
    <row r="53" spans="1:17" x14ac:dyDescent="0.2">
      <c r="A53" s="33"/>
      <c r="B53" s="32" t="s">
        <v>1</v>
      </c>
      <c r="C53" s="3" t="s">
        <v>9</v>
      </c>
      <c r="D53" s="6">
        <v>1.87136E-2</v>
      </c>
      <c r="E53" s="6">
        <v>1.27127E-2</v>
      </c>
      <c r="F53" s="6">
        <v>1.71573E-2</v>
      </c>
      <c r="G53" s="6">
        <v>1.0769300000000001E-2</v>
      </c>
      <c r="H53" s="6">
        <v>2.0380700000000002E-2</v>
      </c>
      <c r="I53" s="6">
        <v>1.4490100000000001E-2</v>
      </c>
      <c r="J53" s="6">
        <v>1.76534E-2</v>
      </c>
      <c r="K53" s="6">
        <v>1.0831199999999999E-2</v>
      </c>
      <c r="L53" s="6">
        <v>1.9774E-2</v>
      </c>
      <c r="M53" s="6">
        <v>1.6446200000000001E-2</v>
      </c>
      <c r="P53">
        <f t="shared" si="1"/>
        <v>1.0769300000000001E-2</v>
      </c>
      <c r="Q53">
        <f t="shared" si="3"/>
        <v>1.589285E-2</v>
      </c>
    </row>
    <row r="54" spans="1:17" x14ac:dyDescent="0.2">
      <c r="A54" s="33"/>
      <c r="B54" s="33"/>
      <c r="C54" s="4" t="s">
        <v>10</v>
      </c>
      <c r="D54" s="6">
        <v>9.6039999999999997E-3</v>
      </c>
      <c r="E54" s="6">
        <v>6.3439999999999998E-3</v>
      </c>
      <c r="F54" s="6">
        <v>9.776E-3</v>
      </c>
      <c r="G54" s="6">
        <v>6.3940000000000004E-3</v>
      </c>
      <c r="H54" s="6">
        <v>7.378E-3</v>
      </c>
      <c r="I54" s="6">
        <v>9.0699999999999999E-3</v>
      </c>
      <c r="J54" s="6">
        <v>6.7380000000000001E-3</v>
      </c>
      <c r="K54" s="6">
        <v>4.6280000000000002E-3</v>
      </c>
      <c r="L54" s="6">
        <v>5.862E-3</v>
      </c>
      <c r="M54" s="6">
        <v>6.1780000000000003E-3</v>
      </c>
      <c r="P54">
        <f t="shared" si="1"/>
        <v>4.6280000000000002E-3</v>
      </c>
      <c r="Q54">
        <f t="shared" si="3"/>
        <v>7.1972000000000008E-3</v>
      </c>
    </row>
    <row r="55" spans="1:17" x14ac:dyDescent="0.2">
      <c r="A55" s="33"/>
      <c r="B55" s="34"/>
      <c r="C55" s="5" t="s">
        <v>11</v>
      </c>
      <c r="D55" s="6">
        <v>77452</v>
      </c>
      <c r="E55" s="6">
        <v>39098</v>
      </c>
      <c r="F55" s="6">
        <v>46420</v>
      </c>
      <c r="G55" s="6">
        <v>46481</v>
      </c>
      <c r="H55" s="6">
        <v>54308</v>
      </c>
      <c r="I55" s="6">
        <v>46693</v>
      </c>
      <c r="J55" s="6">
        <v>38730</v>
      </c>
      <c r="K55" s="6">
        <v>46972</v>
      </c>
      <c r="L55" s="6">
        <v>38714</v>
      </c>
      <c r="M55" s="6">
        <v>46544</v>
      </c>
      <c r="P55">
        <f t="shared" si="1"/>
        <v>38714</v>
      </c>
      <c r="Q55">
        <f t="shared" si="3"/>
        <v>48141.2</v>
      </c>
    </row>
    <row r="56" spans="1:17" x14ac:dyDescent="0.2">
      <c r="A56" s="33"/>
      <c r="B56" s="32" t="s">
        <v>7</v>
      </c>
      <c r="C56" s="3" t="s">
        <v>9</v>
      </c>
      <c r="D56" s="6">
        <v>2.37167E-2</v>
      </c>
      <c r="E56" s="6">
        <v>2.3611099999999999E-2</v>
      </c>
      <c r="F56" s="6">
        <v>1.7787799999999999E-2</v>
      </c>
      <c r="G56" s="6">
        <v>3.0047099999999998E-3</v>
      </c>
      <c r="H56" s="6">
        <v>1.32155E-2</v>
      </c>
      <c r="I56" s="6">
        <v>4.0107700000000003E-3</v>
      </c>
      <c r="J56" s="6">
        <v>6.2463700000000002E-3</v>
      </c>
      <c r="K56" s="6">
        <v>1.8050400000000001E-2</v>
      </c>
      <c r="L56" s="6">
        <v>1.4170200000000001E-2</v>
      </c>
      <c r="M56" s="6">
        <v>1.5165E-2</v>
      </c>
      <c r="P56">
        <f t="shared" si="1"/>
        <v>3.0047099999999998E-3</v>
      </c>
      <c r="Q56">
        <f t="shared" si="3"/>
        <v>1.3897855000000001E-2</v>
      </c>
    </row>
    <row r="57" spans="1:17" x14ac:dyDescent="0.2">
      <c r="A57" s="33"/>
      <c r="B57" s="33"/>
      <c r="C57" s="4" t="s">
        <v>10</v>
      </c>
      <c r="D57" s="6">
        <v>8.8620000000000001E-3</v>
      </c>
      <c r="E57" s="6">
        <v>7.3980000000000001E-3</v>
      </c>
      <c r="F57" s="6">
        <v>6.6699999999999997E-3</v>
      </c>
      <c r="G57" s="6">
        <v>6.1320000000000003E-3</v>
      </c>
      <c r="H57" s="6">
        <v>5.5500000000000002E-3</v>
      </c>
      <c r="I57" s="6">
        <v>6.7099999999999998E-3</v>
      </c>
      <c r="J57" s="6">
        <v>5.3699999999999998E-3</v>
      </c>
      <c r="K57" s="6">
        <v>7.1539999999999998E-3</v>
      </c>
      <c r="L57" s="6">
        <v>4.522E-3</v>
      </c>
      <c r="M57" s="6">
        <v>8.5380000000000005E-3</v>
      </c>
      <c r="P57">
        <f t="shared" si="1"/>
        <v>4.522E-3</v>
      </c>
      <c r="Q57">
        <f t="shared" si="3"/>
        <v>6.6905999999999997E-3</v>
      </c>
    </row>
    <row r="58" spans="1:17" x14ac:dyDescent="0.2">
      <c r="A58" s="33"/>
      <c r="B58" s="34"/>
      <c r="C58" s="5" t="s">
        <v>11</v>
      </c>
      <c r="D58" s="6">
        <v>46601</v>
      </c>
      <c r="E58" s="6">
        <v>46722</v>
      </c>
      <c r="F58" s="6">
        <v>46414</v>
      </c>
      <c r="G58" s="6">
        <v>39079</v>
      </c>
      <c r="H58" s="6">
        <v>38736</v>
      </c>
      <c r="I58" s="6">
        <v>31452</v>
      </c>
      <c r="J58" s="6">
        <v>38843</v>
      </c>
      <c r="K58" s="6">
        <v>38770</v>
      </c>
      <c r="L58" s="6">
        <v>38705</v>
      </c>
      <c r="M58" s="6">
        <v>54139</v>
      </c>
      <c r="P58">
        <f t="shared" si="1"/>
        <v>31452</v>
      </c>
      <c r="Q58">
        <f t="shared" si="3"/>
        <v>41946.1</v>
      </c>
    </row>
    <row r="59" spans="1:17" x14ac:dyDescent="0.2">
      <c r="A59" s="33"/>
      <c r="B59" s="32" t="s">
        <v>8</v>
      </c>
      <c r="C59" s="3" t="s">
        <v>9</v>
      </c>
      <c r="D59" s="6">
        <v>2.1624700000000001E-3</v>
      </c>
      <c r="E59" s="6">
        <v>1.3177099999999999E-3</v>
      </c>
      <c r="F59" s="6">
        <v>2.8065500000000001E-3</v>
      </c>
      <c r="G59" s="6">
        <v>3.36163E-3</v>
      </c>
      <c r="H59" s="6">
        <v>3.5070499999999998E-3</v>
      </c>
      <c r="I59" s="6">
        <v>1.6970599999999999E-4</v>
      </c>
      <c r="J59" s="6">
        <v>3.8188600000000001E-4</v>
      </c>
      <c r="K59" s="6">
        <v>3.6802999999999998E-4</v>
      </c>
      <c r="L59" s="6">
        <v>1.71206E-4</v>
      </c>
      <c r="M59" s="6">
        <v>1.26979E-3</v>
      </c>
      <c r="P59">
        <f t="shared" si="1"/>
        <v>1.6970599999999999E-4</v>
      </c>
      <c r="Q59">
        <f t="shared" si="3"/>
        <v>1.5516028000000001E-3</v>
      </c>
    </row>
    <row r="60" spans="1:17" x14ac:dyDescent="0.2">
      <c r="A60" s="33"/>
      <c r="B60" s="33"/>
      <c r="C60" s="4" t="s">
        <v>10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P60">
        <f t="shared" si="1"/>
        <v>0</v>
      </c>
      <c r="Q60">
        <f t="shared" si="3"/>
        <v>0</v>
      </c>
    </row>
    <row r="61" spans="1:17" x14ac:dyDescent="0.2">
      <c r="A61" s="34"/>
      <c r="B61" s="34"/>
      <c r="C61" s="5" t="s">
        <v>11</v>
      </c>
      <c r="D61" s="6">
        <v>14</v>
      </c>
      <c r="E61" s="6">
        <v>12</v>
      </c>
      <c r="F61" s="6">
        <v>12</v>
      </c>
      <c r="G61" s="6">
        <v>10</v>
      </c>
      <c r="H61" s="6">
        <v>12</v>
      </c>
      <c r="I61" s="6">
        <v>10</v>
      </c>
      <c r="J61" s="6">
        <v>10</v>
      </c>
      <c r="K61" s="6">
        <v>10</v>
      </c>
      <c r="L61" s="6">
        <v>8</v>
      </c>
      <c r="M61" s="6">
        <v>10</v>
      </c>
      <c r="P61">
        <f t="shared" si="1"/>
        <v>8</v>
      </c>
      <c r="Q61">
        <f t="shared" si="3"/>
        <v>10.8</v>
      </c>
    </row>
  </sheetData>
  <mergeCells count="25">
    <mergeCell ref="A50:A61"/>
    <mergeCell ref="B50:B52"/>
    <mergeCell ref="B53:B55"/>
    <mergeCell ref="B56:B58"/>
    <mergeCell ref="B59:B61"/>
    <mergeCell ref="A26:A37"/>
    <mergeCell ref="B26:B28"/>
    <mergeCell ref="B29:B31"/>
    <mergeCell ref="B32:B34"/>
    <mergeCell ref="B35:B37"/>
    <mergeCell ref="A38:A49"/>
    <mergeCell ref="B38:B40"/>
    <mergeCell ref="B41:B43"/>
    <mergeCell ref="B44:B46"/>
    <mergeCell ref="B47:B49"/>
    <mergeCell ref="A2:A13"/>
    <mergeCell ref="B2:B4"/>
    <mergeCell ref="B5:B7"/>
    <mergeCell ref="B8:B10"/>
    <mergeCell ref="B11:B13"/>
    <mergeCell ref="A14:A25"/>
    <mergeCell ref="B14:B16"/>
    <mergeCell ref="B17:B19"/>
    <mergeCell ref="B20:B22"/>
    <mergeCell ref="B23:B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C61E-3C4D-49AE-AB71-159FE5D01904}">
  <dimension ref="A1:Q61"/>
  <sheetViews>
    <sheetView workbookViewId="0">
      <selection activeCell="U23" sqref="U23"/>
    </sheetView>
  </sheetViews>
  <sheetFormatPr defaultRowHeight="14.25" x14ac:dyDescent="0.2"/>
  <sheetData>
    <row r="1" spans="1:17" x14ac:dyDescent="0.2">
      <c r="A1" s="2"/>
      <c r="B1" s="2"/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P1" t="s">
        <v>13</v>
      </c>
      <c r="Q1" t="s">
        <v>12</v>
      </c>
    </row>
    <row r="2" spans="1:17" x14ac:dyDescent="0.2">
      <c r="A2" s="32">
        <v>200</v>
      </c>
      <c r="B2" s="32" t="s">
        <v>0</v>
      </c>
      <c r="C2" s="3" t="s">
        <v>9</v>
      </c>
      <c r="D2" s="6">
        <v>0.17789389999999999</v>
      </c>
      <c r="E2" s="6">
        <v>0.22308</v>
      </c>
      <c r="F2" s="6">
        <v>0.28371499999999999</v>
      </c>
      <c r="G2" s="6">
        <v>0.14035700000000001</v>
      </c>
      <c r="H2" s="6">
        <v>0.18823899999999999</v>
      </c>
      <c r="I2" s="6">
        <v>0.28827599999999998</v>
      </c>
      <c r="J2" s="6">
        <v>0.29095100000000002</v>
      </c>
      <c r="K2" s="6">
        <v>0.124789</v>
      </c>
      <c r="L2" s="6">
        <v>0.24002599999999999</v>
      </c>
      <c r="M2" s="6">
        <v>0.28116099999999999</v>
      </c>
      <c r="P2">
        <f>MIN(D2:M2)</f>
        <v>0.124789</v>
      </c>
      <c r="Q2">
        <f t="shared" ref="Q2:Q33" si="0">AVERAGE(D2:M2)</f>
        <v>0.22384878999999999</v>
      </c>
    </row>
    <row r="3" spans="1:17" x14ac:dyDescent="0.2">
      <c r="A3" s="33"/>
      <c r="B3" s="33"/>
      <c r="C3" s="4" t="s">
        <v>10</v>
      </c>
      <c r="D3" s="6">
        <v>1.0555000000000001</v>
      </c>
      <c r="E3" s="6">
        <v>1.0682</v>
      </c>
      <c r="F3" s="6">
        <v>1.05135</v>
      </c>
      <c r="G3" s="6">
        <v>1.0650999999999999</v>
      </c>
      <c r="H3" s="6">
        <v>1.06185</v>
      </c>
      <c r="I3" s="6">
        <v>1.07115</v>
      </c>
      <c r="J3" s="6">
        <v>1.0681499999999999</v>
      </c>
      <c r="K3" s="6">
        <v>1.0538000000000001</v>
      </c>
      <c r="L3" s="6">
        <v>1.0604499999999999</v>
      </c>
      <c r="M3" s="6">
        <v>1.0647500000000001</v>
      </c>
      <c r="P3">
        <f t="shared" ref="P3:P61" si="1">MIN(D3:M3)</f>
        <v>1.05135</v>
      </c>
      <c r="Q3">
        <f t="shared" si="0"/>
        <v>1.06203</v>
      </c>
    </row>
    <row r="4" spans="1:17" x14ac:dyDescent="0.2">
      <c r="A4" s="33"/>
      <c r="B4" s="34"/>
      <c r="C4" s="5" t="s">
        <v>11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0</v>
      </c>
      <c r="P4">
        <f t="shared" si="1"/>
        <v>0</v>
      </c>
      <c r="Q4">
        <f t="shared" si="0"/>
        <v>0.1</v>
      </c>
    </row>
    <row r="5" spans="1:17" x14ac:dyDescent="0.2">
      <c r="A5" s="33"/>
      <c r="B5" s="32" t="s">
        <v>1</v>
      </c>
      <c r="C5" s="3" t="s">
        <v>9</v>
      </c>
      <c r="D5" s="6">
        <v>3.0811000000000002E-2</v>
      </c>
      <c r="E5" s="6">
        <v>5.4708899999999998E-2</v>
      </c>
      <c r="F5" s="6">
        <v>3.8019200000000003E-2</v>
      </c>
      <c r="G5" s="6">
        <v>5.4891799999999998E-2</v>
      </c>
      <c r="H5" s="6">
        <v>3.9470499999999999E-2</v>
      </c>
      <c r="I5" s="6">
        <v>0.11078399999999999</v>
      </c>
      <c r="J5" s="6">
        <v>2.34305E-2</v>
      </c>
      <c r="K5" s="6">
        <v>3.4492000000000002E-2</v>
      </c>
      <c r="L5" s="6">
        <v>5.47249E-2</v>
      </c>
      <c r="M5" s="6">
        <v>6.8838999999999997E-2</v>
      </c>
      <c r="P5">
        <f t="shared" si="1"/>
        <v>2.34305E-2</v>
      </c>
      <c r="Q5">
        <f t="shared" si="0"/>
        <v>5.1017180000000009E-2</v>
      </c>
    </row>
    <row r="6" spans="1:17" x14ac:dyDescent="0.2">
      <c r="A6" s="33"/>
      <c r="B6" s="33"/>
      <c r="C6" s="4" t="s">
        <v>10</v>
      </c>
      <c r="D6" s="6">
        <v>2.6200000000000001E-2</v>
      </c>
      <c r="E6" s="6">
        <v>3.4250000000000003E-2</v>
      </c>
      <c r="F6" s="6">
        <v>2.4549999999999999E-2</v>
      </c>
      <c r="G6" s="6">
        <v>3.7150000000000002E-2</v>
      </c>
      <c r="H6" s="6">
        <v>2.7099999999999999E-2</v>
      </c>
      <c r="I6" s="6">
        <v>4.2200000000000001E-2</v>
      </c>
      <c r="J6" s="6">
        <v>3.9300000000000002E-2</v>
      </c>
      <c r="K6" s="6">
        <v>3.2750000000000001E-2</v>
      </c>
      <c r="L6" s="6">
        <v>3.3750000000000002E-2</v>
      </c>
      <c r="M6" s="6">
        <v>2.5100000000000001E-2</v>
      </c>
      <c r="P6">
        <f t="shared" si="1"/>
        <v>2.4549999999999999E-2</v>
      </c>
      <c r="Q6">
        <f t="shared" si="0"/>
        <v>3.2235E-2</v>
      </c>
    </row>
    <row r="7" spans="1:17" x14ac:dyDescent="0.2">
      <c r="A7" s="33"/>
      <c r="B7" s="34"/>
      <c r="C7" s="5" t="s">
        <v>11</v>
      </c>
      <c r="D7" s="6">
        <v>75172</v>
      </c>
      <c r="E7" s="6">
        <v>105090</v>
      </c>
      <c r="F7" s="6">
        <v>105264</v>
      </c>
      <c r="G7" s="6">
        <v>120265</v>
      </c>
      <c r="H7" s="6">
        <v>90678</v>
      </c>
      <c r="I7" s="6">
        <v>105700</v>
      </c>
      <c r="J7" s="6">
        <v>90884</v>
      </c>
      <c r="K7" s="6">
        <v>88429</v>
      </c>
      <c r="L7" s="6">
        <v>88436</v>
      </c>
      <c r="M7" s="6">
        <v>103740</v>
      </c>
      <c r="P7">
        <f t="shared" si="1"/>
        <v>75172</v>
      </c>
      <c r="Q7">
        <f t="shared" si="0"/>
        <v>97365.8</v>
      </c>
    </row>
    <row r="8" spans="1:17" x14ac:dyDescent="0.2">
      <c r="A8" s="33"/>
      <c r="B8" s="32" t="s">
        <v>7</v>
      </c>
      <c r="C8" s="3" t="s">
        <v>9</v>
      </c>
      <c r="D8" s="6">
        <v>0.116796</v>
      </c>
      <c r="E8" s="6">
        <v>0.144069</v>
      </c>
      <c r="F8" s="6">
        <v>2.5024500000000002E-2</v>
      </c>
      <c r="G8" s="6">
        <v>0.17991399999999999</v>
      </c>
      <c r="H8" s="6">
        <v>5.5841799999999997E-2</v>
      </c>
      <c r="I8" s="6">
        <v>8.6643399999999995E-2</v>
      </c>
      <c r="J8" s="6">
        <v>6.6327700000000003E-2</v>
      </c>
      <c r="K8" s="6">
        <v>7.4691300000000002E-2</v>
      </c>
      <c r="L8" s="6">
        <v>7.6268799999999998E-2</v>
      </c>
      <c r="M8" s="6">
        <v>0.13100800000000001</v>
      </c>
      <c r="P8">
        <f t="shared" si="1"/>
        <v>2.5024500000000002E-2</v>
      </c>
      <c r="Q8">
        <f t="shared" si="0"/>
        <v>9.565845000000002E-2</v>
      </c>
    </row>
    <row r="9" spans="1:17" x14ac:dyDescent="0.2">
      <c r="A9" s="33"/>
      <c r="B9" s="33"/>
      <c r="C9" s="4" t="s">
        <v>10</v>
      </c>
      <c r="D9" s="6">
        <v>3.6749999999999998E-2</v>
      </c>
      <c r="E9" s="6">
        <v>4.4150000000000002E-2</v>
      </c>
      <c r="F9" s="6">
        <v>3.32E-2</v>
      </c>
      <c r="G9" s="6">
        <v>6.0650000000000003E-2</v>
      </c>
      <c r="H9" s="6">
        <v>3.5700000000000003E-2</v>
      </c>
      <c r="I9" s="6">
        <v>4.1450000000000001E-2</v>
      </c>
      <c r="J9" s="6">
        <v>2.895E-2</v>
      </c>
      <c r="K9" s="6">
        <v>3.49E-2</v>
      </c>
      <c r="L9" s="6">
        <v>3.0499999999999999E-2</v>
      </c>
      <c r="M9" s="6">
        <v>3.04E-2</v>
      </c>
      <c r="P9">
        <f t="shared" si="1"/>
        <v>2.895E-2</v>
      </c>
      <c r="Q9">
        <f t="shared" si="0"/>
        <v>3.766499999999999E-2</v>
      </c>
    </row>
    <row r="10" spans="1:17" x14ac:dyDescent="0.2">
      <c r="A10" s="33"/>
      <c r="B10" s="34"/>
      <c r="C10" s="5" t="s">
        <v>11</v>
      </c>
      <c r="D10" s="6">
        <v>90062</v>
      </c>
      <c r="E10" s="6">
        <v>105953</v>
      </c>
      <c r="F10" s="6">
        <v>90146</v>
      </c>
      <c r="G10" s="6">
        <v>166049</v>
      </c>
      <c r="H10" s="6">
        <v>105731</v>
      </c>
      <c r="I10" s="6">
        <v>90763</v>
      </c>
      <c r="J10" s="6">
        <v>90507</v>
      </c>
      <c r="K10" s="6">
        <v>87941</v>
      </c>
      <c r="L10" s="6">
        <v>103807</v>
      </c>
      <c r="M10" s="6">
        <v>89015</v>
      </c>
      <c r="P10">
        <f t="shared" si="1"/>
        <v>87941</v>
      </c>
      <c r="Q10">
        <f t="shared" si="0"/>
        <v>101997.4</v>
      </c>
    </row>
    <row r="11" spans="1:17" x14ac:dyDescent="0.2">
      <c r="A11" s="33"/>
      <c r="B11" s="32" t="s">
        <v>8</v>
      </c>
      <c r="C11" s="3" t="s">
        <v>9</v>
      </c>
      <c r="D11" s="6">
        <v>2.8614399999999998E-3</v>
      </c>
      <c r="E11" s="6">
        <v>3.9401899999999997E-3</v>
      </c>
      <c r="F11" s="6">
        <v>1.9810800000000001E-3</v>
      </c>
      <c r="G11" s="6">
        <v>5.3245100000000002E-3</v>
      </c>
      <c r="H11" s="6">
        <v>3.3221800000000001E-3</v>
      </c>
      <c r="I11" s="6">
        <v>4.444E-3</v>
      </c>
      <c r="J11" s="6">
        <v>3.8731799999999999E-3</v>
      </c>
      <c r="K11" s="6">
        <v>2.81008E-3</v>
      </c>
      <c r="L11" s="6">
        <v>5.5953799999999996E-3</v>
      </c>
      <c r="M11" s="6">
        <v>2.5720000000000001E-3</v>
      </c>
      <c r="P11">
        <f t="shared" si="1"/>
        <v>1.9810800000000001E-3</v>
      </c>
      <c r="Q11">
        <f t="shared" si="0"/>
        <v>3.6724039999999998E-3</v>
      </c>
    </row>
    <row r="12" spans="1:17" x14ac:dyDescent="0.2">
      <c r="A12" s="33"/>
      <c r="B12" s="33"/>
      <c r="C12" s="4" t="s">
        <v>10</v>
      </c>
      <c r="D12" s="6">
        <v>3.5E-4</v>
      </c>
      <c r="E12" s="6">
        <v>4.0000000000000002E-4</v>
      </c>
      <c r="F12" s="6">
        <v>4.0000000000000002E-4</v>
      </c>
      <c r="G12" s="6">
        <v>4.0000000000000002E-4</v>
      </c>
      <c r="H12" s="6">
        <v>3.5E-4</v>
      </c>
      <c r="I12" s="6">
        <v>4.4999999999999999E-4</v>
      </c>
      <c r="J12" s="6">
        <v>4.0000000000000002E-4</v>
      </c>
      <c r="K12" s="6">
        <v>4.4999999999999999E-4</v>
      </c>
      <c r="L12" s="6">
        <v>4.4999999999999999E-4</v>
      </c>
      <c r="M12" s="6">
        <v>4.4999999999999999E-4</v>
      </c>
      <c r="P12">
        <f t="shared" si="1"/>
        <v>3.5E-4</v>
      </c>
      <c r="Q12">
        <f t="shared" si="0"/>
        <v>4.1000000000000005E-4</v>
      </c>
    </row>
    <row r="13" spans="1:17" x14ac:dyDescent="0.2">
      <c r="A13" s="34"/>
      <c r="B13" s="34"/>
      <c r="C13" s="5" t="s">
        <v>11</v>
      </c>
      <c r="D13" s="6">
        <v>985</v>
      </c>
      <c r="E13" s="6">
        <v>822</v>
      </c>
      <c r="F13" s="6">
        <v>982</v>
      </c>
      <c r="G13" s="6">
        <v>991</v>
      </c>
      <c r="H13" s="6">
        <v>817</v>
      </c>
      <c r="I13" s="6">
        <v>988</v>
      </c>
      <c r="J13" s="6">
        <v>1319</v>
      </c>
      <c r="K13" s="6">
        <v>804</v>
      </c>
      <c r="L13" s="6">
        <v>802</v>
      </c>
      <c r="M13" s="6">
        <v>967</v>
      </c>
      <c r="P13">
        <f t="shared" si="1"/>
        <v>802</v>
      </c>
      <c r="Q13">
        <f t="shared" si="0"/>
        <v>947.7</v>
      </c>
    </row>
    <row r="14" spans="1:17" x14ac:dyDescent="0.2">
      <c r="A14" s="32">
        <v>400</v>
      </c>
      <c r="B14" s="32" t="s">
        <v>0</v>
      </c>
      <c r="C14" s="3" t="s">
        <v>9</v>
      </c>
      <c r="D14" s="6">
        <v>0.138428</v>
      </c>
      <c r="E14" s="6">
        <v>0.17354449999999999</v>
      </c>
      <c r="F14" s="6">
        <v>0.19894700000000001</v>
      </c>
      <c r="G14" s="6">
        <v>0.124404</v>
      </c>
      <c r="H14" s="6">
        <v>0.13359099999999999</v>
      </c>
      <c r="I14" s="6">
        <v>0.21950900000000001</v>
      </c>
      <c r="J14" s="6">
        <v>0.18310100000000001</v>
      </c>
      <c r="K14" s="6">
        <v>0.16017200000000001</v>
      </c>
      <c r="L14" s="6">
        <v>0.22664699999999999</v>
      </c>
      <c r="M14" s="6">
        <v>0.14973400000000001</v>
      </c>
      <c r="P14">
        <f t="shared" si="1"/>
        <v>0.124404</v>
      </c>
      <c r="Q14">
        <f t="shared" si="0"/>
        <v>0.17080774999999998</v>
      </c>
    </row>
    <row r="15" spans="1:17" x14ac:dyDescent="0.2">
      <c r="A15" s="33"/>
      <c r="B15" s="33"/>
      <c r="C15" s="4" t="s">
        <v>10</v>
      </c>
      <c r="D15" s="6">
        <v>1.0464599999999999</v>
      </c>
      <c r="E15" s="6">
        <v>1.04755</v>
      </c>
      <c r="F15" s="6">
        <v>1.0481</v>
      </c>
      <c r="G15" s="6">
        <v>1.0473399999999999</v>
      </c>
      <c r="H15" s="6">
        <v>1.04189</v>
      </c>
      <c r="I15" s="6">
        <v>1.0407500000000001</v>
      </c>
      <c r="J15" s="6">
        <v>1.0522</v>
      </c>
      <c r="K15" s="6">
        <v>1.0422899999999999</v>
      </c>
      <c r="L15" s="6">
        <v>1.0401</v>
      </c>
      <c r="M15" s="6">
        <v>1.0385500000000001</v>
      </c>
      <c r="P15">
        <f t="shared" si="1"/>
        <v>1.0385500000000001</v>
      </c>
      <c r="Q15">
        <f t="shared" si="0"/>
        <v>1.0445230000000001</v>
      </c>
    </row>
    <row r="16" spans="1:17" x14ac:dyDescent="0.2">
      <c r="A16" s="33"/>
      <c r="B16" s="34"/>
      <c r="C16" s="5" t="s">
        <v>11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P16">
        <f t="shared" si="1"/>
        <v>0</v>
      </c>
      <c r="Q16">
        <f t="shared" si="0"/>
        <v>0.1</v>
      </c>
    </row>
    <row r="17" spans="1:17" x14ac:dyDescent="0.2">
      <c r="A17" s="33"/>
      <c r="B17" s="32" t="s">
        <v>1</v>
      </c>
      <c r="C17" s="3" t="s">
        <v>9</v>
      </c>
      <c r="D17" s="6">
        <v>3.9636400000000002E-2</v>
      </c>
      <c r="E17" s="6">
        <v>6.5088599999999996E-2</v>
      </c>
      <c r="F17" s="6">
        <v>2.2513499999999999E-2</v>
      </c>
      <c r="G17" s="6">
        <v>4.9355299999999998E-2</v>
      </c>
      <c r="H17" s="6">
        <v>0.120603</v>
      </c>
      <c r="I17" s="6">
        <v>4.3269299999999997E-2</v>
      </c>
      <c r="J17" s="6">
        <v>6.2364099999999999E-2</v>
      </c>
      <c r="K17" s="6">
        <v>3.3894100000000003E-2</v>
      </c>
      <c r="L17" s="6">
        <v>2.9251800000000001E-2</v>
      </c>
      <c r="M17" s="6">
        <v>5.7781199999999998E-2</v>
      </c>
      <c r="P17">
        <f t="shared" si="1"/>
        <v>2.2513499999999999E-2</v>
      </c>
      <c r="Q17">
        <f t="shared" si="0"/>
        <v>5.2375729999999995E-2</v>
      </c>
    </row>
    <row r="18" spans="1:17" x14ac:dyDescent="0.2">
      <c r="A18" s="33"/>
      <c r="B18" s="33"/>
      <c r="C18" s="4" t="s">
        <v>10</v>
      </c>
      <c r="D18" s="6">
        <v>1.7774999999999999E-2</v>
      </c>
      <c r="E18" s="6">
        <v>1.5287500000000001E-2</v>
      </c>
      <c r="F18" s="6">
        <v>1.255E-2</v>
      </c>
      <c r="G18" s="6">
        <v>1.7575E-2</v>
      </c>
      <c r="H18" s="6">
        <v>2.47625E-2</v>
      </c>
      <c r="I18" s="6">
        <v>1.7325E-2</v>
      </c>
      <c r="J18" s="6">
        <v>1.84625E-2</v>
      </c>
      <c r="K18" s="6">
        <v>1.8087499999999999E-2</v>
      </c>
      <c r="L18" s="6">
        <v>1.2862500000000001E-2</v>
      </c>
      <c r="M18" s="6">
        <v>1.575E-2</v>
      </c>
      <c r="P18">
        <f t="shared" si="1"/>
        <v>1.255E-2</v>
      </c>
      <c r="Q18">
        <f t="shared" si="0"/>
        <v>1.7043750000000003E-2</v>
      </c>
    </row>
    <row r="19" spans="1:17" x14ac:dyDescent="0.2">
      <c r="A19" s="33"/>
      <c r="B19" s="34"/>
      <c r="C19" s="5" t="s">
        <v>11</v>
      </c>
      <c r="D19" s="6">
        <v>208455</v>
      </c>
      <c r="E19" s="6">
        <v>152958</v>
      </c>
      <c r="F19" s="6">
        <v>153679</v>
      </c>
      <c r="G19" s="6">
        <v>153708</v>
      </c>
      <c r="H19" s="6">
        <v>153641</v>
      </c>
      <c r="I19" s="6">
        <v>154822</v>
      </c>
      <c r="J19" s="6">
        <v>186025</v>
      </c>
      <c r="K19" s="6">
        <v>154189</v>
      </c>
      <c r="L19" s="6">
        <v>185453</v>
      </c>
      <c r="M19" s="6">
        <v>217284</v>
      </c>
      <c r="P19">
        <f t="shared" si="1"/>
        <v>152958</v>
      </c>
      <c r="Q19">
        <f t="shared" si="0"/>
        <v>172021.4</v>
      </c>
    </row>
    <row r="20" spans="1:17" x14ac:dyDescent="0.2">
      <c r="A20" s="33"/>
      <c r="B20" s="32" t="s">
        <v>7</v>
      </c>
      <c r="C20" s="3" t="s">
        <v>9</v>
      </c>
      <c r="D20" s="6">
        <v>2.4847999999999999E-2</v>
      </c>
      <c r="E20" s="6">
        <v>4.13718E-2</v>
      </c>
      <c r="F20" s="6">
        <v>3.2714699999999999E-2</v>
      </c>
      <c r="G20" s="6">
        <v>3.0890500000000001E-2</v>
      </c>
      <c r="H20" s="6">
        <v>2.0762099999999999E-2</v>
      </c>
      <c r="I20" s="6">
        <v>5.2485499999999997E-2</v>
      </c>
      <c r="J20" s="6">
        <v>2.3209400000000002E-2</v>
      </c>
      <c r="K20" s="6">
        <v>6.0756200000000003E-2</v>
      </c>
      <c r="L20" s="6">
        <v>5.0887500000000002E-2</v>
      </c>
      <c r="M20" s="6">
        <v>3.8227299999999999E-2</v>
      </c>
      <c r="P20">
        <f t="shared" si="1"/>
        <v>2.0762099999999999E-2</v>
      </c>
      <c r="Q20">
        <f t="shared" si="0"/>
        <v>3.7615300000000004E-2</v>
      </c>
    </row>
    <row r="21" spans="1:17" x14ac:dyDescent="0.2">
      <c r="A21" s="33"/>
      <c r="B21" s="33"/>
      <c r="C21" s="4" t="s">
        <v>10</v>
      </c>
      <c r="D21" s="6">
        <v>1.5887499999999999E-2</v>
      </c>
      <c r="E21" s="6">
        <v>1.42875E-2</v>
      </c>
      <c r="F21" s="6">
        <v>1.5325E-2</v>
      </c>
      <c r="G21" s="6">
        <v>1.46125E-2</v>
      </c>
      <c r="H21" s="6">
        <v>1.43E-2</v>
      </c>
      <c r="I21" s="6">
        <v>1.6875000000000001E-2</v>
      </c>
      <c r="J21" s="6">
        <v>1.3412500000000001E-2</v>
      </c>
      <c r="K21" s="6">
        <v>1.7587499999999999E-2</v>
      </c>
      <c r="L21" s="6">
        <v>1.7362499999999999E-2</v>
      </c>
      <c r="M21" s="6">
        <v>1.78E-2</v>
      </c>
      <c r="P21">
        <f t="shared" si="1"/>
        <v>1.3412500000000001E-2</v>
      </c>
      <c r="Q21">
        <f t="shared" si="0"/>
        <v>1.5745000000000002E-2</v>
      </c>
    </row>
    <row r="22" spans="1:17" x14ac:dyDescent="0.2">
      <c r="A22" s="33"/>
      <c r="B22" s="34"/>
      <c r="C22" s="5" t="s">
        <v>11</v>
      </c>
      <c r="D22" s="6">
        <v>152352</v>
      </c>
      <c r="E22" s="6">
        <v>183170</v>
      </c>
      <c r="F22" s="6">
        <v>153134</v>
      </c>
      <c r="G22" s="6">
        <v>244937</v>
      </c>
      <c r="H22" s="6">
        <v>152942</v>
      </c>
      <c r="I22" s="6">
        <v>247434</v>
      </c>
      <c r="J22" s="6">
        <v>184985</v>
      </c>
      <c r="K22" s="6">
        <v>186425</v>
      </c>
      <c r="L22" s="6">
        <v>216386</v>
      </c>
      <c r="M22" s="6">
        <v>185509</v>
      </c>
      <c r="P22">
        <f t="shared" si="1"/>
        <v>152352</v>
      </c>
      <c r="Q22">
        <f t="shared" si="0"/>
        <v>190727.4</v>
      </c>
    </row>
    <row r="23" spans="1:17" x14ac:dyDescent="0.2">
      <c r="A23" s="33"/>
      <c r="B23" s="32" t="s">
        <v>8</v>
      </c>
      <c r="C23" s="3" t="s">
        <v>9</v>
      </c>
      <c r="D23" s="6">
        <v>1.0328900000000001E-3</v>
      </c>
      <c r="E23" s="6">
        <v>2.4738899999999999E-3</v>
      </c>
      <c r="F23" s="6">
        <v>1.81299E-3</v>
      </c>
      <c r="G23" s="6">
        <v>1.3664E-3</v>
      </c>
      <c r="H23" s="6">
        <v>2.9443899999999999E-3</v>
      </c>
      <c r="I23" s="6">
        <v>2.4707700000000002E-3</v>
      </c>
      <c r="J23" s="6">
        <v>2.4072500000000001E-3</v>
      </c>
      <c r="K23" s="6">
        <v>2.9291400000000002E-3</v>
      </c>
      <c r="L23" s="6">
        <v>3.1649899999999999E-3</v>
      </c>
      <c r="M23" s="6">
        <v>2.5527800000000002E-3</v>
      </c>
      <c r="P23">
        <f t="shared" si="1"/>
        <v>1.0328900000000001E-3</v>
      </c>
      <c r="Q23">
        <f t="shared" si="0"/>
        <v>2.3155490000000001E-3</v>
      </c>
    </row>
    <row r="24" spans="1:17" x14ac:dyDescent="0.2">
      <c r="A24" s="33"/>
      <c r="B24" s="33"/>
      <c r="C24" s="4" t="s">
        <v>10</v>
      </c>
      <c r="D24" s="7">
        <v>1.875E-4</v>
      </c>
      <c r="E24" s="7">
        <v>2.375E-4</v>
      </c>
      <c r="F24" s="7">
        <v>2.1249999999999999E-4</v>
      </c>
      <c r="G24" s="7">
        <v>1.75E-4</v>
      </c>
      <c r="H24" s="7">
        <v>2.5000000000000001E-4</v>
      </c>
      <c r="I24" s="7">
        <v>2.0000000000000001E-4</v>
      </c>
      <c r="J24" s="7">
        <v>2.2499999999999999E-4</v>
      </c>
      <c r="K24" s="7">
        <v>2.1249999999999999E-4</v>
      </c>
      <c r="L24" s="7">
        <v>1.4999999999999999E-4</v>
      </c>
      <c r="M24" s="7">
        <v>2.2499999999999999E-4</v>
      </c>
      <c r="P24">
        <f t="shared" si="1"/>
        <v>1.4999999999999999E-4</v>
      </c>
      <c r="Q24">
        <f t="shared" si="0"/>
        <v>2.075E-4</v>
      </c>
    </row>
    <row r="25" spans="1:17" x14ac:dyDescent="0.2">
      <c r="A25" s="34"/>
      <c r="B25" s="34"/>
      <c r="C25" s="5" t="s">
        <v>11</v>
      </c>
      <c r="D25" s="6">
        <v>1976</v>
      </c>
      <c r="E25" s="6">
        <v>1671</v>
      </c>
      <c r="F25" s="6">
        <v>1987</v>
      </c>
      <c r="G25" s="6">
        <v>2312</v>
      </c>
      <c r="H25" s="6">
        <v>1643</v>
      </c>
      <c r="I25" s="6">
        <v>2003</v>
      </c>
      <c r="J25" s="6">
        <v>1676</v>
      </c>
      <c r="K25" s="6">
        <v>1684</v>
      </c>
      <c r="L25" s="6">
        <v>1656</v>
      </c>
      <c r="M25" s="6">
        <v>1675</v>
      </c>
      <c r="P25">
        <f t="shared" si="1"/>
        <v>1643</v>
      </c>
      <c r="Q25">
        <f t="shared" si="0"/>
        <v>1828.3</v>
      </c>
    </row>
    <row r="26" spans="1:17" x14ac:dyDescent="0.2">
      <c r="A26" s="32">
        <v>600</v>
      </c>
      <c r="B26" s="32" t="s">
        <v>0</v>
      </c>
      <c r="C26" s="3" t="s">
        <v>9</v>
      </c>
      <c r="D26" s="6">
        <v>0.17487</v>
      </c>
      <c r="E26" s="6">
        <v>0.180864</v>
      </c>
      <c r="F26" s="6">
        <v>0.19613700000000001</v>
      </c>
      <c r="G26" s="6">
        <v>0.12912699999999999</v>
      </c>
      <c r="H26" s="6">
        <v>0.113217</v>
      </c>
      <c r="I26" s="6">
        <v>0.15281600000000001</v>
      </c>
      <c r="J26" s="6">
        <v>0.13902500000000001</v>
      </c>
      <c r="K26" s="6">
        <v>0.15160100000000001</v>
      </c>
      <c r="L26" s="6">
        <v>0.137771</v>
      </c>
      <c r="M26" s="6">
        <v>0.136374</v>
      </c>
      <c r="P26">
        <f t="shared" si="1"/>
        <v>0.113217</v>
      </c>
      <c r="Q26">
        <f t="shared" si="0"/>
        <v>0.15118020000000001</v>
      </c>
    </row>
    <row r="27" spans="1:17" x14ac:dyDescent="0.2">
      <c r="A27" s="33"/>
      <c r="B27" s="33"/>
      <c r="C27" s="4" t="s">
        <v>10</v>
      </c>
      <c r="D27" s="6">
        <v>1.0412300000000001</v>
      </c>
      <c r="E27" s="6">
        <v>1.03546</v>
      </c>
      <c r="F27" s="6">
        <v>1.0366</v>
      </c>
      <c r="G27" s="6">
        <v>1.03532</v>
      </c>
      <c r="H27" s="6">
        <v>1.0371600000000001</v>
      </c>
      <c r="I27" s="6">
        <v>1.0383</v>
      </c>
      <c r="J27" s="6">
        <v>1.0384500000000001</v>
      </c>
      <c r="K27" s="6">
        <v>1.0381400000000001</v>
      </c>
      <c r="L27" s="6">
        <v>1.0364100000000001</v>
      </c>
      <c r="M27" s="6">
        <v>1.03729</v>
      </c>
      <c r="P27">
        <f t="shared" si="1"/>
        <v>1.03532</v>
      </c>
      <c r="Q27">
        <f t="shared" si="0"/>
        <v>1.037436</v>
      </c>
    </row>
    <row r="28" spans="1:17" x14ac:dyDescent="0.2">
      <c r="A28" s="33"/>
      <c r="B28" s="34"/>
      <c r="C28" s="5" t="s">
        <v>11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P28">
        <f t="shared" si="1"/>
        <v>0</v>
      </c>
      <c r="Q28">
        <f t="shared" si="0"/>
        <v>0</v>
      </c>
    </row>
    <row r="29" spans="1:17" x14ac:dyDescent="0.2">
      <c r="A29" s="33"/>
      <c r="B29" s="32" t="s">
        <v>1</v>
      </c>
      <c r="C29" s="3" t="s">
        <v>9</v>
      </c>
      <c r="D29" s="6">
        <v>1.51547E-2</v>
      </c>
      <c r="E29" s="6">
        <v>1.6988099999999999E-2</v>
      </c>
      <c r="F29" s="6">
        <v>1.31818E-2</v>
      </c>
      <c r="G29" s="6">
        <v>2.29205E-2</v>
      </c>
      <c r="H29" s="6">
        <v>2.5659700000000001E-2</v>
      </c>
      <c r="I29" s="6">
        <v>2.4870400000000001E-2</v>
      </c>
      <c r="J29" s="6">
        <v>9.8147700000000004E-3</v>
      </c>
      <c r="K29" s="6">
        <v>2.46181E-2</v>
      </c>
      <c r="L29" s="6">
        <v>3.06857E-2</v>
      </c>
      <c r="M29" s="6">
        <v>2.61598E-2</v>
      </c>
      <c r="P29">
        <f t="shared" si="1"/>
        <v>9.8147700000000004E-3</v>
      </c>
      <c r="Q29">
        <f t="shared" si="0"/>
        <v>2.1005357000000002E-2</v>
      </c>
    </row>
    <row r="30" spans="1:17" x14ac:dyDescent="0.2">
      <c r="A30" s="33"/>
      <c r="B30" s="33"/>
      <c r="C30" s="4" t="s">
        <v>10</v>
      </c>
      <c r="D30" s="6">
        <v>1.22944E-2</v>
      </c>
      <c r="E30" s="6">
        <v>1.37389E-2</v>
      </c>
      <c r="F30" s="6">
        <v>9.7333300000000001E-3</v>
      </c>
      <c r="G30" s="6">
        <v>1.0455600000000001E-2</v>
      </c>
      <c r="H30" s="6">
        <v>1.1566699999999999E-2</v>
      </c>
      <c r="I30" s="6">
        <v>7.5777800000000001E-3</v>
      </c>
      <c r="J30" s="6">
        <v>1.4227800000000001E-2</v>
      </c>
      <c r="K30" s="6">
        <v>1.2744399999999999E-2</v>
      </c>
      <c r="L30" s="6">
        <v>9.9111100000000008E-3</v>
      </c>
      <c r="M30" s="6">
        <v>1.43667E-2</v>
      </c>
      <c r="P30">
        <f t="shared" si="1"/>
        <v>7.5777800000000001E-3</v>
      </c>
      <c r="Q30">
        <f t="shared" si="0"/>
        <v>1.1661672000000001E-2</v>
      </c>
    </row>
    <row r="31" spans="1:17" x14ac:dyDescent="0.2">
      <c r="A31" s="33"/>
      <c r="B31" s="34"/>
      <c r="C31" s="5" t="s">
        <v>11</v>
      </c>
      <c r="D31" s="6">
        <v>232972</v>
      </c>
      <c r="E31" s="6">
        <v>233849</v>
      </c>
      <c r="F31" s="6">
        <v>370942</v>
      </c>
      <c r="G31" s="6">
        <v>314457</v>
      </c>
      <c r="H31" s="6">
        <v>270109</v>
      </c>
      <c r="I31" s="6">
        <v>318077</v>
      </c>
      <c r="J31" s="6">
        <v>272565</v>
      </c>
      <c r="K31" s="6">
        <v>316553</v>
      </c>
      <c r="L31" s="6">
        <v>367148</v>
      </c>
      <c r="M31" s="6">
        <v>227801</v>
      </c>
      <c r="P31">
        <f t="shared" si="1"/>
        <v>227801</v>
      </c>
      <c r="Q31">
        <f t="shared" si="0"/>
        <v>292447.3</v>
      </c>
    </row>
    <row r="32" spans="1:17" x14ac:dyDescent="0.2">
      <c r="A32" s="33"/>
      <c r="B32" s="32" t="s">
        <v>7</v>
      </c>
      <c r="C32" s="3" t="s">
        <v>9</v>
      </c>
      <c r="D32" s="6">
        <v>2.4990499999999999E-2</v>
      </c>
      <c r="E32" s="6">
        <v>2.3435399999999999E-2</v>
      </c>
      <c r="F32" s="6">
        <v>3.9283899999999997E-2</v>
      </c>
      <c r="G32" s="6">
        <v>3.38672E-2</v>
      </c>
      <c r="H32" s="6">
        <v>1.52303E-2</v>
      </c>
      <c r="I32" s="6">
        <v>4.4696199999999998E-2</v>
      </c>
      <c r="J32" s="6">
        <v>3.4529799999999999E-2</v>
      </c>
      <c r="K32" s="6">
        <v>1.5598600000000001E-2</v>
      </c>
      <c r="L32" s="6">
        <v>2.77927E-2</v>
      </c>
      <c r="M32" s="6">
        <v>3.8266000000000001E-2</v>
      </c>
      <c r="P32">
        <f t="shared" si="1"/>
        <v>1.52303E-2</v>
      </c>
      <c r="Q32">
        <f t="shared" si="0"/>
        <v>2.9769059999999996E-2</v>
      </c>
    </row>
    <row r="33" spans="1:17" x14ac:dyDescent="0.2">
      <c r="A33" s="33"/>
      <c r="B33" s="33"/>
      <c r="C33" s="4" t="s">
        <v>10</v>
      </c>
      <c r="D33" s="6">
        <v>1.205E-2</v>
      </c>
      <c r="E33" s="6">
        <v>8.4888900000000007E-3</v>
      </c>
      <c r="F33" s="6">
        <v>1.15167E-2</v>
      </c>
      <c r="G33" s="6">
        <v>7.2777800000000002E-3</v>
      </c>
      <c r="H33" s="6">
        <v>1.2233300000000001E-2</v>
      </c>
      <c r="I33" s="6">
        <v>1.20722E-2</v>
      </c>
      <c r="J33" s="6">
        <v>1.47111E-2</v>
      </c>
      <c r="K33" s="6">
        <v>1.20167E-2</v>
      </c>
      <c r="L33" s="6">
        <v>1.26278E-2</v>
      </c>
      <c r="M33" s="6">
        <v>1.17056E-2</v>
      </c>
      <c r="P33">
        <f t="shared" si="1"/>
        <v>7.2777800000000002E-3</v>
      </c>
      <c r="Q33">
        <f t="shared" si="0"/>
        <v>1.1470007000000001E-2</v>
      </c>
    </row>
    <row r="34" spans="1:17" x14ac:dyDescent="0.2">
      <c r="A34" s="33"/>
      <c r="B34" s="34"/>
      <c r="C34" s="5" t="s">
        <v>11</v>
      </c>
      <c r="D34" s="6">
        <v>328711</v>
      </c>
      <c r="E34" s="6">
        <v>280886</v>
      </c>
      <c r="F34" s="6">
        <v>226582</v>
      </c>
      <c r="G34" s="6">
        <v>270770</v>
      </c>
      <c r="H34" s="6">
        <v>269905</v>
      </c>
      <c r="I34" s="6">
        <v>271485</v>
      </c>
      <c r="J34" s="6">
        <v>408308</v>
      </c>
      <c r="K34" s="6">
        <v>321151</v>
      </c>
      <c r="L34" s="6">
        <v>228381</v>
      </c>
      <c r="M34" s="6">
        <v>364932</v>
      </c>
      <c r="P34">
        <f t="shared" si="1"/>
        <v>226582</v>
      </c>
      <c r="Q34">
        <f t="shared" ref="Q34:Q61" si="2">AVERAGE(D34:M34)</f>
        <v>297111.09999999998</v>
      </c>
    </row>
    <row r="35" spans="1:17" x14ac:dyDescent="0.2">
      <c r="A35" s="33"/>
      <c r="B35" s="32" t="s">
        <v>8</v>
      </c>
      <c r="C35" s="3" t="s">
        <v>9</v>
      </c>
      <c r="D35" s="6">
        <v>1.37163E-3</v>
      </c>
      <c r="E35" s="6">
        <v>1.36764E-2</v>
      </c>
      <c r="F35" s="6">
        <v>1.1007499999999999E-3</v>
      </c>
      <c r="G35" s="6">
        <v>4.5452899999999996E-3</v>
      </c>
      <c r="H35" s="6">
        <v>9.4365899999999999E-3</v>
      </c>
      <c r="I35" s="6">
        <v>1.5260600000000001E-3</v>
      </c>
      <c r="J35" s="6">
        <v>1.9608E-3</v>
      </c>
      <c r="K35" s="6">
        <v>3.4963799999999999E-3</v>
      </c>
      <c r="L35" s="6">
        <v>6.3394999999999996E-3</v>
      </c>
      <c r="M35" s="6">
        <v>6.9829000000000002E-3</v>
      </c>
      <c r="P35">
        <f t="shared" si="1"/>
        <v>1.1007499999999999E-3</v>
      </c>
      <c r="Q35">
        <f t="shared" si="2"/>
        <v>5.0436300000000003E-3</v>
      </c>
    </row>
    <row r="36" spans="1:17" x14ac:dyDescent="0.2">
      <c r="A36" s="33"/>
      <c r="B36" s="33"/>
      <c r="C36" s="4" t="s">
        <v>10</v>
      </c>
      <c r="D36" s="7">
        <v>1.55556E-4</v>
      </c>
      <c r="E36" s="7">
        <v>1.55556E-4</v>
      </c>
      <c r="F36" s="7">
        <v>1.2222200000000001E-4</v>
      </c>
      <c r="G36" s="7">
        <v>1.38889E-4</v>
      </c>
      <c r="H36" s="6">
        <v>1.44444E-4</v>
      </c>
      <c r="I36" s="7">
        <v>1.55556E-4</v>
      </c>
      <c r="J36" s="6">
        <v>1.2222200000000001E-4</v>
      </c>
      <c r="K36" s="6">
        <v>1.3333299999999999E-4</v>
      </c>
      <c r="L36" s="7">
        <v>1.11111E-4</v>
      </c>
      <c r="M36" s="7">
        <v>1.55556E-4</v>
      </c>
      <c r="P36">
        <f t="shared" si="1"/>
        <v>1.11111E-4</v>
      </c>
      <c r="Q36">
        <f t="shared" si="2"/>
        <v>1.394445E-4</v>
      </c>
    </row>
    <row r="37" spans="1:17" x14ac:dyDescent="0.2">
      <c r="A37" s="34"/>
      <c r="B37" s="34"/>
      <c r="C37" s="5" t="s">
        <v>11</v>
      </c>
      <c r="D37" s="6">
        <v>37</v>
      </c>
      <c r="E37" s="6">
        <v>22</v>
      </c>
      <c r="F37" s="6">
        <v>46</v>
      </c>
      <c r="G37" s="6">
        <v>37</v>
      </c>
      <c r="H37" s="6">
        <v>28</v>
      </c>
      <c r="I37" s="6">
        <v>37</v>
      </c>
      <c r="J37" s="6">
        <v>43</v>
      </c>
      <c r="K37" s="6">
        <v>28</v>
      </c>
      <c r="L37" s="6">
        <v>29</v>
      </c>
      <c r="M37" s="6">
        <v>44</v>
      </c>
      <c r="P37">
        <f t="shared" si="1"/>
        <v>22</v>
      </c>
      <c r="Q37">
        <f t="shared" si="2"/>
        <v>35.1</v>
      </c>
    </row>
    <row r="38" spans="1:17" x14ac:dyDescent="0.2">
      <c r="A38" s="32">
        <v>800</v>
      </c>
      <c r="B38" s="32" t="s">
        <v>0</v>
      </c>
      <c r="C38" s="3" t="s">
        <v>9</v>
      </c>
      <c r="D38" s="6">
        <v>0.12520999999999999</v>
      </c>
      <c r="E38" s="6">
        <v>0.17082900000000001</v>
      </c>
      <c r="F38" s="6">
        <v>0.13211000000000001</v>
      </c>
      <c r="G38" s="6">
        <v>0.153252</v>
      </c>
      <c r="H38" s="6">
        <v>0.15763199999999999</v>
      </c>
      <c r="I38" s="6">
        <v>8.2741400000000007E-2</v>
      </c>
      <c r="J38" s="6">
        <v>0.16988800000000001</v>
      </c>
      <c r="K38" s="6">
        <v>0.13287199999999999</v>
      </c>
      <c r="L38" s="6">
        <v>0.119379</v>
      </c>
      <c r="M38" s="6">
        <v>0.114389</v>
      </c>
      <c r="P38">
        <f t="shared" si="1"/>
        <v>8.2741400000000007E-2</v>
      </c>
      <c r="Q38">
        <f t="shared" si="2"/>
        <v>0.13583023999999999</v>
      </c>
    </row>
    <row r="39" spans="1:17" x14ac:dyDescent="0.2">
      <c r="A39" s="33"/>
      <c r="B39" s="33"/>
      <c r="C39" s="4" t="s">
        <v>10</v>
      </c>
      <c r="D39" s="6">
        <v>1.0351300000000001</v>
      </c>
      <c r="E39" s="6">
        <v>1.0374099999999999</v>
      </c>
      <c r="F39" s="6">
        <v>1.0376799999999999</v>
      </c>
      <c r="G39" s="6">
        <v>1.03654</v>
      </c>
      <c r="H39" s="6">
        <v>1.0337499999999999</v>
      </c>
      <c r="I39" s="6">
        <v>1.03244</v>
      </c>
      <c r="J39" s="6">
        <v>1.03359</v>
      </c>
      <c r="K39" s="6">
        <v>1.0351999999999999</v>
      </c>
      <c r="L39" s="6">
        <v>1.0387299999999999</v>
      </c>
      <c r="M39" s="6">
        <v>1.0356000000000001</v>
      </c>
      <c r="P39">
        <f t="shared" si="1"/>
        <v>1.03244</v>
      </c>
      <c r="Q39">
        <f t="shared" si="2"/>
        <v>1.0356070000000002</v>
      </c>
    </row>
    <row r="40" spans="1:17" x14ac:dyDescent="0.2">
      <c r="A40" s="33"/>
      <c r="B40" s="34"/>
      <c r="C40" s="5" t="s">
        <v>11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P40">
        <f t="shared" si="1"/>
        <v>0</v>
      </c>
      <c r="Q40">
        <f t="shared" si="2"/>
        <v>0.2</v>
      </c>
    </row>
    <row r="41" spans="1:17" x14ac:dyDescent="0.2">
      <c r="A41" s="33"/>
      <c r="B41" s="32" t="s">
        <v>1</v>
      </c>
      <c r="C41" s="3" t="s">
        <v>9</v>
      </c>
      <c r="D41" s="6">
        <v>2.2375699999999998E-2</v>
      </c>
      <c r="E41" s="6">
        <v>3.7668500000000001E-2</v>
      </c>
      <c r="F41" s="6">
        <v>2.1033400000000001E-2</v>
      </c>
      <c r="G41" s="6">
        <v>3.1972199999999999E-2</v>
      </c>
      <c r="H41" s="6">
        <v>2.7274E-2</v>
      </c>
      <c r="I41" s="6">
        <v>7.71873E-3</v>
      </c>
      <c r="J41" s="6">
        <v>4.0098399999999999E-2</v>
      </c>
      <c r="K41" s="6">
        <v>2.25858E-2</v>
      </c>
      <c r="L41" s="6">
        <v>4.5031099999999998E-2</v>
      </c>
      <c r="M41" s="6">
        <v>1.4175699999999999E-3</v>
      </c>
      <c r="P41">
        <f t="shared" si="1"/>
        <v>1.4175699999999999E-3</v>
      </c>
      <c r="Q41">
        <f t="shared" si="2"/>
        <v>2.5717540000000001E-2</v>
      </c>
    </row>
    <row r="42" spans="1:17" x14ac:dyDescent="0.2">
      <c r="A42" s="33"/>
      <c r="B42" s="33"/>
      <c r="C42" s="4" t="s">
        <v>10</v>
      </c>
      <c r="D42" s="6">
        <v>7.3531200000000003E-3</v>
      </c>
      <c r="E42" s="6">
        <v>1.07469E-2</v>
      </c>
      <c r="F42" s="6">
        <v>6.8093800000000003E-3</v>
      </c>
      <c r="G42" s="6">
        <v>9.2656200000000005E-3</v>
      </c>
      <c r="H42" s="6">
        <v>9.2312499999999999E-3</v>
      </c>
      <c r="I42" s="6">
        <v>7.8156200000000006E-3</v>
      </c>
      <c r="J42" s="6">
        <v>1.00219E-2</v>
      </c>
      <c r="K42" s="6">
        <v>1.00719E-2</v>
      </c>
      <c r="L42" s="6">
        <v>7.9593800000000003E-3</v>
      </c>
      <c r="M42" s="6">
        <v>1.02469E-2</v>
      </c>
      <c r="P42">
        <f t="shared" si="1"/>
        <v>6.8093800000000003E-3</v>
      </c>
      <c r="Q42">
        <f t="shared" si="2"/>
        <v>8.9521970000000003E-3</v>
      </c>
    </row>
    <row r="43" spans="1:17" x14ac:dyDescent="0.2">
      <c r="A43" s="33"/>
      <c r="B43" s="34"/>
      <c r="C43" s="5" t="s">
        <v>11</v>
      </c>
      <c r="D43" s="6">
        <v>367045</v>
      </c>
      <c r="E43" s="6">
        <v>366176</v>
      </c>
      <c r="F43" s="6">
        <v>304677</v>
      </c>
      <c r="G43" s="6">
        <v>366796</v>
      </c>
      <c r="H43" s="6">
        <v>489813</v>
      </c>
      <c r="I43" s="6">
        <v>366262</v>
      </c>
      <c r="J43" s="6">
        <v>306423</v>
      </c>
      <c r="K43" s="6">
        <v>304790</v>
      </c>
      <c r="L43" s="6">
        <v>366469</v>
      </c>
      <c r="M43" s="6">
        <v>303692</v>
      </c>
      <c r="P43">
        <f t="shared" si="1"/>
        <v>303692</v>
      </c>
      <c r="Q43">
        <f t="shared" si="2"/>
        <v>354214.3</v>
      </c>
    </row>
    <row r="44" spans="1:17" x14ac:dyDescent="0.2">
      <c r="A44" s="33"/>
      <c r="B44" s="32" t="s">
        <v>7</v>
      </c>
      <c r="C44" s="3" t="s">
        <v>9</v>
      </c>
      <c r="D44" s="6">
        <v>1.25808E-2</v>
      </c>
      <c r="E44" s="6">
        <v>1.19763E-2</v>
      </c>
      <c r="F44" s="6">
        <v>2.0996799999999999E-2</v>
      </c>
      <c r="G44" s="6">
        <v>1.4900399999999999E-2</v>
      </c>
      <c r="H44" s="6">
        <v>6.4776199999999999E-3</v>
      </c>
      <c r="I44" s="6">
        <v>2.1925400000000001E-2</v>
      </c>
      <c r="J44" s="6">
        <v>2.1924099999999998E-2</v>
      </c>
      <c r="K44" s="6">
        <v>2.7953100000000002E-2</v>
      </c>
      <c r="L44" s="6">
        <v>2.2178400000000001E-2</v>
      </c>
      <c r="M44" s="6">
        <v>2.2283600000000001E-2</v>
      </c>
      <c r="P44">
        <f t="shared" si="1"/>
        <v>6.4776199999999999E-3</v>
      </c>
      <c r="Q44">
        <f t="shared" si="2"/>
        <v>1.8319652000000002E-2</v>
      </c>
    </row>
    <row r="45" spans="1:17" x14ac:dyDescent="0.2">
      <c r="A45" s="33"/>
      <c r="B45" s="33"/>
      <c r="C45" s="4" t="s">
        <v>10</v>
      </c>
      <c r="D45" s="6">
        <v>1.0681299999999999E-2</v>
      </c>
      <c r="E45" s="6">
        <v>1.02062E-2</v>
      </c>
      <c r="F45" s="6">
        <v>7.2281300000000001E-3</v>
      </c>
      <c r="G45" s="6">
        <v>7.3906199999999997E-3</v>
      </c>
      <c r="H45" s="6">
        <v>8.5156199999999998E-3</v>
      </c>
      <c r="I45" s="6">
        <v>6.6249999999999998E-3</v>
      </c>
      <c r="J45" s="6">
        <v>1.0168699999999999E-2</v>
      </c>
      <c r="K45" s="6">
        <v>8.3406299999999999E-3</v>
      </c>
      <c r="L45" s="6">
        <v>1.3203100000000001E-2</v>
      </c>
      <c r="M45" s="6">
        <v>1.05719E-2</v>
      </c>
      <c r="P45">
        <f t="shared" si="1"/>
        <v>6.6249999999999998E-3</v>
      </c>
      <c r="Q45">
        <f t="shared" si="2"/>
        <v>9.2931199999999985E-3</v>
      </c>
    </row>
    <row r="46" spans="1:17" x14ac:dyDescent="0.2">
      <c r="A46" s="33"/>
      <c r="B46" s="34"/>
      <c r="C46" s="5" t="s">
        <v>11</v>
      </c>
      <c r="D46" s="6">
        <v>304816</v>
      </c>
      <c r="E46" s="6">
        <v>368988</v>
      </c>
      <c r="F46" s="6">
        <v>367870</v>
      </c>
      <c r="G46" s="6">
        <v>365408</v>
      </c>
      <c r="H46" s="6">
        <v>365853</v>
      </c>
      <c r="I46" s="6">
        <v>307809</v>
      </c>
      <c r="J46" s="6">
        <v>303328</v>
      </c>
      <c r="K46" s="6">
        <v>307052</v>
      </c>
      <c r="L46" s="6">
        <v>364882</v>
      </c>
      <c r="M46" s="6">
        <v>365906</v>
      </c>
      <c r="P46">
        <f t="shared" si="1"/>
        <v>303328</v>
      </c>
      <c r="Q46">
        <f t="shared" si="2"/>
        <v>342191.2</v>
      </c>
    </row>
    <row r="47" spans="1:17" x14ac:dyDescent="0.2">
      <c r="A47" s="33"/>
      <c r="B47" s="32" t="s">
        <v>8</v>
      </c>
      <c r="C47" s="3" t="s">
        <v>9</v>
      </c>
      <c r="D47" s="6">
        <v>7.8682000000000003E-4</v>
      </c>
      <c r="E47" s="6">
        <v>1.1848200000000001E-3</v>
      </c>
      <c r="F47" s="6">
        <v>1.9335400000000001E-3</v>
      </c>
      <c r="G47" s="6">
        <v>2.4616099999999999E-3</v>
      </c>
      <c r="H47" s="6">
        <v>1.5468299999999999E-3</v>
      </c>
      <c r="I47" s="6">
        <v>1.2478999999999999E-3</v>
      </c>
      <c r="J47" s="6">
        <v>9.1791700000000004E-3</v>
      </c>
      <c r="K47" s="6">
        <v>9.6258400000000005E-4</v>
      </c>
      <c r="L47" s="6">
        <v>4.0200899999999996E-3</v>
      </c>
      <c r="M47" s="6">
        <v>1.04688E-3</v>
      </c>
      <c r="P47">
        <f t="shared" si="1"/>
        <v>7.8682000000000003E-4</v>
      </c>
      <c r="Q47">
        <f t="shared" si="2"/>
        <v>2.4370244E-3</v>
      </c>
    </row>
    <row r="48" spans="1:17" x14ac:dyDescent="0.2">
      <c r="A48" s="33"/>
      <c r="B48" s="33"/>
      <c r="C48" s="4" t="s">
        <v>10</v>
      </c>
      <c r="D48" s="7">
        <v>9.6874999999999997E-5</v>
      </c>
      <c r="E48" s="7">
        <v>9.6874999999999997E-5</v>
      </c>
      <c r="F48" s="7">
        <v>8.7499999999999999E-5</v>
      </c>
      <c r="G48" s="7">
        <v>1.0624999999999999E-4</v>
      </c>
      <c r="H48" s="7">
        <v>1.0624999999999999E-4</v>
      </c>
      <c r="I48" s="7">
        <v>1.25E-4</v>
      </c>
      <c r="J48" s="7">
        <v>1.03125E-4</v>
      </c>
      <c r="K48" s="7">
        <v>8.4375000000000004E-5</v>
      </c>
      <c r="L48" s="7">
        <v>9.0624999999999994E-5</v>
      </c>
      <c r="M48" s="7">
        <v>9.0624999999999994E-5</v>
      </c>
      <c r="P48">
        <f t="shared" si="1"/>
        <v>8.4375000000000004E-5</v>
      </c>
      <c r="Q48">
        <f t="shared" si="2"/>
        <v>9.8750000000000015E-5</v>
      </c>
    </row>
    <row r="49" spans="1:17" x14ac:dyDescent="0.2">
      <c r="A49" s="34"/>
      <c r="B49" s="34"/>
      <c r="C49" s="5" t="s">
        <v>11</v>
      </c>
      <c r="D49" s="6">
        <v>49</v>
      </c>
      <c r="E49" s="6">
        <v>41</v>
      </c>
      <c r="F49" s="6">
        <v>39</v>
      </c>
      <c r="G49" s="6">
        <v>38</v>
      </c>
      <c r="H49" s="6">
        <v>68</v>
      </c>
      <c r="I49" s="6">
        <v>58</v>
      </c>
      <c r="J49" s="6">
        <v>59</v>
      </c>
      <c r="K49" s="6">
        <v>49</v>
      </c>
      <c r="L49" s="6">
        <v>49</v>
      </c>
      <c r="M49" s="6">
        <v>40</v>
      </c>
      <c r="P49">
        <f t="shared" si="1"/>
        <v>38</v>
      </c>
      <c r="Q49">
        <f t="shared" si="2"/>
        <v>49</v>
      </c>
    </row>
    <row r="50" spans="1:17" x14ac:dyDescent="0.2">
      <c r="A50" s="32">
        <v>1000</v>
      </c>
      <c r="B50" s="32" t="s">
        <v>0</v>
      </c>
      <c r="C50" s="3" t="s">
        <v>9</v>
      </c>
      <c r="D50" s="6">
        <v>0.16983200000000001</v>
      </c>
      <c r="E50" s="6">
        <v>0.15493599999999999</v>
      </c>
      <c r="F50" s="6">
        <v>0.13911100000000001</v>
      </c>
      <c r="G50" s="6">
        <v>0.15263499999999999</v>
      </c>
      <c r="H50" s="6">
        <v>8.6006299999999994E-2</v>
      </c>
      <c r="I50" s="6">
        <v>0.123534</v>
      </c>
      <c r="J50" s="6">
        <v>0.13131799999999999</v>
      </c>
      <c r="K50" s="6">
        <v>0.123222</v>
      </c>
      <c r="L50" s="6">
        <v>0.113471</v>
      </c>
      <c r="M50" s="6">
        <v>0.14585899999999999</v>
      </c>
      <c r="P50">
        <f t="shared" si="1"/>
        <v>8.6006299999999994E-2</v>
      </c>
      <c r="Q50">
        <f t="shared" si="2"/>
        <v>0.13399243</v>
      </c>
    </row>
    <row r="51" spans="1:17" x14ac:dyDescent="0.2">
      <c r="A51" s="33"/>
      <c r="B51" s="33"/>
      <c r="C51" s="4" t="s">
        <v>10</v>
      </c>
      <c r="D51" s="6">
        <v>1.0363199999999999</v>
      </c>
      <c r="E51" s="6">
        <v>1.03348</v>
      </c>
      <c r="F51" s="6">
        <v>1.03671</v>
      </c>
      <c r="G51" s="6">
        <v>1.0329200000000001</v>
      </c>
      <c r="H51" s="6">
        <v>1.0322499999999999</v>
      </c>
      <c r="I51" s="6">
        <v>1.0323500000000001</v>
      </c>
      <c r="J51" s="6">
        <v>1.03386</v>
      </c>
      <c r="K51" s="6">
        <v>1.0335399999999999</v>
      </c>
      <c r="L51" s="6">
        <v>1.0345800000000001</v>
      </c>
      <c r="M51" s="6">
        <v>1.0345500000000001</v>
      </c>
      <c r="P51">
        <f t="shared" si="1"/>
        <v>1.0322499999999999</v>
      </c>
      <c r="Q51">
        <f t="shared" si="2"/>
        <v>1.0340560000000001</v>
      </c>
    </row>
    <row r="52" spans="1:17" x14ac:dyDescent="0.2">
      <c r="A52" s="33"/>
      <c r="B52" s="34"/>
      <c r="C52" s="5" t="s">
        <v>11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6">
        <v>1</v>
      </c>
      <c r="J52" s="6">
        <v>1</v>
      </c>
      <c r="K52" s="6">
        <v>1</v>
      </c>
      <c r="L52" s="6">
        <v>0</v>
      </c>
      <c r="M52" s="6">
        <v>0</v>
      </c>
      <c r="P52">
        <f t="shared" si="1"/>
        <v>0</v>
      </c>
      <c r="Q52">
        <f t="shared" si="2"/>
        <v>0.4</v>
      </c>
    </row>
    <row r="53" spans="1:17" x14ac:dyDescent="0.2">
      <c r="A53" s="33"/>
      <c r="B53" s="32" t="s">
        <v>1</v>
      </c>
      <c r="C53" s="3" t="s">
        <v>9</v>
      </c>
      <c r="D53" s="6">
        <v>1.0941299999999999E-2</v>
      </c>
      <c r="E53" s="6">
        <v>1.8214000000000001E-2</v>
      </c>
      <c r="F53" s="6">
        <v>2.3036600000000001E-2</v>
      </c>
      <c r="G53" s="6">
        <v>2.4136399999999999E-2</v>
      </c>
      <c r="H53" s="6">
        <v>1.9066400000000001E-2</v>
      </c>
      <c r="I53" s="6">
        <v>2.2500800000000001E-2</v>
      </c>
      <c r="J53" s="6">
        <v>1.19478E-2</v>
      </c>
      <c r="K53" s="6">
        <v>4.0002000000000003E-2</v>
      </c>
      <c r="L53" s="6">
        <v>3.2766099999999999E-2</v>
      </c>
      <c r="M53" s="6">
        <v>1.9087900000000001E-2</v>
      </c>
      <c r="P53">
        <f t="shared" si="1"/>
        <v>1.0941299999999999E-2</v>
      </c>
      <c r="Q53">
        <f t="shared" si="2"/>
        <v>2.2169929999999997E-2</v>
      </c>
    </row>
    <row r="54" spans="1:17" x14ac:dyDescent="0.2">
      <c r="A54" s="33"/>
      <c r="B54" s="33"/>
      <c r="C54" s="4" t="s">
        <v>10</v>
      </c>
      <c r="D54" s="6">
        <v>5.2579999999999997E-3</v>
      </c>
      <c r="E54" s="6">
        <v>7.8899999999999994E-3</v>
      </c>
      <c r="F54" s="6">
        <v>5.176E-3</v>
      </c>
      <c r="G54" s="6">
        <v>6.8320000000000004E-3</v>
      </c>
      <c r="H54" s="6">
        <v>8.6840000000000007E-3</v>
      </c>
      <c r="I54" s="6">
        <v>8.8800000000000007E-3</v>
      </c>
      <c r="J54" s="6">
        <v>6.202E-3</v>
      </c>
      <c r="K54" s="6">
        <v>1.0070000000000001E-2</v>
      </c>
      <c r="L54" s="6">
        <v>6.9499999999999996E-3</v>
      </c>
      <c r="M54" s="6">
        <v>6.9379999999999997E-3</v>
      </c>
      <c r="P54">
        <f t="shared" si="1"/>
        <v>5.176E-3</v>
      </c>
      <c r="Q54">
        <f t="shared" si="2"/>
        <v>7.2880000000000002E-3</v>
      </c>
    </row>
    <row r="55" spans="1:17" x14ac:dyDescent="0.2">
      <c r="A55" s="33"/>
      <c r="B55" s="34"/>
      <c r="C55" s="5" t="s">
        <v>11</v>
      </c>
      <c r="D55" s="6">
        <v>382158</v>
      </c>
      <c r="E55" s="6">
        <v>536696</v>
      </c>
      <c r="F55" s="6">
        <v>459970</v>
      </c>
      <c r="G55" s="6">
        <v>382077</v>
      </c>
      <c r="H55" s="6">
        <v>457025</v>
      </c>
      <c r="I55" s="6">
        <v>380645</v>
      </c>
      <c r="J55" s="6">
        <v>459002</v>
      </c>
      <c r="K55" s="6">
        <v>534316</v>
      </c>
      <c r="L55" s="6">
        <v>458731</v>
      </c>
      <c r="M55" s="6">
        <v>382151</v>
      </c>
      <c r="P55">
        <f t="shared" si="1"/>
        <v>380645</v>
      </c>
      <c r="Q55">
        <f t="shared" si="2"/>
        <v>443277.1</v>
      </c>
    </row>
    <row r="56" spans="1:17" x14ac:dyDescent="0.2">
      <c r="A56" s="33"/>
      <c r="B56" s="32" t="s">
        <v>7</v>
      </c>
      <c r="C56" s="3" t="s">
        <v>9</v>
      </c>
      <c r="D56" s="6">
        <v>1.94066E-2</v>
      </c>
      <c r="E56" s="6">
        <v>8.2452299999999992E-3</v>
      </c>
      <c r="F56" s="6">
        <v>2.1059600000000001E-2</v>
      </c>
      <c r="G56" s="6">
        <v>1.7727E-2</v>
      </c>
      <c r="H56" s="6">
        <v>2.2914500000000001E-2</v>
      </c>
      <c r="I56" s="6">
        <v>2.5494800000000001E-2</v>
      </c>
      <c r="J56" s="6">
        <v>3.0480400000000001E-2</v>
      </c>
      <c r="K56" s="6">
        <v>1.23497E-2</v>
      </c>
      <c r="L56" s="6">
        <v>1.62712E-2</v>
      </c>
      <c r="M56" s="6">
        <v>2.2764199999999998E-2</v>
      </c>
      <c r="P56">
        <f t="shared" si="1"/>
        <v>8.2452299999999992E-3</v>
      </c>
      <c r="Q56">
        <f t="shared" si="2"/>
        <v>1.9671323000000001E-2</v>
      </c>
    </row>
    <row r="57" spans="1:17" x14ac:dyDescent="0.2">
      <c r="A57" s="33"/>
      <c r="B57" s="33"/>
      <c r="C57" s="4" t="s">
        <v>10</v>
      </c>
      <c r="D57" s="6">
        <v>6.4460000000000003E-3</v>
      </c>
      <c r="E57" s="6">
        <v>8.4580000000000002E-3</v>
      </c>
      <c r="F57" s="6">
        <v>6.9080000000000001E-3</v>
      </c>
      <c r="G57" s="6">
        <v>7.7419999999999998E-3</v>
      </c>
      <c r="H57" s="6">
        <v>4.62E-3</v>
      </c>
      <c r="I57" s="6">
        <v>9.2200000000000008E-3</v>
      </c>
      <c r="J57" s="6">
        <v>7.842E-3</v>
      </c>
      <c r="K57" s="6">
        <v>7.7380000000000001E-3</v>
      </c>
      <c r="L57" s="6">
        <v>8.3400000000000002E-3</v>
      </c>
      <c r="M57" s="6">
        <v>1.1068E-2</v>
      </c>
      <c r="P57">
        <f t="shared" si="1"/>
        <v>4.62E-3</v>
      </c>
      <c r="Q57">
        <f t="shared" si="2"/>
        <v>7.8382E-3</v>
      </c>
    </row>
    <row r="58" spans="1:17" x14ac:dyDescent="0.2">
      <c r="A58" s="33"/>
      <c r="B58" s="34"/>
      <c r="C58" s="5" t="s">
        <v>11</v>
      </c>
      <c r="D58" s="6">
        <v>381888</v>
      </c>
      <c r="E58" s="6">
        <v>383270</v>
      </c>
      <c r="F58" s="6">
        <v>382057</v>
      </c>
      <c r="G58" s="6">
        <v>380367</v>
      </c>
      <c r="H58" s="6">
        <v>458920</v>
      </c>
      <c r="I58" s="6">
        <v>457053</v>
      </c>
      <c r="J58" s="6">
        <v>533609</v>
      </c>
      <c r="K58" s="6">
        <v>381377</v>
      </c>
      <c r="L58" s="6">
        <v>457558</v>
      </c>
      <c r="M58" s="6">
        <v>458209</v>
      </c>
      <c r="P58">
        <f t="shared" si="1"/>
        <v>380367</v>
      </c>
      <c r="Q58">
        <f t="shared" si="2"/>
        <v>427430.8</v>
      </c>
    </row>
    <row r="59" spans="1:17" x14ac:dyDescent="0.2">
      <c r="A59" s="33"/>
      <c r="B59" s="32" t="s">
        <v>8</v>
      </c>
      <c r="C59" s="3" t="s">
        <v>9</v>
      </c>
      <c r="D59" s="6">
        <v>4.7006399999999999E-3</v>
      </c>
      <c r="E59" s="6">
        <v>6.4856600000000005E-4</v>
      </c>
      <c r="F59" s="6">
        <v>5.2833799999999998E-3</v>
      </c>
      <c r="G59" s="6">
        <v>2.58509E-3</v>
      </c>
      <c r="H59" s="6">
        <v>3.3604300000000002E-3</v>
      </c>
      <c r="I59" s="6">
        <v>1.3903399999999999E-3</v>
      </c>
      <c r="J59" s="6">
        <v>8.9135799999999997E-4</v>
      </c>
      <c r="K59" s="6">
        <v>8.3326699999999995E-4</v>
      </c>
      <c r="L59" s="6">
        <v>2.5198400000000002E-3</v>
      </c>
      <c r="M59" s="6">
        <v>3.2279499999999998E-3</v>
      </c>
      <c r="P59">
        <f t="shared" si="1"/>
        <v>6.4856600000000005E-4</v>
      </c>
      <c r="Q59">
        <f t="shared" si="2"/>
        <v>2.5440860999999997E-3</v>
      </c>
    </row>
    <row r="60" spans="1:17" x14ac:dyDescent="0.2">
      <c r="A60" s="33"/>
      <c r="B60" s="33"/>
      <c r="C60" s="4" t="s">
        <v>10</v>
      </c>
      <c r="D60" s="7">
        <v>7.9999999999999996E-6</v>
      </c>
      <c r="E60" s="7">
        <v>7.9999999999999996E-6</v>
      </c>
      <c r="F60" s="7">
        <v>7.9999999999999996E-6</v>
      </c>
      <c r="G60" s="7">
        <v>7.9999999999999996E-6</v>
      </c>
      <c r="H60" s="7">
        <v>7.9999999999999996E-6</v>
      </c>
      <c r="I60" s="7">
        <v>7.9999999999999996E-6</v>
      </c>
      <c r="J60" s="7">
        <v>7.9999999999999996E-6</v>
      </c>
      <c r="K60" s="7">
        <v>7.9999999999999996E-6</v>
      </c>
      <c r="L60" s="7">
        <v>7.9999999999999996E-6</v>
      </c>
      <c r="M60" s="7">
        <v>7.9999999999999996E-6</v>
      </c>
      <c r="P60">
        <f t="shared" si="1"/>
        <v>7.9999999999999996E-6</v>
      </c>
      <c r="Q60">
        <f t="shared" si="2"/>
        <v>8.0000000000000013E-6</v>
      </c>
    </row>
    <row r="61" spans="1:17" x14ac:dyDescent="0.2">
      <c r="A61" s="34"/>
      <c r="B61" s="34"/>
      <c r="C61" s="5" t="s">
        <v>11</v>
      </c>
      <c r="D61" s="6">
        <v>46</v>
      </c>
      <c r="E61" s="6">
        <v>68</v>
      </c>
      <c r="F61" s="6">
        <v>57</v>
      </c>
      <c r="G61" s="6">
        <v>57</v>
      </c>
      <c r="H61" s="6">
        <v>57</v>
      </c>
      <c r="I61" s="6">
        <v>59</v>
      </c>
      <c r="J61" s="6">
        <v>58</v>
      </c>
      <c r="K61" s="6">
        <v>46</v>
      </c>
      <c r="L61" s="6">
        <v>46</v>
      </c>
      <c r="M61" s="6">
        <v>129</v>
      </c>
      <c r="P61">
        <f t="shared" si="1"/>
        <v>46</v>
      </c>
      <c r="Q61">
        <f t="shared" si="2"/>
        <v>62.3</v>
      </c>
    </row>
  </sheetData>
  <mergeCells count="25">
    <mergeCell ref="A50:A61"/>
    <mergeCell ref="B50:B52"/>
    <mergeCell ref="B53:B55"/>
    <mergeCell ref="B56:B58"/>
    <mergeCell ref="B59:B61"/>
    <mergeCell ref="A26:A37"/>
    <mergeCell ref="B26:B28"/>
    <mergeCell ref="B29:B31"/>
    <mergeCell ref="B32:B34"/>
    <mergeCell ref="B35:B37"/>
    <mergeCell ref="A38:A49"/>
    <mergeCell ref="B38:B40"/>
    <mergeCell ref="B41:B43"/>
    <mergeCell ref="B44:B46"/>
    <mergeCell ref="B47:B49"/>
    <mergeCell ref="A2:A13"/>
    <mergeCell ref="B2:B4"/>
    <mergeCell ref="B5:B7"/>
    <mergeCell ref="B8:B10"/>
    <mergeCell ref="B11:B13"/>
    <mergeCell ref="A14:A25"/>
    <mergeCell ref="B14:B16"/>
    <mergeCell ref="B17:B19"/>
    <mergeCell ref="B20:B22"/>
    <mergeCell ref="B23:B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DF7D-AB3F-44B7-A5F5-1A1834CDA4C9}">
  <dimension ref="A1:P61"/>
  <sheetViews>
    <sheetView topLeftCell="A34" workbookViewId="0">
      <selection activeCell="R36" sqref="R36"/>
    </sheetView>
  </sheetViews>
  <sheetFormatPr defaultRowHeight="14.25" x14ac:dyDescent="0.2"/>
  <cols>
    <col min="4" max="4" width="10.375" customWidth="1"/>
    <col min="15" max="15" width="9" style="14"/>
    <col min="16" max="16" width="12.5" style="14" customWidth="1"/>
  </cols>
  <sheetData>
    <row r="1" spans="1:16" x14ac:dyDescent="0.2">
      <c r="A1" s="2"/>
      <c r="B1" s="2"/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O1" s="14" t="s">
        <v>13</v>
      </c>
      <c r="P1" s="14" t="s">
        <v>12</v>
      </c>
    </row>
    <row r="2" spans="1:16" x14ac:dyDescent="0.2">
      <c r="A2" s="32">
        <v>200</v>
      </c>
      <c r="B2" s="32" t="s">
        <v>0</v>
      </c>
      <c r="C2" s="8" t="s">
        <v>9</v>
      </c>
      <c r="D2" s="6">
        <v>0.26442199999999999</v>
      </c>
      <c r="E2" s="6">
        <v>0.25037199999999998</v>
      </c>
      <c r="F2" s="6">
        <v>0.15432899999999999</v>
      </c>
      <c r="G2" s="6">
        <v>0.29973899999999998</v>
      </c>
      <c r="H2" s="6">
        <v>0.17663899999999999</v>
      </c>
      <c r="I2" s="6">
        <v>0.17572499999999999</v>
      </c>
      <c r="J2" s="6">
        <v>0.16217200000000001</v>
      </c>
      <c r="K2" s="6">
        <v>0.26637100000000002</v>
      </c>
      <c r="L2" s="6">
        <v>0.14791199999999999</v>
      </c>
      <c r="M2" s="6">
        <v>0.19511899999999999</v>
      </c>
      <c r="O2" s="14">
        <f>MIN(D2:M2)</f>
        <v>0.14791199999999999</v>
      </c>
      <c r="P2" s="14">
        <f t="shared" ref="P2:P33" si="0">AVERAGE(D2:M2)</f>
        <v>0.20927999999999997</v>
      </c>
    </row>
    <row r="3" spans="1:16" x14ac:dyDescent="0.2">
      <c r="A3" s="33"/>
      <c r="B3" s="33"/>
      <c r="C3" s="9" t="s">
        <v>10</v>
      </c>
      <c r="D3" s="6">
        <v>2.06535</v>
      </c>
      <c r="E3" s="6">
        <v>2.0532499999999998</v>
      </c>
      <c r="F3" s="6">
        <v>2.0457999999999998</v>
      </c>
      <c r="G3" s="6">
        <v>2.0688</v>
      </c>
      <c r="H3" s="6">
        <v>2.0723500000000001</v>
      </c>
      <c r="I3" s="6">
        <v>2.0625</v>
      </c>
      <c r="J3" s="6">
        <v>2.0500500000000001</v>
      </c>
      <c r="K3" s="6">
        <v>2.0562</v>
      </c>
      <c r="L3" s="6">
        <v>2.0564499999999999</v>
      </c>
      <c r="M3" s="6">
        <v>2.0547</v>
      </c>
      <c r="O3" s="14">
        <f t="shared" ref="O3:O61" si="1">MIN(D3:M3)</f>
        <v>2.0457999999999998</v>
      </c>
      <c r="P3" s="14">
        <f t="shared" si="0"/>
        <v>2.0585449999999996</v>
      </c>
    </row>
    <row r="4" spans="1:16" x14ac:dyDescent="0.2">
      <c r="A4" s="33"/>
      <c r="B4" s="34"/>
      <c r="C4" s="10" t="s">
        <v>11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O4" s="14">
        <f t="shared" si="1"/>
        <v>0</v>
      </c>
      <c r="P4" s="14">
        <f t="shared" si="0"/>
        <v>0</v>
      </c>
    </row>
    <row r="5" spans="1:16" x14ac:dyDescent="0.2">
      <c r="A5" s="33"/>
      <c r="B5" s="32" t="s">
        <v>1</v>
      </c>
      <c r="C5" s="8" t="s">
        <v>9</v>
      </c>
      <c r="D5" s="6">
        <v>7.6904299999999995E-2</v>
      </c>
      <c r="E5" s="6">
        <v>8.1864999999999993E-2</v>
      </c>
      <c r="F5" s="6">
        <v>8.2442799999999997E-2</v>
      </c>
      <c r="G5" s="6">
        <v>0.14404</v>
      </c>
      <c r="H5" s="6">
        <v>0.103523</v>
      </c>
      <c r="I5" s="6">
        <v>7.1255399999999997E-2</v>
      </c>
      <c r="J5" s="6">
        <v>6.7996600000000004E-2</v>
      </c>
      <c r="K5" s="6">
        <v>2.5361600000000002E-2</v>
      </c>
      <c r="L5" s="6">
        <v>9.6095600000000003E-2</v>
      </c>
      <c r="M5" s="6">
        <v>0.12180199999999999</v>
      </c>
      <c r="O5" s="14">
        <f t="shared" si="1"/>
        <v>2.5361600000000002E-2</v>
      </c>
      <c r="P5" s="14">
        <f t="shared" si="0"/>
        <v>8.7128629999999999E-2</v>
      </c>
    </row>
    <row r="6" spans="1:16" x14ac:dyDescent="0.2">
      <c r="A6" s="33"/>
      <c r="B6" s="33"/>
      <c r="C6" s="9" t="s">
        <v>10</v>
      </c>
      <c r="D6" s="6">
        <v>3.0849999999999999E-2</v>
      </c>
      <c r="E6" s="6">
        <v>3.6450000000000003E-2</v>
      </c>
      <c r="F6" s="6">
        <v>3.3500000000000002E-2</v>
      </c>
      <c r="G6" s="6">
        <v>4.5400000000000003E-2</v>
      </c>
      <c r="H6" s="6">
        <v>3.8899999999999997E-2</v>
      </c>
      <c r="I6" s="6">
        <v>3.2849999999999997E-2</v>
      </c>
      <c r="J6" s="6">
        <v>4.2900000000000001E-2</v>
      </c>
      <c r="K6" s="6">
        <v>2.945E-2</v>
      </c>
      <c r="L6" s="6">
        <v>5.2400000000000002E-2</v>
      </c>
      <c r="M6" s="6">
        <v>3.705E-2</v>
      </c>
      <c r="O6" s="14">
        <f t="shared" si="1"/>
        <v>2.945E-2</v>
      </c>
      <c r="P6" s="14">
        <f t="shared" si="0"/>
        <v>3.7974999999999995E-2</v>
      </c>
    </row>
    <row r="7" spans="1:16" x14ac:dyDescent="0.2">
      <c r="A7" s="33"/>
      <c r="B7" s="34"/>
      <c r="C7" s="10" t="s">
        <v>11</v>
      </c>
      <c r="D7" s="7">
        <v>1132800</v>
      </c>
      <c r="E7" s="6">
        <v>973256</v>
      </c>
      <c r="F7" s="7">
        <v>1320810</v>
      </c>
      <c r="G7" s="6">
        <v>972051</v>
      </c>
      <c r="H7" s="6">
        <v>969480</v>
      </c>
      <c r="I7" s="7">
        <v>1310680</v>
      </c>
      <c r="J7" s="7">
        <v>1143050</v>
      </c>
      <c r="K7" s="7">
        <v>1135680</v>
      </c>
      <c r="L7" s="6">
        <v>966400</v>
      </c>
      <c r="M7" s="6">
        <v>973483</v>
      </c>
      <c r="O7" s="14">
        <f t="shared" si="1"/>
        <v>966400</v>
      </c>
      <c r="P7" s="14">
        <f t="shared" si="0"/>
        <v>1089769</v>
      </c>
    </row>
    <row r="8" spans="1:16" x14ac:dyDescent="0.2">
      <c r="A8" s="33"/>
      <c r="B8" s="32" t="s">
        <v>7</v>
      </c>
      <c r="C8" s="8" t="s">
        <v>9</v>
      </c>
      <c r="D8" s="6">
        <v>5.5048800000000002E-2</v>
      </c>
      <c r="E8" s="6">
        <v>6.7984500000000003E-2</v>
      </c>
      <c r="F8" s="6">
        <v>0.102545</v>
      </c>
      <c r="G8" s="6">
        <v>5.36289E-2</v>
      </c>
      <c r="H8" s="6">
        <v>5.3439E-2</v>
      </c>
      <c r="I8" s="6">
        <v>2.94401E-2</v>
      </c>
      <c r="J8" s="6">
        <v>2.43279E-2</v>
      </c>
      <c r="K8" s="6">
        <v>9.1449199999999994E-2</v>
      </c>
      <c r="L8" s="6">
        <v>0.12315</v>
      </c>
      <c r="M8" s="6">
        <v>8.3368399999999995E-2</v>
      </c>
      <c r="O8" s="14">
        <f t="shared" si="1"/>
        <v>2.43279E-2</v>
      </c>
      <c r="P8" s="14">
        <f t="shared" si="0"/>
        <v>6.8438180000000001E-2</v>
      </c>
    </row>
    <row r="9" spans="1:16" x14ac:dyDescent="0.2">
      <c r="A9" s="33"/>
      <c r="B9" s="33"/>
      <c r="C9" s="9" t="s">
        <v>10</v>
      </c>
      <c r="D9" s="6">
        <v>3.8699999999999998E-2</v>
      </c>
      <c r="E9" s="6">
        <v>3.5650000000000001E-2</v>
      </c>
      <c r="F9" s="6">
        <v>3.4299999999999997E-2</v>
      </c>
      <c r="G9" s="6">
        <v>4.4049999999999999E-2</v>
      </c>
      <c r="H9" s="6">
        <v>4.3650000000000001E-2</v>
      </c>
      <c r="I9" s="6">
        <v>2.5149999999999999E-2</v>
      </c>
      <c r="J9" s="6">
        <v>3.805E-2</v>
      </c>
      <c r="K9" s="6">
        <v>3.6799999999999999E-2</v>
      </c>
      <c r="L9" s="6">
        <v>3.6650000000000002E-2</v>
      </c>
      <c r="M9" s="6">
        <v>4.1799999999999997E-2</v>
      </c>
      <c r="O9" s="14">
        <f t="shared" si="1"/>
        <v>2.5149999999999999E-2</v>
      </c>
      <c r="P9" s="14">
        <f t="shared" si="0"/>
        <v>3.7479999999999999E-2</v>
      </c>
    </row>
    <row r="10" spans="1:16" x14ac:dyDescent="0.2">
      <c r="A10" s="33"/>
      <c r="B10" s="34"/>
      <c r="C10" s="10" t="s">
        <v>11</v>
      </c>
      <c r="D10" s="6">
        <v>969505</v>
      </c>
      <c r="E10" s="7">
        <v>1137020</v>
      </c>
      <c r="F10" s="7">
        <v>1374370</v>
      </c>
      <c r="G10" s="7">
        <v>1132430</v>
      </c>
      <c r="H10" s="7">
        <v>1141430</v>
      </c>
      <c r="I10" s="7">
        <v>1193390</v>
      </c>
      <c r="J10" s="6">
        <v>968309</v>
      </c>
      <c r="K10" s="7">
        <v>1121930</v>
      </c>
      <c r="L10" s="6">
        <v>964635</v>
      </c>
      <c r="M10" s="6">
        <v>809191</v>
      </c>
      <c r="O10" s="14">
        <f t="shared" si="1"/>
        <v>809191</v>
      </c>
      <c r="P10" s="14">
        <f t="shared" si="0"/>
        <v>1081221</v>
      </c>
    </row>
    <row r="11" spans="1:16" x14ac:dyDescent="0.2">
      <c r="A11" s="33"/>
      <c r="B11" s="32" t="s">
        <v>8</v>
      </c>
      <c r="C11" s="8" t="s">
        <v>9</v>
      </c>
      <c r="D11" s="6">
        <v>2.2487499999999999E-3</v>
      </c>
      <c r="E11" s="6">
        <v>6.73275E-3</v>
      </c>
      <c r="F11" s="6">
        <v>1.51247E-2</v>
      </c>
      <c r="G11" s="6">
        <v>6.3500000000000004E-4</v>
      </c>
      <c r="H11" s="6">
        <v>3.7290000000000001E-3</v>
      </c>
      <c r="I11" s="6">
        <v>4.6099999999999998E-4</v>
      </c>
      <c r="J11" s="6">
        <v>5.4809999999999998E-3</v>
      </c>
      <c r="K11" s="6">
        <v>7.1687499999999998E-3</v>
      </c>
      <c r="L11" s="6">
        <v>2.0247500000000001E-3</v>
      </c>
      <c r="M11" s="6">
        <v>1.289E-3</v>
      </c>
      <c r="O11" s="14">
        <f t="shared" si="1"/>
        <v>4.6099999999999998E-4</v>
      </c>
      <c r="P11" s="14">
        <f t="shared" si="0"/>
        <v>4.4894700000000006E-3</v>
      </c>
    </row>
    <row r="12" spans="1:16" x14ac:dyDescent="0.2">
      <c r="A12" s="33"/>
      <c r="B12" s="33"/>
      <c r="C12" s="9" t="s">
        <v>10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O12" s="14">
        <f t="shared" si="1"/>
        <v>0</v>
      </c>
      <c r="P12" s="14">
        <f t="shared" si="0"/>
        <v>0</v>
      </c>
    </row>
    <row r="13" spans="1:16" x14ac:dyDescent="0.2">
      <c r="A13" s="34"/>
      <c r="B13" s="34"/>
      <c r="C13" s="10" t="s">
        <v>11</v>
      </c>
      <c r="D13" s="6">
        <v>13076</v>
      </c>
      <c r="E13" s="6">
        <v>11589</v>
      </c>
      <c r="F13" s="6">
        <v>87548</v>
      </c>
      <c r="G13" s="6">
        <v>78686</v>
      </c>
      <c r="H13" s="6">
        <v>8662</v>
      </c>
      <c r="I13" s="6">
        <v>94625</v>
      </c>
      <c r="J13" s="6">
        <v>63617</v>
      </c>
      <c r="K13" s="6">
        <v>8501</v>
      </c>
      <c r="L13" s="6">
        <v>93919</v>
      </c>
      <c r="M13" s="6">
        <v>11639</v>
      </c>
      <c r="O13" s="14">
        <f t="shared" si="1"/>
        <v>8501</v>
      </c>
      <c r="P13" s="14">
        <f t="shared" si="0"/>
        <v>47186.2</v>
      </c>
    </row>
    <row r="14" spans="1:16" x14ac:dyDescent="0.2">
      <c r="A14" s="32">
        <v>400</v>
      </c>
      <c r="B14" s="32" t="s">
        <v>0</v>
      </c>
      <c r="C14" s="8" t="s">
        <v>9</v>
      </c>
      <c r="D14" s="6">
        <v>0.10413600000000001</v>
      </c>
      <c r="E14" s="6">
        <v>0.10825700000000001</v>
      </c>
      <c r="F14" s="6">
        <v>0.146791</v>
      </c>
      <c r="G14" s="6">
        <v>0.18012400000000001</v>
      </c>
      <c r="H14" s="6">
        <v>0.162186</v>
      </c>
      <c r="I14" s="6">
        <v>0.147707</v>
      </c>
      <c r="J14" s="6">
        <v>0.17735899999999999</v>
      </c>
      <c r="K14" s="6">
        <v>0.13842099999999999</v>
      </c>
      <c r="L14" s="6">
        <v>0.150478</v>
      </c>
      <c r="M14" s="6">
        <v>0.22794300000000001</v>
      </c>
      <c r="O14" s="14">
        <f t="shared" si="1"/>
        <v>0.10413600000000001</v>
      </c>
      <c r="P14" s="14">
        <f t="shared" si="0"/>
        <v>0.15434020000000001</v>
      </c>
    </row>
    <row r="15" spans="1:16" x14ac:dyDescent="0.2">
      <c r="A15" s="33"/>
      <c r="B15" s="33"/>
      <c r="C15" s="9" t="s">
        <v>10</v>
      </c>
      <c r="D15" s="6">
        <v>2.03817</v>
      </c>
      <c r="E15" s="6">
        <v>2.0410499999999998</v>
      </c>
      <c r="F15" s="6">
        <v>2.0423200000000001</v>
      </c>
      <c r="G15" s="6">
        <v>2.0421900000000002</v>
      </c>
      <c r="H15" s="6">
        <v>2.0506500000000001</v>
      </c>
      <c r="I15" s="6">
        <v>2.0405099999999998</v>
      </c>
      <c r="J15" s="6">
        <v>2.0421100000000001</v>
      </c>
      <c r="K15" s="6">
        <v>2.04156</v>
      </c>
      <c r="L15" s="6">
        <v>2.0434399999999999</v>
      </c>
      <c r="M15" s="6">
        <v>2.04426</v>
      </c>
      <c r="O15" s="14">
        <f t="shared" si="1"/>
        <v>2.03817</v>
      </c>
      <c r="P15" s="14">
        <f t="shared" si="0"/>
        <v>2.0426259999999998</v>
      </c>
    </row>
    <row r="16" spans="1:16" x14ac:dyDescent="0.2">
      <c r="A16" s="33"/>
      <c r="B16" s="34"/>
      <c r="C16" s="10" t="s">
        <v>11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O16" s="14">
        <f t="shared" si="1"/>
        <v>0</v>
      </c>
      <c r="P16" s="14">
        <f t="shared" si="0"/>
        <v>0.2</v>
      </c>
    </row>
    <row r="17" spans="1:16" x14ac:dyDescent="0.2">
      <c r="A17" s="33"/>
      <c r="B17" s="32" t="s">
        <v>1</v>
      </c>
      <c r="C17" s="8" t="s">
        <v>9</v>
      </c>
      <c r="D17" s="6">
        <v>5.5725799999999999E-2</v>
      </c>
      <c r="E17" s="6">
        <v>3.83335E-2</v>
      </c>
      <c r="F17" s="6">
        <v>0.100962</v>
      </c>
      <c r="G17" s="6">
        <v>5.3721999999999999E-2</v>
      </c>
      <c r="H17" s="6">
        <v>7.5044700000000006E-2</v>
      </c>
      <c r="I17" s="6">
        <v>5.3198500000000003E-2</v>
      </c>
      <c r="J17" s="6">
        <v>4.6925700000000001E-2</v>
      </c>
      <c r="K17" s="6">
        <v>6.5925200000000003E-2</v>
      </c>
      <c r="L17" s="6">
        <v>3.6511399999999999E-2</v>
      </c>
      <c r="M17" s="6">
        <v>2.8451000000000001E-2</v>
      </c>
      <c r="O17" s="14">
        <f t="shared" si="1"/>
        <v>2.8451000000000001E-2</v>
      </c>
      <c r="P17" s="14">
        <f t="shared" si="0"/>
        <v>5.5479980000000005E-2</v>
      </c>
    </row>
    <row r="18" spans="1:16" x14ac:dyDescent="0.2">
      <c r="A18" s="33"/>
      <c r="B18" s="33"/>
      <c r="C18" s="9" t="s">
        <v>10</v>
      </c>
      <c r="D18" s="6">
        <v>2.3262499999999998E-2</v>
      </c>
      <c r="E18" s="6">
        <v>2.2100000000000002E-2</v>
      </c>
      <c r="F18" s="6">
        <v>1.7887500000000001E-2</v>
      </c>
      <c r="G18" s="6">
        <v>1.9387499999999998E-2</v>
      </c>
      <c r="H18" s="6">
        <v>2.5675E-2</v>
      </c>
      <c r="I18" s="6">
        <v>2.1837499999999999E-2</v>
      </c>
      <c r="J18" s="6">
        <v>1.6725E-2</v>
      </c>
      <c r="K18" s="6">
        <v>1.9137500000000002E-2</v>
      </c>
      <c r="L18" s="6">
        <v>1.805E-2</v>
      </c>
      <c r="M18" s="6">
        <v>1.77375E-2</v>
      </c>
      <c r="O18" s="14">
        <f t="shared" si="1"/>
        <v>1.6725E-2</v>
      </c>
      <c r="P18" s="14">
        <f t="shared" si="0"/>
        <v>2.018E-2</v>
      </c>
    </row>
    <row r="19" spans="1:16" x14ac:dyDescent="0.2">
      <c r="A19" s="33"/>
      <c r="B19" s="34"/>
      <c r="C19" s="10" t="s">
        <v>11</v>
      </c>
      <c r="D19" s="7">
        <v>2313580</v>
      </c>
      <c r="E19" s="7">
        <v>2306840</v>
      </c>
      <c r="F19" s="7">
        <v>1982230</v>
      </c>
      <c r="G19" s="7">
        <v>3033800</v>
      </c>
      <c r="H19" s="7">
        <v>1990570</v>
      </c>
      <c r="I19" s="7">
        <v>2004460</v>
      </c>
      <c r="J19" s="7">
        <v>2358230</v>
      </c>
      <c r="K19" s="7">
        <v>3390070</v>
      </c>
      <c r="L19" s="7">
        <v>1967030</v>
      </c>
      <c r="M19" s="7">
        <v>2966770</v>
      </c>
      <c r="O19" s="14">
        <f t="shared" si="1"/>
        <v>1967030</v>
      </c>
      <c r="P19" s="14">
        <f t="shared" si="0"/>
        <v>2431358</v>
      </c>
    </row>
    <row r="20" spans="1:16" x14ac:dyDescent="0.2">
      <c r="A20" s="33"/>
      <c r="B20" s="32" t="s">
        <v>7</v>
      </c>
      <c r="C20" s="8" t="s">
        <v>9</v>
      </c>
      <c r="D20" s="6">
        <v>5.7765499999999997E-2</v>
      </c>
      <c r="E20" s="6">
        <v>3.4248199999999999E-2</v>
      </c>
      <c r="F20" s="6">
        <v>5.9477599999999999E-2</v>
      </c>
      <c r="G20" s="6">
        <v>3.0608E-2</v>
      </c>
      <c r="H20" s="6">
        <v>7.1562399999999998E-2</v>
      </c>
      <c r="I20" s="6">
        <v>9.2400700000000002E-2</v>
      </c>
      <c r="J20" s="6">
        <v>8.7349399999999994E-2</v>
      </c>
      <c r="K20" s="6">
        <v>5.2967599999999997E-2</v>
      </c>
      <c r="L20" s="6">
        <v>4.1628400000000003E-2</v>
      </c>
      <c r="M20" s="6">
        <v>8.2127099999999995E-2</v>
      </c>
      <c r="O20" s="14">
        <f t="shared" si="1"/>
        <v>3.0608E-2</v>
      </c>
      <c r="P20" s="14">
        <f t="shared" si="0"/>
        <v>6.1013490000000004E-2</v>
      </c>
    </row>
    <row r="21" spans="1:16" x14ac:dyDescent="0.2">
      <c r="A21" s="33"/>
      <c r="B21" s="33"/>
      <c r="C21" s="9" t="s">
        <v>10</v>
      </c>
      <c r="D21" s="6">
        <v>2.2387500000000001E-2</v>
      </c>
      <c r="E21" s="6">
        <v>1.4937499999999999E-2</v>
      </c>
      <c r="F21" s="6">
        <v>1.4800000000000001E-2</v>
      </c>
      <c r="G21" s="6">
        <v>1.8575000000000001E-2</v>
      </c>
      <c r="H21" s="6">
        <v>1.8225000000000002E-2</v>
      </c>
      <c r="I21" s="6">
        <v>2.3612500000000002E-2</v>
      </c>
      <c r="J21" s="6">
        <v>1.8512500000000001E-2</v>
      </c>
      <c r="K21" s="6">
        <v>2.05375E-2</v>
      </c>
      <c r="L21" s="6">
        <v>1.8287500000000002E-2</v>
      </c>
      <c r="M21" s="6">
        <v>2.10125E-2</v>
      </c>
      <c r="O21" s="14">
        <f t="shared" si="1"/>
        <v>1.4800000000000001E-2</v>
      </c>
      <c r="P21" s="14">
        <f t="shared" si="0"/>
        <v>1.9088749999999998E-2</v>
      </c>
    </row>
    <row r="22" spans="1:16" x14ac:dyDescent="0.2">
      <c r="A22" s="33"/>
      <c r="B22" s="34"/>
      <c r="C22" s="10" t="s">
        <v>11</v>
      </c>
      <c r="D22" s="7">
        <v>1973380</v>
      </c>
      <c r="E22" s="7">
        <v>2317640</v>
      </c>
      <c r="F22" s="7">
        <v>2305990</v>
      </c>
      <c r="G22" s="7">
        <v>1981220</v>
      </c>
      <c r="H22" s="7">
        <v>2311700</v>
      </c>
      <c r="I22" s="7">
        <v>1669220</v>
      </c>
      <c r="J22" s="7">
        <v>2702900</v>
      </c>
      <c r="K22" s="7">
        <v>2932090</v>
      </c>
      <c r="L22" s="7">
        <v>1634590</v>
      </c>
      <c r="M22" s="7">
        <v>1975110</v>
      </c>
      <c r="O22" s="14">
        <f t="shared" si="1"/>
        <v>1634590</v>
      </c>
      <c r="P22" s="14">
        <f t="shared" si="0"/>
        <v>2180384</v>
      </c>
    </row>
    <row r="23" spans="1:16" x14ac:dyDescent="0.2">
      <c r="A23" s="33"/>
      <c r="B23" s="32" t="s">
        <v>8</v>
      </c>
      <c r="C23" s="8" t="s">
        <v>9</v>
      </c>
      <c r="D23" s="6">
        <v>4.3623400000000002E-4</v>
      </c>
      <c r="E23" s="6">
        <v>2.9761100000000001E-3</v>
      </c>
      <c r="F23" s="6">
        <v>2.8249400000000002E-3</v>
      </c>
      <c r="G23" s="6">
        <v>3.5574999999999999E-3</v>
      </c>
      <c r="H23" s="6">
        <v>1.9681099999999999E-3</v>
      </c>
      <c r="I23" s="6">
        <v>2.7274399999999998E-3</v>
      </c>
      <c r="J23" s="6">
        <v>1.04711E-3</v>
      </c>
      <c r="K23" s="6">
        <v>1.94623E-3</v>
      </c>
      <c r="L23" s="6">
        <v>7.4068799999999998E-4</v>
      </c>
      <c r="M23" s="6">
        <v>3.6243700000000001E-4</v>
      </c>
      <c r="O23" s="14">
        <f t="shared" si="1"/>
        <v>3.6243700000000001E-4</v>
      </c>
      <c r="P23" s="14">
        <f t="shared" si="0"/>
        <v>1.8586799000000001E-3</v>
      </c>
    </row>
    <row r="24" spans="1:16" x14ac:dyDescent="0.2">
      <c r="A24" s="33"/>
      <c r="B24" s="33"/>
      <c r="C24" s="9" t="s">
        <v>10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O24" s="14">
        <f t="shared" si="1"/>
        <v>0</v>
      </c>
      <c r="P24" s="14">
        <f t="shared" si="0"/>
        <v>0</v>
      </c>
    </row>
    <row r="25" spans="1:16" x14ac:dyDescent="0.2">
      <c r="A25" s="34"/>
      <c r="B25" s="34"/>
      <c r="C25" s="10" t="s">
        <v>11</v>
      </c>
      <c r="D25" s="6">
        <v>14362</v>
      </c>
      <c r="E25" s="6">
        <v>20346</v>
      </c>
      <c r="F25" s="6">
        <v>20091</v>
      </c>
      <c r="G25" s="6">
        <v>22389</v>
      </c>
      <c r="H25" s="6">
        <v>14283</v>
      </c>
      <c r="I25" s="6">
        <v>17597</v>
      </c>
      <c r="J25" s="6">
        <v>21224</v>
      </c>
      <c r="K25" s="6">
        <v>19946</v>
      </c>
      <c r="L25" s="6">
        <v>22943</v>
      </c>
      <c r="M25" s="6">
        <v>11464</v>
      </c>
      <c r="O25" s="14">
        <f t="shared" si="1"/>
        <v>11464</v>
      </c>
      <c r="P25" s="14">
        <f t="shared" si="0"/>
        <v>18464.5</v>
      </c>
    </row>
    <row r="26" spans="1:16" x14ac:dyDescent="0.2">
      <c r="A26" s="32">
        <v>600</v>
      </c>
      <c r="B26" s="32" t="s">
        <v>0</v>
      </c>
      <c r="C26" s="8" t="s">
        <v>9</v>
      </c>
      <c r="D26" s="6">
        <v>0.12123200000000001</v>
      </c>
      <c r="E26" s="6">
        <v>0.13936399999999999</v>
      </c>
      <c r="F26" s="6">
        <v>0.130629</v>
      </c>
      <c r="G26" s="6">
        <v>7.5917700000000005E-2</v>
      </c>
      <c r="H26" s="6">
        <v>0.16659599999999999</v>
      </c>
      <c r="I26" s="6">
        <v>0.20182600000000001</v>
      </c>
      <c r="J26" s="6">
        <v>0.152837</v>
      </c>
      <c r="K26" s="6">
        <v>0.16628399999999999</v>
      </c>
      <c r="L26" s="6">
        <v>0.14169599999999999</v>
      </c>
      <c r="M26" s="6">
        <v>6.7471900000000001E-2</v>
      </c>
      <c r="O26" s="14">
        <f t="shared" si="1"/>
        <v>6.7471900000000001E-2</v>
      </c>
      <c r="P26" s="14">
        <f t="shared" si="0"/>
        <v>0.13638535999999998</v>
      </c>
    </row>
    <row r="27" spans="1:16" x14ac:dyDescent="0.2">
      <c r="A27" s="33"/>
      <c r="B27" s="33"/>
      <c r="C27" s="9" t="s">
        <v>10</v>
      </c>
      <c r="D27" s="6">
        <v>2.0400100000000001</v>
      </c>
      <c r="E27" s="6">
        <v>2.0394800000000002</v>
      </c>
      <c r="F27" s="6">
        <v>2.0369999999999999</v>
      </c>
      <c r="G27" s="6">
        <v>2.03729</v>
      </c>
      <c r="H27" s="6">
        <v>2.03512</v>
      </c>
      <c r="I27" s="6">
        <v>2.0435699999999999</v>
      </c>
      <c r="J27" s="6">
        <v>2.04183</v>
      </c>
      <c r="K27" s="6">
        <v>2.0358200000000002</v>
      </c>
      <c r="L27" s="6">
        <v>2.0378599999999998</v>
      </c>
      <c r="M27" s="6">
        <v>2.0327799999999998</v>
      </c>
      <c r="O27" s="14">
        <f t="shared" si="1"/>
        <v>2.0327799999999998</v>
      </c>
      <c r="P27" s="14">
        <f t="shared" si="0"/>
        <v>2.0380759999999998</v>
      </c>
    </row>
    <row r="28" spans="1:16" x14ac:dyDescent="0.2">
      <c r="A28" s="33"/>
      <c r="B28" s="34"/>
      <c r="C28" s="10" t="s">
        <v>11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O28" s="14">
        <f t="shared" si="1"/>
        <v>0</v>
      </c>
      <c r="P28" s="14">
        <f t="shared" si="0"/>
        <v>0</v>
      </c>
    </row>
    <row r="29" spans="1:16" x14ac:dyDescent="0.2">
      <c r="A29" s="33"/>
      <c r="B29" s="32" t="s">
        <v>1</v>
      </c>
      <c r="C29" s="8" t="s">
        <v>9</v>
      </c>
      <c r="D29" s="6">
        <v>2.5050699999999999E-2</v>
      </c>
      <c r="E29" s="6">
        <v>1.65223E-2</v>
      </c>
      <c r="F29" s="6">
        <v>2.6654500000000001E-2</v>
      </c>
      <c r="G29" s="6">
        <v>1.6507000000000001E-2</v>
      </c>
      <c r="H29" s="6">
        <v>6.9242200000000004E-2</v>
      </c>
      <c r="I29" s="6">
        <v>3.9544799999999998E-2</v>
      </c>
      <c r="J29" s="6">
        <v>1.43956E-2</v>
      </c>
      <c r="K29" s="6">
        <v>2.67534E-2</v>
      </c>
      <c r="L29" s="6">
        <v>2.9097600000000001E-2</v>
      </c>
      <c r="M29" s="6">
        <v>5.7894800000000003E-2</v>
      </c>
      <c r="O29" s="14">
        <f t="shared" si="1"/>
        <v>1.43956E-2</v>
      </c>
      <c r="P29" s="14">
        <f t="shared" si="0"/>
        <v>3.216629E-2</v>
      </c>
    </row>
    <row r="30" spans="1:16" x14ac:dyDescent="0.2">
      <c r="A30" s="33"/>
      <c r="B30" s="33"/>
      <c r="C30" s="9" t="s">
        <v>10</v>
      </c>
      <c r="D30" s="6">
        <v>1.49056E-2</v>
      </c>
      <c r="E30" s="6">
        <v>1.2472199999999999E-2</v>
      </c>
      <c r="F30" s="6">
        <v>1.42778E-2</v>
      </c>
      <c r="G30" s="6">
        <v>1.20833E-2</v>
      </c>
      <c r="H30" s="6">
        <v>1.4116699999999999E-2</v>
      </c>
      <c r="I30" s="6">
        <v>9.6500000000000006E-3</v>
      </c>
      <c r="J30" s="6">
        <v>1.1044399999999999E-2</v>
      </c>
      <c r="K30" s="6">
        <v>1.24111E-2</v>
      </c>
      <c r="L30" s="6">
        <v>1.1661100000000001E-2</v>
      </c>
      <c r="M30" s="6">
        <v>1.23722E-2</v>
      </c>
      <c r="O30" s="14">
        <f t="shared" si="1"/>
        <v>9.6500000000000006E-3</v>
      </c>
      <c r="P30" s="14">
        <f t="shared" si="0"/>
        <v>1.2499440000000001E-2</v>
      </c>
    </row>
    <row r="31" spans="1:16" x14ac:dyDescent="0.2">
      <c r="A31" s="33"/>
      <c r="B31" s="34"/>
      <c r="C31" s="10" t="s">
        <v>11</v>
      </c>
      <c r="D31" s="7">
        <v>2494150</v>
      </c>
      <c r="E31" s="7">
        <v>4958400</v>
      </c>
      <c r="F31" s="7">
        <v>2515330</v>
      </c>
      <c r="G31" s="7">
        <v>2505230</v>
      </c>
      <c r="H31" s="7">
        <v>4010580</v>
      </c>
      <c r="I31" s="7">
        <v>3945200</v>
      </c>
      <c r="J31" s="7">
        <v>4127910</v>
      </c>
      <c r="K31" s="7">
        <v>3502190</v>
      </c>
      <c r="L31" s="7">
        <v>3062360</v>
      </c>
      <c r="M31" s="7">
        <v>3494280</v>
      </c>
      <c r="O31" s="14">
        <f t="shared" si="1"/>
        <v>2494150</v>
      </c>
      <c r="P31" s="14">
        <f t="shared" si="0"/>
        <v>3461563</v>
      </c>
    </row>
    <row r="32" spans="1:16" x14ac:dyDescent="0.2">
      <c r="A32" s="33"/>
      <c r="B32" s="32" t="s">
        <v>7</v>
      </c>
      <c r="C32" s="8" t="s">
        <v>9</v>
      </c>
      <c r="D32" s="6">
        <v>2.0571099999999998E-2</v>
      </c>
      <c r="E32" s="6">
        <v>2.33073E-2</v>
      </c>
      <c r="F32" s="6">
        <v>3.3346800000000003E-2</v>
      </c>
      <c r="G32" s="6">
        <v>4.1263000000000001E-2</v>
      </c>
      <c r="H32" s="6">
        <v>2.36946E-2</v>
      </c>
      <c r="I32" s="6">
        <v>3.3206199999999998E-2</v>
      </c>
      <c r="J32" s="6">
        <v>2.4352700000000001E-2</v>
      </c>
      <c r="K32" s="6">
        <v>3.1476499999999998E-2</v>
      </c>
      <c r="L32" s="6">
        <v>6.4061499999999993E-2</v>
      </c>
      <c r="M32" s="6">
        <v>2.6422999999999999E-2</v>
      </c>
      <c r="O32" s="14">
        <f t="shared" si="1"/>
        <v>2.0571099999999998E-2</v>
      </c>
      <c r="P32" s="14">
        <f t="shared" si="0"/>
        <v>3.2170269999999994E-2</v>
      </c>
    </row>
    <row r="33" spans="1:16" x14ac:dyDescent="0.2">
      <c r="A33" s="33"/>
      <c r="B33" s="33"/>
      <c r="C33" s="9" t="s">
        <v>10</v>
      </c>
      <c r="D33" s="6">
        <v>1.06278E-2</v>
      </c>
      <c r="E33" s="6">
        <v>2.0705600000000001E-2</v>
      </c>
      <c r="F33" s="6">
        <v>1.3911099999999999E-2</v>
      </c>
      <c r="G33" s="6">
        <v>1.14611E-2</v>
      </c>
      <c r="H33" s="6">
        <v>1.23556E-2</v>
      </c>
      <c r="I33" s="6">
        <v>1.36667E-2</v>
      </c>
      <c r="J33" s="6">
        <v>1.15056E-2</v>
      </c>
      <c r="K33" s="6">
        <v>1.03333E-2</v>
      </c>
      <c r="L33" s="6">
        <v>1.5616700000000001E-2</v>
      </c>
      <c r="M33" s="6">
        <v>1.2677799999999999E-2</v>
      </c>
      <c r="O33" s="14">
        <f t="shared" si="1"/>
        <v>1.03333E-2</v>
      </c>
      <c r="P33" s="14">
        <f t="shared" si="0"/>
        <v>1.3286129999999998E-2</v>
      </c>
    </row>
    <row r="34" spans="1:16" x14ac:dyDescent="0.2">
      <c r="A34" s="33"/>
      <c r="B34" s="34"/>
      <c r="C34" s="10" t="s">
        <v>11</v>
      </c>
      <c r="D34" s="7">
        <v>3855720</v>
      </c>
      <c r="E34" s="7">
        <v>2965720</v>
      </c>
      <c r="F34" s="7">
        <v>4042880</v>
      </c>
      <c r="G34" s="7">
        <v>4525660</v>
      </c>
      <c r="H34" s="7">
        <v>2506110</v>
      </c>
      <c r="I34" s="7">
        <v>4741240</v>
      </c>
      <c r="J34" s="7">
        <v>3198940</v>
      </c>
      <c r="K34" s="7">
        <v>3004280</v>
      </c>
      <c r="L34" s="7">
        <v>3542700</v>
      </c>
      <c r="M34" s="7">
        <v>2980190</v>
      </c>
      <c r="O34" s="14">
        <f t="shared" si="1"/>
        <v>2506110</v>
      </c>
      <c r="P34" s="14">
        <f t="shared" ref="P34:P61" si="2">AVERAGE(D34:M34)</f>
        <v>3536344</v>
      </c>
    </row>
    <row r="35" spans="1:16" x14ac:dyDescent="0.2">
      <c r="A35" s="33"/>
      <c r="B35" s="32" t="s">
        <v>8</v>
      </c>
      <c r="C35" s="8" t="s">
        <v>9</v>
      </c>
      <c r="D35" s="6">
        <v>9.7381200000000001E-4</v>
      </c>
      <c r="E35" s="6">
        <v>4.6486499999999998E-3</v>
      </c>
      <c r="F35" s="6">
        <v>1.8449499999999999E-3</v>
      </c>
      <c r="G35" s="6">
        <v>2.3923799999999999E-3</v>
      </c>
      <c r="H35" s="6">
        <v>9.5899699999999995E-4</v>
      </c>
      <c r="I35" s="6">
        <v>9.4857999999999997E-4</v>
      </c>
      <c r="J35" s="6">
        <v>1.5853200000000001E-3</v>
      </c>
      <c r="K35" s="6">
        <v>6.0498799999999999E-4</v>
      </c>
      <c r="L35" s="6">
        <v>1.20253E-3</v>
      </c>
      <c r="M35" s="6">
        <v>7.4158999999999998E-4</v>
      </c>
      <c r="O35" s="14">
        <f t="shared" si="1"/>
        <v>6.0498799999999999E-4</v>
      </c>
      <c r="P35" s="14">
        <f t="shared" si="2"/>
        <v>1.5901797E-3</v>
      </c>
    </row>
    <row r="36" spans="1:16" x14ac:dyDescent="0.2">
      <c r="A36" s="33"/>
      <c r="B36" s="33"/>
      <c r="C36" s="9" t="s">
        <v>10</v>
      </c>
      <c r="D36" s="7">
        <v>0</v>
      </c>
      <c r="E36" s="7">
        <v>0</v>
      </c>
      <c r="F36" s="7">
        <v>0</v>
      </c>
      <c r="G36" s="7">
        <v>0</v>
      </c>
      <c r="H36" s="6">
        <v>0</v>
      </c>
      <c r="I36" s="7">
        <v>0</v>
      </c>
      <c r="J36" s="6">
        <v>0</v>
      </c>
      <c r="K36" s="6">
        <v>0</v>
      </c>
      <c r="L36" s="7">
        <v>0</v>
      </c>
      <c r="M36" s="7">
        <v>0</v>
      </c>
      <c r="O36" s="14">
        <f t="shared" si="1"/>
        <v>0</v>
      </c>
      <c r="P36" s="14">
        <f t="shared" si="2"/>
        <v>0</v>
      </c>
    </row>
    <row r="37" spans="1:16" x14ac:dyDescent="0.2">
      <c r="A37" s="34"/>
      <c r="B37" s="34"/>
      <c r="C37" s="10" t="s">
        <v>11</v>
      </c>
      <c r="D37" s="6">
        <v>44055</v>
      </c>
      <c r="E37" s="6">
        <v>188315</v>
      </c>
      <c r="F37" s="6">
        <v>30958</v>
      </c>
      <c r="G37" s="6">
        <v>26380</v>
      </c>
      <c r="H37" s="6">
        <v>30287</v>
      </c>
      <c r="I37" s="6">
        <v>628875</v>
      </c>
      <c r="J37" s="6">
        <v>21837</v>
      </c>
      <c r="K37" s="6">
        <v>287124</v>
      </c>
      <c r="L37" s="6">
        <v>21901</v>
      </c>
      <c r="M37" s="6">
        <v>26020</v>
      </c>
      <c r="O37" s="14">
        <f t="shared" si="1"/>
        <v>21837</v>
      </c>
      <c r="P37" s="14">
        <f t="shared" si="2"/>
        <v>130575.2</v>
      </c>
    </row>
    <row r="38" spans="1:16" x14ac:dyDescent="0.2">
      <c r="A38" s="32">
        <v>800</v>
      </c>
      <c r="B38" s="32" t="s">
        <v>0</v>
      </c>
      <c r="C38" s="8" t="s">
        <v>9</v>
      </c>
      <c r="D38" s="6">
        <v>0.118383</v>
      </c>
      <c r="E38" s="6">
        <v>0.100593</v>
      </c>
      <c r="F38" s="6">
        <v>0.11530899999999999</v>
      </c>
      <c r="G38" s="6">
        <v>0.142259</v>
      </c>
      <c r="H38" s="6">
        <v>0.126495</v>
      </c>
      <c r="I38" s="6">
        <v>0.123401</v>
      </c>
      <c r="J38" s="6">
        <v>0.16933000000000001</v>
      </c>
      <c r="K38" s="6">
        <v>0.16261100000000001</v>
      </c>
      <c r="L38" s="6">
        <v>0.123516</v>
      </c>
      <c r="M38" s="6">
        <v>0.108181</v>
      </c>
      <c r="O38" s="14">
        <f t="shared" si="1"/>
        <v>0.100593</v>
      </c>
      <c r="P38" s="14">
        <f t="shared" si="2"/>
        <v>0.12900780000000001</v>
      </c>
    </row>
    <row r="39" spans="1:16" x14ac:dyDescent="0.2">
      <c r="A39" s="33"/>
      <c r="B39" s="33"/>
      <c r="C39" s="9" t="s">
        <v>10</v>
      </c>
      <c r="D39" s="6">
        <v>2.0326900000000001</v>
      </c>
      <c r="E39" s="6">
        <v>2.0326399999999998</v>
      </c>
      <c r="F39" s="6">
        <v>2.03172</v>
      </c>
      <c r="G39" s="6">
        <v>2.0333700000000001</v>
      </c>
      <c r="H39" s="6">
        <v>2.0325000000000002</v>
      </c>
      <c r="I39" s="6">
        <v>2.0323699999999998</v>
      </c>
      <c r="J39" s="6">
        <v>2.0362399999999998</v>
      </c>
      <c r="K39" s="6">
        <v>2.0377200000000002</v>
      </c>
      <c r="L39" s="6">
        <v>2.03328</v>
      </c>
      <c r="M39" s="6">
        <v>2.0356000000000001</v>
      </c>
      <c r="O39" s="14">
        <f t="shared" si="1"/>
        <v>2.03172</v>
      </c>
      <c r="P39" s="14">
        <f t="shared" si="2"/>
        <v>2.0338129999999999</v>
      </c>
    </row>
    <row r="40" spans="1:16" x14ac:dyDescent="0.2">
      <c r="A40" s="33"/>
      <c r="B40" s="34"/>
      <c r="C40" s="10" t="s">
        <v>11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1</v>
      </c>
      <c r="O40" s="14">
        <f t="shared" si="1"/>
        <v>0</v>
      </c>
      <c r="P40" s="14">
        <f t="shared" si="2"/>
        <v>0.2</v>
      </c>
    </row>
    <row r="41" spans="1:16" x14ac:dyDescent="0.2">
      <c r="A41" s="33"/>
      <c r="B41" s="32" t="s">
        <v>1</v>
      </c>
      <c r="C41" s="8" t="s">
        <v>9</v>
      </c>
      <c r="D41" s="6">
        <v>2.09494E-2</v>
      </c>
      <c r="E41" s="6">
        <v>5.4466899999999999E-2</v>
      </c>
      <c r="F41" s="6">
        <v>4.4257299999999999E-2</v>
      </c>
      <c r="G41" s="6">
        <v>3.9602199999999997E-2</v>
      </c>
      <c r="H41" s="6">
        <v>1.10569E-2</v>
      </c>
      <c r="I41" s="6">
        <v>2.2575999999999999E-2</v>
      </c>
      <c r="J41" s="6">
        <v>3.5093699999999999E-2</v>
      </c>
      <c r="K41" s="6">
        <v>1.7613500000000001E-2</v>
      </c>
      <c r="L41" s="6">
        <v>2.25869E-2</v>
      </c>
      <c r="M41" s="6">
        <v>3.7685200000000002E-2</v>
      </c>
      <c r="O41" s="14">
        <f t="shared" si="1"/>
        <v>1.10569E-2</v>
      </c>
      <c r="P41" s="14">
        <f t="shared" si="2"/>
        <v>3.0588800000000006E-2</v>
      </c>
    </row>
    <row r="42" spans="1:16" x14ac:dyDescent="0.2">
      <c r="A42" s="33"/>
      <c r="B42" s="33"/>
      <c r="C42" s="9" t="s">
        <v>10</v>
      </c>
      <c r="D42" s="6">
        <v>1.00593E-2</v>
      </c>
      <c r="E42" s="6">
        <v>9.9656199999999997E-3</v>
      </c>
      <c r="F42" s="6">
        <v>9.3111099999999992E-3</v>
      </c>
      <c r="G42" s="6">
        <v>1.0666699999999999E-2</v>
      </c>
      <c r="H42" s="6">
        <v>9.0543199999999994E-3</v>
      </c>
      <c r="I42" s="6">
        <v>1.0772800000000001E-2</v>
      </c>
      <c r="J42" s="6">
        <v>1.13235E-2</v>
      </c>
      <c r="K42" s="6">
        <v>9.9036999999999997E-3</v>
      </c>
      <c r="L42" s="6">
        <v>9.5234599999999992E-3</v>
      </c>
      <c r="M42" s="6">
        <v>1.10691E-2</v>
      </c>
      <c r="O42" s="14">
        <f t="shared" si="1"/>
        <v>9.0543199999999994E-3</v>
      </c>
      <c r="P42" s="14">
        <f t="shared" si="2"/>
        <v>1.0164961E-2</v>
      </c>
    </row>
    <row r="43" spans="1:16" x14ac:dyDescent="0.2">
      <c r="A43" s="33"/>
      <c r="B43" s="34"/>
      <c r="C43" s="10" t="s">
        <v>11</v>
      </c>
      <c r="D43" s="7">
        <v>5321880</v>
      </c>
      <c r="E43" s="7">
        <v>32429100</v>
      </c>
      <c r="F43" s="7">
        <v>4620420</v>
      </c>
      <c r="G43" s="7">
        <v>4530280</v>
      </c>
      <c r="H43" s="7">
        <v>5278090</v>
      </c>
      <c r="I43" s="7">
        <v>3756160</v>
      </c>
      <c r="J43" s="7">
        <v>4489960</v>
      </c>
      <c r="K43" s="7">
        <v>4567050</v>
      </c>
      <c r="L43" s="7">
        <v>7289850</v>
      </c>
      <c r="M43" s="7">
        <v>5316630</v>
      </c>
      <c r="O43" s="14">
        <f t="shared" si="1"/>
        <v>3756160</v>
      </c>
      <c r="P43" s="14">
        <f t="shared" si="2"/>
        <v>7759942</v>
      </c>
    </row>
    <row r="44" spans="1:16" x14ac:dyDescent="0.2">
      <c r="A44" s="33"/>
      <c r="B44" s="32" t="s">
        <v>7</v>
      </c>
      <c r="C44" s="8" t="s">
        <v>9</v>
      </c>
      <c r="D44" s="6">
        <v>2.5238300000000002E-2</v>
      </c>
      <c r="E44" s="6">
        <v>1.93732E-2</v>
      </c>
      <c r="F44" s="6">
        <v>2.71302E-2</v>
      </c>
      <c r="G44" s="6">
        <v>5.4819199999999998E-2</v>
      </c>
      <c r="H44" s="6">
        <v>3.3108100000000001E-2</v>
      </c>
      <c r="I44" s="6">
        <v>4.2172599999999998E-2</v>
      </c>
      <c r="J44" s="6">
        <v>2.0045799999999999E-2</v>
      </c>
      <c r="K44" s="6">
        <v>4.4603499999999997E-2</v>
      </c>
      <c r="L44" s="6">
        <v>1.61286E-2</v>
      </c>
      <c r="M44" s="6">
        <v>1.5453100000000001E-2</v>
      </c>
      <c r="O44" s="14">
        <f t="shared" si="1"/>
        <v>1.5453100000000001E-2</v>
      </c>
      <c r="P44" s="14">
        <f t="shared" si="2"/>
        <v>2.9807259999999995E-2</v>
      </c>
    </row>
    <row r="45" spans="1:16" x14ac:dyDescent="0.2">
      <c r="A45" s="33"/>
      <c r="B45" s="33"/>
      <c r="C45" s="9" t="s">
        <v>10</v>
      </c>
      <c r="D45" s="6">
        <v>8.8469099999999995E-3</v>
      </c>
      <c r="E45" s="6">
        <v>1.08813E-2</v>
      </c>
      <c r="F45" s="6">
        <v>9.0493799999999992E-3</v>
      </c>
      <c r="G45" s="6">
        <v>1.04864E-2</v>
      </c>
      <c r="H45" s="6">
        <v>8.5333300000000004E-3</v>
      </c>
      <c r="I45" s="6">
        <v>8.3975300000000003E-3</v>
      </c>
      <c r="J45" s="6">
        <v>8.2740699999999997E-3</v>
      </c>
      <c r="K45" s="6">
        <v>1.14222E-2</v>
      </c>
      <c r="L45" s="6">
        <v>8.4567900000000005E-3</v>
      </c>
      <c r="M45" s="6">
        <v>9.2123499999999994E-3</v>
      </c>
      <c r="O45" s="14">
        <f t="shared" si="1"/>
        <v>8.2740699999999997E-3</v>
      </c>
      <c r="P45" s="14">
        <f t="shared" si="2"/>
        <v>9.3560259999999999E-3</v>
      </c>
    </row>
    <row r="46" spans="1:16" x14ac:dyDescent="0.2">
      <c r="A46" s="33"/>
      <c r="B46" s="34"/>
      <c r="C46" s="10" t="s">
        <v>11</v>
      </c>
      <c r="D46" s="7">
        <v>6814510</v>
      </c>
      <c r="E46" s="7">
        <v>38442300</v>
      </c>
      <c r="F46" s="7">
        <v>5283670</v>
      </c>
      <c r="G46" s="7">
        <v>5284290</v>
      </c>
      <c r="H46" s="7">
        <v>4548910</v>
      </c>
      <c r="I46" s="7">
        <v>5994850</v>
      </c>
      <c r="J46" s="7">
        <v>5216610</v>
      </c>
      <c r="K46" s="7">
        <v>5325540</v>
      </c>
      <c r="L46" s="7">
        <v>6287280</v>
      </c>
      <c r="M46" s="7">
        <v>4496710</v>
      </c>
      <c r="O46" s="14">
        <f t="shared" si="1"/>
        <v>4496710</v>
      </c>
      <c r="P46" s="14">
        <f t="shared" si="2"/>
        <v>8769467</v>
      </c>
    </row>
    <row r="47" spans="1:16" x14ac:dyDescent="0.2">
      <c r="A47" s="33"/>
      <c r="B47" s="32" t="s">
        <v>8</v>
      </c>
      <c r="C47" s="8" t="s">
        <v>9</v>
      </c>
      <c r="D47" s="6">
        <v>5.7196199999999997E-4</v>
      </c>
      <c r="E47" s="6">
        <v>1.36265E-3</v>
      </c>
      <c r="F47" s="6">
        <v>6.0201100000000004E-3</v>
      </c>
      <c r="G47" s="6">
        <v>5.5933299999999997E-3</v>
      </c>
      <c r="H47" s="6">
        <v>1.3407199999999999E-2</v>
      </c>
      <c r="I47" s="6">
        <v>2.7187299999999999E-3</v>
      </c>
      <c r="J47" s="6">
        <v>4.3879100000000001E-3</v>
      </c>
      <c r="K47" s="6">
        <v>4.3203299999999998E-3</v>
      </c>
      <c r="L47" s="6">
        <v>2.3261699999999998E-3</v>
      </c>
      <c r="M47" s="6">
        <v>6.6757199999999996E-4</v>
      </c>
      <c r="O47" s="14">
        <f t="shared" si="1"/>
        <v>5.7196199999999997E-4</v>
      </c>
      <c r="P47" s="14">
        <f t="shared" si="2"/>
        <v>4.1375963999999996E-3</v>
      </c>
    </row>
    <row r="48" spans="1:16" x14ac:dyDescent="0.2">
      <c r="A48" s="33"/>
      <c r="B48" s="33"/>
      <c r="C48" s="9" t="s">
        <v>10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O48" s="14">
        <f t="shared" si="1"/>
        <v>0</v>
      </c>
      <c r="P48" s="14">
        <f t="shared" si="2"/>
        <v>0</v>
      </c>
    </row>
    <row r="49" spans="1:16" x14ac:dyDescent="0.2">
      <c r="A49" s="34"/>
      <c r="B49" s="34"/>
      <c r="C49" s="10" t="s">
        <v>11</v>
      </c>
      <c r="D49" s="6">
        <v>563</v>
      </c>
      <c r="E49" s="6">
        <v>443</v>
      </c>
      <c r="F49" s="6">
        <v>477</v>
      </c>
      <c r="G49" s="6">
        <v>305</v>
      </c>
      <c r="H49" s="6">
        <v>468</v>
      </c>
      <c r="I49" s="6">
        <v>562</v>
      </c>
      <c r="J49" s="6">
        <v>383</v>
      </c>
      <c r="K49" s="6">
        <v>465</v>
      </c>
      <c r="L49" s="6">
        <v>472</v>
      </c>
      <c r="M49" s="6">
        <v>544</v>
      </c>
      <c r="O49" s="14">
        <f t="shared" si="1"/>
        <v>305</v>
      </c>
      <c r="P49" s="14">
        <f t="shared" si="2"/>
        <v>468.2</v>
      </c>
    </row>
    <row r="50" spans="1:16" x14ac:dyDescent="0.2">
      <c r="A50" s="32">
        <v>1000</v>
      </c>
      <c r="B50" s="32" t="s">
        <v>0</v>
      </c>
      <c r="C50" s="8" t="s">
        <v>9</v>
      </c>
      <c r="D50" s="6">
        <v>0.133876</v>
      </c>
      <c r="E50" s="6">
        <v>0.12599199999999999</v>
      </c>
      <c r="F50" s="6">
        <v>0.12096899999999999</v>
      </c>
      <c r="G50" s="6">
        <v>0.17815300000000001</v>
      </c>
      <c r="H50" s="6">
        <v>9.9598800000000001E-2</v>
      </c>
      <c r="I50" s="6">
        <v>0.13215499999999999</v>
      </c>
      <c r="J50" s="6">
        <v>0.17294200000000001</v>
      </c>
      <c r="K50" s="6">
        <v>0.15513199999999999</v>
      </c>
      <c r="L50" s="6">
        <v>0.139573</v>
      </c>
      <c r="M50" s="6">
        <v>0.13317100000000001</v>
      </c>
      <c r="O50" s="14">
        <f t="shared" si="1"/>
        <v>9.9598800000000001E-2</v>
      </c>
      <c r="P50" s="14">
        <f t="shared" si="2"/>
        <v>0.13915617999999999</v>
      </c>
    </row>
    <row r="51" spans="1:16" x14ac:dyDescent="0.2">
      <c r="A51" s="33"/>
      <c r="B51" s="33"/>
      <c r="C51" s="9" t="s">
        <v>10</v>
      </c>
      <c r="D51" s="6">
        <v>2.0343900000000001</v>
      </c>
      <c r="E51" s="6">
        <v>2.0304099999999998</v>
      </c>
      <c r="F51" s="6">
        <v>2.0340500000000001</v>
      </c>
      <c r="G51" s="6">
        <v>2.0318700000000001</v>
      </c>
      <c r="H51" s="6">
        <v>2.03213</v>
      </c>
      <c r="I51" s="6">
        <v>2.0346799999999998</v>
      </c>
      <c r="J51" s="6">
        <v>2.0337200000000002</v>
      </c>
      <c r="K51" s="6">
        <v>2.0367500000000001</v>
      </c>
      <c r="L51" s="6">
        <v>2.0353500000000002</v>
      </c>
      <c r="M51" s="6">
        <v>2.0350600000000001</v>
      </c>
      <c r="O51" s="14">
        <f t="shared" si="1"/>
        <v>2.0304099999999998</v>
      </c>
      <c r="P51" s="14">
        <f t="shared" si="2"/>
        <v>2.0338410000000002</v>
      </c>
    </row>
    <row r="52" spans="1:16" x14ac:dyDescent="0.2">
      <c r="A52" s="33"/>
      <c r="B52" s="34"/>
      <c r="C52" s="10" t="s">
        <v>11</v>
      </c>
      <c r="D52" s="6">
        <v>1</v>
      </c>
      <c r="E52" s="6">
        <v>1</v>
      </c>
      <c r="F52" s="6">
        <v>1</v>
      </c>
      <c r="G52" s="6">
        <v>0</v>
      </c>
      <c r="H52" s="6">
        <v>0</v>
      </c>
      <c r="I52" s="6">
        <v>0</v>
      </c>
      <c r="J52" s="6">
        <v>1</v>
      </c>
      <c r="K52" s="6">
        <v>1</v>
      </c>
      <c r="L52" s="6">
        <v>1</v>
      </c>
      <c r="M52" s="6">
        <v>0</v>
      </c>
      <c r="O52" s="14">
        <f t="shared" si="1"/>
        <v>0</v>
      </c>
      <c r="P52" s="14">
        <f t="shared" si="2"/>
        <v>0.6</v>
      </c>
    </row>
    <row r="53" spans="1:16" x14ac:dyDescent="0.2">
      <c r="A53" s="33"/>
      <c r="B53" s="32" t="s">
        <v>1</v>
      </c>
      <c r="C53" s="8" t="s">
        <v>9</v>
      </c>
      <c r="D53" s="6">
        <v>2.4090799999999999E-2</v>
      </c>
      <c r="E53" s="6">
        <v>1.96566E-2</v>
      </c>
      <c r="F53" s="6">
        <v>2.81579E-2</v>
      </c>
      <c r="G53" s="6">
        <v>2.46381E-2</v>
      </c>
      <c r="H53" s="6">
        <v>2.2370999999999999E-2</v>
      </c>
      <c r="I53" s="6">
        <v>4.4037E-2</v>
      </c>
      <c r="J53" s="6">
        <v>7.6421500000000003E-3</v>
      </c>
      <c r="K53" s="6">
        <v>4.3994900000000003E-2</v>
      </c>
      <c r="L53" s="6">
        <v>4.0110399999999997E-2</v>
      </c>
      <c r="M53" s="6">
        <v>3.9764800000000003E-2</v>
      </c>
      <c r="O53" s="14">
        <f t="shared" si="1"/>
        <v>7.6421500000000003E-3</v>
      </c>
      <c r="P53" s="14">
        <f t="shared" si="2"/>
        <v>2.9446364999999995E-2</v>
      </c>
    </row>
    <row r="54" spans="1:16" x14ac:dyDescent="0.2">
      <c r="A54" s="33"/>
      <c r="B54" s="33"/>
      <c r="C54" s="9" t="s">
        <v>10</v>
      </c>
      <c r="D54" s="6">
        <v>7.1260000000000004E-3</v>
      </c>
      <c r="E54" s="6">
        <v>9.6900000000000007E-3</v>
      </c>
      <c r="F54" s="6">
        <v>1.0503999999999999E-2</v>
      </c>
      <c r="G54" s="6">
        <v>7.3899999999999999E-3</v>
      </c>
      <c r="H54" s="6">
        <v>7.0099999999999997E-3</v>
      </c>
      <c r="I54" s="6">
        <v>9.1559999999999992E-3</v>
      </c>
      <c r="J54" s="6">
        <v>7.182E-3</v>
      </c>
      <c r="K54" s="6">
        <v>7.9780000000000007E-3</v>
      </c>
      <c r="L54" s="6">
        <v>9.6900000000000007E-3</v>
      </c>
      <c r="M54" s="6">
        <v>7.8960000000000002E-3</v>
      </c>
      <c r="O54" s="14">
        <f t="shared" si="1"/>
        <v>7.0099999999999997E-3</v>
      </c>
      <c r="P54" s="14">
        <f t="shared" si="2"/>
        <v>8.3622000000000002E-3</v>
      </c>
    </row>
    <row r="55" spans="1:16" x14ac:dyDescent="0.2">
      <c r="A55" s="33"/>
      <c r="B55" s="34"/>
      <c r="C55" s="10" t="s">
        <v>11</v>
      </c>
      <c r="D55" s="7">
        <v>4960190</v>
      </c>
      <c r="E55" s="7">
        <v>5047980</v>
      </c>
      <c r="F55" s="7">
        <v>5896570</v>
      </c>
      <c r="G55" s="7">
        <v>5059700</v>
      </c>
      <c r="H55" s="7">
        <v>4185670</v>
      </c>
      <c r="I55" s="7">
        <v>5009730</v>
      </c>
      <c r="J55" s="7">
        <v>4239540</v>
      </c>
      <c r="K55" s="7">
        <v>6620810</v>
      </c>
      <c r="L55" s="7">
        <v>5064740</v>
      </c>
      <c r="M55" s="7">
        <v>6739510</v>
      </c>
      <c r="O55" s="14">
        <f t="shared" si="1"/>
        <v>4185670</v>
      </c>
      <c r="P55" s="14">
        <f t="shared" si="2"/>
        <v>5282444</v>
      </c>
    </row>
    <row r="56" spans="1:16" x14ac:dyDescent="0.2">
      <c r="A56" s="33"/>
      <c r="B56" s="32" t="s">
        <v>7</v>
      </c>
      <c r="C56" s="8" t="s">
        <v>9</v>
      </c>
      <c r="D56" s="6">
        <v>1.5866600000000002E-2</v>
      </c>
      <c r="E56" s="6">
        <v>2.9453500000000001E-2</v>
      </c>
      <c r="F56" s="6">
        <v>2.26342E-2</v>
      </c>
      <c r="G56" s="6">
        <v>2.83348E-2</v>
      </c>
      <c r="H56" s="6">
        <v>3.2337900000000003E-2</v>
      </c>
      <c r="I56" s="6">
        <v>4.3832400000000001E-2</v>
      </c>
      <c r="J56" s="6">
        <v>2.5447000000000001E-2</v>
      </c>
      <c r="K56" s="6">
        <v>4.4133899999999997E-2</v>
      </c>
      <c r="L56" s="6">
        <v>2.53596E-2</v>
      </c>
      <c r="M56" s="6">
        <v>2.0489899999999998E-2</v>
      </c>
      <c r="O56" s="14">
        <f t="shared" si="1"/>
        <v>1.5866600000000002E-2</v>
      </c>
      <c r="P56" s="14">
        <f t="shared" si="2"/>
        <v>2.8788979999999999E-2</v>
      </c>
    </row>
    <row r="57" spans="1:16" x14ac:dyDescent="0.2">
      <c r="A57" s="33"/>
      <c r="B57" s="33"/>
      <c r="C57" s="9" t="s">
        <v>10</v>
      </c>
      <c r="D57" s="6">
        <v>7.9500000000000005E-3</v>
      </c>
      <c r="E57" s="6">
        <v>7.9100000000000004E-3</v>
      </c>
      <c r="F57" s="6">
        <v>7.5620000000000001E-3</v>
      </c>
      <c r="G57" s="6">
        <v>9.1160000000000008E-3</v>
      </c>
      <c r="H57" s="6">
        <v>9.0600000000000003E-3</v>
      </c>
      <c r="I57" s="6">
        <v>7.4359999999999999E-3</v>
      </c>
      <c r="J57" s="6">
        <v>7.5579999999999996E-3</v>
      </c>
      <c r="K57" s="6">
        <v>8.7060000000000002E-3</v>
      </c>
      <c r="L57" s="6">
        <v>9.1739999999999999E-3</v>
      </c>
      <c r="M57" s="6">
        <v>8.2059999999999998E-3</v>
      </c>
      <c r="O57" s="14">
        <f t="shared" si="1"/>
        <v>7.4359999999999999E-3</v>
      </c>
      <c r="P57" s="14">
        <f t="shared" si="2"/>
        <v>8.2678000000000005E-3</v>
      </c>
    </row>
    <row r="58" spans="1:16" x14ac:dyDescent="0.2">
      <c r="A58" s="33"/>
      <c r="B58" s="34"/>
      <c r="C58" s="10" t="s">
        <v>11</v>
      </c>
      <c r="D58" s="7">
        <v>6620350</v>
      </c>
      <c r="E58" s="7">
        <v>7698610</v>
      </c>
      <c r="F58" s="7">
        <v>5016920</v>
      </c>
      <c r="G58" s="7">
        <v>4987430</v>
      </c>
      <c r="H58" s="7">
        <v>5003810</v>
      </c>
      <c r="I58" s="7">
        <v>4179330</v>
      </c>
      <c r="J58" s="7">
        <v>5024000</v>
      </c>
      <c r="K58" s="7">
        <v>5012200</v>
      </c>
      <c r="L58" s="7">
        <v>6605830</v>
      </c>
      <c r="M58" s="7">
        <v>5049540</v>
      </c>
      <c r="O58" s="14">
        <f t="shared" si="1"/>
        <v>4179330</v>
      </c>
      <c r="P58" s="14">
        <f t="shared" si="2"/>
        <v>5519802</v>
      </c>
    </row>
    <row r="59" spans="1:16" x14ac:dyDescent="0.2">
      <c r="A59" s="33"/>
      <c r="B59" s="32" t="s">
        <v>8</v>
      </c>
      <c r="C59" s="8" t="s">
        <v>9</v>
      </c>
      <c r="D59" s="6">
        <v>5.6060299999999997E-3</v>
      </c>
      <c r="E59" s="6">
        <v>1.5633999999999999E-3</v>
      </c>
      <c r="F59" s="6">
        <v>1.0377299999999999E-3</v>
      </c>
      <c r="G59" s="6">
        <v>2.0277300000000002E-3</v>
      </c>
      <c r="H59" s="6">
        <v>3.9401999999999996E-3</v>
      </c>
      <c r="I59" s="6">
        <v>2.5729300000000002E-3</v>
      </c>
      <c r="J59" s="6">
        <v>4.1100000000000002E-4</v>
      </c>
      <c r="K59" s="6">
        <v>7.6451599999999998E-3</v>
      </c>
      <c r="L59" s="6">
        <v>3.1060300000000001E-3</v>
      </c>
      <c r="M59" s="6">
        <v>8.0020400000000002E-3</v>
      </c>
      <c r="O59" s="14">
        <f t="shared" si="1"/>
        <v>4.1100000000000002E-4</v>
      </c>
      <c r="P59" s="14">
        <f t="shared" si="2"/>
        <v>3.591225E-3</v>
      </c>
    </row>
    <row r="60" spans="1:16" x14ac:dyDescent="0.2">
      <c r="A60" s="33"/>
      <c r="B60" s="33"/>
      <c r="C60" s="9" t="s">
        <v>10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O60" s="14">
        <f t="shared" si="1"/>
        <v>0</v>
      </c>
      <c r="P60" s="14">
        <f t="shared" si="2"/>
        <v>0</v>
      </c>
    </row>
    <row r="61" spans="1:16" x14ac:dyDescent="0.2">
      <c r="A61" s="34"/>
      <c r="B61" s="34"/>
      <c r="C61" s="10" t="s">
        <v>11</v>
      </c>
      <c r="D61" s="6">
        <v>423</v>
      </c>
      <c r="E61" s="6">
        <v>752</v>
      </c>
      <c r="F61" s="6">
        <v>604</v>
      </c>
      <c r="G61" s="6">
        <v>508</v>
      </c>
      <c r="H61" s="6">
        <v>422</v>
      </c>
      <c r="I61" s="6">
        <v>422</v>
      </c>
      <c r="J61" s="6">
        <v>335</v>
      </c>
      <c r="K61" s="6">
        <v>421</v>
      </c>
      <c r="L61" s="6">
        <v>533</v>
      </c>
      <c r="M61" s="6">
        <v>509</v>
      </c>
      <c r="O61" s="14">
        <f t="shared" si="1"/>
        <v>335</v>
      </c>
      <c r="P61" s="14">
        <f t="shared" si="2"/>
        <v>492.9</v>
      </c>
    </row>
  </sheetData>
  <mergeCells count="25">
    <mergeCell ref="A50:A61"/>
    <mergeCell ref="B50:B52"/>
    <mergeCell ref="B53:B55"/>
    <mergeCell ref="B56:B58"/>
    <mergeCell ref="B59:B61"/>
    <mergeCell ref="A26:A37"/>
    <mergeCell ref="B26:B28"/>
    <mergeCell ref="B29:B31"/>
    <mergeCell ref="B32:B34"/>
    <mergeCell ref="B35:B37"/>
    <mergeCell ref="A38:A49"/>
    <mergeCell ref="B38:B40"/>
    <mergeCell ref="B41:B43"/>
    <mergeCell ref="B44:B46"/>
    <mergeCell ref="B47:B49"/>
    <mergeCell ref="A2:A13"/>
    <mergeCell ref="B2:B4"/>
    <mergeCell ref="B5:B7"/>
    <mergeCell ref="B8:B10"/>
    <mergeCell ref="B11:B13"/>
    <mergeCell ref="A14:A25"/>
    <mergeCell ref="B14:B16"/>
    <mergeCell ref="B17:B19"/>
    <mergeCell ref="B20:B22"/>
    <mergeCell ref="B23:B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3F6A-F1B7-46AB-AE59-411EB0E969D3}">
  <dimension ref="A1:Q31"/>
  <sheetViews>
    <sheetView workbookViewId="0">
      <selection activeCell="P1" sqref="P1:Q1048576"/>
    </sheetView>
  </sheetViews>
  <sheetFormatPr defaultRowHeight="14.25" x14ac:dyDescent="0.2"/>
  <sheetData>
    <row r="1" spans="1:17" x14ac:dyDescent="0.2">
      <c r="A1" s="22"/>
      <c r="B1" s="22"/>
      <c r="C1" s="22"/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P1" t="s">
        <v>13</v>
      </c>
      <c r="Q1" t="s">
        <v>12</v>
      </c>
    </row>
    <row r="2" spans="1:17" x14ac:dyDescent="0.2">
      <c r="A2" s="32">
        <v>2000</v>
      </c>
      <c r="B2" s="32" t="s">
        <v>0</v>
      </c>
      <c r="C2" s="19" t="s">
        <v>9</v>
      </c>
      <c r="D2" s="6">
        <v>0.114324</v>
      </c>
      <c r="E2" s="6">
        <v>9.8819400000000002E-2</v>
      </c>
      <c r="F2" s="6">
        <v>7.2748300000000002E-2</v>
      </c>
      <c r="G2" s="6">
        <v>0.10652399999999999</v>
      </c>
      <c r="H2" s="6">
        <v>0.132909</v>
      </c>
      <c r="I2" s="6">
        <v>0.12765299999999999</v>
      </c>
      <c r="J2" s="6">
        <v>6.15705E-2</v>
      </c>
      <c r="K2" s="6">
        <v>0.15404300000000001</v>
      </c>
      <c r="L2" s="6">
        <v>7.8790399999999997E-2</v>
      </c>
      <c r="M2" s="6">
        <v>0.11984300000000001</v>
      </c>
      <c r="P2">
        <f>MIN(D2:M2)</f>
        <v>6.15705E-2</v>
      </c>
      <c r="Q2">
        <f t="shared" ref="Q2:Q31" si="0">AVERAGE(D2:M2)</f>
        <v>0.10672246000000001</v>
      </c>
    </row>
    <row r="3" spans="1:17" x14ac:dyDescent="0.2">
      <c r="A3" s="33"/>
      <c r="B3" s="33"/>
      <c r="C3" s="20" t="s">
        <v>10</v>
      </c>
      <c r="D3" s="6">
        <v>8.8330000000000006E-3</v>
      </c>
      <c r="E3" s="6">
        <v>8.4589999999999995E-3</v>
      </c>
      <c r="F3" s="6">
        <v>9.7195000000000007E-3</v>
      </c>
      <c r="G3" s="6">
        <v>1.01505E-2</v>
      </c>
      <c r="H3" s="6">
        <v>9.7839999999999993E-3</v>
      </c>
      <c r="I3" s="6">
        <v>1.1381E-2</v>
      </c>
      <c r="J3" s="6">
        <v>1.0470999999999999E-2</v>
      </c>
      <c r="K3" s="6">
        <v>9.5934999999999996E-3</v>
      </c>
      <c r="L3" s="6">
        <v>9.5174999999999999E-3</v>
      </c>
      <c r="M3" s="6">
        <v>1.0225E-2</v>
      </c>
      <c r="P3">
        <f t="shared" ref="P3:P31" si="1">MIN(D3:M3)</f>
        <v>8.4589999999999995E-3</v>
      </c>
      <c r="Q3">
        <f t="shared" si="0"/>
        <v>9.8133999999999999E-3</v>
      </c>
    </row>
    <row r="4" spans="1:17" x14ac:dyDescent="0.2">
      <c r="A4" s="33"/>
      <c r="B4" s="34"/>
      <c r="C4" s="21" t="s">
        <v>11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0</v>
      </c>
      <c r="J4" s="6">
        <v>0</v>
      </c>
      <c r="K4" s="6">
        <v>0</v>
      </c>
      <c r="L4" s="6">
        <v>1</v>
      </c>
      <c r="M4" s="6">
        <v>1</v>
      </c>
      <c r="P4">
        <f t="shared" si="1"/>
        <v>0</v>
      </c>
      <c r="Q4">
        <f t="shared" si="0"/>
        <v>0.5</v>
      </c>
    </row>
    <row r="5" spans="1:17" x14ac:dyDescent="0.2">
      <c r="A5" s="33"/>
      <c r="B5" s="32" t="s">
        <v>8</v>
      </c>
      <c r="C5" s="19" t="s">
        <v>9</v>
      </c>
      <c r="D5" s="6">
        <v>3.7933699999999999E-3</v>
      </c>
      <c r="E5" s="6">
        <v>1.1004000000000001E-3</v>
      </c>
      <c r="F5" s="6">
        <v>2.2948500000000002E-3</v>
      </c>
      <c r="G5" s="6">
        <v>4.0093400000000001E-3</v>
      </c>
      <c r="H5" s="6">
        <v>3.5228099999999999E-3</v>
      </c>
      <c r="I5" s="6">
        <v>1.23033E-3</v>
      </c>
      <c r="J5" s="6">
        <v>1.8055300000000001E-3</v>
      </c>
      <c r="K5" s="6">
        <v>4.8123999999999997E-3</v>
      </c>
      <c r="L5" s="6">
        <v>1.2438E-3</v>
      </c>
      <c r="M5" s="6">
        <v>1.08332E-3</v>
      </c>
      <c r="P5">
        <f t="shared" si="1"/>
        <v>1.08332E-3</v>
      </c>
      <c r="Q5">
        <f t="shared" si="0"/>
        <v>2.4896149999999997E-3</v>
      </c>
    </row>
    <row r="6" spans="1:17" x14ac:dyDescent="0.2">
      <c r="A6" s="33"/>
      <c r="B6" s="33"/>
      <c r="C6" s="20" t="s">
        <v>10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P6">
        <f t="shared" si="1"/>
        <v>0</v>
      </c>
      <c r="Q6">
        <f t="shared" si="0"/>
        <v>0</v>
      </c>
    </row>
    <row r="7" spans="1:17" x14ac:dyDescent="0.2">
      <c r="A7" s="34"/>
      <c r="B7" s="34"/>
      <c r="C7" s="21" t="s">
        <v>11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1</v>
      </c>
      <c r="J7" s="6">
        <v>1</v>
      </c>
      <c r="K7" s="6">
        <v>0</v>
      </c>
      <c r="L7" s="6">
        <v>0</v>
      </c>
      <c r="M7" s="6">
        <v>1</v>
      </c>
      <c r="P7">
        <f t="shared" si="1"/>
        <v>0</v>
      </c>
      <c r="Q7">
        <f t="shared" si="0"/>
        <v>0.4</v>
      </c>
    </row>
    <row r="8" spans="1:17" x14ac:dyDescent="0.2">
      <c r="A8" s="32">
        <v>4000</v>
      </c>
      <c r="B8" s="32" t="s">
        <v>0</v>
      </c>
      <c r="C8" s="19" t="s">
        <v>9</v>
      </c>
      <c r="D8" s="6">
        <v>8.5725899999999994E-2</v>
      </c>
      <c r="E8" s="6">
        <v>6.1702699999999999E-2</v>
      </c>
      <c r="F8" s="6">
        <v>4.6090199999999998E-2</v>
      </c>
      <c r="G8" s="6">
        <v>5.7535299999999998E-2</v>
      </c>
      <c r="H8" s="6">
        <v>9.82933E-2</v>
      </c>
      <c r="I8" s="6">
        <v>7.3290400000000006E-2</v>
      </c>
      <c r="J8" s="6">
        <v>5.71148E-2</v>
      </c>
      <c r="K8" s="6">
        <v>6.3297300000000001E-2</v>
      </c>
      <c r="L8" s="6">
        <v>2.90271E-2</v>
      </c>
      <c r="M8" s="6">
        <v>3.9569800000000002E-2</v>
      </c>
      <c r="P8">
        <f t="shared" si="1"/>
        <v>2.90271E-2</v>
      </c>
      <c r="Q8">
        <f t="shared" si="0"/>
        <v>6.1164679999999992E-2</v>
      </c>
    </row>
    <row r="9" spans="1:17" x14ac:dyDescent="0.2">
      <c r="A9" s="33"/>
      <c r="B9" s="33"/>
      <c r="C9" s="20" t="s">
        <v>10</v>
      </c>
      <c r="D9" s="6">
        <v>5.2979999999999998E-3</v>
      </c>
      <c r="E9" s="6">
        <v>5.3176200000000003E-3</v>
      </c>
      <c r="F9" s="6">
        <v>4.7626200000000004E-3</v>
      </c>
      <c r="G9" s="6">
        <v>4.6852500000000002E-3</v>
      </c>
      <c r="H9" s="6">
        <v>5.7031199999999999E-3</v>
      </c>
      <c r="I9" s="6">
        <v>4.3909999999999999E-3</v>
      </c>
      <c r="J9" s="6">
        <v>4.7618699999999996E-3</v>
      </c>
      <c r="K9" s="6">
        <v>4.7312500000000002E-3</v>
      </c>
      <c r="L9" s="6">
        <v>4.4793699999999999E-3</v>
      </c>
      <c r="M9" s="6">
        <v>4.7083699999999999E-3</v>
      </c>
      <c r="P9">
        <f t="shared" si="1"/>
        <v>4.3909999999999999E-3</v>
      </c>
      <c r="Q9">
        <f t="shared" si="0"/>
        <v>4.8838469999999993E-3</v>
      </c>
    </row>
    <row r="10" spans="1:17" x14ac:dyDescent="0.2">
      <c r="A10" s="33"/>
      <c r="B10" s="34"/>
      <c r="C10" s="21" t="s">
        <v>11</v>
      </c>
      <c r="D10" s="6">
        <v>1</v>
      </c>
      <c r="E10" s="6">
        <v>1</v>
      </c>
      <c r="F10" s="6">
        <v>1</v>
      </c>
      <c r="G10" s="6">
        <v>1</v>
      </c>
      <c r="H10" s="6">
        <v>2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P10">
        <f t="shared" si="1"/>
        <v>1</v>
      </c>
      <c r="Q10">
        <f t="shared" si="0"/>
        <v>1.1000000000000001</v>
      </c>
    </row>
    <row r="11" spans="1:17" x14ac:dyDescent="0.2">
      <c r="A11" s="33"/>
      <c r="B11" s="32" t="s">
        <v>8</v>
      </c>
      <c r="C11" s="19" t="s">
        <v>9</v>
      </c>
      <c r="D11" s="6">
        <v>1.3663299999999999E-4</v>
      </c>
      <c r="E11" s="6">
        <v>1.29733E-3</v>
      </c>
      <c r="F11" s="6">
        <v>1.1939699999999999E-3</v>
      </c>
      <c r="G11" s="6">
        <v>9.9246100000000004E-4</v>
      </c>
      <c r="H11" s="6">
        <v>6.0946700000000004E-4</v>
      </c>
      <c r="I11" s="6">
        <v>1.2465899999999999E-3</v>
      </c>
      <c r="J11" s="6">
        <v>4.2962700000000003E-4</v>
      </c>
      <c r="K11" s="6">
        <v>7.6343500000000003E-4</v>
      </c>
      <c r="L11" s="6">
        <v>1.7196799999999999E-3</v>
      </c>
      <c r="M11" s="6">
        <v>1.72287E-3</v>
      </c>
      <c r="P11">
        <f t="shared" si="1"/>
        <v>1.3663299999999999E-4</v>
      </c>
      <c r="Q11">
        <f t="shared" si="0"/>
        <v>1.0112062999999998E-3</v>
      </c>
    </row>
    <row r="12" spans="1:17" x14ac:dyDescent="0.2">
      <c r="A12" s="33"/>
      <c r="B12" s="33"/>
      <c r="C12" s="20" t="s">
        <v>10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P12">
        <f t="shared" si="1"/>
        <v>0</v>
      </c>
      <c r="Q12">
        <f t="shared" si="0"/>
        <v>0</v>
      </c>
    </row>
    <row r="13" spans="1:17" x14ac:dyDescent="0.2">
      <c r="A13" s="34"/>
      <c r="B13" s="34"/>
      <c r="C13" s="21" t="s">
        <v>11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I13" s="6">
        <v>1</v>
      </c>
      <c r="J13" s="6">
        <v>1</v>
      </c>
      <c r="K13" s="6">
        <v>1</v>
      </c>
      <c r="L13" s="6">
        <v>0</v>
      </c>
      <c r="M13" s="6">
        <v>0</v>
      </c>
      <c r="P13">
        <f t="shared" si="1"/>
        <v>0</v>
      </c>
      <c r="Q13">
        <f t="shared" si="0"/>
        <v>0.5</v>
      </c>
    </row>
    <row r="14" spans="1:17" x14ac:dyDescent="0.2">
      <c r="A14" s="32">
        <v>6000</v>
      </c>
      <c r="B14" s="32" t="s">
        <v>0</v>
      </c>
      <c r="C14" s="19" t="s">
        <v>9</v>
      </c>
      <c r="D14" s="6">
        <v>1.2725800000000001E-2</v>
      </c>
      <c r="E14" s="6">
        <v>3.3245700000000003E-2</v>
      </c>
      <c r="F14" s="6">
        <v>2.5874899999999999E-2</v>
      </c>
      <c r="G14" s="6">
        <v>3.7812900000000003E-2</v>
      </c>
      <c r="H14" s="6">
        <v>5.7548299999999997E-2</v>
      </c>
      <c r="I14" s="6">
        <v>5.2407000000000002E-2</v>
      </c>
      <c r="J14" s="6">
        <v>3.1822099999999999E-2</v>
      </c>
      <c r="K14" s="6">
        <v>3.3908599999999997E-2</v>
      </c>
      <c r="L14" s="6">
        <v>4.5522899999999998E-2</v>
      </c>
      <c r="M14" s="6">
        <v>2.8246199999999999E-2</v>
      </c>
      <c r="P14">
        <f t="shared" si="1"/>
        <v>1.2725800000000001E-2</v>
      </c>
      <c r="Q14">
        <f t="shared" si="0"/>
        <v>3.5911440000000003E-2</v>
      </c>
    </row>
    <row r="15" spans="1:17" x14ac:dyDescent="0.2">
      <c r="A15" s="33"/>
      <c r="B15" s="33"/>
      <c r="C15" s="20" t="s">
        <v>10</v>
      </c>
      <c r="D15" s="6">
        <v>2.7968899999999998E-3</v>
      </c>
      <c r="E15" s="6">
        <v>3.4903299999999998E-3</v>
      </c>
      <c r="F15" s="6">
        <v>3.3297800000000001E-3</v>
      </c>
      <c r="G15" s="6">
        <v>2.9961100000000002E-3</v>
      </c>
      <c r="H15" s="6">
        <v>2.88017E-3</v>
      </c>
      <c r="I15" s="6">
        <v>3.6264399999999999E-3</v>
      </c>
      <c r="J15" s="6">
        <v>2.7711699999999999E-3</v>
      </c>
      <c r="K15" s="6">
        <v>3.15117E-3</v>
      </c>
      <c r="L15" s="6">
        <v>3.3363300000000002E-3</v>
      </c>
      <c r="M15" s="6">
        <v>2.9654400000000002E-3</v>
      </c>
      <c r="P15">
        <f t="shared" si="1"/>
        <v>2.7711699999999999E-3</v>
      </c>
      <c r="Q15">
        <f t="shared" si="0"/>
        <v>3.1343829999999997E-3</v>
      </c>
    </row>
    <row r="16" spans="1:17" x14ac:dyDescent="0.2">
      <c r="A16" s="33"/>
      <c r="B16" s="34"/>
      <c r="C16" s="21" t="s">
        <v>11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1</v>
      </c>
      <c r="J16" s="6">
        <v>2</v>
      </c>
      <c r="K16" s="6">
        <v>1</v>
      </c>
      <c r="L16" s="6">
        <v>2</v>
      </c>
      <c r="M16" s="6">
        <v>1</v>
      </c>
      <c r="P16">
        <f t="shared" si="1"/>
        <v>1</v>
      </c>
      <c r="Q16">
        <f t="shared" si="0"/>
        <v>1.7</v>
      </c>
    </row>
    <row r="17" spans="1:17" x14ac:dyDescent="0.2">
      <c r="A17" s="33"/>
      <c r="B17" s="32" t="s">
        <v>8</v>
      </c>
      <c r="C17" s="19" t="s">
        <v>9</v>
      </c>
      <c r="D17" s="6">
        <v>9.1573800000000003E-4</v>
      </c>
      <c r="E17" s="6">
        <v>1.05098E-3</v>
      </c>
      <c r="F17" s="6">
        <v>9.7079800000000004E-4</v>
      </c>
      <c r="G17" s="6">
        <v>1.39054E-3</v>
      </c>
      <c r="H17" s="6">
        <v>1.0616899999999999E-3</v>
      </c>
      <c r="I17" s="6">
        <v>5.3408999999999998E-4</v>
      </c>
      <c r="J17" s="6">
        <v>9.8225299999999999E-4</v>
      </c>
      <c r="K17" s="6">
        <v>1.00428E-3</v>
      </c>
      <c r="L17" s="6">
        <v>9.4728800000000001E-4</v>
      </c>
      <c r="M17" s="6">
        <v>6.0538900000000001E-4</v>
      </c>
      <c r="P17">
        <f t="shared" si="1"/>
        <v>5.3408999999999998E-4</v>
      </c>
      <c r="Q17">
        <f t="shared" si="0"/>
        <v>9.463045999999999E-4</v>
      </c>
    </row>
    <row r="18" spans="1:17" x14ac:dyDescent="0.2">
      <c r="A18" s="33"/>
      <c r="B18" s="33"/>
      <c r="C18" s="20" t="s">
        <v>10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P18">
        <f t="shared" si="1"/>
        <v>0</v>
      </c>
      <c r="Q18">
        <f t="shared" si="0"/>
        <v>0</v>
      </c>
    </row>
    <row r="19" spans="1:17" x14ac:dyDescent="0.2">
      <c r="A19" s="34"/>
      <c r="B19" s="34"/>
      <c r="C19" s="21" t="s">
        <v>11</v>
      </c>
      <c r="D19" s="6">
        <v>1</v>
      </c>
      <c r="E19" s="6">
        <v>0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P19">
        <f t="shared" si="1"/>
        <v>0</v>
      </c>
      <c r="Q19">
        <f t="shared" si="0"/>
        <v>0.9</v>
      </c>
    </row>
    <row r="20" spans="1:17" x14ac:dyDescent="0.2">
      <c r="A20" s="32">
        <v>8000</v>
      </c>
      <c r="B20" s="32" t="s">
        <v>0</v>
      </c>
      <c r="C20" s="19" t="s">
        <v>9</v>
      </c>
      <c r="D20" s="6">
        <v>2.09178E-2</v>
      </c>
      <c r="E20" s="6">
        <v>3.53237E-2</v>
      </c>
      <c r="F20" s="6">
        <v>2.5335300000000002E-2</v>
      </c>
      <c r="G20" s="6">
        <v>1.8585600000000001E-2</v>
      </c>
      <c r="H20" s="6">
        <v>2.7904399999999999E-2</v>
      </c>
      <c r="I20" s="6">
        <v>3.4146099999999999E-2</v>
      </c>
      <c r="J20" s="6">
        <v>3.9847899999999999E-2</v>
      </c>
      <c r="K20" s="6">
        <v>2.1129100000000001E-2</v>
      </c>
      <c r="L20" s="6">
        <v>1.71159E-2</v>
      </c>
      <c r="M20" s="6">
        <v>2.4025700000000001E-2</v>
      </c>
      <c r="P20">
        <f t="shared" si="1"/>
        <v>1.71159E-2</v>
      </c>
      <c r="Q20">
        <f t="shared" si="0"/>
        <v>2.6433149999999999E-2</v>
      </c>
    </row>
    <row r="21" spans="1:17" x14ac:dyDescent="0.2">
      <c r="A21" s="33"/>
      <c r="B21" s="33"/>
      <c r="C21" s="20" t="s">
        <v>10</v>
      </c>
      <c r="D21" s="6">
        <v>2.14847E-3</v>
      </c>
      <c r="E21" s="6">
        <v>2.3290899999999998E-3</v>
      </c>
      <c r="F21" s="6">
        <v>2.6145299999999999E-3</v>
      </c>
      <c r="G21" s="6">
        <v>2.22937E-3</v>
      </c>
      <c r="H21" s="6">
        <v>2.4850300000000001E-3</v>
      </c>
      <c r="I21" s="6">
        <v>2.6889700000000002E-3</v>
      </c>
      <c r="J21" s="6">
        <v>2.2598700000000002E-3</v>
      </c>
      <c r="K21" s="6">
        <v>2.0918400000000002E-3</v>
      </c>
      <c r="L21" s="6">
        <v>2.2220899999999999E-3</v>
      </c>
      <c r="M21" s="6">
        <v>2.4313400000000002E-3</v>
      </c>
      <c r="P21">
        <f t="shared" si="1"/>
        <v>2.0918400000000002E-3</v>
      </c>
      <c r="Q21">
        <f t="shared" si="0"/>
        <v>2.3500600000000002E-3</v>
      </c>
    </row>
    <row r="22" spans="1:17" x14ac:dyDescent="0.2">
      <c r="A22" s="33"/>
      <c r="B22" s="34"/>
      <c r="C22" s="21" t="s">
        <v>11</v>
      </c>
      <c r="D22" s="6">
        <v>3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6">
        <v>3</v>
      </c>
      <c r="L22" s="6">
        <v>2</v>
      </c>
      <c r="M22" s="6">
        <v>3</v>
      </c>
      <c r="P22">
        <f t="shared" si="1"/>
        <v>2</v>
      </c>
      <c r="Q22">
        <f t="shared" si="0"/>
        <v>2.2999999999999998</v>
      </c>
    </row>
    <row r="23" spans="1:17" x14ac:dyDescent="0.2">
      <c r="A23" s="33"/>
      <c r="B23" s="32" t="s">
        <v>8</v>
      </c>
      <c r="C23" s="19" t="s">
        <v>9</v>
      </c>
      <c r="D23" s="6">
        <v>5.4945999999999997E-3</v>
      </c>
      <c r="E23" s="6">
        <v>5.5608799999999998E-3</v>
      </c>
      <c r="F23" s="6">
        <v>1.8160800000000001E-2</v>
      </c>
      <c r="G23" s="6">
        <v>5.1845600000000004E-3</v>
      </c>
      <c r="H23" s="6">
        <v>1.01937E-2</v>
      </c>
      <c r="I23" s="6">
        <v>1.06468E-2</v>
      </c>
      <c r="J23" s="6">
        <v>7.1784199999999996E-3</v>
      </c>
      <c r="K23" s="6">
        <v>2.8401899999999998E-3</v>
      </c>
      <c r="L23" s="6">
        <v>6.3802800000000003E-3</v>
      </c>
      <c r="M23" s="6">
        <v>2.14307E-3</v>
      </c>
      <c r="P23">
        <f t="shared" si="1"/>
        <v>2.14307E-3</v>
      </c>
      <c r="Q23">
        <f t="shared" si="0"/>
        <v>7.3783299999999998E-3</v>
      </c>
    </row>
    <row r="24" spans="1:17" x14ac:dyDescent="0.2">
      <c r="A24" s="33"/>
      <c r="B24" s="33"/>
      <c r="C24" s="20" t="s">
        <v>10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P24">
        <f t="shared" si="1"/>
        <v>0</v>
      </c>
      <c r="Q24">
        <f t="shared" si="0"/>
        <v>0</v>
      </c>
    </row>
    <row r="25" spans="1:17" x14ac:dyDescent="0.2">
      <c r="A25" s="34"/>
      <c r="B25" s="34"/>
      <c r="C25" s="21" t="s">
        <v>11</v>
      </c>
      <c r="D25" s="6">
        <v>1</v>
      </c>
      <c r="E25" s="6">
        <v>1</v>
      </c>
      <c r="F25" s="6">
        <v>1</v>
      </c>
      <c r="G25" s="6">
        <v>2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2</v>
      </c>
      <c r="P25">
        <f t="shared" si="1"/>
        <v>1</v>
      </c>
      <c r="Q25">
        <f t="shared" si="0"/>
        <v>1.2</v>
      </c>
    </row>
    <row r="26" spans="1:17" x14ac:dyDescent="0.2">
      <c r="A26" s="32">
        <v>10000</v>
      </c>
      <c r="B26" s="32" t="s">
        <v>0</v>
      </c>
      <c r="C26" s="19" t="s">
        <v>9</v>
      </c>
      <c r="D26" s="6">
        <v>1.3785800000000001E-2</v>
      </c>
      <c r="E26" s="6">
        <v>2.19344E-2</v>
      </c>
      <c r="F26" s="6">
        <v>2.2443399999999999E-2</v>
      </c>
      <c r="G26" s="6">
        <v>3.0378499999999999E-2</v>
      </c>
      <c r="H26" s="6">
        <v>2.7651800000000001E-2</v>
      </c>
      <c r="I26" s="6">
        <v>2.5372800000000001E-2</v>
      </c>
      <c r="J26" s="6">
        <v>3.5006000000000002E-2</v>
      </c>
      <c r="K26" s="6">
        <v>1.4348100000000001E-2</v>
      </c>
      <c r="L26" s="6">
        <v>1.951E-2</v>
      </c>
      <c r="M26" s="6">
        <v>1.64768E-2</v>
      </c>
      <c r="P26">
        <f t="shared" si="1"/>
        <v>1.3785800000000001E-2</v>
      </c>
      <c r="Q26">
        <f t="shared" si="0"/>
        <v>2.2690759999999997E-2</v>
      </c>
    </row>
    <row r="27" spans="1:17" x14ac:dyDescent="0.2">
      <c r="A27" s="33"/>
      <c r="B27" s="33"/>
      <c r="C27" s="20" t="s">
        <v>10</v>
      </c>
      <c r="D27" s="6">
        <v>2.0097600000000002E-3</v>
      </c>
      <c r="E27" s="6">
        <v>1.9616999999999998E-3</v>
      </c>
      <c r="F27" s="6">
        <v>1.7365E-3</v>
      </c>
      <c r="G27" s="6">
        <v>2.1884399999999998E-3</v>
      </c>
      <c r="H27" s="6">
        <v>2.1132799999999999E-3</v>
      </c>
      <c r="I27" s="6">
        <v>1.92786E-3</v>
      </c>
      <c r="J27" s="6">
        <v>1.8548600000000001E-3</v>
      </c>
      <c r="K27" s="6">
        <v>1.7740799999999999E-3</v>
      </c>
      <c r="L27" s="6">
        <v>1.9814199999999998E-3</v>
      </c>
      <c r="M27" s="6">
        <v>1.86852E-3</v>
      </c>
      <c r="P27">
        <f t="shared" si="1"/>
        <v>1.7365E-3</v>
      </c>
      <c r="Q27">
        <f t="shared" si="0"/>
        <v>1.9416419999999999E-3</v>
      </c>
    </row>
    <row r="28" spans="1:17" x14ac:dyDescent="0.2">
      <c r="A28" s="33"/>
      <c r="B28" s="34"/>
      <c r="C28" s="21" t="s">
        <v>11</v>
      </c>
      <c r="D28" s="6">
        <v>3</v>
      </c>
      <c r="E28" s="6">
        <v>3</v>
      </c>
      <c r="F28" s="6">
        <v>3</v>
      </c>
      <c r="G28" s="6">
        <v>2</v>
      </c>
      <c r="H28" s="6">
        <v>3</v>
      </c>
      <c r="I28" s="6">
        <v>3</v>
      </c>
      <c r="J28" s="6">
        <v>3</v>
      </c>
      <c r="K28" s="6">
        <v>3</v>
      </c>
      <c r="L28" s="6">
        <v>3</v>
      </c>
      <c r="M28" s="6">
        <v>2</v>
      </c>
      <c r="P28">
        <f t="shared" si="1"/>
        <v>2</v>
      </c>
      <c r="Q28">
        <f t="shared" si="0"/>
        <v>2.8</v>
      </c>
    </row>
    <row r="29" spans="1:17" x14ac:dyDescent="0.2">
      <c r="A29" s="33"/>
      <c r="B29" s="32" t="s">
        <v>8</v>
      </c>
      <c r="C29" s="19" t="s">
        <v>9</v>
      </c>
      <c r="D29" s="6">
        <v>7.5451800000000003E-3</v>
      </c>
      <c r="E29" s="6">
        <v>4.5040100000000001E-3</v>
      </c>
      <c r="F29" s="6">
        <v>4.6927599999999998E-3</v>
      </c>
      <c r="G29" s="6">
        <v>2.1816600000000002E-3</v>
      </c>
      <c r="H29" s="6">
        <v>9.6940700000000008E-3</v>
      </c>
      <c r="I29" s="6">
        <v>3.82147E-3</v>
      </c>
      <c r="J29" s="6">
        <v>5.8856300000000002E-3</v>
      </c>
      <c r="K29" s="6">
        <v>3.2841099999999998E-3</v>
      </c>
      <c r="L29" s="6">
        <v>5.15848E-3</v>
      </c>
      <c r="M29" s="6">
        <v>1.89909E-3</v>
      </c>
      <c r="P29">
        <f t="shared" si="1"/>
        <v>1.89909E-3</v>
      </c>
      <c r="Q29">
        <f t="shared" si="0"/>
        <v>4.8666460000000005E-3</v>
      </c>
    </row>
    <row r="30" spans="1:17" x14ac:dyDescent="0.2">
      <c r="A30" s="33"/>
      <c r="B30" s="33"/>
      <c r="C30" s="20" t="s">
        <v>10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P30">
        <f t="shared" si="1"/>
        <v>0</v>
      </c>
      <c r="Q30">
        <f t="shared" si="0"/>
        <v>0</v>
      </c>
    </row>
    <row r="31" spans="1:17" x14ac:dyDescent="0.2">
      <c r="A31" s="34"/>
      <c r="B31" s="34"/>
      <c r="C31" s="21" t="s">
        <v>11</v>
      </c>
      <c r="D31" s="6">
        <v>2</v>
      </c>
      <c r="E31" s="6">
        <v>2</v>
      </c>
      <c r="F31" s="6">
        <v>1</v>
      </c>
      <c r="G31" s="6">
        <v>2</v>
      </c>
      <c r="H31" s="6">
        <v>1</v>
      </c>
      <c r="I31" s="6">
        <v>1</v>
      </c>
      <c r="J31" s="6">
        <v>1</v>
      </c>
      <c r="K31" s="6">
        <v>2</v>
      </c>
      <c r="L31" s="6">
        <v>1</v>
      </c>
      <c r="M31" s="6">
        <v>2</v>
      </c>
      <c r="P31">
        <f t="shared" si="1"/>
        <v>1</v>
      </c>
      <c r="Q31">
        <f t="shared" si="0"/>
        <v>1.5</v>
      </c>
    </row>
  </sheetData>
  <mergeCells count="15">
    <mergeCell ref="A2:A7"/>
    <mergeCell ref="B2:B4"/>
    <mergeCell ref="B5:B7"/>
    <mergeCell ref="A8:A13"/>
    <mergeCell ref="B8:B10"/>
    <mergeCell ref="B11:B13"/>
    <mergeCell ref="A26:A31"/>
    <mergeCell ref="B26:B28"/>
    <mergeCell ref="B29:B31"/>
    <mergeCell ref="A14:A19"/>
    <mergeCell ref="B14:B16"/>
    <mergeCell ref="B17:B19"/>
    <mergeCell ref="A20:A25"/>
    <mergeCell ref="B20:B22"/>
    <mergeCell ref="B23:B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5B05-920B-4995-B980-BF63291EA37B}">
  <dimension ref="A1:Q31"/>
  <sheetViews>
    <sheetView workbookViewId="0">
      <selection activeCell="P1" sqref="P1:Q1048576"/>
    </sheetView>
  </sheetViews>
  <sheetFormatPr defaultRowHeight="14.25" x14ac:dyDescent="0.2"/>
  <sheetData>
    <row r="1" spans="1:17" x14ac:dyDescent="0.2">
      <c r="A1" s="22"/>
      <c r="B1" s="22"/>
      <c r="C1" s="22"/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P1" t="s">
        <v>13</v>
      </c>
      <c r="Q1" t="s">
        <v>12</v>
      </c>
    </row>
    <row r="2" spans="1:17" x14ac:dyDescent="0.2">
      <c r="A2" s="32">
        <v>2000</v>
      </c>
      <c r="B2" s="32" t="s">
        <v>0</v>
      </c>
      <c r="C2" s="19" t="s">
        <v>9</v>
      </c>
      <c r="D2" s="6">
        <v>0.32104300000000002</v>
      </c>
      <c r="E2" s="6">
        <v>0.47445799999999999</v>
      </c>
      <c r="F2" s="6">
        <v>0.32358100000000001</v>
      </c>
      <c r="G2" s="6">
        <v>0.31773899999999999</v>
      </c>
      <c r="H2" s="6">
        <v>0.39133699999999999</v>
      </c>
      <c r="I2" s="6">
        <v>0.43870399999999998</v>
      </c>
      <c r="J2" s="6">
        <v>0.29784500000000003</v>
      </c>
      <c r="K2" s="6">
        <v>0.544879</v>
      </c>
      <c r="L2" s="6">
        <v>0.31153999999999998</v>
      </c>
      <c r="M2" s="6">
        <v>0.407418</v>
      </c>
      <c r="P2">
        <f>MIN(D2:M2)</f>
        <v>0.29784500000000003</v>
      </c>
      <c r="Q2">
        <f t="shared" ref="Q2:Q31" si="0">AVERAGE(D2:M2)</f>
        <v>0.38285439999999998</v>
      </c>
    </row>
    <row r="3" spans="1:17" x14ac:dyDescent="0.2">
      <c r="A3" s="33"/>
      <c r="B3" s="33"/>
      <c r="C3" s="20" t="s">
        <v>10</v>
      </c>
      <c r="D3" s="6">
        <v>1.4841E-2</v>
      </c>
      <c r="E3" s="6">
        <v>1.35595E-2</v>
      </c>
      <c r="F3" s="6">
        <v>1.4579999999999999E-2</v>
      </c>
      <c r="G3" s="6">
        <v>1.4805E-2</v>
      </c>
      <c r="H3" s="6">
        <v>1.3329000000000001E-2</v>
      </c>
      <c r="I3" s="6">
        <v>1.4541500000000001E-2</v>
      </c>
      <c r="J3" s="6">
        <v>1.41955E-2</v>
      </c>
      <c r="K3" s="6">
        <v>1.3828E-2</v>
      </c>
      <c r="L3" s="6">
        <v>1.4423500000000001E-2</v>
      </c>
      <c r="M3" s="6">
        <v>1.4017E-2</v>
      </c>
      <c r="P3">
        <f t="shared" ref="P3:P31" si="1">MIN(D3:M3)</f>
        <v>1.3329000000000001E-2</v>
      </c>
      <c r="Q3">
        <f t="shared" si="0"/>
        <v>1.4211999999999999E-2</v>
      </c>
    </row>
    <row r="4" spans="1:17" x14ac:dyDescent="0.2">
      <c r="A4" s="33"/>
      <c r="B4" s="34"/>
      <c r="C4" s="21" t="s">
        <v>11</v>
      </c>
      <c r="D4" s="6">
        <v>1</v>
      </c>
      <c r="E4" s="6">
        <v>1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v>1</v>
      </c>
      <c r="P4">
        <f t="shared" si="1"/>
        <v>0</v>
      </c>
      <c r="Q4">
        <f t="shared" si="0"/>
        <v>0.8</v>
      </c>
    </row>
    <row r="5" spans="1:17" x14ac:dyDescent="0.2">
      <c r="A5" s="33"/>
      <c r="B5" s="32" t="s">
        <v>8</v>
      </c>
      <c r="C5" s="19" t="s">
        <v>9</v>
      </c>
      <c r="D5" s="6">
        <v>1.04504E-2</v>
      </c>
      <c r="E5" s="6">
        <v>1.17416E-2</v>
      </c>
      <c r="F5" s="6">
        <v>1.28269E-2</v>
      </c>
      <c r="G5" s="6">
        <v>9.51866E-3</v>
      </c>
      <c r="H5" s="6">
        <v>6.6876599999999998E-3</v>
      </c>
      <c r="I5" s="6">
        <v>8.8406100000000005E-3</v>
      </c>
      <c r="J5" s="6">
        <v>8.5844700000000003E-3</v>
      </c>
      <c r="K5" s="6">
        <v>8.07101E-3</v>
      </c>
      <c r="L5" s="6">
        <v>8.7773499999999997E-3</v>
      </c>
      <c r="M5" s="6">
        <v>6.1775700000000003E-3</v>
      </c>
      <c r="P5">
        <f t="shared" si="1"/>
        <v>6.1775700000000003E-3</v>
      </c>
      <c r="Q5">
        <f t="shared" si="0"/>
        <v>9.1676229999999997E-3</v>
      </c>
    </row>
    <row r="6" spans="1:17" x14ac:dyDescent="0.2">
      <c r="A6" s="33"/>
      <c r="B6" s="33"/>
      <c r="C6" s="20" t="s">
        <v>10</v>
      </c>
      <c r="D6" s="6">
        <v>1.2400000000000001E-4</v>
      </c>
      <c r="E6" s="6">
        <v>1.3899999999999999E-4</v>
      </c>
      <c r="F6" s="6">
        <v>1.5100000000000001E-4</v>
      </c>
      <c r="G6" s="6">
        <v>1.37E-4</v>
      </c>
      <c r="H6" s="6">
        <v>1.4449999999999999E-4</v>
      </c>
      <c r="I6" s="6">
        <v>1.3999999999999999E-4</v>
      </c>
      <c r="J6" s="6">
        <v>1.45E-4</v>
      </c>
      <c r="K6" s="6">
        <v>1.4200000000000001E-4</v>
      </c>
      <c r="L6" s="6">
        <v>1.4300000000000001E-4</v>
      </c>
      <c r="M6" s="6">
        <v>1.485E-4</v>
      </c>
      <c r="P6">
        <f t="shared" si="1"/>
        <v>1.2400000000000001E-4</v>
      </c>
      <c r="Q6">
        <f t="shared" si="0"/>
        <v>1.4139999999999997E-4</v>
      </c>
    </row>
    <row r="7" spans="1:17" x14ac:dyDescent="0.2">
      <c r="A7" s="34"/>
      <c r="B7" s="34"/>
      <c r="C7" s="21" t="s">
        <v>11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1</v>
      </c>
      <c r="M7" s="6">
        <v>0</v>
      </c>
      <c r="P7">
        <f t="shared" si="1"/>
        <v>0</v>
      </c>
      <c r="Q7">
        <f t="shared" si="0"/>
        <v>0.2</v>
      </c>
    </row>
    <row r="8" spans="1:17" x14ac:dyDescent="0.2">
      <c r="A8" s="32">
        <v>4000</v>
      </c>
      <c r="B8" s="32" t="s">
        <v>0</v>
      </c>
      <c r="C8" s="19" t="s">
        <v>9</v>
      </c>
      <c r="D8" s="6">
        <v>0.159914</v>
      </c>
      <c r="E8" s="6">
        <v>0.17349899999999999</v>
      </c>
      <c r="F8" s="6">
        <v>9.6527600000000005E-2</v>
      </c>
      <c r="G8" s="6">
        <v>0.10149</v>
      </c>
      <c r="H8" s="6">
        <v>0.13734199999999999</v>
      </c>
      <c r="I8" s="6">
        <v>0.14512900000000001</v>
      </c>
      <c r="J8" s="6">
        <v>0.33149899999999999</v>
      </c>
      <c r="K8" s="6">
        <v>0.185895</v>
      </c>
      <c r="L8" s="6">
        <v>0.20155600000000001</v>
      </c>
      <c r="M8" s="6">
        <v>0.24771699999999999</v>
      </c>
      <c r="P8">
        <f t="shared" si="1"/>
        <v>9.6527600000000005E-2</v>
      </c>
      <c r="Q8">
        <f t="shared" si="0"/>
        <v>0.17805685999999998</v>
      </c>
    </row>
    <row r="9" spans="1:17" x14ac:dyDescent="0.2">
      <c r="A9" s="33"/>
      <c r="B9" s="33"/>
      <c r="C9" s="20" t="s">
        <v>10</v>
      </c>
      <c r="D9" s="6">
        <v>7.2309999999999996E-3</v>
      </c>
      <c r="E9" s="6">
        <v>7.5705E-3</v>
      </c>
      <c r="F9" s="6">
        <v>6.5816199999999998E-3</v>
      </c>
      <c r="G9" s="6">
        <v>7.1972499999999997E-3</v>
      </c>
      <c r="H9" s="6">
        <v>7.4637499999999999E-3</v>
      </c>
      <c r="I9" s="6">
        <v>7.1807499999999996E-3</v>
      </c>
      <c r="J9" s="6">
        <v>7.2193800000000001E-3</v>
      </c>
      <c r="K9" s="6">
        <v>6.9325000000000003E-3</v>
      </c>
      <c r="L9" s="6">
        <v>7.9609999999999993E-3</v>
      </c>
      <c r="M9" s="6">
        <v>7.2977500000000004E-3</v>
      </c>
      <c r="P9">
        <f t="shared" si="1"/>
        <v>6.5816199999999998E-3</v>
      </c>
      <c r="Q9">
        <f t="shared" si="0"/>
        <v>7.2635500000000006E-3</v>
      </c>
    </row>
    <row r="10" spans="1:17" x14ac:dyDescent="0.2">
      <c r="A10" s="33"/>
      <c r="B10" s="34"/>
      <c r="C10" s="21" t="s">
        <v>11</v>
      </c>
      <c r="D10" s="6">
        <v>2</v>
      </c>
      <c r="E10" s="6">
        <v>1</v>
      </c>
      <c r="F10" s="6">
        <v>1</v>
      </c>
      <c r="G10" s="6">
        <v>2</v>
      </c>
      <c r="H10" s="6">
        <v>1</v>
      </c>
      <c r="I10" s="6">
        <v>1</v>
      </c>
      <c r="J10" s="6">
        <v>2</v>
      </c>
      <c r="K10" s="6">
        <v>1</v>
      </c>
      <c r="L10" s="6">
        <v>1</v>
      </c>
      <c r="M10" s="6">
        <v>2</v>
      </c>
      <c r="P10">
        <f t="shared" si="1"/>
        <v>1</v>
      </c>
      <c r="Q10">
        <f t="shared" si="0"/>
        <v>1.4</v>
      </c>
    </row>
    <row r="11" spans="1:17" x14ac:dyDescent="0.2">
      <c r="A11" s="33"/>
      <c r="B11" s="32" t="s">
        <v>8</v>
      </c>
      <c r="C11" s="19" t="s">
        <v>9</v>
      </c>
      <c r="D11" s="6">
        <v>2.6911299999999999E-3</v>
      </c>
      <c r="E11" s="6">
        <v>3.4548399999999998E-3</v>
      </c>
      <c r="F11" s="6">
        <v>2.6321500000000002E-3</v>
      </c>
      <c r="G11" s="6">
        <v>2.6104700000000002E-3</v>
      </c>
      <c r="H11" s="6">
        <v>3.5014999999999998E-3</v>
      </c>
      <c r="I11" s="6">
        <v>2.6666799999999998E-3</v>
      </c>
      <c r="J11" s="6">
        <v>4.6514299999999998E-3</v>
      </c>
      <c r="K11" s="6">
        <v>4.2645599999999997E-3</v>
      </c>
      <c r="L11" s="6">
        <v>2.59538E-3</v>
      </c>
      <c r="M11" s="6">
        <v>3.59802E-3</v>
      </c>
      <c r="P11">
        <f t="shared" si="1"/>
        <v>2.59538E-3</v>
      </c>
      <c r="Q11">
        <f t="shared" si="0"/>
        <v>3.266616E-3</v>
      </c>
    </row>
    <row r="12" spans="1:17" x14ac:dyDescent="0.2">
      <c r="A12" s="33"/>
      <c r="B12" s="33"/>
      <c r="C12" s="20" t="s">
        <v>10</v>
      </c>
      <c r="D12" s="7">
        <v>1.8125E-5</v>
      </c>
      <c r="E12" s="7">
        <v>1.8499999999999999E-5</v>
      </c>
      <c r="F12" s="7">
        <v>1.6875E-5</v>
      </c>
      <c r="G12" s="7">
        <v>1.8E-5</v>
      </c>
      <c r="H12" s="7">
        <v>1.7875000000000001E-5</v>
      </c>
      <c r="I12" s="7">
        <v>1.8374999999999999E-5</v>
      </c>
      <c r="J12" s="7">
        <v>1.7499999999999998E-5</v>
      </c>
      <c r="K12" s="7">
        <v>1.8749999999999998E-5</v>
      </c>
      <c r="L12" s="7">
        <v>1.7875000000000001E-5</v>
      </c>
      <c r="M12" s="7">
        <v>1.6750000000000001E-5</v>
      </c>
      <c r="P12">
        <f t="shared" si="1"/>
        <v>1.6750000000000001E-5</v>
      </c>
      <c r="Q12">
        <f t="shared" si="0"/>
        <v>1.7862500000000001E-5</v>
      </c>
    </row>
    <row r="13" spans="1:17" x14ac:dyDescent="0.2">
      <c r="A13" s="34"/>
      <c r="B13" s="34"/>
      <c r="C13" s="21" t="s">
        <v>11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0</v>
      </c>
      <c r="P13">
        <f t="shared" si="1"/>
        <v>0</v>
      </c>
      <c r="Q13">
        <f t="shared" si="0"/>
        <v>0.9</v>
      </c>
    </row>
    <row r="14" spans="1:17" x14ac:dyDescent="0.2">
      <c r="A14" s="32">
        <v>6000</v>
      </c>
      <c r="B14" s="32" t="s">
        <v>0</v>
      </c>
      <c r="C14" s="19" t="s">
        <v>9</v>
      </c>
      <c r="D14" s="6">
        <v>0.106471</v>
      </c>
      <c r="E14" s="6">
        <v>0.16264799999999999</v>
      </c>
      <c r="F14" s="6">
        <v>0.12822900000000001</v>
      </c>
      <c r="G14" s="6">
        <v>0.112646</v>
      </c>
      <c r="H14" s="6">
        <v>9.2701199999999997E-2</v>
      </c>
      <c r="I14" s="6">
        <v>0.11612699999999999</v>
      </c>
      <c r="J14" s="6">
        <v>0.13439100000000001</v>
      </c>
      <c r="K14" s="6">
        <v>0.114824</v>
      </c>
      <c r="L14" s="6">
        <v>0.17047799999999999</v>
      </c>
      <c r="M14" s="6">
        <v>0.137517</v>
      </c>
      <c r="P14">
        <f t="shared" si="1"/>
        <v>9.2701199999999997E-2</v>
      </c>
      <c r="Q14">
        <f t="shared" si="0"/>
        <v>0.12760321999999999</v>
      </c>
    </row>
    <row r="15" spans="1:17" x14ac:dyDescent="0.2">
      <c r="A15" s="33"/>
      <c r="B15" s="33"/>
      <c r="C15" s="20" t="s">
        <v>10</v>
      </c>
      <c r="D15" s="6">
        <v>4.91356E-3</v>
      </c>
      <c r="E15" s="6">
        <v>4.9178900000000003E-3</v>
      </c>
      <c r="F15" s="6">
        <v>4.8897799999999998E-3</v>
      </c>
      <c r="G15" s="6">
        <v>5.0184399999999999E-3</v>
      </c>
      <c r="H15" s="6">
        <v>4.9588899999999997E-3</v>
      </c>
      <c r="I15" s="6">
        <v>4.7398900000000001E-3</v>
      </c>
      <c r="J15" s="6">
        <v>4.4638300000000002E-3</v>
      </c>
      <c r="K15" s="6">
        <v>4.9649400000000002E-3</v>
      </c>
      <c r="L15" s="6">
        <v>4.7568899999999997E-3</v>
      </c>
      <c r="M15" s="6">
        <v>5.0168900000000004E-3</v>
      </c>
      <c r="P15">
        <f t="shared" si="1"/>
        <v>4.4638300000000002E-3</v>
      </c>
      <c r="Q15">
        <f t="shared" si="0"/>
        <v>4.8641000000000005E-3</v>
      </c>
    </row>
    <row r="16" spans="1:17" x14ac:dyDescent="0.2">
      <c r="A16" s="33"/>
      <c r="B16" s="34"/>
      <c r="C16" s="21" t="s">
        <v>11</v>
      </c>
      <c r="D16" s="6">
        <v>2</v>
      </c>
      <c r="E16" s="6">
        <v>2</v>
      </c>
      <c r="F16" s="6">
        <v>2</v>
      </c>
      <c r="G16" s="6">
        <v>2</v>
      </c>
      <c r="H16" s="6">
        <v>3</v>
      </c>
      <c r="I16" s="6">
        <v>3</v>
      </c>
      <c r="J16" s="6">
        <v>3</v>
      </c>
      <c r="K16" s="6">
        <v>2</v>
      </c>
      <c r="L16" s="6">
        <v>3</v>
      </c>
      <c r="M16" s="6">
        <v>2</v>
      </c>
      <c r="P16">
        <f t="shared" si="1"/>
        <v>2</v>
      </c>
      <c r="Q16">
        <f t="shared" si="0"/>
        <v>2.4</v>
      </c>
    </row>
    <row r="17" spans="1:17" x14ac:dyDescent="0.2">
      <c r="A17" s="33"/>
      <c r="B17" s="32" t="s">
        <v>8</v>
      </c>
      <c r="C17" s="19" t="s">
        <v>9</v>
      </c>
      <c r="D17" s="6">
        <v>2.5671499999999998E-3</v>
      </c>
      <c r="E17" s="6">
        <v>2.0628999999999999E-3</v>
      </c>
      <c r="F17" s="6">
        <v>1.39956E-3</v>
      </c>
      <c r="G17" s="6">
        <v>9.0772599999999998E-4</v>
      </c>
      <c r="H17" s="6">
        <v>2.6048600000000001E-3</v>
      </c>
      <c r="I17" s="6">
        <v>2.0165600000000001E-3</v>
      </c>
      <c r="J17" s="6">
        <v>1.7469300000000001E-3</v>
      </c>
      <c r="K17" s="6">
        <v>1.61779E-3</v>
      </c>
      <c r="L17" s="6">
        <v>2.7523299999999999E-3</v>
      </c>
      <c r="M17" s="6">
        <v>2.3696400000000001E-3</v>
      </c>
      <c r="P17">
        <f t="shared" si="1"/>
        <v>9.0772599999999998E-4</v>
      </c>
      <c r="Q17">
        <f t="shared" si="0"/>
        <v>2.0045446000000002E-3</v>
      </c>
    </row>
    <row r="18" spans="1:17" x14ac:dyDescent="0.2">
      <c r="A18" s="33"/>
      <c r="B18" s="33"/>
      <c r="C18" s="20" t="s">
        <v>10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P18">
        <f t="shared" si="1"/>
        <v>0</v>
      </c>
      <c r="Q18">
        <f t="shared" si="0"/>
        <v>0</v>
      </c>
    </row>
    <row r="19" spans="1:17" x14ac:dyDescent="0.2">
      <c r="A19" s="34"/>
      <c r="B19" s="34"/>
      <c r="C19" s="21" t="s">
        <v>11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P19">
        <f t="shared" si="1"/>
        <v>1</v>
      </c>
      <c r="Q19">
        <f t="shared" si="0"/>
        <v>1</v>
      </c>
    </row>
    <row r="20" spans="1:17" x14ac:dyDescent="0.2">
      <c r="A20" s="32">
        <v>8000</v>
      </c>
      <c r="B20" s="32" t="s">
        <v>0</v>
      </c>
      <c r="C20" s="19" t="s">
        <v>9</v>
      </c>
      <c r="D20" s="6">
        <v>0.12597900000000001</v>
      </c>
      <c r="E20" s="6">
        <v>8.6453600000000005E-2</v>
      </c>
      <c r="F20" s="6">
        <v>0.115032</v>
      </c>
      <c r="G20" s="6">
        <v>9.1460600000000003E-2</v>
      </c>
      <c r="H20" s="6">
        <v>6.6120499999999999E-2</v>
      </c>
      <c r="I20" s="6">
        <v>9.2539700000000003E-2</v>
      </c>
      <c r="J20" s="6">
        <v>9.2261800000000005E-2</v>
      </c>
      <c r="K20" s="6">
        <v>7.4169600000000002E-2</v>
      </c>
      <c r="L20" s="6">
        <v>9.1374800000000006E-2</v>
      </c>
      <c r="M20" s="6">
        <v>7.9217899999999994E-2</v>
      </c>
      <c r="P20">
        <f t="shared" si="1"/>
        <v>6.6120499999999999E-2</v>
      </c>
      <c r="Q20">
        <f t="shared" si="0"/>
        <v>9.1460949999999999E-2</v>
      </c>
    </row>
    <row r="21" spans="1:17" x14ac:dyDescent="0.2">
      <c r="A21" s="33"/>
      <c r="B21" s="33"/>
      <c r="C21" s="20" t="s">
        <v>10</v>
      </c>
      <c r="D21" s="6">
        <v>3.7303700000000002E-3</v>
      </c>
      <c r="E21" s="6">
        <v>3.62503E-3</v>
      </c>
      <c r="F21" s="6">
        <v>3.7019399999999999E-3</v>
      </c>
      <c r="G21" s="6">
        <v>3.5781599999999999E-3</v>
      </c>
      <c r="H21" s="6">
        <v>3.5693399999999998E-3</v>
      </c>
      <c r="I21" s="6">
        <v>3.7693100000000001E-3</v>
      </c>
      <c r="J21" s="6">
        <v>3.58341E-3</v>
      </c>
      <c r="K21" s="6">
        <v>3.1006200000000001E-3</v>
      </c>
      <c r="L21" s="6">
        <v>3.2752200000000001E-3</v>
      </c>
      <c r="M21" s="6">
        <v>3.5325899999999999E-3</v>
      </c>
      <c r="P21">
        <f t="shared" si="1"/>
        <v>3.1006200000000001E-3</v>
      </c>
      <c r="Q21">
        <f t="shared" si="0"/>
        <v>3.5465990000000001E-3</v>
      </c>
    </row>
    <row r="22" spans="1:17" x14ac:dyDescent="0.2">
      <c r="A22" s="33"/>
      <c r="B22" s="34"/>
      <c r="C22" s="21" t="s">
        <v>11</v>
      </c>
      <c r="D22" s="6">
        <v>3</v>
      </c>
      <c r="E22" s="6">
        <v>3</v>
      </c>
      <c r="F22" s="6">
        <v>4</v>
      </c>
      <c r="G22" s="6">
        <v>3</v>
      </c>
      <c r="H22" s="6">
        <v>4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P22">
        <f t="shared" si="1"/>
        <v>3</v>
      </c>
      <c r="Q22">
        <f t="shared" si="0"/>
        <v>3.2</v>
      </c>
    </row>
    <row r="23" spans="1:17" x14ac:dyDescent="0.2">
      <c r="A23" s="33"/>
      <c r="B23" s="32" t="s">
        <v>8</v>
      </c>
      <c r="C23" s="19" t="s">
        <v>9</v>
      </c>
      <c r="D23" s="6">
        <v>1.9466500000000001E-3</v>
      </c>
      <c r="E23" s="6">
        <v>2.1946700000000001E-3</v>
      </c>
      <c r="F23" s="6">
        <v>1.45273E-3</v>
      </c>
      <c r="G23" s="6">
        <v>1.6384800000000001E-3</v>
      </c>
      <c r="H23" s="6">
        <v>2.49388E-3</v>
      </c>
      <c r="I23" s="6">
        <v>1.3341399999999999E-3</v>
      </c>
      <c r="J23" s="6">
        <v>1.46707E-3</v>
      </c>
      <c r="K23" s="6">
        <v>2.69163E-3</v>
      </c>
      <c r="L23" s="6">
        <v>6.9682999999999995E-4</v>
      </c>
      <c r="M23" s="6">
        <v>1.72989E-3</v>
      </c>
      <c r="P23">
        <f t="shared" si="1"/>
        <v>6.9682999999999995E-4</v>
      </c>
      <c r="Q23">
        <f t="shared" si="0"/>
        <v>1.7645970000000001E-3</v>
      </c>
    </row>
    <row r="24" spans="1:17" x14ac:dyDescent="0.2">
      <c r="A24" s="33"/>
      <c r="B24" s="33"/>
      <c r="C24" s="20" t="s">
        <v>10</v>
      </c>
      <c r="D24" s="7">
        <v>8.6562500000000003E-6</v>
      </c>
      <c r="E24" s="7">
        <v>9.6875E-6</v>
      </c>
      <c r="F24" s="7">
        <v>8.9687499999999995E-6</v>
      </c>
      <c r="G24" s="7">
        <v>9.2499999999999995E-6</v>
      </c>
      <c r="H24" s="7">
        <v>8.9687499999999995E-6</v>
      </c>
      <c r="I24" s="7">
        <v>9.0625000000000001E-6</v>
      </c>
      <c r="J24" s="7">
        <v>9.5312499999999996E-6</v>
      </c>
      <c r="K24" s="7">
        <v>9.7812500000000006E-6</v>
      </c>
      <c r="L24" s="7">
        <v>7.9687500000000006E-6</v>
      </c>
      <c r="M24" s="7">
        <v>9.1874999999999997E-6</v>
      </c>
      <c r="P24">
        <f t="shared" si="1"/>
        <v>7.9687500000000006E-6</v>
      </c>
      <c r="Q24">
        <f t="shared" si="0"/>
        <v>9.1062499999999994E-6</v>
      </c>
    </row>
    <row r="25" spans="1:17" x14ac:dyDescent="0.2">
      <c r="A25" s="34"/>
      <c r="B25" s="34"/>
      <c r="C25" s="21" t="s">
        <v>11</v>
      </c>
      <c r="D25" s="6">
        <v>2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P25">
        <f t="shared" si="1"/>
        <v>1</v>
      </c>
      <c r="Q25">
        <f t="shared" si="0"/>
        <v>1.1000000000000001</v>
      </c>
    </row>
    <row r="26" spans="1:17" x14ac:dyDescent="0.2">
      <c r="A26" s="32">
        <v>10000</v>
      </c>
      <c r="B26" s="32" t="s">
        <v>0</v>
      </c>
      <c r="C26" s="19" t="s">
        <v>9</v>
      </c>
      <c r="D26" s="6">
        <v>7.7631699999999998E-2</v>
      </c>
      <c r="E26" s="6">
        <v>0.12511900000000001</v>
      </c>
      <c r="F26" s="6">
        <v>6.0350800000000003E-2</v>
      </c>
      <c r="G26" s="6">
        <v>6.7493499999999998E-2</v>
      </c>
      <c r="H26" s="6">
        <v>8.7845500000000007E-2</v>
      </c>
      <c r="I26" s="6">
        <v>8.1265599999999993E-2</v>
      </c>
      <c r="J26" s="6">
        <v>8.7893100000000002E-2</v>
      </c>
      <c r="K26" s="6">
        <v>6.8559899999999993E-2</v>
      </c>
      <c r="L26" s="6">
        <v>9.8567600000000005E-2</v>
      </c>
      <c r="M26" s="6">
        <v>7.6964699999999997E-2</v>
      </c>
      <c r="P26">
        <f t="shared" si="1"/>
        <v>6.0350800000000003E-2</v>
      </c>
      <c r="Q26">
        <f t="shared" si="0"/>
        <v>8.3169140000000003E-2</v>
      </c>
    </row>
    <row r="27" spans="1:17" x14ac:dyDescent="0.2">
      <c r="A27" s="33"/>
      <c r="B27" s="33"/>
      <c r="C27" s="20" t="s">
        <v>10</v>
      </c>
      <c r="D27" s="6">
        <v>2.8235600000000001E-3</v>
      </c>
      <c r="E27" s="6">
        <v>2.6746000000000001E-3</v>
      </c>
      <c r="F27" s="6">
        <v>3.0274799999999999E-3</v>
      </c>
      <c r="G27" s="6">
        <v>2.9453600000000002E-3</v>
      </c>
      <c r="H27" s="6">
        <v>2.7748999999999998E-3</v>
      </c>
      <c r="I27" s="6">
        <v>2.8467200000000001E-3</v>
      </c>
      <c r="J27" s="6">
        <v>2.9351400000000001E-3</v>
      </c>
      <c r="K27" s="6">
        <v>2.72894E-3</v>
      </c>
      <c r="L27" s="6">
        <v>3.1223800000000001E-3</v>
      </c>
      <c r="M27" s="6">
        <v>3.2238200000000001E-3</v>
      </c>
      <c r="P27">
        <f t="shared" si="1"/>
        <v>2.6746000000000001E-3</v>
      </c>
      <c r="Q27">
        <f t="shared" si="0"/>
        <v>2.9102900000000003E-3</v>
      </c>
    </row>
    <row r="28" spans="1:17" x14ac:dyDescent="0.2">
      <c r="A28" s="33"/>
      <c r="B28" s="34"/>
      <c r="C28" s="21" t="s">
        <v>11</v>
      </c>
      <c r="D28" s="6">
        <v>4</v>
      </c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6">
        <v>4</v>
      </c>
      <c r="L28" s="6">
        <v>4</v>
      </c>
      <c r="M28" s="6">
        <v>4</v>
      </c>
      <c r="P28">
        <f t="shared" si="1"/>
        <v>4</v>
      </c>
      <c r="Q28">
        <f t="shared" si="0"/>
        <v>4</v>
      </c>
    </row>
    <row r="29" spans="1:17" x14ac:dyDescent="0.2">
      <c r="A29" s="33"/>
      <c r="B29" s="32" t="s">
        <v>8</v>
      </c>
      <c r="C29" s="19" t="s">
        <v>9</v>
      </c>
      <c r="D29" s="6">
        <v>6.4540799999999998E-4</v>
      </c>
      <c r="E29" s="6">
        <v>1.28425E-3</v>
      </c>
      <c r="F29" s="6">
        <v>1.57548E-3</v>
      </c>
      <c r="G29" s="6">
        <v>1.6553399999999999E-3</v>
      </c>
      <c r="H29" s="6">
        <v>1.00227E-3</v>
      </c>
      <c r="I29" s="6">
        <v>1.54367E-3</v>
      </c>
      <c r="J29" s="6">
        <v>8.0704099999999999E-4</v>
      </c>
      <c r="K29" s="6">
        <v>7.5102600000000002E-4</v>
      </c>
      <c r="L29" s="6">
        <v>6.5899700000000003E-4</v>
      </c>
      <c r="M29" s="6">
        <v>9.8384800000000006E-4</v>
      </c>
      <c r="P29">
        <f t="shared" si="1"/>
        <v>6.4540799999999998E-4</v>
      </c>
      <c r="Q29">
        <f t="shared" si="0"/>
        <v>1.090733E-3</v>
      </c>
    </row>
    <row r="30" spans="1:17" x14ac:dyDescent="0.2">
      <c r="A30" s="33"/>
      <c r="B30" s="33"/>
      <c r="C30" s="20" t="s">
        <v>10</v>
      </c>
      <c r="D30" s="7">
        <v>3.0400000000000001E-6</v>
      </c>
      <c r="E30" s="7">
        <v>3.0599999999999999E-6</v>
      </c>
      <c r="F30" s="7">
        <v>3.1E-6</v>
      </c>
      <c r="G30" s="7">
        <v>2.7599999999999998E-6</v>
      </c>
      <c r="H30" s="7">
        <v>2.6800000000000002E-6</v>
      </c>
      <c r="I30" s="7">
        <v>2.88E-6</v>
      </c>
      <c r="J30" s="7">
        <v>2.9399999999999998E-6</v>
      </c>
      <c r="K30" s="7">
        <v>2.6800000000000002E-6</v>
      </c>
      <c r="L30" s="7">
        <v>2.9000000000000002E-6</v>
      </c>
      <c r="M30" s="7">
        <v>3.14E-6</v>
      </c>
      <c r="P30">
        <f t="shared" si="1"/>
        <v>2.6800000000000002E-6</v>
      </c>
      <c r="Q30">
        <f t="shared" si="0"/>
        <v>2.9180000000000003E-6</v>
      </c>
    </row>
    <row r="31" spans="1:17" x14ac:dyDescent="0.2">
      <c r="A31" s="34"/>
      <c r="B31" s="34"/>
      <c r="C31" s="21" t="s">
        <v>11</v>
      </c>
      <c r="D31" s="6">
        <v>2</v>
      </c>
      <c r="E31" s="6">
        <v>2</v>
      </c>
      <c r="F31" s="6">
        <v>2</v>
      </c>
      <c r="G31" s="6">
        <v>2</v>
      </c>
      <c r="H31" s="6">
        <v>1</v>
      </c>
      <c r="I31" s="6">
        <v>1</v>
      </c>
      <c r="J31" s="6">
        <v>2</v>
      </c>
      <c r="K31" s="6">
        <v>1</v>
      </c>
      <c r="L31" s="6">
        <v>2</v>
      </c>
      <c r="M31" s="6">
        <v>2</v>
      </c>
      <c r="P31">
        <f t="shared" si="1"/>
        <v>1</v>
      </c>
      <c r="Q31">
        <f t="shared" si="0"/>
        <v>1.7</v>
      </c>
    </row>
  </sheetData>
  <mergeCells count="15">
    <mergeCell ref="A2:A7"/>
    <mergeCell ref="B2:B4"/>
    <mergeCell ref="B5:B7"/>
    <mergeCell ref="A8:A13"/>
    <mergeCell ref="B8:B10"/>
    <mergeCell ref="B11:B13"/>
    <mergeCell ref="A26:A31"/>
    <mergeCell ref="B26:B28"/>
    <mergeCell ref="B29:B31"/>
    <mergeCell ref="A14:A19"/>
    <mergeCell ref="B14:B16"/>
    <mergeCell ref="B17:B19"/>
    <mergeCell ref="A20:A25"/>
    <mergeCell ref="B20:B22"/>
    <mergeCell ref="B23:B2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F9F3-4934-4FCF-84AF-5DCE17A67220}">
  <dimension ref="A1:Q31"/>
  <sheetViews>
    <sheetView workbookViewId="0">
      <selection activeCell="G50" sqref="G50"/>
    </sheetView>
  </sheetViews>
  <sheetFormatPr defaultRowHeight="14.25" x14ac:dyDescent="0.2"/>
  <sheetData>
    <row r="1" spans="1:17" x14ac:dyDescent="0.2">
      <c r="A1" s="22"/>
      <c r="B1" s="22"/>
      <c r="C1" s="22"/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P1" t="s">
        <v>13</v>
      </c>
      <c r="Q1" t="s">
        <v>12</v>
      </c>
    </row>
    <row r="2" spans="1:17" x14ac:dyDescent="0.2">
      <c r="A2" s="32">
        <v>2000</v>
      </c>
      <c r="B2" s="32" t="s">
        <v>0</v>
      </c>
      <c r="C2" s="19" t="s">
        <v>9</v>
      </c>
      <c r="D2" s="6">
        <v>1.1984399999999999</v>
      </c>
      <c r="E2" s="6">
        <v>2.4265599999999998</v>
      </c>
      <c r="F2" s="6">
        <v>1.68763</v>
      </c>
      <c r="G2" s="6">
        <v>1.73875</v>
      </c>
      <c r="H2" s="6">
        <v>1.75512</v>
      </c>
      <c r="I2" s="6">
        <v>1.6872400000000001</v>
      </c>
      <c r="J2" s="6">
        <v>1.9538</v>
      </c>
      <c r="K2" s="6">
        <v>2.3906700000000001</v>
      </c>
      <c r="L2" s="6">
        <v>2.5401799999999999</v>
      </c>
      <c r="M2" s="6">
        <v>1.9520999999999999</v>
      </c>
      <c r="P2">
        <f>MIN(D2:M2)</f>
        <v>1.1984399999999999</v>
      </c>
      <c r="Q2">
        <f t="shared" ref="Q2:Q31" si="0">AVERAGE(D2:M2)</f>
        <v>1.933049</v>
      </c>
    </row>
    <row r="3" spans="1:17" x14ac:dyDescent="0.2">
      <c r="A3" s="33"/>
      <c r="B3" s="33"/>
      <c r="C3" s="20" t="s">
        <v>10</v>
      </c>
      <c r="D3" s="6">
        <v>2.3292500000000001E-2</v>
      </c>
      <c r="E3" s="6">
        <v>2.5406999999999999E-2</v>
      </c>
      <c r="F3" s="6">
        <v>2.4379999999999999E-2</v>
      </c>
      <c r="G3" s="6">
        <v>2.4653499999999998E-2</v>
      </c>
      <c r="H3" s="6">
        <v>2.3321000000000001E-2</v>
      </c>
      <c r="I3" s="6">
        <v>2.4722500000000001E-2</v>
      </c>
      <c r="J3" s="6">
        <v>2.4071499999999999E-2</v>
      </c>
      <c r="K3" s="6">
        <v>2.3758000000000001E-2</v>
      </c>
      <c r="L3" s="6">
        <v>2.4683E-2</v>
      </c>
      <c r="M3" s="6">
        <v>2.5172E-2</v>
      </c>
      <c r="P3">
        <f t="shared" ref="P3:P31" si="1">MIN(D3:M3)</f>
        <v>2.3292500000000001E-2</v>
      </c>
      <c r="Q3">
        <f t="shared" si="0"/>
        <v>2.4346100000000002E-2</v>
      </c>
    </row>
    <row r="4" spans="1:17" x14ac:dyDescent="0.2">
      <c r="A4" s="33"/>
      <c r="B4" s="34"/>
      <c r="C4" s="21" t="s">
        <v>11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P4">
        <f t="shared" si="1"/>
        <v>1</v>
      </c>
      <c r="Q4">
        <f t="shared" si="0"/>
        <v>1</v>
      </c>
    </row>
    <row r="5" spans="1:17" x14ac:dyDescent="0.2">
      <c r="A5" s="33"/>
      <c r="B5" s="32" t="s">
        <v>8</v>
      </c>
      <c r="C5" s="19" t="s">
        <v>9</v>
      </c>
      <c r="D5" s="6">
        <v>1.6440399999999999</v>
      </c>
      <c r="E5" s="6">
        <v>1.5179400000000001</v>
      </c>
      <c r="F5" s="6">
        <v>1.39096</v>
      </c>
      <c r="G5" s="6">
        <v>1.85168</v>
      </c>
      <c r="H5" s="6">
        <v>1.4237599999999999</v>
      </c>
      <c r="I5" s="6">
        <v>1.4950000000000001</v>
      </c>
      <c r="J5" s="6">
        <v>1.8812500000000001</v>
      </c>
      <c r="K5" s="6">
        <v>1.1524099999999999</v>
      </c>
      <c r="L5" s="6">
        <v>1.5620700000000001</v>
      </c>
      <c r="M5" s="6">
        <v>2.3719899999999998</v>
      </c>
      <c r="P5">
        <f t="shared" si="1"/>
        <v>1.1524099999999999</v>
      </c>
      <c r="Q5">
        <f t="shared" si="0"/>
        <v>1.6291100000000001</v>
      </c>
    </row>
    <row r="6" spans="1:17" x14ac:dyDescent="0.2">
      <c r="A6" s="33"/>
      <c r="B6" s="33"/>
      <c r="C6" s="20" t="s">
        <v>10</v>
      </c>
      <c r="D6" s="6">
        <v>2.3902E-2</v>
      </c>
      <c r="E6" s="6">
        <v>2.3987499999999998E-2</v>
      </c>
      <c r="F6" s="6">
        <v>2.3147500000000001E-2</v>
      </c>
      <c r="G6" s="6">
        <v>2.4049000000000001E-2</v>
      </c>
      <c r="H6" s="6">
        <v>2.3809E-2</v>
      </c>
      <c r="I6" s="6">
        <v>2.4258999999999999E-2</v>
      </c>
      <c r="J6" s="6">
        <v>2.3700550000000001E-2</v>
      </c>
      <c r="K6" s="6">
        <v>2.42595E-2</v>
      </c>
      <c r="L6" s="6">
        <v>2.4036999999999999E-2</v>
      </c>
      <c r="M6" s="6">
        <v>2.3855999999999999E-2</v>
      </c>
      <c r="P6">
        <f t="shared" si="1"/>
        <v>2.3147500000000001E-2</v>
      </c>
      <c r="Q6">
        <f>AVERAGE(D6:M6)</f>
        <v>2.3900704999999998E-2</v>
      </c>
    </row>
    <row r="7" spans="1:17" x14ac:dyDescent="0.2">
      <c r="A7" s="34"/>
      <c r="B7" s="34"/>
      <c r="C7" s="21" t="s">
        <v>11</v>
      </c>
      <c r="D7" s="6">
        <v>1</v>
      </c>
      <c r="E7" s="6">
        <v>1</v>
      </c>
      <c r="F7" s="6">
        <v>1</v>
      </c>
      <c r="G7" s="6">
        <v>2</v>
      </c>
      <c r="H7" s="6">
        <v>1</v>
      </c>
      <c r="I7" s="6">
        <v>1</v>
      </c>
      <c r="J7" s="6">
        <v>1</v>
      </c>
      <c r="K7" s="6">
        <v>1</v>
      </c>
      <c r="L7" s="6">
        <v>2</v>
      </c>
      <c r="M7" s="6">
        <v>1</v>
      </c>
      <c r="P7">
        <f t="shared" si="1"/>
        <v>1</v>
      </c>
      <c r="Q7">
        <f t="shared" si="0"/>
        <v>1.2</v>
      </c>
    </row>
    <row r="8" spans="1:17" x14ac:dyDescent="0.2">
      <c r="A8" s="32">
        <v>4000</v>
      </c>
      <c r="B8" s="32" t="s">
        <v>0</v>
      </c>
      <c r="C8" s="19" t="s">
        <v>9</v>
      </c>
      <c r="D8" s="6">
        <v>1.09352</v>
      </c>
      <c r="E8" s="6">
        <v>0.78648799999999996</v>
      </c>
      <c r="F8" s="6">
        <v>0.776142</v>
      </c>
      <c r="G8" s="6">
        <v>1.01912</v>
      </c>
      <c r="H8" s="6">
        <v>0.80989199999999995</v>
      </c>
      <c r="I8" s="6">
        <v>1.2418899999999999</v>
      </c>
      <c r="J8" s="6">
        <v>1.00888</v>
      </c>
      <c r="K8" s="6">
        <v>0.97497</v>
      </c>
      <c r="L8" s="6">
        <v>0.71077199999999996</v>
      </c>
      <c r="M8" s="6">
        <v>1.05776</v>
      </c>
      <c r="P8">
        <f t="shared" si="1"/>
        <v>0.71077199999999996</v>
      </c>
      <c r="Q8">
        <f t="shared" si="0"/>
        <v>0.94794339999999999</v>
      </c>
    </row>
    <row r="9" spans="1:17" x14ac:dyDescent="0.2">
      <c r="A9" s="33"/>
      <c r="B9" s="33"/>
      <c r="C9" s="20" t="s">
        <v>10</v>
      </c>
      <c r="D9" s="6">
        <v>1.2246399999999999E-2</v>
      </c>
      <c r="E9" s="6">
        <v>1.20045E-2</v>
      </c>
      <c r="F9" s="6">
        <v>1.2282E-2</v>
      </c>
      <c r="G9" s="6">
        <v>1.17676E-2</v>
      </c>
      <c r="H9" s="6">
        <v>1.2052200000000001E-2</v>
      </c>
      <c r="I9" s="6">
        <v>1.28226E-2</v>
      </c>
      <c r="J9" s="6">
        <v>1.24834E-2</v>
      </c>
      <c r="K9" s="6">
        <v>1.23096E-2</v>
      </c>
      <c r="L9" s="6">
        <v>1.19212E-2</v>
      </c>
      <c r="M9" s="6">
        <v>1.2241999999999999E-2</v>
      </c>
      <c r="P9">
        <f t="shared" si="1"/>
        <v>1.17676E-2</v>
      </c>
      <c r="Q9">
        <f t="shared" si="0"/>
        <v>1.2213150000000001E-2</v>
      </c>
    </row>
    <row r="10" spans="1:17" x14ac:dyDescent="0.2">
      <c r="A10" s="33"/>
      <c r="B10" s="34"/>
      <c r="C10" s="21" t="s">
        <v>11</v>
      </c>
      <c r="D10" s="6">
        <v>3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3</v>
      </c>
      <c r="M10" s="6">
        <v>3</v>
      </c>
      <c r="P10">
        <f t="shared" si="1"/>
        <v>2</v>
      </c>
      <c r="Q10">
        <f t="shared" si="0"/>
        <v>2.2999999999999998</v>
      </c>
    </row>
    <row r="11" spans="1:17" x14ac:dyDescent="0.2">
      <c r="A11" s="33"/>
      <c r="B11" s="32" t="s">
        <v>8</v>
      </c>
      <c r="C11" s="19" t="s">
        <v>9</v>
      </c>
      <c r="D11" s="6">
        <v>8.6877499999999993E-3</v>
      </c>
      <c r="E11" s="6">
        <v>5.4847000000000003E-3</v>
      </c>
      <c r="F11" s="6">
        <v>5.0356400000000001E-3</v>
      </c>
      <c r="G11" s="6">
        <v>9.9448699999999998E-3</v>
      </c>
      <c r="H11" s="6">
        <v>9.7324200000000003E-3</v>
      </c>
      <c r="I11" s="6">
        <v>5.4249600000000004E-3</v>
      </c>
      <c r="J11" s="6">
        <v>1.3497200000000001E-2</v>
      </c>
      <c r="K11" s="6">
        <v>1.3479700000000001E-2</v>
      </c>
      <c r="L11" s="6">
        <v>8.6181799999999996E-3</v>
      </c>
      <c r="M11" s="6">
        <v>5.8108200000000004E-3</v>
      </c>
      <c r="P11">
        <f t="shared" si="1"/>
        <v>5.0356400000000001E-3</v>
      </c>
      <c r="Q11">
        <f t="shared" si="0"/>
        <v>8.5716239999999999E-3</v>
      </c>
    </row>
    <row r="12" spans="1:17" x14ac:dyDescent="0.2">
      <c r="A12" s="33"/>
      <c r="B12" s="33"/>
      <c r="C12" s="20" t="s">
        <v>10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P12">
        <f t="shared" si="1"/>
        <v>0</v>
      </c>
      <c r="Q12">
        <f t="shared" si="0"/>
        <v>0</v>
      </c>
    </row>
    <row r="13" spans="1:17" x14ac:dyDescent="0.2">
      <c r="A13" s="34"/>
      <c r="B13" s="34"/>
      <c r="C13" s="21" t="s">
        <v>11</v>
      </c>
      <c r="D13" s="6">
        <v>1</v>
      </c>
      <c r="E13" s="6">
        <v>0</v>
      </c>
      <c r="F13" s="6">
        <v>1</v>
      </c>
      <c r="G13" s="6">
        <v>0</v>
      </c>
      <c r="H13" s="6">
        <v>0</v>
      </c>
      <c r="I13" s="6">
        <v>1</v>
      </c>
      <c r="J13" s="6">
        <v>1</v>
      </c>
      <c r="K13" s="6">
        <v>0</v>
      </c>
      <c r="L13" s="6">
        <v>1</v>
      </c>
      <c r="M13" s="6">
        <v>1</v>
      </c>
      <c r="P13">
        <f t="shared" si="1"/>
        <v>0</v>
      </c>
      <c r="Q13">
        <f t="shared" si="0"/>
        <v>0.6</v>
      </c>
    </row>
    <row r="14" spans="1:17" x14ac:dyDescent="0.2">
      <c r="A14" s="32">
        <v>6000</v>
      </c>
      <c r="B14" s="32" t="s">
        <v>0</v>
      </c>
      <c r="C14" s="19" t="s">
        <v>9</v>
      </c>
      <c r="D14" s="6">
        <v>0.34098099999999998</v>
      </c>
      <c r="E14" s="6">
        <v>0.56108400000000003</v>
      </c>
      <c r="F14" s="6">
        <v>0.59722900000000001</v>
      </c>
      <c r="G14" s="6">
        <v>0.54502899999999999</v>
      </c>
      <c r="H14" s="6">
        <v>0.91349499999999995</v>
      </c>
      <c r="I14" s="6">
        <v>0.45333499999999999</v>
      </c>
      <c r="J14" s="6">
        <v>0.463945</v>
      </c>
      <c r="K14" s="6">
        <v>0.60805699999999996</v>
      </c>
      <c r="L14" s="6">
        <v>0.51261999999999996</v>
      </c>
      <c r="M14" s="6">
        <v>0.48526399999999997</v>
      </c>
      <c r="P14">
        <f t="shared" si="1"/>
        <v>0.34098099999999998</v>
      </c>
      <c r="Q14">
        <f t="shared" si="0"/>
        <v>0.54810389999999987</v>
      </c>
    </row>
    <row r="15" spans="1:17" x14ac:dyDescent="0.2">
      <c r="A15" s="33"/>
      <c r="B15" s="33"/>
      <c r="C15" s="20" t="s">
        <v>10</v>
      </c>
      <c r="D15" s="6">
        <v>8.1560000000000001E-3</v>
      </c>
      <c r="E15" s="6">
        <v>8.05611E-3</v>
      </c>
      <c r="F15" s="6">
        <v>8.7682200000000002E-3</v>
      </c>
      <c r="G15" s="6">
        <v>8.1199400000000008E-3</v>
      </c>
      <c r="H15" s="6">
        <v>8.4580000000000002E-3</v>
      </c>
      <c r="I15" s="6">
        <v>8.2461700000000006E-3</v>
      </c>
      <c r="J15" s="6">
        <v>8.1008899999999995E-3</v>
      </c>
      <c r="K15" s="6">
        <v>8.0745599999999997E-3</v>
      </c>
      <c r="L15" s="6">
        <v>8.0871099999999998E-3</v>
      </c>
      <c r="M15" s="6">
        <v>8.1165000000000005E-3</v>
      </c>
      <c r="P15">
        <f t="shared" si="1"/>
        <v>8.05611E-3</v>
      </c>
      <c r="Q15">
        <f t="shared" si="0"/>
        <v>8.2183499999999993E-3</v>
      </c>
    </row>
    <row r="16" spans="1:17" x14ac:dyDescent="0.2">
      <c r="A16" s="33"/>
      <c r="B16" s="34"/>
      <c r="C16" s="21" t="s">
        <v>11</v>
      </c>
      <c r="D16" s="6">
        <v>3</v>
      </c>
      <c r="E16" s="6">
        <v>4</v>
      </c>
      <c r="F16" s="6">
        <v>4</v>
      </c>
      <c r="G16" s="6">
        <v>3</v>
      </c>
      <c r="H16" s="6">
        <v>4</v>
      </c>
      <c r="I16" s="6">
        <v>3</v>
      </c>
      <c r="J16" s="6">
        <v>3</v>
      </c>
      <c r="K16" s="6">
        <v>4</v>
      </c>
      <c r="L16" s="6">
        <v>4</v>
      </c>
      <c r="M16" s="6">
        <v>3</v>
      </c>
      <c r="P16">
        <f t="shared" si="1"/>
        <v>3</v>
      </c>
      <c r="Q16">
        <f t="shared" si="0"/>
        <v>3.5</v>
      </c>
    </row>
    <row r="17" spans="1:17" x14ac:dyDescent="0.2">
      <c r="A17" s="33"/>
      <c r="B17" s="32" t="s">
        <v>8</v>
      </c>
      <c r="C17" s="19" t="s">
        <v>9</v>
      </c>
      <c r="D17" s="6">
        <v>4.0964299999999999E-3</v>
      </c>
      <c r="E17" s="6">
        <v>8.8438800000000001E-3</v>
      </c>
      <c r="F17" s="6">
        <v>3.0384800000000001E-3</v>
      </c>
      <c r="G17" s="6">
        <v>7.0796699999999997E-3</v>
      </c>
      <c r="H17" s="6">
        <v>5.4733100000000003E-3</v>
      </c>
      <c r="I17" s="6">
        <v>3.89186E-3</v>
      </c>
      <c r="J17" s="6">
        <v>6.8074099999999999E-3</v>
      </c>
      <c r="K17" s="6">
        <v>6.0317599999999997E-3</v>
      </c>
      <c r="L17" s="6">
        <v>2.51081E-3</v>
      </c>
      <c r="M17" s="6">
        <v>3.72362E-3</v>
      </c>
      <c r="P17">
        <f t="shared" si="1"/>
        <v>2.51081E-3</v>
      </c>
      <c r="Q17">
        <f t="shared" si="0"/>
        <v>5.1497229999999993E-3</v>
      </c>
    </row>
    <row r="18" spans="1:17" x14ac:dyDescent="0.2">
      <c r="A18" s="33"/>
      <c r="B18" s="33"/>
      <c r="C18" s="20" t="s">
        <v>10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P18">
        <f t="shared" si="1"/>
        <v>0</v>
      </c>
      <c r="Q18">
        <f t="shared" si="0"/>
        <v>0</v>
      </c>
    </row>
    <row r="19" spans="1:17" x14ac:dyDescent="0.2">
      <c r="A19" s="34"/>
      <c r="B19" s="34"/>
      <c r="C19" s="21" t="s">
        <v>11</v>
      </c>
      <c r="D19" s="6">
        <v>2</v>
      </c>
      <c r="E19" s="6">
        <v>2</v>
      </c>
      <c r="F19" s="6">
        <v>1</v>
      </c>
      <c r="G19" s="6">
        <v>2</v>
      </c>
      <c r="H19" s="6">
        <v>1</v>
      </c>
      <c r="I19" s="6">
        <v>1</v>
      </c>
      <c r="J19" s="6">
        <v>2</v>
      </c>
      <c r="K19" s="6">
        <v>2</v>
      </c>
      <c r="L19" s="6">
        <v>2</v>
      </c>
      <c r="M19" s="6">
        <v>1</v>
      </c>
      <c r="P19">
        <f t="shared" si="1"/>
        <v>1</v>
      </c>
      <c r="Q19">
        <f t="shared" si="0"/>
        <v>1.6</v>
      </c>
    </row>
    <row r="20" spans="1:17" x14ac:dyDescent="0.2">
      <c r="A20" s="32">
        <v>8000</v>
      </c>
      <c r="B20" s="32" t="s">
        <v>0</v>
      </c>
      <c r="C20" s="19" t="s">
        <v>9</v>
      </c>
      <c r="D20" s="6">
        <v>0.431836</v>
      </c>
      <c r="E20" s="6">
        <v>0.64804099999999998</v>
      </c>
      <c r="F20" s="6">
        <v>0.56034700000000004</v>
      </c>
      <c r="G20" s="6">
        <v>0.52604600000000001</v>
      </c>
      <c r="H20" s="6">
        <v>0.43745899999999999</v>
      </c>
      <c r="I20" s="6">
        <v>0.45426899999999998</v>
      </c>
      <c r="J20" s="6">
        <v>0.38425500000000001</v>
      </c>
      <c r="K20" s="6">
        <v>0.456098</v>
      </c>
      <c r="L20" s="6">
        <v>0.28141500000000003</v>
      </c>
      <c r="M20" s="6">
        <v>0.55876199999999998</v>
      </c>
      <c r="P20">
        <f t="shared" si="1"/>
        <v>0.28141500000000003</v>
      </c>
      <c r="Q20">
        <f t="shared" si="0"/>
        <v>0.47385279999999996</v>
      </c>
    </row>
    <row r="21" spans="1:17" x14ac:dyDescent="0.2">
      <c r="A21" s="33"/>
      <c r="B21" s="33"/>
      <c r="C21" s="20" t="s">
        <v>10</v>
      </c>
      <c r="D21" s="6">
        <v>6.2197499999999996E-3</v>
      </c>
      <c r="E21" s="6">
        <v>6.1433099999999999E-3</v>
      </c>
      <c r="F21" s="6">
        <v>6.1201299999999997E-3</v>
      </c>
      <c r="G21" s="6">
        <v>5.9748099999999997E-3</v>
      </c>
      <c r="H21" s="6">
        <v>6.04938E-3</v>
      </c>
      <c r="I21" s="6">
        <v>6.3071899999999998E-3</v>
      </c>
      <c r="J21" s="6">
        <v>6.12534E-3</v>
      </c>
      <c r="K21" s="6">
        <v>5.9568399999999997E-3</v>
      </c>
      <c r="L21" s="6">
        <v>6.2146299999999996E-3</v>
      </c>
      <c r="M21" s="6">
        <v>5.9820899999999998E-3</v>
      </c>
      <c r="P21">
        <f t="shared" si="1"/>
        <v>5.9568399999999997E-3</v>
      </c>
      <c r="Q21">
        <f t="shared" si="0"/>
        <v>6.1093469999999993E-3</v>
      </c>
    </row>
    <row r="22" spans="1:17" x14ac:dyDescent="0.2">
      <c r="A22" s="33"/>
      <c r="B22" s="34"/>
      <c r="C22" s="21" t="s">
        <v>11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4</v>
      </c>
      <c r="J22" s="6">
        <v>4</v>
      </c>
      <c r="K22" s="6">
        <v>4</v>
      </c>
      <c r="L22" s="6">
        <v>4</v>
      </c>
      <c r="M22" s="6">
        <v>5</v>
      </c>
      <c r="P22">
        <f t="shared" si="1"/>
        <v>4</v>
      </c>
      <c r="Q22">
        <f t="shared" si="0"/>
        <v>4.5999999999999996</v>
      </c>
    </row>
    <row r="23" spans="1:17" x14ac:dyDescent="0.2">
      <c r="A23" s="33"/>
      <c r="B23" s="32" t="s">
        <v>8</v>
      </c>
      <c r="C23" s="19" t="s">
        <v>9</v>
      </c>
      <c r="D23" s="6">
        <v>3.6491599999999998E-3</v>
      </c>
      <c r="E23" s="6">
        <v>3.5059900000000001E-3</v>
      </c>
      <c r="F23" s="6">
        <v>3.3745799999999999E-3</v>
      </c>
      <c r="G23" s="6">
        <v>4.7205299999999997E-3</v>
      </c>
      <c r="H23" s="6">
        <v>4.2436599999999998E-3</v>
      </c>
      <c r="I23" s="6">
        <v>4.4374699999999998E-3</v>
      </c>
      <c r="J23" s="6">
        <v>3.4910000000000002E-3</v>
      </c>
      <c r="K23" s="6">
        <v>5.0363200000000004E-3</v>
      </c>
      <c r="L23" s="6">
        <v>4.9252599999999999E-3</v>
      </c>
      <c r="M23" s="6">
        <v>2.9403599999999999E-3</v>
      </c>
      <c r="P23">
        <f t="shared" si="1"/>
        <v>2.9403599999999999E-3</v>
      </c>
      <c r="Q23">
        <f t="shared" si="0"/>
        <v>4.0324330000000002E-3</v>
      </c>
    </row>
    <row r="24" spans="1:17" x14ac:dyDescent="0.2">
      <c r="A24" s="33"/>
      <c r="B24" s="33"/>
      <c r="C24" s="20" t="s">
        <v>10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P24">
        <f t="shared" si="1"/>
        <v>0</v>
      </c>
      <c r="Q24">
        <f t="shared" si="0"/>
        <v>0</v>
      </c>
    </row>
    <row r="25" spans="1:17" x14ac:dyDescent="0.2">
      <c r="A25" s="34"/>
      <c r="B25" s="34"/>
      <c r="C25" s="21" t="s">
        <v>11</v>
      </c>
      <c r="D25" s="6">
        <v>2</v>
      </c>
      <c r="E25" s="6">
        <v>3</v>
      </c>
      <c r="F25" s="6">
        <v>4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1</v>
      </c>
      <c r="M25" s="6">
        <v>1</v>
      </c>
      <c r="P25">
        <f t="shared" si="1"/>
        <v>1</v>
      </c>
      <c r="Q25">
        <f t="shared" si="0"/>
        <v>2.1</v>
      </c>
    </row>
    <row r="26" spans="1:17" x14ac:dyDescent="0.2">
      <c r="A26" s="32">
        <v>10000</v>
      </c>
      <c r="B26" s="32" t="s">
        <v>0</v>
      </c>
      <c r="C26" s="19" t="s">
        <v>9</v>
      </c>
      <c r="D26" s="6">
        <v>0.39261200000000002</v>
      </c>
      <c r="E26" s="6">
        <v>0.36658600000000002</v>
      </c>
      <c r="F26" s="6">
        <v>0.31824599999999997</v>
      </c>
      <c r="G26" s="6">
        <v>0.425626</v>
      </c>
      <c r="H26" s="6">
        <v>0.29666500000000001</v>
      </c>
      <c r="I26" s="6">
        <v>0.34461900000000001</v>
      </c>
      <c r="J26" s="6">
        <v>0.41547499999999998</v>
      </c>
      <c r="K26" s="6">
        <v>0.36476500000000001</v>
      </c>
      <c r="L26" s="6">
        <v>0.26644600000000002</v>
      </c>
      <c r="M26" s="6">
        <v>0.28788399999999997</v>
      </c>
      <c r="P26">
        <f t="shared" si="1"/>
        <v>0.26644600000000002</v>
      </c>
      <c r="Q26">
        <f t="shared" si="0"/>
        <v>0.34789239999999999</v>
      </c>
    </row>
    <row r="27" spans="1:17" x14ac:dyDescent="0.2">
      <c r="A27" s="33"/>
      <c r="B27" s="33"/>
      <c r="C27" s="20" t="s">
        <v>10</v>
      </c>
      <c r="D27" s="6">
        <v>4.8708600000000003E-3</v>
      </c>
      <c r="E27" s="6">
        <v>5.2369199999999999E-3</v>
      </c>
      <c r="F27" s="6">
        <v>5.0083000000000003E-3</v>
      </c>
      <c r="G27" s="6">
        <v>5.0602800000000003E-3</v>
      </c>
      <c r="H27" s="6">
        <v>4.9095199999999997E-3</v>
      </c>
      <c r="I27" s="6">
        <v>4.9934999999999997E-3</v>
      </c>
      <c r="J27" s="6">
        <v>4.5682600000000002E-3</v>
      </c>
      <c r="K27" s="6">
        <v>4.9416399999999997E-3</v>
      </c>
      <c r="L27" s="6">
        <v>4.9083E-3</v>
      </c>
      <c r="M27" s="6">
        <v>4.8137400000000004E-3</v>
      </c>
      <c r="P27">
        <f t="shared" si="1"/>
        <v>4.5682600000000002E-3</v>
      </c>
      <c r="Q27">
        <f t="shared" si="0"/>
        <v>4.9311319999999995E-3</v>
      </c>
    </row>
    <row r="28" spans="1:17" x14ac:dyDescent="0.2">
      <c r="A28" s="33"/>
      <c r="B28" s="34"/>
      <c r="C28" s="21" t="s">
        <v>11</v>
      </c>
      <c r="D28" s="6">
        <v>5</v>
      </c>
      <c r="E28" s="6">
        <v>5</v>
      </c>
      <c r="F28" s="6">
        <v>6</v>
      </c>
      <c r="G28" s="6">
        <v>6</v>
      </c>
      <c r="H28" s="6">
        <v>6</v>
      </c>
      <c r="I28" s="6">
        <v>6</v>
      </c>
      <c r="J28" s="6">
        <v>6</v>
      </c>
      <c r="K28" s="6">
        <v>6</v>
      </c>
      <c r="L28" s="6">
        <v>6</v>
      </c>
      <c r="M28" s="6">
        <v>6</v>
      </c>
      <c r="P28">
        <f t="shared" si="1"/>
        <v>5</v>
      </c>
      <c r="Q28">
        <f t="shared" si="0"/>
        <v>5.8</v>
      </c>
    </row>
    <row r="29" spans="1:17" x14ac:dyDescent="0.2">
      <c r="A29" s="33"/>
      <c r="B29" s="32" t="s">
        <v>8</v>
      </c>
      <c r="C29" s="19" t="s">
        <v>9</v>
      </c>
      <c r="D29" s="6">
        <v>2.7238100000000001E-3</v>
      </c>
      <c r="E29" s="6">
        <v>5.0352900000000004E-3</v>
      </c>
      <c r="F29" s="6">
        <v>3.4363000000000002E-3</v>
      </c>
      <c r="G29" s="6">
        <v>3.55711E-3</v>
      </c>
      <c r="H29" s="6">
        <v>4.34937E-3</v>
      </c>
      <c r="I29" s="6">
        <v>2.8790299999999999E-3</v>
      </c>
      <c r="J29" s="6">
        <v>3.9179000000000002E-3</v>
      </c>
      <c r="K29" s="6">
        <v>5.6050199999999996E-3</v>
      </c>
      <c r="L29" s="6">
        <v>1.76804E-3</v>
      </c>
      <c r="M29" s="6">
        <v>3.7607999999999999E-3</v>
      </c>
      <c r="P29">
        <f t="shared" si="1"/>
        <v>1.76804E-3</v>
      </c>
      <c r="Q29">
        <f t="shared" si="0"/>
        <v>3.7032670000000005E-3</v>
      </c>
    </row>
    <row r="30" spans="1:17" x14ac:dyDescent="0.2">
      <c r="A30" s="33"/>
      <c r="B30" s="33"/>
      <c r="C30" s="20" t="s">
        <v>10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P30">
        <f t="shared" si="1"/>
        <v>0</v>
      </c>
      <c r="Q30">
        <f t="shared" si="0"/>
        <v>0</v>
      </c>
    </row>
    <row r="31" spans="1:17" x14ac:dyDescent="0.2">
      <c r="A31" s="34"/>
      <c r="B31" s="34"/>
      <c r="C31" s="21" t="s">
        <v>11</v>
      </c>
      <c r="D31" s="6">
        <v>2</v>
      </c>
      <c r="E31" s="6">
        <v>2</v>
      </c>
      <c r="F31" s="6">
        <v>2</v>
      </c>
      <c r="G31" s="6">
        <v>2</v>
      </c>
      <c r="H31" s="6">
        <v>3</v>
      </c>
      <c r="I31" s="6">
        <v>2</v>
      </c>
      <c r="J31" s="6">
        <v>2</v>
      </c>
      <c r="K31" s="6">
        <v>3</v>
      </c>
      <c r="L31" s="6">
        <v>2</v>
      </c>
      <c r="M31" s="6">
        <v>2</v>
      </c>
      <c r="P31">
        <f t="shared" si="1"/>
        <v>2</v>
      </c>
      <c r="Q31">
        <f t="shared" si="0"/>
        <v>2.2000000000000002</v>
      </c>
    </row>
  </sheetData>
  <mergeCells count="15">
    <mergeCell ref="A2:A7"/>
    <mergeCell ref="B2:B4"/>
    <mergeCell ref="B5:B7"/>
    <mergeCell ref="A8:A13"/>
    <mergeCell ref="B8:B10"/>
    <mergeCell ref="B11:B13"/>
    <mergeCell ref="A26:A31"/>
    <mergeCell ref="B26:B28"/>
    <mergeCell ref="B29:B31"/>
    <mergeCell ref="A14:A19"/>
    <mergeCell ref="B14:B16"/>
    <mergeCell ref="B17:B19"/>
    <mergeCell ref="A20:A25"/>
    <mergeCell ref="B20:B22"/>
    <mergeCell ref="B23:B2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821E-0906-4A51-84FD-BA324895D2EA}">
  <dimension ref="A1:Q31"/>
  <sheetViews>
    <sheetView workbookViewId="0">
      <selection activeCell="O17" sqref="O17"/>
    </sheetView>
  </sheetViews>
  <sheetFormatPr defaultRowHeight="14.25" x14ac:dyDescent="0.2"/>
  <sheetData>
    <row r="1" spans="1:17" x14ac:dyDescent="0.2">
      <c r="A1" s="22"/>
      <c r="B1" s="22"/>
      <c r="C1" s="22"/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P1" t="s">
        <v>13</v>
      </c>
      <c r="Q1" t="s">
        <v>12</v>
      </c>
    </row>
    <row r="2" spans="1:17" x14ac:dyDescent="0.2">
      <c r="A2" s="32">
        <v>2000</v>
      </c>
      <c r="B2" s="32" t="s">
        <v>0</v>
      </c>
      <c r="C2" s="19" t="s">
        <v>9</v>
      </c>
      <c r="D2" s="6">
        <v>14.2903</v>
      </c>
      <c r="E2" s="6">
        <v>18.493099999999998</v>
      </c>
      <c r="F2" s="6">
        <v>15.7654</v>
      </c>
      <c r="G2" s="6">
        <v>11.3317</v>
      </c>
      <c r="H2" s="6">
        <v>15.598599999999999</v>
      </c>
      <c r="I2" s="6">
        <v>11.6252</v>
      </c>
      <c r="J2" s="6">
        <v>13.3888</v>
      </c>
      <c r="K2" s="6">
        <v>13.9635</v>
      </c>
      <c r="L2" s="6">
        <v>14.0572</v>
      </c>
      <c r="M2" s="6">
        <v>13.6256</v>
      </c>
      <c r="P2">
        <f>MIN(D2:M2)</f>
        <v>11.3317</v>
      </c>
      <c r="Q2">
        <f t="shared" ref="Q2:Q31" si="0">AVERAGE(D2:M2)</f>
        <v>14.213939999999999</v>
      </c>
    </row>
    <row r="3" spans="1:17" x14ac:dyDescent="0.2">
      <c r="A3" s="33"/>
      <c r="B3" s="33"/>
      <c r="C3" s="20" t="s">
        <v>10</v>
      </c>
      <c r="D3" s="6">
        <v>4.9515000000000003E-2</v>
      </c>
      <c r="E3" s="6">
        <v>4.9042000000000002E-2</v>
      </c>
      <c r="F3" s="6">
        <v>4.99765E-2</v>
      </c>
      <c r="G3" s="6">
        <v>4.9766499999999998E-2</v>
      </c>
      <c r="H3" s="6">
        <v>4.8945000000000002E-2</v>
      </c>
      <c r="I3" s="6">
        <v>4.86305E-2</v>
      </c>
      <c r="J3" s="6">
        <v>4.7506E-2</v>
      </c>
      <c r="K3" s="6">
        <v>4.8679500000000001E-2</v>
      </c>
      <c r="L3" s="6">
        <v>4.9638000000000002E-2</v>
      </c>
      <c r="M3" s="6">
        <v>4.8853000000000001E-2</v>
      </c>
      <c r="P3">
        <f t="shared" ref="P3:P31" si="1">MIN(D3:M3)</f>
        <v>4.7506E-2</v>
      </c>
      <c r="Q3">
        <f t="shared" si="0"/>
        <v>4.90552E-2</v>
      </c>
    </row>
    <row r="4" spans="1:17" x14ac:dyDescent="0.2">
      <c r="A4" s="33"/>
      <c r="B4" s="34"/>
      <c r="C4" s="21" t="s">
        <v>11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3</v>
      </c>
      <c r="P4">
        <f t="shared" si="1"/>
        <v>2</v>
      </c>
      <c r="Q4">
        <f t="shared" si="0"/>
        <v>2.1</v>
      </c>
    </row>
    <row r="5" spans="1:17" x14ac:dyDescent="0.2">
      <c r="A5" s="33"/>
      <c r="B5" s="32" t="s">
        <v>8</v>
      </c>
      <c r="C5" s="19" t="s">
        <v>9</v>
      </c>
      <c r="D5" s="6">
        <v>12.780099999999999</v>
      </c>
      <c r="E5" s="6">
        <v>13.335800000000001</v>
      </c>
      <c r="F5" s="6">
        <v>15.052099999999999</v>
      </c>
      <c r="G5" s="6">
        <v>14.232100000000001</v>
      </c>
      <c r="H5" s="6">
        <v>14.373900000000001</v>
      </c>
      <c r="I5" s="6">
        <v>11.4892</v>
      </c>
      <c r="J5" s="6">
        <v>15.373699999999999</v>
      </c>
      <c r="K5" s="6">
        <v>15.1464</v>
      </c>
      <c r="L5" s="6">
        <v>16.815899999999999</v>
      </c>
      <c r="M5" s="6">
        <v>12.088100000000001</v>
      </c>
      <c r="P5">
        <f t="shared" si="1"/>
        <v>11.4892</v>
      </c>
      <c r="Q5">
        <f t="shared" si="0"/>
        <v>14.068729999999999</v>
      </c>
    </row>
    <row r="6" spans="1:17" x14ac:dyDescent="0.2">
      <c r="A6" s="33"/>
      <c r="B6" s="33"/>
      <c r="C6" s="20" t="s">
        <v>10</v>
      </c>
      <c r="D6" s="6">
        <v>4.9040500000000001E-2</v>
      </c>
      <c r="E6" s="6">
        <v>4.8343499999999998E-2</v>
      </c>
      <c r="F6" s="6">
        <v>4.9598499999999997E-2</v>
      </c>
      <c r="G6" s="6">
        <v>4.9764000000000003E-2</v>
      </c>
      <c r="H6" s="6">
        <v>4.97405E-2</v>
      </c>
      <c r="I6" s="6">
        <v>4.9359500000000001E-2</v>
      </c>
      <c r="J6" s="6">
        <v>4.9988499999999998E-2</v>
      </c>
      <c r="K6" s="6">
        <v>4.94075E-2</v>
      </c>
      <c r="L6" s="6">
        <v>4.9834000000000003E-2</v>
      </c>
      <c r="M6" s="6">
        <v>4.9492000000000001E-2</v>
      </c>
      <c r="P6">
        <f t="shared" si="1"/>
        <v>4.8343499999999998E-2</v>
      </c>
      <c r="Q6">
        <f t="shared" si="0"/>
        <v>4.9456849999999997E-2</v>
      </c>
    </row>
    <row r="7" spans="1:17" x14ac:dyDescent="0.2">
      <c r="A7" s="34"/>
      <c r="B7" s="34"/>
      <c r="C7" s="21" t="s">
        <v>11</v>
      </c>
      <c r="D7" s="6">
        <v>2</v>
      </c>
      <c r="E7" s="6">
        <v>3</v>
      </c>
      <c r="F7" s="6">
        <v>3</v>
      </c>
      <c r="G7" s="6">
        <v>3</v>
      </c>
      <c r="H7" s="6">
        <v>2</v>
      </c>
      <c r="I7" s="6">
        <v>2</v>
      </c>
      <c r="J7" s="6">
        <v>2</v>
      </c>
      <c r="K7" s="6">
        <v>3</v>
      </c>
      <c r="L7" s="6">
        <v>2</v>
      </c>
      <c r="M7" s="6">
        <v>3</v>
      </c>
      <c r="P7">
        <f t="shared" si="1"/>
        <v>2</v>
      </c>
      <c r="Q7">
        <f t="shared" si="0"/>
        <v>2.5</v>
      </c>
    </row>
    <row r="8" spans="1:17" x14ac:dyDescent="0.2">
      <c r="A8" s="32">
        <v>4000</v>
      </c>
      <c r="B8" s="32" t="s">
        <v>0</v>
      </c>
      <c r="C8" s="19" t="s">
        <v>9</v>
      </c>
      <c r="D8" s="6">
        <v>6.4219400000000002</v>
      </c>
      <c r="E8" s="6">
        <v>9.1021300000000007</v>
      </c>
      <c r="F8" s="6">
        <v>7.21427</v>
      </c>
      <c r="G8" s="6">
        <v>7.5205500000000001</v>
      </c>
      <c r="H8" s="6">
        <v>7.1314900000000003</v>
      </c>
      <c r="I8" s="6">
        <v>9.2415099999999999</v>
      </c>
      <c r="J8" s="6">
        <v>7.69937</v>
      </c>
      <c r="K8" s="6">
        <v>6.2337300000000004</v>
      </c>
      <c r="L8" s="6">
        <v>6.4858000000000002</v>
      </c>
      <c r="M8" s="6">
        <v>6.7395800000000001</v>
      </c>
      <c r="P8">
        <f t="shared" si="1"/>
        <v>6.2337300000000004</v>
      </c>
      <c r="Q8">
        <f t="shared" si="0"/>
        <v>7.3790370000000012</v>
      </c>
    </row>
    <row r="9" spans="1:17" x14ac:dyDescent="0.2">
      <c r="A9" s="33"/>
      <c r="B9" s="33"/>
      <c r="C9" s="20" t="s">
        <v>10</v>
      </c>
      <c r="D9" s="6">
        <v>2.4824499999999999E-2</v>
      </c>
      <c r="E9" s="6">
        <v>2.4796800000000001E-2</v>
      </c>
      <c r="F9" s="6">
        <v>2.5695900000000001E-2</v>
      </c>
      <c r="G9" s="6">
        <v>2.4887800000000002E-2</v>
      </c>
      <c r="H9" s="6">
        <v>2.4284900000000002E-2</v>
      </c>
      <c r="I9" s="6">
        <v>2.4473399999999999E-2</v>
      </c>
      <c r="J9" s="6">
        <v>2.4685499999999999E-2</v>
      </c>
      <c r="K9" s="6">
        <v>2.4903000000000002E-2</v>
      </c>
      <c r="L9" s="6">
        <v>2.46859E-2</v>
      </c>
      <c r="M9" s="6">
        <v>2.4867299999999998E-2</v>
      </c>
      <c r="P9">
        <f t="shared" si="1"/>
        <v>2.4284900000000002E-2</v>
      </c>
      <c r="Q9">
        <f t="shared" si="0"/>
        <v>2.4810500000000003E-2</v>
      </c>
    </row>
    <row r="10" spans="1:17" x14ac:dyDescent="0.2">
      <c r="A10" s="33"/>
      <c r="B10" s="34"/>
      <c r="C10" s="21" t="s">
        <v>11</v>
      </c>
      <c r="D10" s="6">
        <v>4</v>
      </c>
      <c r="E10" s="6">
        <v>4</v>
      </c>
      <c r="F10" s="6">
        <v>4</v>
      </c>
      <c r="G10" s="6">
        <v>4</v>
      </c>
      <c r="H10" s="6">
        <v>4</v>
      </c>
      <c r="I10" s="6">
        <v>5</v>
      </c>
      <c r="J10" s="6">
        <v>4</v>
      </c>
      <c r="K10" s="6">
        <v>5</v>
      </c>
      <c r="L10" s="6">
        <v>4</v>
      </c>
      <c r="M10" s="6">
        <v>4</v>
      </c>
      <c r="P10">
        <f t="shared" si="1"/>
        <v>4</v>
      </c>
      <c r="Q10">
        <f t="shared" si="0"/>
        <v>4.2</v>
      </c>
    </row>
    <row r="11" spans="1:17" x14ac:dyDescent="0.2">
      <c r="A11" s="33"/>
      <c r="B11" s="32" t="s">
        <v>8</v>
      </c>
      <c r="C11" s="19" t="s">
        <v>9</v>
      </c>
      <c r="D11" s="6">
        <v>7.5249100000000002</v>
      </c>
      <c r="E11" s="6">
        <v>7.4033699999999998</v>
      </c>
      <c r="F11" s="6">
        <v>6.1609999999999996</v>
      </c>
      <c r="G11" s="6">
        <v>6.9834699999999996</v>
      </c>
      <c r="H11" s="6">
        <v>6.7092900000000002</v>
      </c>
      <c r="I11" s="6">
        <v>5.9298500000000001</v>
      </c>
      <c r="J11" s="6">
        <v>7.2256299999999998</v>
      </c>
      <c r="K11" s="6">
        <v>6.7676600000000002</v>
      </c>
      <c r="L11" s="6">
        <v>6.9492900000000004</v>
      </c>
      <c r="M11" s="6">
        <v>6.4577999999999998</v>
      </c>
      <c r="P11">
        <f t="shared" si="1"/>
        <v>5.9298500000000001</v>
      </c>
      <c r="Q11">
        <f t="shared" si="0"/>
        <v>6.8112270000000006</v>
      </c>
    </row>
    <row r="12" spans="1:17" x14ac:dyDescent="0.2">
      <c r="A12" s="33"/>
      <c r="B12" s="33"/>
      <c r="C12" s="20" t="s">
        <v>10</v>
      </c>
      <c r="D12" s="6">
        <v>2.4748099999999999E-2</v>
      </c>
      <c r="E12" s="6">
        <v>2.50809E-2</v>
      </c>
      <c r="F12" s="6">
        <v>2.4539800000000001E-2</v>
      </c>
      <c r="G12" s="6">
        <v>2.4467300000000001E-2</v>
      </c>
      <c r="H12" s="6">
        <v>2.4572299999999998E-2</v>
      </c>
      <c r="I12" s="6">
        <v>2.46024E-2</v>
      </c>
      <c r="J12" s="6">
        <v>2.4691399999999999E-2</v>
      </c>
      <c r="K12" s="6">
        <v>2.4665099999999999E-2</v>
      </c>
      <c r="L12" s="6">
        <v>2.4595800000000001E-2</v>
      </c>
      <c r="M12" s="6">
        <v>2.4320000000000001E-2</v>
      </c>
      <c r="P12">
        <f t="shared" si="1"/>
        <v>2.4320000000000001E-2</v>
      </c>
      <c r="Q12">
        <f t="shared" si="0"/>
        <v>2.462831E-2</v>
      </c>
    </row>
    <row r="13" spans="1:17" x14ac:dyDescent="0.2">
      <c r="A13" s="34"/>
      <c r="B13" s="34"/>
      <c r="C13" s="21" t="s">
        <v>11</v>
      </c>
      <c r="D13" s="6">
        <v>5</v>
      </c>
      <c r="E13" s="6">
        <v>4</v>
      </c>
      <c r="F13" s="6">
        <v>5</v>
      </c>
      <c r="G13" s="6">
        <v>4</v>
      </c>
      <c r="H13" s="6">
        <v>5</v>
      </c>
      <c r="I13" s="6">
        <v>5</v>
      </c>
      <c r="J13" s="6">
        <v>5</v>
      </c>
      <c r="K13" s="6">
        <v>5</v>
      </c>
      <c r="L13" s="6">
        <v>4</v>
      </c>
      <c r="M13" s="6">
        <v>5</v>
      </c>
      <c r="P13">
        <f t="shared" si="1"/>
        <v>4</v>
      </c>
      <c r="Q13">
        <f t="shared" si="0"/>
        <v>4.7</v>
      </c>
    </row>
    <row r="14" spans="1:17" x14ac:dyDescent="0.2">
      <c r="A14" s="32">
        <v>6000</v>
      </c>
      <c r="B14" s="32" t="s">
        <v>0</v>
      </c>
      <c r="C14" s="19" t="s">
        <v>9</v>
      </c>
      <c r="D14" s="6">
        <v>4.9123700000000001</v>
      </c>
      <c r="E14" s="31">
        <v>4.6352700000000002</v>
      </c>
      <c r="F14" s="31">
        <v>5.6394500000000001</v>
      </c>
      <c r="G14" s="6">
        <v>5.0582000000000003</v>
      </c>
      <c r="H14" s="6">
        <v>4.4758800000000001</v>
      </c>
      <c r="I14" s="6">
        <v>4.8903699999999999</v>
      </c>
      <c r="J14" s="6">
        <v>5.9837699999999998</v>
      </c>
      <c r="K14" s="6">
        <v>5.3214199999999998</v>
      </c>
      <c r="L14" s="6">
        <v>5.3335499999999998</v>
      </c>
      <c r="M14" s="6">
        <v>6.3667800000000003</v>
      </c>
      <c r="P14">
        <f t="shared" si="1"/>
        <v>4.4758800000000001</v>
      </c>
      <c r="Q14">
        <f t="shared" si="0"/>
        <v>5.2617060000000002</v>
      </c>
    </row>
    <row r="15" spans="1:17" x14ac:dyDescent="0.2">
      <c r="A15" s="33"/>
      <c r="B15" s="33"/>
      <c r="C15" s="20" t="s">
        <v>10</v>
      </c>
      <c r="D15" s="6">
        <v>1.6264000000000001E-2</v>
      </c>
      <c r="E15" s="31">
        <v>1.6637099999999998E-2</v>
      </c>
      <c r="F15" s="31">
        <v>1.62845E-2</v>
      </c>
      <c r="G15" s="6">
        <v>1.6449600000000002E-2</v>
      </c>
      <c r="H15" s="6">
        <v>1.6430699999999999E-2</v>
      </c>
      <c r="I15" s="6">
        <v>1.6563100000000001E-2</v>
      </c>
      <c r="J15" s="6">
        <v>1.6582699999999999E-2</v>
      </c>
      <c r="K15" s="6">
        <v>1.6643399999999999E-2</v>
      </c>
      <c r="L15" s="6">
        <v>1.6742300000000002E-2</v>
      </c>
      <c r="M15" s="6">
        <v>1.6672200000000002E-2</v>
      </c>
      <c r="P15">
        <f t="shared" si="1"/>
        <v>1.6264000000000001E-2</v>
      </c>
      <c r="Q15">
        <f t="shared" si="0"/>
        <v>1.652696E-2</v>
      </c>
    </row>
    <row r="16" spans="1:17" x14ac:dyDescent="0.2">
      <c r="A16" s="33"/>
      <c r="B16" s="34"/>
      <c r="C16" s="21" t="s">
        <v>11</v>
      </c>
      <c r="D16" s="6">
        <v>6</v>
      </c>
      <c r="E16" s="31">
        <v>6</v>
      </c>
      <c r="F16" s="31">
        <v>7</v>
      </c>
      <c r="G16" s="6">
        <v>7</v>
      </c>
      <c r="H16" s="6">
        <v>6</v>
      </c>
      <c r="I16" s="6">
        <v>7</v>
      </c>
      <c r="J16" s="6">
        <v>6</v>
      </c>
      <c r="K16" s="6">
        <v>7</v>
      </c>
      <c r="L16" s="6">
        <v>6</v>
      </c>
      <c r="M16" s="6">
        <v>7</v>
      </c>
      <c r="P16">
        <f t="shared" si="1"/>
        <v>6</v>
      </c>
      <c r="Q16">
        <f t="shared" si="0"/>
        <v>6.5</v>
      </c>
    </row>
    <row r="17" spans="1:17" x14ac:dyDescent="0.2">
      <c r="A17" s="33"/>
      <c r="B17" s="32" t="s">
        <v>8</v>
      </c>
      <c r="C17" s="19" t="s">
        <v>9</v>
      </c>
      <c r="D17" s="6">
        <v>4.8473100000000002</v>
      </c>
      <c r="E17" s="31">
        <v>5.16845</v>
      </c>
      <c r="F17" s="31">
        <v>4.3628200000000001</v>
      </c>
      <c r="G17" s="6">
        <v>5.2845500000000003</v>
      </c>
      <c r="H17" s="6">
        <v>5.38443</v>
      </c>
      <c r="I17" s="6">
        <v>4.1374700000000004</v>
      </c>
      <c r="J17" s="6">
        <v>4.2806600000000001</v>
      </c>
      <c r="K17" s="6">
        <v>5.5810300000000002</v>
      </c>
      <c r="L17" s="6">
        <v>4.9820200000000003</v>
      </c>
      <c r="M17" s="6">
        <v>5.4773899999999998</v>
      </c>
      <c r="P17">
        <f t="shared" si="1"/>
        <v>4.1374700000000004</v>
      </c>
      <c r="Q17">
        <f t="shared" si="0"/>
        <v>4.9506129999999988</v>
      </c>
    </row>
    <row r="18" spans="1:17" x14ac:dyDescent="0.2">
      <c r="A18" s="33"/>
      <c r="B18" s="33"/>
      <c r="C18" s="20" t="s">
        <v>10</v>
      </c>
      <c r="D18" s="6">
        <v>1.6569199999999999E-2</v>
      </c>
      <c r="E18" s="31">
        <v>1.6252099999999998E-2</v>
      </c>
      <c r="F18" s="31">
        <v>1.6456100000000001E-2</v>
      </c>
      <c r="G18" s="6">
        <v>1.6468699999999999E-2</v>
      </c>
      <c r="H18" s="6">
        <v>1.6650499999999999E-2</v>
      </c>
      <c r="I18" s="6">
        <v>1.6595800000000001E-2</v>
      </c>
      <c r="J18" s="6">
        <v>1.6488099999999999E-2</v>
      </c>
      <c r="K18" s="6">
        <v>1.69325E-2</v>
      </c>
      <c r="L18" s="6">
        <v>1.6845700000000002E-2</v>
      </c>
      <c r="M18" s="6">
        <v>1.6644599999999999E-2</v>
      </c>
      <c r="P18">
        <f t="shared" si="1"/>
        <v>1.6252099999999998E-2</v>
      </c>
      <c r="Q18">
        <f t="shared" si="0"/>
        <v>1.659033E-2</v>
      </c>
    </row>
    <row r="19" spans="1:17" x14ac:dyDescent="0.2">
      <c r="A19" s="34"/>
      <c r="B19" s="34"/>
      <c r="C19" s="21" t="s">
        <v>11</v>
      </c>
      <c r="D19" s="6">
        <v>7</v>
      </c>
      <c r="E19" s="31">
        <v>7</v>
      </c>
      <c r="F19" s="31">
        <v>8</v>
      </c>
      <c r="G19" s="6">
        <v>7</v>
      </c>
      <c r="H19" s="6">
        <v>7</v>
      </c>
      <c r="I19" s="6">
        <v>8</v>
      </c>
      <c r="J19" s="6">
        <v>7</v>
      </c>
      <c r="K19" s="6">
        <v>7</v>
      </c>
      <c r="L19" s="6">
        <v>7</v>
      </c>
      <c r="M19" s="6">
        <v>7</v>
      </c>
      <c r="P19">
        <f t="shared" si="1"/>
        <v>7</v>
      </c>
      <c r="Q19">
        <f t="shared" si="0"/>
        <v>7.2</v>
      </c>
    </row>
    <row r="20" spans="1:17" x14ac:dyDescent="0.2">
      <c r="A20" s="32">
        <v>8000</v>
      </c>
      <c r="B20" s="32" t="s">
        <v>0</v>
      </c>
      <c r="C20" s="19" t="s">
        <v>9</v>
      </c>
      <c r="D20" s="6">
        <v>3.8133499999999998</v>
      </c>
      <c r="E20" s="6">
        <v>3.0365799999999998</v>
      </c>
      <c r="F20" s="6">
        <v>3.5355799999999999</v>
      </c>
      <c r="G20" s="6">
        <v>3.4253399999999998</v>
      </c>
      <c r="H20" s="6">
        <v>3.6137000000000001</v>
      </c>
      <c r="I20" s="6">
        <v>3.99261</v>
      </c>
      <c r="J20" s="6">
        <v>3.1849099999999999</v>
      </c>
      <c r="K20" s="6">
        <v>3.6344099999999999</v>
      </c>
      <c r="L20" s="6">
        <v>3.8338899999999998</v>
      </c>
      <c r="M20" s="6">
        <v>3.7336399999999998</v>
      </c>
      <c r="P20">
        <f t="shared" si="1"/>
        <v>3.0365799999999998</v>
      </c>
      <c r="Q20">
        <f t="shared" si="0"/>
        <v>3.5804009999999997</v>
      </c>
    </row>
    <row r="21" spans="1:17" x14ac:dyDescent="0.2">
      <c r="A21" s="33"/>
      <c r="B21" s="33"/>
      <c r="C21" s="20" t="s">
        <v>10</v>
      </c>
      <c r="D21" s="6">
        <v>1.2503200000000001E-2</v>
      </c>
      <c r="E21" s="6">
        <v>1.22288E-2</v>
      </c>
      <c r="F21" s="6">
        <v>1.25378E-2</v>
      </c>
      <c r="G21" s="6">
        <v>1.2416999999999999E-2</v>
      </c>
      <c r="H21" s="6">
        <v>1.23818E-2</v>
      </c>
      <c r="I21" s="6">
        <v>1.22595E-2</v>
      </c>
      <c r="J21" s="6">
        <v>1.2350699999999999E-2</v>
      </c>
      <c r="K21" s="6">
        <v>1.2460300000000001E-2</v>
      </c>
      <c r="L21" s="6">
        <v>1.2251E-2</v>
      </c>
      <c r="M21" s="6">
        <v>1.23365E-2</v>
      </c>
      <c r="P21">
        <f t="shared" si="1"/>
        <v>1.22288E-2</v>
      </c>
      <c r="Q21">
        <f t="shared" si="0"/>
        <v>1.2372660000000001E-2</v>
      </c>
    </row>
    <row r="22" spans="1:17" x14ac:dyDescent="0.2">
      <c r="A22" s="33"/>
      <c r="B22" s="34"/>
      <c r="C22" s="21" t="s">
        <v>11</v>
      </c>
      <c r="D22" s="6">
        <v>9</v>
      </c>
      <c r="E22" s="6">
        <v>9</v>
      </c>
      <c r="F22" s="6">
        <v>9</v>
      </c>
      <c r="G22" s="6">
        <v>9</v>
      </c>
      <c r="H22" s="6">
        <v>9</v>
      </c>
      <c r="I22" s="6">
        <v>8</v>
      </c>
      <c r="J22" s="6">
        <v>9</v>
      </c>
      <c r="K22" s="6">
        <v>9</v>
      </c>
      <c r="L22" s="6">
        <v>9</v>
      </c>
      <c r="M22" s="6">
        <v>8</v>
      </c>
      <c r="P22">
        <f t="shared" si="1"/>
        <v>8</v>
      </c>
      <c r="Q22">
        <f t="shared" si="0"/>
        <v>8.8000000000000007</v>
      </c>
    </row>
    <row r="23" spans="1:17" x14ac:dyDescent="0.2">
      <c r="A23" s="33"/>
      <c r="B23" s="32" t="s">
        <v>8</v>
      </c>
      <c r="C23" s="19" t="s">
        <v>9</v>
      </c>
      <c r="D23" s="6">
        <v>4.17326</v>
      </c>
      <c r="E23" s="6">
        <v>3.39602</v>
      </c>
      <c r="F23" s="6">
        <v>4.2739500000000001</v>
      </c>
      <c r="G23" s="6">
        <v>4.4265600000000003</v>
      </c>
      <c r="H23" s="6">
        <v>2.94869</v>
      </c>
      <c r="I23" s="6">
        <v>3.2777400000000001</v>
      </c>
      <c r="J23" s="6">
        <v>3.0441699999999998</v>
      </c>
      <c r="K23" s="6">
        <v>3.6710099999999999</v>
      </c>
      <c r="L23" s="6">
        <v>2.9652699999999999</v>
      </c>
      <c r="M23" s="6">
        <v>3.2416999999999998</v>
      </c>
      <c r="P23">
        <f t="shared" si="1"/>
        <v>2.94869</v>
      </c>
      <c r="Q23">
        <f t="shared" si="0"/>
        <v>3.5418370000000001</v>
      </c>
    </row>
    <row r="24" spans="1:17" x14ac:dyDescent="0.2">
      <c r="A24" s="33"/>
      <c r="B24" s="33"/>
      <c r="C24" s="20" t="s">
        <v>10</v>
      </c>
      <c r="D24" s="6">
        <v>1.2151800000000001E-2</v>
      </c>
      <c r="E24" s="6">
        <v>1.22103E-2</v>
      </c>
      <c r="F24" s="6">
        <v>1.2324699999999999E-2</v>
      </c>
      <c r="G24" s="6">
        <v>1.21779E-2</v>
      </c>
      <c r="H24" s="6">
        <v>1.2609199999999999E-2</v>
      </c>
      <c r="I24" s="6">
        <v>1.26772E-2</v>
      </c>
      <c r="J24" s="6">
        <v>1.21434E-2</v>
      </c>
      <c r="K24" s="6">
        <v>1.25492E-2</v>
      </c>
      <c r="L24" s="6">
        <v>1.23345E-2</v>
      </c>
      <c r="M24" s="6">
        <v>1.23534E-2</v>
      </c>
      <c r="P24">
        <f t="shared" si="1"/>
        <v>1.21434E-2</v>
      </c>
      <c r="Q24">
        <f t="shared" si="0"/>
        <v>1.2353159999999998E-2</v>
      </c>
    </row>
    <row r="25" spans="1:17" x14ac:dyDescent="0.2">
      <c r="A25" s="34"/>
      <c r="B25" s="34"/>
      <c r="C25" s="21" t="s">
        <v>11</v>
      </c>
      <c r="D25" s="6">
        <v>10</v>
      </c>
      <c r="E25" s="6">
        <v>9</v>
      </c>
      <c r="F25" s="6">
        <v>9</v>
      </c>
      <c r="G25" s="6">
        <v>10</v>
      </c>
      <c r="H25" s="6">
        <v>10</v>
      </c>
      <c r="I25" s="6">
        <v>10</v>
      </c>
      <c r="J25" s="6">
        <v>10</v>
      </c>
      <c r="K25" s="6">
        <v>9</v>
      </c>
      <c r="L25" s="6">
        <v>9</v>
      </c>
      <c r="M25" s="6">
        <v>10</v>
      </c>
      <c r="P25">
        <f t="shared" si="1"/>
        <v>9</v>
      </c>
      <c r="Q25">
        <f t="shared" si="0"/>
        <v>9.6</v>
      </c>
    </row>
    <row r="26" spans="1:17" x14ac:dyDescent="0.2">
      <c r="A26" s="32">
        <v>10000</v>
      </c>
      <c r="B26" s="32" t="s">
        <v>0</v>
      </c>
      <c r="C26" s="19" t="s">
        <v>9</v>
      </c>
      <c r="D26" s="25">
        <v>3.4662600000000001</v>
      </c>
      <c r="E26" s="6">
        <v>2.4485899999999998</v>
      </c>
      <c r="F26" s="6">
        <v>2.8708399999999998</v>
      </c>
      <c r="G26" s="6">
        <v>2.5180099999999999</v>
      </c>
      <c r="H26" s="6">
        <v>3.20174</v>
      </c>
      <c r="I26" s="6">
        <v>3.20174</v>
      </c>
      <c r="J26" s="6">
        <v>3.1656</v>
      </c>
      <c r="K26" s="6">
        <v>2.7366000000000001</v>
      </c>
      <c r="L26" s="6">
        <v>3.22505</v>
      </c>
      <c r="M26" s="6">
        <v>3.95695</v>
      </c>
      <c r="P26">
        <f t="shared" si="1"/>
        <v>2.4485899999999998</v>
      </c>
      <c r="Q26">
        <f t="shared" si="0"/>
        <v>3.0791379999999999</v>
      </c>
    </row>
    <row r="27" spans="1:17" x14ac:dyDescent="0.2">
      <c r="A27" s="33"/>
      <c r="B27" s="33"/>
      <c r="C27" s="20" t="s">
        <v>10</v>
      </c>
      <c r="D27" s="25">
        <v>9.8399799999999999E-3</v>
      </c>
      <c r="E27" s="6">
        <v>9.8198399999999998E-3</v>
      </c>
      <c r="F27" s="6">
        <v>1.00375E-2</v>
      </c>
      <c r="G27" s="6">
        <v>9.6517200000000008E-3</v>
      </c>
      <c r="H27" s="6">
        <v>9.8584399999999996E-3</v>
      </c>
      <c r="I27" s="6">
        <v>9.8584399999999996E-3</v>
      </c>
      <c r="J27" s="6">
        <v>1.01429E-2</v>
      </c>
      <c r="K27" s="6">
        <v>9.8885799999999992E-3</v>
      </c>
      <c r="L27" s="6">
        <v>9.8097400000000008E-3</v>
      </c>
      <c r="M27" s="6">
        <v>9.8127400000000004E-3</v>
      </c>
      <c r="P27">
        <f t="shared" si="1"/>
        <v>9.6517200000000008E-3</v>
      </c>
      <c r="Q27">
        <f t="shared" si="0"/>
        <v>9.8719879999999982E-3</v>
      </c>
    </row>
    <row r="28" spans="1:17" x14ac:dyDescent="0.2">
      <c r="A28" s="33"/>
      <c r="B28" s="34"/>
      <c r="C28" s="21" t="s">
        <v>11</v>
      </c>
      <c r="D28" s="25">
        <v>11</v>
      </c>
      <c r="E28" s="6">
        <v>11</v>
      </c>
      <c r="F28" s="6">
        <v>11</v>
      </c>
      <c r="G28" s="6">
        <v>11</v>
      </c>
      <c r="H28" s="6">
        <v>10</v>
      </c>
      <c r="I28" s="6">
        <v>10</v>
      </c>
      <c r="J28" s="6">
        <v>11</v>
      </c>
      <c r="K28" s="6">
        <v>11</v>
      </c>
      <c r="L28" s="6">
        <v>10</v>
      </c>
      <c r="M28" s="6">
        <v>10</v>
      </c>
      <c r="P28">
        <f t="shared" si="1"/>
        <v>10</v>
      </c>
      <c r="Q28">
        <f t="shared" si="0"/>
        <v>10.6</v>
      </c>
    </row>
    <row r="29" spans="1:17" x14ac:dyDescent="0.2">
      <c r="A29" s="33"/>
      <c r="B29" s="32" t="s">
        <v>8</v>
      </c>
      <c r="C29" s="19" t="s">
        <v>9</v>
      </c>
      <c r="D29" s="25">
        <v>1.4375600000000001E-2</v>
      </c>
      <c r="E29" s="6">
        <v>1.6550599999999999E-2</v>
      </c>
      <c r="F29" s="6">
        <v>1.24762E-2</v>
      </c>
      <c r="G29" s="6">
        <v>6.25283E-3</v>
      </c>
      <c r="H29" s="6">
        <v>1.6289700000000001E-2</v>
      </c>
      <c r="I29" s="6">
        <v>1.6289700000000001E-2</v>
      </c>
      <c r="J29" s="6">
        <v>1.0989799999999999E-2</v>
      </c>
      <c r="K29" s="6">
        <v>1.50148E-2</v>
      </c>
      <c r="L29" s="6">
        <v>8.7894199999999992E-3</v>
      </c>
      <c r="M29" s="6">
        <v>1.51264E-2</v>
      </c>
      <c r="P29">
        <f t="shared" si="1"/>
        <v>6.25283E-3</v>
      </c>
      <c r="Q29">
        <f t="shared" si="0"/>
        <v>1.3215504999999999E-2</v>
      </c>
    </row>
    <row r="30" spans="1:17" x14ac:dyDescent="0.2">
      <c r="A30" s="33"/>
      <c r="B30" s="33"/>
      <c r="C30" s="20" t="s">
        <v>10</v>
      </c>
      <c r="D30" s="2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P30">
        <f t="shared" si="1"/>
        <v>0</v>
      </c>
      <c r="Q30">
        <f t="shared" si="0"/>
        <v>0</v>
      </c>
    </row>
    <row r="31" spans="1:17" x14ac:dyDescent="0.2">
      <c r="A31" s="34"/>
      <c r="B31" s="34"/>
      <c r="C31" s="21" t="s">
        <v>11</v>
      </c>
      <c r="D31" s="25">
        <v>4</v>
      </c>
      <c r="E31" s="6">
        <v>3</v>
      </c>
      <c r="F31" s="6">
        <v>4</v>
      </c>
      <c r="G31" s="6">
        <v>4</v>
      </c>
      <c r="H31" s="6">
        <v>3</v>
      </c>
      <c r="I31" s="6">
        <v>3</v>
      </c>
      <c r="J31" s="6">
        <v>3</v>
      </c>
      <c r="K31" s="6">
        <v>6</v>
      </c>
      <c r="L31" s="6">
        <v>3</v>
      </c>
      <c r="M31" s="6">
        <v>4</v>
      </c>
      <c r="P31">
        <f t="shared" si="1"/>
        <v>3</v>
      </c>
      <c r="Q31">
        <f t="shared" si="0"/>
        <v>3.7</v>
      </c>
    </row>
  </sheetData>
  <mergeCells count="15">
    <mergeCell ref="A2:A7"/>
    <mergeCell ref="B2:B4"/>
    <mergeCell ref="B5:B7"/>
    <mergeCell ref="A8:A13"/>
    <mergeCell ref="B8:B10"/>
    <mergeCell ref="B11:B13"/>
    <mergeCell ref="A26:A31"/>
    <mergeCell ref="B26:B28"/>
    <mergeCell ref="B29:B31"/>
    <mergeCell ref="A14:A19"/>
    <mergeCell ref="B14:B16"/>
    <mergeCell ref="B17:B19"/>
    <mergeCell ref="A20:A25"/>
    <mergeCell ref="B20:B22"/>
    <mergeCell ref="B23:B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7</vt:lpstr>
      <vt:lpstr>8</vt:lpstr>
      <vt:lpstr>9</vt:lpstr>
      <vt:lpstr>10</vt:lpstr>
      <vt:lpstr>20</vt:lpstr>
      <vt:lpstr>30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2023-06-28T03:14:17Z</dcterms:modified>
</cp:coreProperties>
</file>