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00" windowWidth="9720" windowHeight="5835"/>
  </bookViews>
  <sheets>
    <sheet name="WB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250" i="1" l="1"/>
  <c r="G264" i="1"/>
  <c r="I264" i="1"/>
  <c r="G24" i="1" l="1"/>
  <c r="G27" i="1"/>
  <c r="G113" i="1"/>
  <c r="G247" i="1"/>
  <c r="G261" i="1"/>
  <c r="G255" i="1"/>
  <c r="G20" i="1"/>
  <c r="G12" i="1"/>
</calcChain>
</file>

<file path=xl/sharedStrings.xml><?xml version="1.0" encoding="utf-8"?>
<sst xmlns="http://schemas.openxmlformats.org/spreadsheetml/2006/main" count="1014" uniqueCount="494">
  <si>
    <t xml:space="preserve">Work Breakdown Structure </t>
  </si>
  <si>
    <t>Tên dự án</t>
  </si>
  <si>
    <t>Mã dự án</t>
  </si>
  <si>
    <t>Người lập</t>
  </si>
  <si>
    <t>Các công việc chính (mức 0)</t>
  </si>
  <si>
    <t>Ghi chú</t>
  </si>
  <si>
    <t>Lập kế hoạch dự án</t>
  </si>
  <si>
    <t>Làm WBS</t>
  </si>
  <si>
    <t>Ước tính nhân lực chi phí</t>
  </si>
  <si>
    <t>Xác định rủi ro</t>
  </si>
  <si>
    <t>Xác định giải pháp kỹ thuật</t>
  </si>
  <si>
    <t>Xây dựng kế hoạch tiến độ</t>
  </si>
  <si>
    <t>Viết kế hoạch tổng hợp</t>
  </si>
  <si>
    <t>Thiết kế hệ thống</t>
  </si>
  <si>
    <t>Thiết kế chi tiết</t>
  </si>
  <si>
    <t>Phát triển hệ thống</t>
  </si>
  <si>
    <t>Tích hợp hệ thống</t>
  </si>
  <si>
    <t>Test tích hợp hệ thống</t>
  </si>
  <si>
    <t>Triển khai</t>
  </si>
  <si>
    <t>Hỗ trợ</t>
  </si>
  <si>
    <t>Cấu hình hệ thống</t>
  </si>
  <si>
    <t>Đào tạo</t>
  </si>
  <si>
    <t>Triển khai cài đặt hệ thống</t>
  </si>
  <si>
    <t>Chạy thử nghiệm</t>
  </si>
  <si>
    <t>Hỗ trợ trong thời gian bảo hành</t>
  </si>
  <si>
    <t>Hỗ trợ sau bảo hành</t>
  </si>
  <si>
    <t>Chuyển đổi dữ liệu</t>
  </si>
  <si>
    <t>Xây dựng tài liệu</t>
  </si>
  <si>
    <t>Tài liệu mô tả sản phẩm</t>
  </si>
  <si>
    <t>Xây dựng phương án triển khai, tài liệu hướng dẫn triển khai</t>
  </si>
  <si>
    <t>Xây dựng tài liệu đào tạo</t>
  </si>
  <si>
    <t>Xây dựng các tài liệu quảng bá sản phẩm khác</t>
  </si>
  <si>
    <t>Tự làm</t>
  </si>
  <si>
    <t>WBS code</t>
  </si>
  <si>
    <t>Level</t>
  </si>
  <si>
    <t>Khảo sát yêu cầu chi tiết</t>
  </si>
  <si>
    <t>Khảo sát yêu cầu khách hàng</t>
  </si>
  <si>
    <t>Viết SRS</t>
  </si>
  <si>
    <t>Review và lấy chữ ký</t>
  </si>
  <si>
    <t>Thiết kế tổng thể hệ thống</t>
  </si>
  <si>
    <t>Lựa chọn công nghệ</t>
  </si>
  <si>
    <t>Dự kiến thực hiện (Tự làm, thuê ngoài, sử dụng lại)</t>
  </si>
  <si>
    <t>5.1.1</t>
  </si>
  <si>
    <t>Phát triển</t>
  </si>
  <si>
    <t xml:space="preserve">Trạng thái </t>
  </si>
  <si>
    <t>4.1</t>
  </si>
  <si>
    <t>5.1.2</t>
  </si>
  <si>
    <t>5.1.3</t>
  </si>
  <si>
    <t>Thiết kế CSDL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</si>
  <si>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</si>
  <si>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</si>
  <si>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</si>
  <si>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</si>
  <si>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</si>
  <si>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</si>
  <si>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</si>
  <si>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</si>
  <si>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</si>
  <si>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</si>
  <si>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</si>
  <si>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</si>
  <si>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</si>
  <si>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</si>
  <si>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</si>
  <si>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</si>
  <si>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</si>
  <si>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</si>
  <si>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</si>
  <si>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</si>
  <si>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5.1.1.1</t>
  </si>
  <si>
    <t>5.1.1.2</t>
  </si>
  <si>
    <t>5.1.1.3</t>
  </si>
  <si>
    <t>5.1.1.4</t>
  </si>
  <si>
    <t>5.1.1.5</t>
  </si>
  <si>
    <t>5.1.1.6</t>
  </si>
  <si>
    <t>5.1.1.7</t>
  </si>
  <si>
    <t>5.1.1.8</t>
  </si>
  <si>
    <t>5.1.1.9</t>
  </si>
  <si>
    <t>5.1.2.1</t>
  </si>
  <si>
    <t>5.1.2.2</t>
  </si>
  <si>
    <t>5.1.2.3</t>
  </si>
  <si>
    <t>5.1.2.4</t>
  </si>
  <si>
    <t>5.1.2.5</t>
  </si>
  <si>
    <t>5.1.2.6</t>
  </si>
  <si>
    <t>5.1.2.7</t>
  </si>
  <si>
    <t>5.1.2.8</t>
  </si>
  <si>
    <t>5.1.2.9</t>
  </si>
  <si>
    <t>5.1.2.10</t>
  </si>
  <si>
    <t>5.1.3.1</t>
  </si>
  <si>
    <t>5.1.3.2</t>
  </si>
  <si>
    <t>5.1.3.3</t>
  </si>
  <si>
    <t>5.1.3.4</t>
  </si>
  <si>
    <t>5.1.3.5</t>
  </si>
  <si>
    <t>4.3.11</t>
  </si>
  <si>
    <t>Hoàng Thị Thanh Huyền</t>
  </si>
  <si>
    <t>5.1.2.11</t>
  </si>
  <si>
    <t>5.2.2</t>
  </si>
  <si>
    <t>Kiểm thử</t>
  </si>
  <si>
    <t>Thiết kế giao diện/giao tiếp giữa các module</t>
  </si>
  <si>
    <t xml:space="preserve">  Gói DataAcessLayer</t>
  </si>
  <si>
    <t xml:space="preserve">  Gói Bussiness</t>
  </si>
  <si>
    <t>Thiết kế giao diện/giao tiếp với các hệ thống ngoài</t>
  </si>
  <si>
    <t>4.2.2</t>
  </si>
  <si>
    <t>4.2.3</t>
  </si>
  <si>
    <t>4.2.2.1</t>
  </si>
  <si>
    <t>4.2.3.4</t>
  </si>
  <si>
    <t>4.2.3.1</t>
  </si>
  <si>
    <t>4.2.3.2</t>
  </si>
  <si>
    <t>4.2.3.3</t>
  </si>
  <si>
    <t>4.2.3.5</t>
  </si>
  <si>
    <t>4.2.3.6</t>
  </si>
  <si>
    <t>4.2.3.7</t>
  </si>
  <si>
    <t>4.2.3.8</t>
  </si>
  <si>
    <t>5.1.3.6</t>
  </si>
  <si>
    <t>5.1.3.7</t>
  </si>
  <si>
    <t>5.1.3.8</t>
  </si>
  <si>
    <t>5.1.3.9</t>
  </si>
  <si>
    <t>5.1.3.10</t>
  </si>
  <si>
    <t>5.1.3.11</t>
  </si>
  <si>
    <t>5.1.3.12</t>
  </si>
  <si>
    <t>5.2.1</t>
  </si>
  <si>
    <t>% Thời gian</t>
  </si>
  <si>
    <t>Chi tiết</t>
  </si>
  <si>
    <t>THỜI GIAN (NGÀY)</t>
  </si>
  <si>
    <t>simple</t>
  </si>
  <si>
    <t>complex</t>
  </si>
  <si>
    <t>medium</t>
  </si>
  <si>
    <t>Complex</t>
  </si>
  <si>
    <t>Viết URD</t>
  </si>
  <si>
    <t>4.3</t>
  </si>
  <si>
    <t>4.2.3.9</t>
  </si>
  <si>
    <t>5.2</t>
  </si>
  <si>
    <t>6.1</t>
  </si>
  <si>
    <t>6.2</t>
  </si>
  <si>
    <t>7.1</t>
  </si>
  <si>
    <t>7.2</t>
  </si>
  <si>
    <t>7.3</t>
  </si>
  <si>
    <t>7.4</t>
  </si>
  <si>
    <t>8.1</t>
  </si>
  <si>
    <t>8.2</t>
  </si>
  <si>
    <t>8.3</t>
  </si>
  <si>
    <t>8.4</t>
  </si>
  <si>
    <t>8.5</t>
  </si>
  <si>
    <t>9.1</t>
  </si>
  <si>
    <t>9.2</t>
  </si>
  <si>
    <t>Tổng: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</si>
  <si>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</si>
  <si>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</si>
  <si>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</si>
  <si>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</si>
  <si>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</si>
  <si>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</si>
  <si>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</si>
  <si>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</si>
  <si>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</si>
  <si>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</si>
  <si>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3.1</t>
  </si>
  <si>
    <t>3.2</t>
  </si>
  <si>
    <t xml:space="preserve">Quản Lý Bệnh Viện </t>
  </si>
  <si>
    <t xml:space="preserve">DAQL_BV </t>
  </si>
  <si>
    <t>4.1.11</t>
  </si>
  <si>
    <t>4.1.12</t>
  </si>
  <si>
    <t>4.1.13</t>
  </si>
  <si>
    <t>4.1.14</t>
  </si>
  <si>
    <t>4.1.15</t>
  </si>
  <si>
    <t>4.1.16</t>
  </si>
  <si>
    <t xml:space="preserve">   Code class QLBV.Business…</t>
  </si>
  <si>
    <t>4.1.17</t>
  </si>
  <si>
    <t>4.1.18</t>
  </si>
  <si>
    <t>4.1.19</t>
  </si>
  <si>
    <t>4.1.20</t>
  </si>
  <si>
    <t>Thiết kế bảng Thông tin về khoa</t>
  </si>
  <si>
    <t>Thiết kế bảng Thông tin thuốc</t>
  </si>
  <si>
    <t>Thiết kế bảng Loại thuốc</t>
  </si>
  <si>
    <t>Thiết kế bảng Nhập thuốc, Vật tư y tế(Kho)</t>
  </si>
  <si>
    <t>Thiết kế bảng Xuất thuốc, Vật tư y tế (Kho)</t>
  </si>
  <si>
    <t>Thiết kế bảng Lịch phẫu thuật</t>
  </si>
  <si>
    <t>Thiết kế bảng Giường bệnh</t>
  </si>
  <si>
    <t>Thiết kế bảng Nhập thuốc, Vật tư y tế phòng phẫu thuật</t>
  </si>
  <si>
    <t>Thiết kế bảng Xuất thuốc, Vật tư y tế phòng phẫu thuật</t>
  </si>
  <si>
    <t>Thiết kế bảng Nhập thuốc từ kho</t>
  </si>
  <si>
    <t>Thiết kế bảng Hóa đơn</t>
  </si>
  <si>
    <t>Thiết kế bảng Lịch hẹn</t>
  </si>
  <si>
    <t>Thiết kế bảng Thuốc, vật tư y tế phòng khám</t>
  </si>
  <si>
    <t>Thiết kế bảng Người dùng</t>
  </si>
  <si>
    <t>Thiết kế bảng Bệnh nhân</t>
  </si>
  <si>
    <t>Thiết kế bảng Thẻ bảo hiểm y tế</t>
  </si>
  <si>
    <t>Thiết kế bảng Hồ sơ bệnh án</t>
  </si>
  <si>
    <t>Thiết kế bảng Đơn thuốc</t>
  </si>
  <si>
    <t>Thiết kế bảng Kết quả khám CLS</t>
  </si>
  <si>
    <t>4.2.2.2</t>
  </si>
  <si>
    <t>4.2.2.3</t>
  </si>
  <si>
    <t>4.2.2.4</t>
  </si>
  <si>
    <t>4.2.2.5</t>
  </si>
  <si>
    <t>4.2.2.6</t>
  </si>
  <si>
    <t>4.2.2.7</t>
  </si>
  <si>
    <t>4.2.2.8</t>
  </si>
  <si>
    <t>4.2.2.9</t>
  </si>
  <si>
    <t>4.2.2.10</t>
  </si>
  <si>
    <t>4.2.2.11</t>
  </si>
  <si>
    <t>4.2.2.12</t>
  </si>
  <si>
    <t>4.2.2.13</t>
  </si>
  <si>
    <t>4.2.2.14</t>
  </si>
  <si>
    <t>4.2.2.15</t>
  </si>
  <si>
    <t>4.2.2.16</t>
  </si>
  <si>
    <t>4.2.2.17</t>
  </si>
  <si>
    <t>4.2.2.18</t>
  </si>
  <si>
    <t>Thiết kế bảng Viện Phí</t>
  </si>
  <si>
    <t>Lớp NguoiDungDAL</t>
  </si>
  <si>
    <t>Lớp BenhNhanDAL</t>
  </si>
  <si>
    <t>Lớp BaoHiemYTeDAL</t>
  </si>
  <si>
    <t>Lớp HoSoBenhAnDAL</t>
  </si>
  <si>
    <t>Lớp DbConnect</t>
  </si>
  <si>
    <t>Lớp DonThuocDAL</t>
  </si>
  <si>
    <t>Lớp KetQuaKhamCSLDAL</t>
  </si>
  <si>
    <t>Lớp ThuocDAL</t>
  </si>
  <si>
    <t>Lớp NhapThuocVatTyYTeKhoDAL</t>
  </si>
  <si>
    <t>Lớp XuatThuocVatTyYTeKhoDAL</t>
  </si>
  <si>
    <t>Lớp LichPhauThuatDAL</t>
  </si>
  <si>
    <t>Lớp NhapThuocVatTyYTePhauThuatDAL</t>
  </si>
  <si>
    <t>Lớp XuatThuocVatTyYTePhauThuatDAL</t>
  </si>
  <si>
    <t>Lớp NhapThuocTuKhoPPhauThuatDAL</t>
  </si>
  <si>
    <t>Lớp HoaDonDAL</t>
  </si>
  <si>
    <t>Lớp LichHenDAL</t>
  </si>
  <si>
    <t>Lớp ThuocVatTuYTePhongKhamDAL</t>
  </si>
  <si>
    <t>Lớp VienPhiDAL</t>
  </si>
  <si>
    <t>4.2.3.10</t>
  </si>
  <si>
    <t>4.2.3.11</t>
  </si>
  <si>
    <t>4.2.3.12</t>
  </si>
  <si>
    <t>4.2.3.13</t>
  </si>
  <si>
    <t>4.2.3.14</t>
  </si>
  <si>
    <t>4.2.3.15</t>
  </si>
  <si>
    <t>4.2.3.16</t>
  </si>
  <si>
    <t>4.2.3.17</t>
  </si>
  <si>
    <t>Lớp NguoiDungBLL</t>
  </si>
  <si>
    <t>Lớp BenhNhanBLL</t>
  </si>
  <si>
    <t>Lớp BaoHiemYTeBLL</t>
  </si>
  <si>
    <t>Lớp HoSoBenhAnBLL</t>
  </si>
  <si>
    <t>Lớp DonThuocBLL</t>
  </si>
  <si>
    <t>Lớp KetQuaKhamCSLBLL</t>
  </si>
  <si>
    <t>Lớp ThuocBLL</t>
  </si>
  <si>
    <t>Lớp NhapThuocVatTyYTeKhoBLL</t>
  </si>
  <si>
    <t>Lớp XuatThuocVatTyYTeKhoBLL</t>
  </si>
  <si>
    <t>Lớp LichPhauThuatBLL</t>
  </si>
  <si>
    <t>Lớp NhapThuocVatTyYTePhauThuatBLL</t>
  </si>
  <si>
    <t>Lớp XuatThuocVatTyYTePhauThuatBLL</t>
  </si>
  <si>
    <t>Lớp NhapThuocTuKhoPPhauThuatBLL</t>
  </si>
  <si>
    <t>Lớp HoaDonBLL</t>
  </si>
  <si>
    <t>Lớp LichHenBLL</t>
  </si>
  <si>
    <t>Lớp ThuocVatTuYTePhongKhamBLL</t>
  </si>
  <si>
    <t>Lớp VienPhiBLL</t>
  </si>
  <si>
    <t>4.3.12</t>
  </si>
  <si>
    <t>4.3.13</t>
  </si>
  <si>
    <t>4.3.14</t>
  </si>
  <si>
    <t>4.3.15</t>
  </si>
  <si>
    <t>4.3.16</t>
  </si>
  <si>
    <t>4.3.17</t>
  </si>
  <si>
    <t>4.3.18</t>
  </si>
  <si>
    <t>4.3.19</t>
  </si>
  <si>
    <t>4.3.20</t>
  </si>
  <si>
    <t>4.3.21</t>
  </si>
  <si>
    <t>4.3.22</t>
  </si>
  <si>
    <t>4.3.23</t>
  </si>
  <si>
    <t>4.3.24</t>
  </si>
  <si>
    <t>4.3.25</t>
  </si>
  <si>
    <t>Code create table Thẻ bảo hiểm y tế</t>
  </si>
  <si>
    <t>Code create table Hồ sơ bệnh án</t>
  </si>
  <si>
    <t>Code create table Đơn thuốc</t>
  </si>
  <si>
    <t>Code create table Kết quả khám CLS</t>
  </si>
  <si>
    <t>Code create table Thông tin về khoa</t>
  </si>
  <si>
    <t>Code create table Thông tin thuốc</t>
  </si>
  <si>
    <t>Code create table Loại thuốc</t>
  </si>
  <si>
    <t>Code create table Nhập thuốc, Vật tư y tế(Kho)</t>
  </si>
  <si>
    <t>Code create table Xuất thuốc, Vật tư y tế (Kho)</t>
  </si>
  <si>
    <t>Code create table Lịch phẫu thuật</t>
  </si>
  <si>
    <t>Code create table Giường bệnh</t>
  </si>
  <si>
    <t>Code create table Nhập thuốc, Vật tư y tế phòng phẫu thuật</t>
  </si>
  <si>
    <t>Code create table Xuất thuốc, Vật tư y tế phòng phẫu thuật</t>
  </si>
  <si>
    <t>Code create table Nhập thuốc từ kho</t>
  </si>
  <si>
    <t>Code create table Hóa đơn</t>
  </si>
  <si>
    <t>Code create table Lịch hẹn</t>
  </si>
  <si>
    <t>Code create table Thuốc, vật tư y tế phòng khám</t>
  </si>
  <si>
    <t>Code create table Viện Phí</t>
  </si>
  <si>
    <t>Code create table Người dùng</t>
  </si>
  <si>
    <t>Code create table Bệnh nhân</t>
  </si>
  <si>
    <t>5.1.1.10</t>
  </si>
  <si>
    <t>5.1.1.11</t>
  </si>
  <si>
    <t>5.1.1.12</t>
  </si>
  <si>
    <t>5.1.1.13</t>
  </si>
  <si>
    <t>5.1.1.14</t>
  </si>
  <si>
    <t>5.1.1.15</t>
  </si>
  <si>
    <t>5.1.1.16</t>
  </si>
  <si>
    <t>5.1.1.17</t>
  </si>
  <si>
    <t>5.1.1.18</t>
  </si>
  <si>
    <t>5.1.1.19</t>
  </si>
  <si>
    <t>5.1.1.20</t>
  </si>
  <si>
    <t>5.1.2.12</t>
  </si>
  <si>
    <t>5.1.2.13</t>
  </si>
  <si>
    <t>5.1.2.14</t>
  </si>
  <si>
    <t>5.1.2.15</t>
  </si>
  <si>
    <t>5.1.2.16</t>
  </si>
  <si>
    <t>5.1.2.17</t>
  </si>
  <si>
    <t>5.1.2.18</t>
  </si>
  <si>
    <t>5.1.2.19</t>
  </si>
  <si>
    <t>5.1.2.20</t>
  </si>
  <si>
    <t>5.1.3.13</t>
  </si>
  <si>
    <t>5.1.3.14</t>
  </si>
  <si>
    <t>5.1.3.15</t>
  </si>
  <si>
    <t>5.1.3.16</t>
  </si>
  <si>
    <t>5.1.3.17</t>
  </si>
  <si>
    <t>5.1.3.18</t>
  </si>
  <si>
    <t>5.1.3.19</t>
  </si>
  <si>
    <t>5.1.3.20</t>
  </si>
  <si>
    <t>5.1.3.21</t>
  </si>
  <si>
    <t>5.1.3.22</t>
  </si>
  <si>
    <t>5.1.3.23</t>
  </si>
  <si>
    <t>5.1.3.24</t>
  </si>
  <si>
    <t>5.1.3.25</t>
  </si>
  <si>
    <t>5.1.4</t>
  </si>
  <si>
    <t>5.1.4.1</t>
  </si>
  <si>
    <t>5.1.4.1.1</t>
  </si>
  <si>
    <t>5.1.4.1.2</t>
  </si>
  <si>
    <t>5.1.4.1.3</t>
  </si>
  <si>
    <t>5.1.4.1.4</t>
  </si>
  <si>
    <t>5.1.4.1.5</t>
  </si>
  <si>
    <t>5.1.4.1.6</t>
  </si>
  <si>
    <t>5.1.4.1.7</t>
  </si>
  <si>
    <t>5.1.4.1.8</t>
  </si>
  <si>
    <t>5.1.4.1.9</t>
  </si>
  <si>
    <t>5.1.4.1.10</t>
  </si>
  <si>
    <t>5.1.4.1.11</t>
  </si>
  <si>
    <t>5.1.4.1.12</t>
  </si>
  <si>
    <t>5.1.4.1.13</t>
  </si>
  <si>
    <t>5.1.4.1.14</t>
  </si>
  <si>
    <t>5.1.4.1.15</t>
  </si>
  <si>
    <t>5.1.4.1.16</t>
  </si>
  <si>
    <t>5.1.4.1.17</t>
  </si>
  <si>
    <t>5.1.4.1.18</t>
  </si>
  <si>
    <t>5.1.5</t>
  </si>
  <si>
    <t>5.1.5.1</t>
  </si>
  <si>
    <t>5.1.5.2</t>
  </si>
  <si>
    <t>5.1.5.3</t>
  </si>
  <si>
    <t>5.1.5.4</t>
  </si>
  <si>
    <t>5.1.5.5</t>
  </si>
  <si>
    <t>5.1.5.6</t>
  </si>
  <si>
    <t>5.1.5.7</t>
  </si>
  <si>
    <t>5.1.5.8</t>
  </si>
  <si>
    <t>5.1.5.9</t>
  </si>
  <si>
    <t>5.1.5.10</t>
  </si>
  <si>
    <t>5.1.5.11</t>
  </si>
  <si>
    <t>5.1.5.12</t>
  </si>
  <si>
    <t>5.1.5.13</t>
  </si>
  <si>
    <t>5.1.5.14</t>
  </si>
  <si>
    <t>5.1.5.15</t>
  </si>
  <si>
    <t>5.1.5.16</t>
  </si>
  <si>
    <t>5.1.5.17</t>
  </si>
  <si>
    <t>Code create database QuanLyBenhVien</t>
  </si>
  <si>
    <t>Giao diện form đăng nhập hệ thống</t>
  </si>
  <si>
    <t>Giao diện form Quản lý khoa dược</t>
  </si>
  <si>
    <t>Giao diện quản lý thuốc Tây y</t>
  </si>
  <si>
    <t>Giao diện quản lý thuốc Đông y</t>
  </si>
  <si>
    <t>Giao diện quản lý Khoa phẫu thuật</t>
  </si>
  <si>
    <t>Giao diện Cập nhật hồ sơ</t>
  </si>
  <si>
    <t>Giao diện quản lý vật tư y tế</t>
  </si>
  <si>
    <t>Giao diện yêu cầu nhập thuốc từ kho(Phẫu thuật)</t>
  </si>
  <si>
    <t>Giao diện quản lý KH tổng hợp</t>
  </si>
  <si>
    <t>Giao diện quản lý Bệnh nhân</t>
  </si>
  <si>
    <t>Giao diện thống kê ngày điều trị</t>
  </si>
  <si>
    <t>Giao diện thống kê bệnh nhân các khoa</t>
  </si>
  <si>
    <t>Giao diện thống kê báo cáo</t>
  </si>
  <si>
    <t>Giao diện quản lý hồ sơ bệnh án</t>
  </si>
  <si>
    <t>Giao diện quản lý kế toán tổng hợp</t>
  </si>
  <si>
    <t>Giao diện quản lý thu trả viện phí</t>
  </si>
  <si>
    <t>Giao diện lập hóa đơn</t>
  </si>
  <si>
    <t>Giao diện quản lý khám CLS</t>
  </si>
  <si>
    <t>Giao diện cập nhật kết quả CLS</t>
  </si>
  <si>
    <t>Giao diện quản lý khám bệnh</t>
  </si>
  <si>
    <t>Giao diện quản lý lịch hẹn</t>
  </si>
  <si>
    <t>Giao diện quản lý thuốc vật tư phòng khám</t>
  </si>
  <si>
    <t>Giao diện kê đơn</t>
  </si>
  <si>
    <t>Giao diện quản lý tiếp nhận bệnh nhân</t>
  </si>
  <si>
    <t>Giao diện thêm bệnh nhân</t>
  </si>
  <si>
    <t>Code Entity</t>
  </si>
  <si>
    <t>Code Class</t>
  </si>
  <si>
    <t>Code class QLBV.DataAcessLayer.DataAcessLayer</t>
  </si>
  <si>
    <t>Code giao diện form đăng nhập hệ thống</t>
  </si>
  <si>
    <t>Code giao diện form Quản lý khoa dược</t>
  </si>
  <si>
    <t>Code giao diện</t>
  </si>
  <si>
    <t>Code giao diện quản lý thuốc Tây y</t>
  </si>
  <si>
    <t>Code giao diện quản lý thuốc Đông y</t>
  </si>
  <si>
    <t>Code giao diện quản lý Khoa phẫu thuật</t>
  </si>
  <si>
    <t>Code giao diện Cập nhật hồ sơ</t>
  </si>
  <si>
    <t>Code giao diện quản lý vật tư y tế</t>
  </si>
  <si>
    <t>Code giao diện yêu cầu nhập thuốc từ kho(Phẫu thuật)</t>
  </si>
  <si>
    <t>Code giao diện quản lý KH tổng hợp</t>
  </si>
  <si>
    <t>Code giao diện quản lý Bệnh nhân</t>
  </si>
  <si>
    <t>Code giao diện thống kê báo cáo</t>
  </si>
  <si>
    <t>Code giao diện thống kê ngày điều trị</t>
  </si>
  <si>
    <t>Code giao diện thống kê bệnh nhân các khoa</t>
  </si>
  <si>
    <t>Code giao diện quản lý hồ sơ bệnh án</t>
  </si>
  <si>
    <t>Code giao diện quản lý kế toán tổng hợp</t>
  </si>
  <si>
    <t>Code giao diện quản lý thu trả viện phí</t>
  </si>
  <si>
    <t>Code giao diện lập hóa đơn</t>
  </si>
  <si>
    <t>Code giao diện quản lý khám CLS</t>
  </si>
  <si>
    <t>Code giao diện cập nhật kết quả CLS</t>
  </si>
  <si>
    <t>Code giao diện quản lý khám bệnh</t>
  </si>
  <si>
    <t>Code giao diện quản lý lịch hẹn</t>
  </si>
  <si>
    <t>Code giao diện quản lý thuốc vật tư phòng khám</t>
  </si>
  <si>
    <t>Code giao diện kê đơn</t>
  </si>
  <si>
    <t>Code giao diện quản lý tiếp nhận bệnh nhân</t>
  </si>
  <si>
    <t>Code giao diện thêm bệnh nhân</t>
  </si>
  <si>
    <t>Code Lớp DbConnect</t>
  </si>
  <si>
    <t>Code Lớp NguoiDungDAL</t>
  </si>
  <si>
    <t>Code Lớp BenhNhanDAL</t>
  </si>
  <si>
    <t>Code Lớp BaoHiemYTeDAL</t>
  </si>
  <si>
    <t>Code Lớp HoSoBenhAnDAL</t>
  </si>
  <si>
    <t>Code Lớp DonThuocDAL</t>
  </si>
  <si>
    <t>Code Lớp KetQuaKhamCSLDAL</t>
  </si>
  <si>
    <t>Code Lớp ThuocDAL</t>
  </si>
  <si>
    <t>Code Lớp NhapThuocVatTyYTeKhoDAL</t>
  </si>
  <si>
    <t>Code Lớp XuatThuocVatTyYTeKhoDAL</t>
  </si>
  <si>
    <t>Code Lớp LichPhauThuatDAL</t>
  </si>
  <si>
    <t>Code Lớp NhapThuocVatTyYTePhauThuatDAL</t>
  </si>
  <si>
    <t>Code Lớp XuatThuocVatTyYTePhauThuatDAL</t>
  </si>
  <si>
    <t>Code Lớp NhapThuocTuKhoPPhauThuatDAL</t>
  </si>
  <si>
    <t>Code Lớp HoaDonDAL</t>
  </si>
  <si>
    <t>Code Lớp LichHenDAL</t>
  </si>
  <si>
    <t>Code Lớp ThuocVatTuYTePhongKhamDAL</t>
  </si>
  <si>
    <t>Code Lớp VienPhiDAL</t>
  </si>
  <si>
    <t>Code Lớp NguoiDungBLL</t>
  </si>
  <si>
    <t>Code Lớp BenhNhanBLL</t>
  </si>
  <si>
    <t>Code Lớp BaoHiemYTeBLL</t>
  </si>
  <si>
    <t>Code Lớp HoSoBenhAnBLL</t>
  </si>
  <si>
    <t>Code Lớp DonThuocBLL</t>
  </si>
  <si>
    <t>Code Lớp KetQuaKhamCSLBLL</t>
  </si>
  <si>
    <t>Code Lớp ThuocBLL</t>
  </si>
  <si>
    <t>Code Lớp NhapThuocVatTyYTeKhoBLL</t>
  </si>
  <si>
    <t>Code Lớp XuatThuocVatTyYTeKhoBLL</t>
  </si>
  <si>
    <t>Code Lớp LichPhauThuatBLL</t>
  </si>
  <si>
    <t>Code Lớp NhapThuocVatTyYTePhauThuatBLL</t>
  </si>
  <si>
    <t>Code Lớp XuatThuocVatTyYTePhauThuatBLL</t>
  </si>
  <si>
    <t>Code Lớp NhapThuocTuKhoPPhauThuatBLL</t>
  </si>
  <si>
    <t>Code Lớp HoaDonBLL</t>
  </si>
  <si>
    <t>Code Lớp LichHenBLL</t>
  </si>
  <si>
    <t>Code Lớp ThuocVatTuYTePhongKhamBLL</t>
  </si>
  <si>
    <t>Code Lớp VienPhiBLL</t>
  </si>
  <si>
    <t>Module đăng nhập hệ thống</t>
  </si>
  <si>
    <t>Module Quản lý khoa dược</t>
  </si>
  <si>
    <t>Module quản lý thuốc Tây y</t>
  </si>
  <si>
    <t>Module quản lý thuốc Đông y</t>
  </si>
  <si>
    <t>Module quản lý Khoa phẫu thuật</t>
  </si>
  <si>
    <t>Module Cập nhật hồ sơ</t>
  </si>
  <si>
    <t>Module quản lý vật tư y tế</t>
  </si>
  <si>
    <t>Module yêu cầu nhập thuốc từ kho(Phẫu thuật)</t>
  </si>
  <si>
    <t>Module quản lý KH tổng hợp</t>
  </si>
  <si>
    <t>Module quản lý Bệnh nhân</t>
  </si>
  <si>
    <t>Module thống kê báo cáo</t>
  </si>
  <si>
    <t>Module thống kê ngày điều trị</t>
  </si>
  <si>
    <t>Module thống kê bệnh nhân các khoa</t>
  </si>
  <si>
    <t>Module quản lý hồ sơ bệnh án</t>
  </si>
  <si>
    <t>Module quản lý kế toán tổng hợp</t>
  </si>
  <si>
    <t>Module quản lý thu trả viện phí</t>
  </si>
  <si>
    <t>Module lập hóa đơn</t>
  </si>
  <si>
    <t>Module quản lý khám CLS</t>
  </si>
  <si>
    <t>Module cập nhật kết quả CLS</t>
  </si>
  <si>
    <t>Module quản lý khám bệnh</t>
  </si>
  <si>
    <t>Module quản lý lịch hẹn</t>
  </si>
  <si>
    <t>Module quản lý thuốc vật tư phòng khám</t>
  </si>
  <si>
    <t>Module kê đơn</t>
  </si>
  <si>
    <t>Module quản lý tiếp nhận bệnh nhân</t>
  </si>
  <si>
    <t>Module thêm bệnh nhân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</si>
  <si>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</si>
  <si>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</si>
  <si>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</si>
  <si>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</si>
  <si>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</si>
  <si>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</si>
  <si>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</si>
  <si>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</si>
  <si>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</si>
  <si>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</si>
  <si>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</si>
  <si>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</si>
  <si>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</si>
  <si>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</si>
  <si>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</si>
  <si>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</si>
  <si>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</si>
  <si>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</si>
  <si>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</si>
  <si>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5.2.22</t>
  </si>
  <si>
    <t>5.2.23</t>
  </si>
  <si>
    <t>5.2.24</t>
  </si>
  <si>
    <t>5.2.25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</si>
</sst>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10" fontId="3" fillId="0" borderId="1" xfId="0" quotePrefix="1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0" fontId="7" fillId="0" borderId="1" xfId="0" quotePrefix="1" applyNumberFormat="1" applyFont="1" applyBorder="1" applyAlignment="1">
      <alignment wrapText="1"/>
    </xf>
    <xf numFmtId="10" fontId="10" fillId="0" borderId="1" xfId="0" quotePrefix="1" applyNumberFormat="1" applyFont="1" applyBorder="1" applyAlignment="1">
      <alignment wrapText="1"/>
    </xf>
    <xf numFmtId="10" fontId="1" fillId="0" borderId="0" xfId="0" applyNumberFormat="1" applyFont="1" applyAlignment="1">
      <alignment wrapText="1"/>
    </xf>
    <xf numFmtId="10" fontId="3" fillId="2" borderId="1" xfId="0" applyNumberFormat="1" applyFont="1" applyFill="1" applyBorder="1" applyAlignment="1">
      <alignment horizontal="center" wrapText="1"/>
    </xf>
    <xf numFmtId="10" fontId="3" fillId="0" borderId="1" xfId="0" applyNumberFormat="1" applyFont="1" applyBorder="1" applyAlignment="1">
      <alignment wrapText="1"/>
    </xf>
    <xf numFmtId="10" fontId="4" fillId="0" borderId="0" xfId="0" applyNumberFormat="1" applyFont="1" applyBorder="1" applyAlignment="1">
      <alignment wrapText="1"/>
    </xf>
    <xf numFmtId="10" fontId="1" fillId="0" borderId="1" xfId="0" quotePrefix="1" applyNumberFormat="1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0" fontId="1" fillId="0" borderId="1" xfId="0" quotePrefix="1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1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4"/>
  <sheetViews>
    <sheetView tabSelected="1" topLeftCell="A28" zoomScaleNormal="100" workbookViewId="0">
      <selection activeCell="H41" sqref="H41"/>
    </sheetView>
  </sheetViews>
  <sheetFormatPr defaultColWidth="10.5703125" defaultRowHeight="15" x14ac:dyDescent="0.25"/>
  <cols>
    <col min="1" max="1" width="4.140625" style="3" customWidth="1"/>
    <col min="2" max="2" width="11.85546875" style="46" customWidth="1"/>
    <col min="3" max="3" width="9.28515625" style="6" customWidth="1"/>
    <col min="4" max="4" width="59.140625" style="3" customWidth="1"/>
    <col min="5" max="5" width="16.28515625" style="3" customWidth="1"/>
    <col min="6" max="6" width="10.85546875" style="3" customWidth="1"/>
    <col min="7" max="7" width="12.5703125" style="40" customWidth="1"/>
    <col min="8" max="8" width="13.140625" style="3" customWidth="1"/>
    <col min="9" max="9" width="12.5703125" style="3" customWidth="1"/>
    <col min="10" max="16384" width="10.5703125" style="3"/>
  </cols>
  <sheetData>
    <row r="3" spans="2:9" ht="23.25" x14ac:dyDescent="0.35">
      <c r="D3" s="5" t="s">
        <v>0</v>
      </c>
    </row>
    <row r="5" spans="2:9" x14ac:dyDescent="0.25">
      <c r="B5" s="55" t="s">
        <v>1</v>
      </c>
      <c r="C5" s="55"/>
      <c r="D5" s="13" t="s">
        <v>158</v>
      </c>
    </row>
    <row r="6" spans="2:9" x14ac:dyDescent="0.25">
      <c r="B6" s="55" t="s">
        <v>2</v>
      </c>
      <c r="C6" s="55"/>
      <c r="D6" s="13" t="s">
        <v>159</v>
      </c>
    </row>
    <row r="7" spans="2:9" x14ac:dyDescent="0.25">
      <c r="B7" s="55" t="s">
        <v>3</v>
      </c>
      <c r="C7" s="55"/>
      <c r="D7" s="13" t="s">
        <v>94</v>
      </c>
    </row>
    <row r="8" spans="2:9" x14ac:dyDescent="0.25">
      <c r="B8" s="55" t="s">
        <v>44</v>
      </c>
      <c r="C8" s="55"/>
      <c r="D8" s="13"/>
    </row>
    <row r="11" spans="2:9" s="2" customFormat="1" ht="57" x14ac:dyDescent="0.2">
      <c r="B11" s="47" t="s">
        <v>33</v>
      </c>
      <c r="C11" s="1" t="s">
        <v>34</v>
      </c>
      <c r="D11" s="1" t="s">
        <v>4</v>
      </c>
      <c r="E11" s="1" t="s">
        <v>41</v>
      </c>
      <c r="F11" s="1" t="s">
        <v>5</v>
      </c>
      <c r="G11" s="41" t="s">
        <v>121</v>
      </c>
      <c r="H11" s="24" t="s">
        <v>122</v>
      </c>
      <c r="I11" s="1" t="s">
        <v>123</v>
      </c>
    </row>
    <row r="12" spans="2:9" s="12" customFormat="1" ht="18.75" x14ac:dyDescent="0.3">
      <c r="B12" s="48">
        <v>1</v>
      </c>
      <c r="C12" s="22">
        <v>1</v>
      </c>
      <c r="D12" s="17" t="s">
        <v>6</v>
      </c>
      <c r="E12" s="18" t="s">
        <v>32</v>
      </c>
      <c r="F12" s="30"/>
      <c r="G12" s="39">
        <f>I12/I264</f>
        <v>2.0833333333333332E-2</v>
      </c>
      <c r="H12" s="31" t="s">
        <v>125</v>
      </c>
      <c r="I12" s="30">
        <v>2</v>
      </c>
    </row>
    <row r="13" spans="2:9" x14ac:dyDescent="0.25">
      <c r="B13" s="45" t="s">
        <v>146</v>
      </c>
      <c r="C13" s="7">
        <v>2</v>
      </c>
      <c r="D13" s="4" t="s">
        <v>7</v>
      </c>
      <c r="E13" s="4" t="s">
        <v>32</v>
      </c>
      <c r="F13" s="4"/>
      <c r="G13" s="28"/>
      <c r="H13" s="26" t="s">
        <v>125</v>
      </c>
      <c r="I13" s="4">
        <v>1</v>
      </c>
    </row>
    <row r="14" spans="2:9" x14ac:dyDescent="0.25">
      <c r="B14" s="45" t="s">
        <v>147</v>
      </c>
      <c r="C14" s="7">
        <v>2</v>
      </c>
      <c r="D14" s="8" t="s">
        <v>8</v>
      </c>
      <c r="E14" s="4" t="s">
        <v>32</v>
      </c>
      <c r="F14" s="4"/>
      <c r="G14" s="28"/>
      <c r="H14" s="26" t="s">
        <v>126</v>
      </c>
      <c r="I14" s="4">
        <v>1</v>
      </c>
    </row>
    <row r="15" spans="2:9" x14ac:dyDescent="0.25">
      <c r="B15" s="45" t="s">
        <v>148</v>
      </c>
      <c r="C15" s="7">
        <v>2</v>
      </c>
      <c r="D15" s="4" t="s">
        <v>10</v>
      </c>
      <c r="E15" s="4" t="s">
        <v>32</v>
      </c>
      <c r="F15" s="4"/>
      <c r="G15" s="28"/>
      <c r="H15" s="26" t="s">
        <v>126</v>
      </c>
      <c r="I15" s="4">
        <v>1</v>
      </c>
    </row>
    <row r="16" spans="2:9" x14ac:dyDescent="0.25">
      <c r="B16" s="45" t="s">
        <v>149</v>
      </c>
      <c r="C16" s="7">
        <v>2</v>
      </c>
      <c r="D16" s="4" t="s">
        <v>11</v>
      </c>
      <c r="E16" s="4" t="s">
        <v>32</v>
      </c>
      <c r="F16" s="4"/>
      <c r="G16" s="28"/>
      <c r="H16" s="26" t="s">
        <v>124</v>
      </c>
      <c r="I16" s="4">
        <v>1</v>
      </c>
    </row>
    <row r="17" spans="2:9" x14ac:dyDescent="0.25">
      <c r="B17" s="45" t="s">
        <v>150</v>
      </c>
      <c r="C17" s="7">
        <v>2</v>
      </c>
      <c r="D17" s="4" t="s">
        <v>9</v>
      </c>
      <c r="E17" s="4" t="s">
        <v>32</v>
      </c>
      <c r="F17" s="4"/>
      <c r="G17" s="28"/>
      <c r="H17" s="26" t="s">
        <v>124</v>
      </c>
      <c r="I17" s="4">
        <v>1</v>
      </c>
    </row>
    <row r="18" spans="2:9" x14ac:dyDescent="0.25">
      <c r="B18" s="45" t="s">
        <v>151</v>
      </c>
      <c r="C18" s="7">
        <v>2</v>
      </c>
      <c r="D18" s="4" t="s">
        <v>12</v>
      </c>
      <c r="E18" s="4" t="s">
        <v>32</v>
      </c>
      <c r="F18" s="4"/>
      <c r="G18" s="28"/>
      <c r="H18" s="26" t="s">
        <v>124</v>
      </c>
      <c r="I18" s="4">
        <v>1</v>
      </c>
    </row>
    <row r="19" spans="2:9" x14ac:dyDescent="0.25">
      <c r="B19" s="45" t="s">
        <v>152</v>
      </c>
      <c r="C19" s="7">
        <v>2</v>
      </c>
      <c r="D19" s="8" t="s">
        <v>35</v>
      </c>
      <c r="E19" s="4" t="s">
        <v>32</v>
      </c>
      <c r="F19" s="4"/>
      <c r="G19" s="28"/>
      <c r="H19" s="26" t="s">
        <v>124</v>
      </c>
      <c r="I19" s="4">
        <v>1</v>
      </c>
    </row>
    <row r="20" spans="2:9" s="12" customFormat="1" ht="18.75" x14ac:dyDescent="0.3">
      <c r="B20" s="48">
        <v>2</v>
      </c>
      <c r="C20" s="22">
        <v>1</v>
      </c>
      <c r="D20" s="17" t="s">
        <v>36</v>
      </c>
      <c r="E20" s="18" t="s">
        <v>32</v>
      </c>
      <c r="F20" s="11"/>
      <c r="G20" s="38">
        <f>I20/I264</f>
        <v>4.1666666666666664E-2</v>
      </c>
      <c r="H20" s="32" t="s">
        <v>124</v>
      </c>
      <c r="I20" s="18">
        <v>4</v>
      </c>
    </row>
    <row r="21" spans="2:9" x14ac:dyDescent="0.25">
      <c r="B21" s="45" t="s">
        <v>153</v>
      </c>
      <c r="C21" s="7">
        <v>2</v>
      </c>
      <c r="D21" s="8" t="s">
        <v>128</v>
      </c>
      <c r="E21" s="4" t="s">
        <v>32</v>
      </c>
      <c r="F21" s="4"/>
      <c r="G21" s="28"/>
      <c r="H21" s="26" t="s">
        <v>124</v>
      </c>
      <c r="I21" s="4">
        <v>3</v>
      </c>
    </row>
    <row r="22" spans="2:9" x14ac:dyDescent="0.25">
      <c r="B22" s="45" t="s">
        <v>154</v>
      </c>
      <c r="C22" s="7">
        <v>2</v>
      </c>
      <c r="D22" s="8" t="s">
        <v>37</v>
      </c>
      <c r="E22" s="4" t="s">
        <v>32</v>
      </c>
      <c r="F22" s="4"/>
      <c r="G22" s="28"/>
      <c r="H22" s="26" t="s">
        <v>124</v>
      </c>
      <c r="I22" s="4">
        <v>3</v>
      </c>
    </row>
    <row r="23" spans="2:9" x14ac:dyDescent="0.25">
      <c r="B23" s="45" t="s">
        <v>155</v>
      </c>
      <c r="C23" s="7">
        <v>2</v>
      </c>
      <c r="D23" s="8" t="s">
        <v>38</v>
      </c>
      <c r="E23" s="4" t="s">
        <v>32</v>
      </c>
      <c r="F23" s="4"/>
      <c r="G23" s="28"/>
      <c r="H23" s="26" t="s">
        <v>124</v>
      </c>
      <c r="I23" s="4">
        <v>1</v>
      </c>
    </row>
    <row r="24" spans="2:9" s="12" customFormat="1" ht="18.75" x14ac:dyDescent="0.3">
      <c r="B24" s="48">
        <v>3</v>
      </c>
      <c r="C24" s="22">
        <v>1</v>
      </c>
      <c r="D24" s="18" t="s">
        <v>13</v>
      </c>
      <c r="E24" s="18" t="s">
        <v>32</v>
      </c>
      <c r="F24" s="18"/>
      <c r="G24" s="38">
        <f>I24/I264</f>
        <v>2.0833333333333332E-2</v>
      </c>
      <c r="H24" s="32" t="s">
        <v>124</v>
      </c>
      <c r="I24" s="18">
        <v>2</v>
      </c>
    </row>
    <row r="25" spans="2:9" x14ac:dyDescent="0.25">
      <c r="B25" s="45" t="s">
        <v>156</v>
      </c>
      <c r="C25" s="7">
        <v>2</v>
      </c>
      <c r="D25" s="4" t="s">
        <v>40</v>
      </c>
      <c r="E25" s="4" t="s">
        <v>32</v>
      </c>
      <c r="F25" s="4"/>
      <c r="G25" s="28"/>
      <c r="H25" s="26" t="s">
        <v>124</v>
      </c>
      <c r="I25" s="4">
        <v>1</v>
      </c>
    </row>
    <row r="26" spans="2:9" x14ac:dyDescent="0.25">
      <c r="B26" s="45" t="s">
        <v>157</v>
      </c>
      <c r="C26" s="7">
        <v>2</v>
      </c>
      <c r="D26" s="4" t="s">
        <v>39</v>
      </c>
      <c r="E26" s="4" t="s">
        <v>32</v>
      </c>
      <c r="F26" s="4"/>
      <c r="G26" s="28"/>
      <c r="H26" s="26" t="s">
        <v>124</v>
      </c>
      <c r="I26" s="4">
        <v>2</v>
      </c>
    </row>
    <row r="27" spans="2:9" s="12" customFormat="1" ht="18.75" x14ac:dyDescent="0.3">
      <c r="B27" s="48">
        <v>4</v>
      </c>
      <c r="C27" s="22">
        <v>1</v>
      </c>
      <c r="D27" s="18" t="s">
        <v>14</v>
      </c>
      <c r="E27" s="18" t="s">
        <v>32</v>
      </c>
      <c r="F27" s="18"/>
      <c r="G27" s="38">
        <f>I27/I264</f>
        <v>8.3333333333333329E-2</v>
      </c>
      <c r="H27" s="32" t="s">
        <v>125</v>
      </c>
      <c r="I27" s="18">
        <v>8</v>
      </c>
    </row>
    <row r="28" spans="2:9" ht="15.75" x14ac:dyDescent="0.25">
      <c r="B28" s="49" t="s">
        <v>45</v>
      </c>
      <c r="C28" s="9">
        <v>2</v>
      </c>
      <c r="D28" s="20" t="s">
        <v>48</v>
      </c>
      <c r="E28" s="4" t="s">
        <v>32</v>
      </c>
      <c r="F28" s="4"/>
      <c r="G28" s="27"/>
      <c r="H28" s="25" t="s">
        <v>124</v>
      </c>
      <c r="I28" s="11">
        <v>1</v>
      </c>
    </row>
    <row r="29" spans="2:9" x14ac:dyDescent="0.25">
      <c r="B29" s="50" t="s">
        <v>49</v>
      </c>
      <c r="C29" s="7">
        <v>3</v>
      </c>
      <c r="D29" s="4" t="s">
        <v>184</v>
      </c>
      <c r="E29" s="4" t="s">
        <v>32</v>
      </c>
      <c r="F29" s="4"/>
      <c r="G29" s="28"/>
      <c r="H29" s="26" t="s">
        <v>124</v>
      </c>
      <c r="I29" s="4"/>
    </row>
    <row r="30" spans="2:9" x14ac:dyDescent="0.25">
      <c r="B30" s="50" t="s">
        <v>50</v>
      </c>
      <c r="C30" s="7">
        <v>3</v>
      </c>
      <c r="D30" s="4" t="s">
        <v>185</v>
      </c>
      <c r="E30" s="4" t="s">
        <v>32</v>
      </c>
      <c r="F30" s="4"/>
      <c r="G30" s="28"/>
      <c r="H30" s="26" t="s">
        <v>124</v>
      </c>
      <c r="I30" s="4"/>
    </row>
    <row r="31" spans="2:9" x14ac:dyDescent="0.25">
      <c r="B31" s="50" t="s">
        <v>51</v>
      </c>
      <c r="C31" s="7">
        <v>3</v>
      </c>
      <c r="D31" s="4" t="s">
        <v>186</v>
      </c>
      <c r="E31" s="4" t="s">
        <v>32</v>
      </c>
      <c r="F31" s="4"/>
      <c r="G31" s="28"/>
      <c r="H31" s="26" t="s">
        <v>124</v>
      </c>
      <c r="I31" s="4"/>
    </row>
    <row r="32" spans="2:9" x14ac:dyDescent="0.25">
      <c r="B32" s="50" t="s">
        <v>52</v>
      </c>
      <c r="C32" s="7">
        <v>3</v>
      </c>
      <c r="D32" s="3" t="s">
        <v>187</v>
      </c>
      <c r="E32" s="4" t="s">
        <v>32</v>
      </c>
      <c r="F32" s="4"/>
      <c r="G32" s="28"/>
      <c r="H32" s="26" t="s">
        <v>124</v>
      </c>
      <c r="I32" s="4"/>
    </row>
    <row r="33" spans="2:9" x14ac:dyDescent="0.25">
      <c r="B33" s="50" t="s">
        <v>53</v>
      </c>
      <c r="C33" s="7">
        <v>3</v>
      </c>
      <c r="D33" s="4" t="s">
        <v>188</v>
      </c>
      <c r="E33" s="4" t="s">
        <v>32</v>
      </c>
      <c r="F33" s="4"/>
      <c r="G33" s="28"/>
      <c r="H33" s="26" t="s">
        <v>124</v>
      </c>
      <c r="I33" s="4"/>
    </row>
    <row r="34" spans="2:9" x14ac:dyDescent="0.25">
      <c r="B34" s="50" t="s">
        <v>54</v>
      </c>
      <c r="C34" s="7">
        <v>3</v>
      </c>
      <c r="D34" s="4" t="s">
        <v>189</v>
      </c>
      <c r="E34" s="4" t="s">
        <v>32</v>
      </c>
      <c r="F34" s="4"/>
      <c r="G34" s="28"/>
      <c r="H34" s="26" t="s">
        <v>124</v>
      </c>
      <c r="I34" s="4"/>
    </row>
    <row r="35" spans="2:9" s="12" customFormat="1" x14ac:dyDescent="0.25">
      <c r="B35" s="50" t="s">
        <v>55</v>
      </c>
      <c r="C35" s="15">
        <v>3</v>
      </c>
      <c r="D35" s="4" t="s">
        <v>171</v>
      </c>
      <c r="E35" s="4" t="s">
        <v>32</v>
      </c>
      <c r="F35" s="11"/>
      <c r="G35" s="28"/>
      <c r="H35" s="26" t="s">
        <v>124</v>
      </c>
      <c r="I35" s="4"/>
    </row>
    <row r="36" spans="2:9" s="12" customFormat="1" x14ac:dyDescent="0.25">
      <c r="B36" s="50" t="s">
        <v>56</v>
      </c>
      <c r="C36" s="15">
        <v>3</v>
      </c>
      <c r="D36" s="4" t="s">
        <v>172</v>
      </c>
      <c r="E36" s="4" t="s">
        <v>32</v>
      </c>
      <c r="F36" s="11"/>
      <c r="G36" s="28"/>
      <c r="H36" s="26" t="s">
        <v>124</v>
      </c>
      <c r="I36" s="4"/>
    </row>
    <row r="37" spans="2:9" x14ac:dyDescent="0.25">
      <c r="B37" s="50" t="s">
        <v>57</v>
      </c>
      <c r="C37" s="7">
        <v>3</v>
      </c>
      <c r="D37" s="4" t="s">
        <v>173</v>
      </c>
      <c r="E37" s="4" t="s">
        <v>32</v>
      </c>
      <c r="F37" s="4"/>
      <c r="G37" s="28"/>
      <c r="H37" s="26" t="s">
        <v>124</v>
      </c>
      <c r="I37" s="4"/>
    </row>
    <row r="38" spans="2:9" x14ac:dyDescent="0.25">
      <c r="B38" s="50" t="s">
        <v>58</v>
      </c>
      <c r="C38" s="7">
        <v>3</v>
      </c>
      <c r="D38" s="4" t="s">
        <v>174</v>
      </c>
      <c r="E38" s="4" t="s">
        <v>32</v>
      </c>
      <c r="F38" s="4"/>
      <c r="G38" s="28"/>
      <c r="H38" s="26" t="s">
        <v>124</v>
      </c>
      <c r="I38" s="4"/>
    </row>
    <row r="39" spans="2:9" x14ac:dyDescent="0.25">
      <c r="B39" s="50" t="s">
        <v>160</v>
      </c>
      <c r="C39" s="15">
        <v>3</v>
      </c>
      <c r="D39" s="4" t="s">
        <v>175</v>
      </c>
      <c r="E39" s="4" t="s">
        <v>32</v>
      </c>
      <c r="F39" s="4"/>
      <c r="G39" s="28"/>
      <c r="H39" s="26" t="s">
        <v>124</v>
      </c>
      <c r="I39" s="4"/>
    </row>
    <row r="40" spans="2:9" x14ac:dyDescent="0.25">
      <c r="B40" s="50" t="s">
        <v>161</v>
      </c>
      <c r="C40" s="7">
        <v>3</v>
      </c>
      <c r="D40" s="4" t="s">
        <v>176</v>
      </c>
      <c r="E40" s="4" t="s">
        <v>32</v>
      </c>
      <c r="F40" s="4"/>
      <c r="G40" s="28"/>
      <c r="H40" s="26" t="s">
        <v>124</v>
      </c>
      <c r="I40" s="4"/>
    </row>
    <row r="41" spans="2:9" x14ac:dyDescent="0.25">
      <c r="B41" s="50" t="s">
        <v>162</v>
      </c>
      <c r="C41" s="7">
        <v>3</v>
      </c>
      <c r="D41" s="4" t="s">
        <v>177</v>
      </c>
      <c r="E41" s="4" t="s">
        <v>32</v>
      </c>
      <c r="F41" s="4"/>
      <c r="G41" s="28"/>
      <c r="H41" s="26" t="s">
        <v>124</v>
      </c>
      <c r="I41" s="4"/>
    </row>
    <row r="42" spans="2:9" x14ac:dyDescent="0.25">
      <c r="B42" s="50" t="s">
        <v>163</v>
      </c>
      <c r="C42" s="15">
        <v>3</v>
      </c>
      <c r="D42" s="4" t="s">
        <v>178</v>
      </c>
      <c r="E42" s="4" t="s">
        <v>32</v>
      </c>
      <c r="F42" s="4"/>
      <c r="G42" s="28"/>
      <c r="H42" s="26" t="s">
        <v>124</v>
      </c>
      <c r="I42" s="4"/>
    </row>
    <row r="43" spans="2:9" x14ac:dyDescent="0.25">
      <c r="B43" s="50" t="s">
        <v>164</v>
      </c>
      <c r="C43" s="7">
        <v>3</v>
      </c>
      <c r="D43" s="4" t="s">
        <v>179</v>
      </c>
      <c r="E43" s="4" t="s">
        <v>32</v>
      </c>
      <c r="F43" s="4"/>
      <c r="G43" s="28"/>
      <c r="H43" s="26" t="s">
        <v>124</v>
      </c>
      <c r="I43" s="4"/>
    </row>
    <row r="44" spans="2:9" x14ac:dyDescent="0.25">
      <c r="B44" s="50" t="s">
        <v>165</v>
      </c>
      <c r="C44" s="7">
        <v>3</v>
      </c>
      <c r="D44" s="4" t="s">
        <v>180</v>
      </c>
      <c r="E44" s="4" t="s">
        <v>32</v>
      </c>
      <c r="F44" s="4"/>
      <c r="G44" s="28"/>
      <c r="H44" s="26" t="s">
        <v>124</v>
      </c>
      <c r="I44" s="4"/>
    </row>
    <row r="45" spans="2:9" x14ac:dyDescent="0.25">
      <c r="B45" s="50" t="s">
        <v>167</v>
      </c>
      <c r="C45" s="15">
        <v>3</v>
      </c>
      <c r="D45" s="4" t="s">
        <v>181</v>
      </c>
      <c r="E45" s="4" t="s">
        <v>32</v>
      </c>
      <c r="F45" s="4"/>
      <c r="G45" s="28"/>
      <c r="H45" s="26" t="s">
        <v>124</v>
      </c>
      <c r="I45" s="4"/>
    </row>
    <row r="46" spans="2:9" x14ac:dyDescent="0.25">
      <c r="B46" s="50" t="s">
        <v>168</v>
      </c>
      <c r="C46" s="7">
        <v>3</v>
      </c>
      <c r="D46" s="4" t="s">
        <v>182</v>
      </c>
      <c r="E46" s="4" t="s">
        <v>32</v>
      </c>
      <c r="F46" s="4"/>
      <c r="G46" s="28"/>
      <c r="H46" s="26" t="s">
        <v>124</v>
      </c>
      <c r="I46" s="4"/>
    </row>
    <row r="47" spans="2:9" x14ac:dyDescent="0.25">
      <c r="B47" s="50" t="s">
        <v>169</v>
      </c>
      <c r="C47" s="7">
        <v>3</v>
      </c>
      <c r="D47" s="4" t="s">
        <v>183</v>
      </c>
      <c r="E47" s="4" t="s">
        <v>32</v>
      </c>
      <c r="F47" s="4"/>
      <c r="G47" s="28"/>
      <c r="H47" s="26" t="s">
        <v>124</v>
      </c>
      <c r="I47" s="4"/>
    </row>
    <row r="48" spans="2:9" x14ac:dyDescent="0.25">
      <c r="B48" s="50" t="s">
        <v>170</v>
      </c>
      <c r="C48" s="15">
        <v>3</v>
      </c>
      <c r="D48" s="4" t="s">
        <v>207</v>
      </c>
      <c r="E48" s="4" t="s">
        <v>32</v>
      </c>
      <c r="F48" s="4"/>
      <c r="G48" s="28"/>
      <c r="H48" s="26" t="s">
        <v>124</v>
      </c>
      <c r="I48" s="4"/>
    </row>
    <row r="49" spans="2:9" ht="18.75" x14ac:dyDescent="0.3">
      <c r="B49" s="51">
        <v>4.2</v>
      </c>
      <c r="C49" s="9">
        <v>2</v>
      </c>
      <c r="D49" s="19" t="s">
        <v>98</v>
      </c>
      <c r="E49" s="11" t="s">
        <v>32</v>
      </c>
      <c r="F49" s="4"/>
      <c r="G49" s="38"/>
      <c r="H49" s="25" t="s">
        <v>126</v>
      </c>
      <c r="I49" s="29">
        <v>4</v>
      </c>
    </row>
    <row r="50" spans="2:9" x14ac:dyDescent="0.25">
      <c r="B50" s="51" t="s">
        <v>102</v>
      </c>
      <c r="C50" s="9">
        <v>3</v>
      </c>
      <c r="D50" s="11" t="s">
        <v>99</v>
      </c>
      <c r="E50" s="11" t="s">
        <v>32</v>
      </c>
      <c r="F50" s="4"/>
      <c r="G50" s="27"/>
      <c r="H50" s="25" t="s">
        <v>124</v>
      </c>
      <c r="I50" s="11">
        <v>2</v>
      </c>
    </row>
    <row r="51" spans="2:9" x14ac:dyDescent="0.25">
      <c r="B51" s="50" t="s">
        <v>104</v>
      </c>
      <c r="C51" s="7">
        <v>4</v>
      </c>
      <c r="D51" s="45" t="s">
        <v>212</v>
      </c>
      <c r="E51" s="4" t="s">
        <v>32</v>
      </c>
      <c r="F51" s="4"/>
      <c r="G51" s="44"/>
      <c r="H51" s="26" t="s">
        <v>124</v>
      </c>
      <c r="I51" s="4"/>
    </row>
    <row r="52" spans="2:9" x14ac:dyDescent="0.25">
      <c r="B52" s="50" t="s">
        <v>190</v>
      </c>
      <c r="C52" s="7">
        <v>4</v>
      </c>
      <c r="D52" s="4" t="s">
        <v>208</v>
      </c>
      <c r="E52" s="4" t="s">
        <v>32</v>
      </c>
      <c r="F52" s="4"/>
      <c r="G52" s="27"/>
      <c r="H52" s="26" t="s">
        <v>124</v>
      </c>
      <c r="I52" s="11"/>
    </row>
    <row r="53" spans="2:9" x14ac:dyDescent="0.25">
      <c r="B53" s="50" t="s">
        <v>191</v>
      </c>
      <c r="C53" s="7">
        <v>4</v>
      </c>
      <c r="D53" s="4" t="s">
        <v>209</v>
      </c>
      <c r="E53" s="4" t="s">
        <v>32</v>
      </c>
      <c r="F53" s="4"/>
      <c r="G53" s="27"/>
      <c r="H53" s="26" t="s">
        <v>124</v>
      </c>
      <c r="I53" s="11"/>
    </row>
    <row r="54" spans="2:9" x14ac:dyDescent="0.25">
      <c r="B54" s="50" t="s">
        <v>192</v>
      </c>
      <c r="C54" s="7">
        <v>4</v>
      </c>
      <c r="D54" s="4" t="s">
        <v>210</v>
      </c>
      <c r="E54" s="4" t="s">
        <v>32</v>
      </c>
      <c r="F54" s="4"/>
      <c r="G54" s="27"/>
      <c r="H54" s="26" t="s">
        <v>124</v>
      </c>
      <c r="I54" s="11"/>
    </row>
    <row r="55" spans="2:9" x14ac:dyDescent="0.25">
      <c r="B55" s="50" t="s">
        <v>193</v>
      </c>
      <c r="C55" s="7">
        <v>4</v>
      </c>
      <c r="D55" s="3" t="s">
        <v>211</v>
      </c>
      <c r="E55" s="4" t="s">
        <v>32</v>
      </c>
      <c r="F55" s="4"/>
      <c r="G55" s="27"/>
      <c r="H55" s="26" t="s">
        <v>124</v>
      </c>
      <c r="I55" s="11"/>
    </row>
    <row r="56" spans="2:9" x14ac:dyDescent="0.25">
      <c r="B56" s="50" t="s">
        <v>194</v>
      </c>
      <c r="C56" s="7">
        <v>4</v>
      </c>
      <c r="D56" s="4" t="s">
        <v>213</v>
      </c>
      <c r="E56" s="4" t="s">
        <v>32</v>
      </c>
      <c r="F56" s="4"/>
      <c r="G56" s="27"/>
      <c r="H56" s="26" t="s">
        <v>124</v>
      </c>
      <c r="I56" s="11"/>
    </row>
    <row r="57" spans="2:9" x14ac:dyDescent="0.25">
      <c r="B57" s="50" t="s">
        <v>195</v>
      </c>
      <c r="C57" s="7">
        <v>4</v>
      </c>
      <c r="D57" s="4" t="s">
        <v>214</v>
      </c>
      <c r="E57" s="4" t="s">
        <v>32</v>
      </c>
      <c r="F57" s="4"/>
      <c r="G57" s="27"/>
      <c r="H57" s="26" t="s">
        <v>124</v>
      </c>
      <c r="I57" s="11"/>
    </row>
    <row r="58" spans="2:9" x14ac:dyDescent="0.25">
      <c r="B58" s="50" t="s">
        <v>196</v>
      </c>
      <c r="C58" s="7">
        <v>4</v>
      </c>
      <c r="D58" s="4" t="s">
        <v>215</v>
      </c>
      <c r="E58" s="4" t="s">
        <v>32</v>
      </c>
      <c r="F58" s="4"/>
      <c r="G58" s="27"/>
      <c r="H58" s="26" t="s">
        <v>124</v>
      </c>
      <c r="I58" s="11"/>
    </row>
    <row r="59" spans="2:9" x14ac:dyDescent="0.25">
      <c r="B59" s="50" t="s">
        <v>197</v>
      </c>
      <c r="C59" s="7">
        <v>4</v>
      </c>
      <c r="D59" s="4" t="s">
        <v>216</v>
      </c>
      <c r="E59" s="4" t="s">
        <v>32</v>
      </c>
      <c r="F59" s="4"/>
      <c r="G59" s="27"/>
      <c r="H59" s="26" t="s">
        <v>124</v>
      </c>
      <c r="I59" s="11"/>
    </row>
    <row r="60" spans="2:9" x14ac:dyDescent="0.25">
      <c r="B60" s="50" t="s">
        <v>198</v>
      </c>
      <c r="C60" s="7">
        <v>4</v>
      </c>
      <c r="D60" s="4" t="s">
        <v>217</v>
      </c>
      <c r="E60" s="4" t="s">
        <v>32</v>
      </c>
      <c r="F60" s="4"/>
      <c r="G60" s="27"/>
      <c r="H60" s="26" t="s">
        <v>124</v>
      </c>
      <c r="I60" s="11"/>
    </row>
    <row r="61" spans="2:9" x14ac:dyDescent="0.25">
      <c r="B61" s="50" t="s">
        <v>199</v>
      </c>
      <c r="C61" s="7">
        <v>4</v>
      </c>
      <c r="D61" s="4" t="s">
        <v>218</v>
      </c>
      <c r="E61" s="4" t="s">
        <v>32</v>
      </c>
      <c r="F61" s="4"/>
      <c r="G61" s="27"/>
      <c r="H61" s="26" t="s">
        <v>124</v>
      </c>
      <c r="I61" s="11"/>
    </row>
    <row r="62" spans="2:9" x14ac:dyDescent="0.25">
      <c r="B62" s="50" t="s">
        <v>200</v>
      </c>
      <c r="C62" s="7">
        <v>4</v>
      </c>
      <c r="D62" s="4" t="s">
        <v>219</v>
      </c>
      <c r="E62" s="4" t="s">
        <v>32</v>
      </c>
      <c r="F62" s="4"/>
      <c r="G62" s="27"/>
      <c r="H62" s="26" t="s">
        <v>124</v>
      </c>
      <c r="I62" s="11"/>
    </row>
    <row r="63" spans="2:9" x14ac:dyDescent="0.25">
      <c r="B63" s="50" t="s">
        <v>201</v>
      </c>
      <c r="C63" s="7">
        <v>4</v>
      </c>
      <c r="D63" s="4" t="s">
        <v>220</v>
      </c>
      <c r="E63" s="4" t="s">
        <v>32</v>
      </c>
      <c r="F63" s="4"/>
      <c r="G63" s="27"/>
      <c r="H63" s="26" t="s">
        <v>124</v>
      </c>
      <c r="I63" s="11"/>
    </row>
    <row r="64" spans="2:9" x14ac:dyDescent="0.25">
      <c r="B64" s="50" t="s">
        <v>202</v>
      </c>
      <c r="C64" s="7">
        <v>4</v>
      </c>
      <c r="D64" s="4" t="s">
        <v>221</v>
      </c>
      <c r="E64" s="4" t="s">
        <v>32</v>
      </c>
      <c r="F64" s="4"/>
      <c r="G64" s="27"/>
      <c r="H64" s="26" t="s">
        <v>124</v>
      </c>
      <c r="I64" s="11"/>
    </row>
    <row r="65" spans="2:9" x14ac:dyDescent="0.25">
      <c r="B65" s="50" t="s">
        <v>203</v>
      </c>
      <c r="C65" s="7">
        <v>4</v>
      </c>
      <c r="D65" s="4" t="s">
        <v>222</v>
      </c>
      <c r="E65" s="4" t="s">
        <v>32</v>
      </c>
      <c r="F65" s="4"/>
      <c r="G65" s="27"/>
      <c r="H65" s="26" t="s">
        <v>124</v>
      </c>
      <c r="I65" s="11"/>
    </row>
    <row r="66" spans="2:9" x14ac:dyDescent="0.25">
      <c r="B66" s="50" t="s">
        <v>204</v>
      </c>
      <c r="C66" s="7">
        <v>4</v>
      </c>
      <c r="D66" s="4" t="s">
        <v>223</v>
      </c>
      <c r="E66" s="4" t="s">
        <v>32</v>
      </c>
      <c r="F66" s="4"/>
      <c r="G66" s="27"/>
      <c r="H66" s="26" t="s">
        <v>124</v>
      </c>
      <c r="I66" s="11"/>
    </row>
    <row r="67" spans="2:9" x14ac:dyDescent="0.25">
      <c r="B67" s="50" t="s">
        <v>205</v>
      </c>
      <c r="C67" s="7">
        <v>4</v>
      </c>
      <c r="D67" s="4" t="s">
        <v>224</v>
      </c>
      <c r="E67" s="4" t="s">
        <v>32</v>
      </c>
      <c r="F67" s="4"/>
      <c r="G67" s="27"/>
      <c r="H67" s="26" t="s">
        <v>124</v>
      </c>
      <c r="I67" s="11"/>
    </row>
    <row r="68" spans="2:9" x14ac:dyDescent="0.25">
      <c r="B68" s="50" t="s">
        <v>206</v>
      </c>
      <c r="C68" s="7">
        <v>4</v>
      </c>
      <c r="D68" s="4" t="s">
        <v>225</v>
      </c>
      <c r="E68" s="4" t="s">
        <v>32</v>
      </c>
      <c r="F68" s="4"/>
      <c r="G68" s="27"/>
      <c r="H68" s="26" t="s">
        <v>124</v>
      </c>
      <c r="I68" s="11"/>
    </row>
    <row r="69" spans="2:9" x14ac:dyDescent="0.25">
      <c r="B69" s="51" t="s">
        <v>103</v>
      </c>
      <c r="C69" s="9">
        <v>3</v>
      </c>
      <c r="D69" s="11" t="s">
        <v>100</v>
      </c>
      <c r="E69" s="11" t="s">
        <v>32</v>
      </c>
      <c r="F69" s="4"/>
      <c r="G69" s="28"/>
      <c r="H69" s="33" t="s">
        <v>124</v>
      </c>
      <c r="I69" s="29">
        <v>2</v>
      </c>
    </row>
    <row r="70" spans="2:9" x14ac:dyDescent="0.25">
      <c r="B70" s="50" t="s">
        <v>106</v>
      </c>
      <c r="C70" s="7">
        <v>4</v>
      </c>
      <c r="D70" s="4" t="s">
        <v>234</v>
      </c>
      <c r="E70" s="4" t="s">
        <v>32</v>
      </c>
      <c r="F70" s="4"/>
      <c r="G70" s="28"/>
      <c r="H70" s="26" t="s">
        <v>124</v>
      </c>
      <c r="I70" s="29"/>
    </row>
    <row r="71" spans="2:9" x14ac:dyDescent="0.25">
      <c r="B71" s="50" t="s">
        <v>107</v>
      </c>
      <c r="C71" s="7">
        <v>4</v>
      </c>
      <c r="D71" s="4" t="s">
        <v>235</v>
      </c>
      <c r="E71" s="4" t="s">
        <v>32</v>
      </c>
      <c r="F71" s="4"/>
      <c r="G71" s="28"/>
      <c r="H71" s="26" t="s">
        <v>124</v>
      </c>
      <c r="I71" s="29"/>
    </row>
    <row r="72" spans="2:9" x14ac:dyDescent="0.25">
      <c r="B72" s="50" t="s">
        <v>108</v>
      </c>
      <c r="C72" s="7">
        <v>4</v>
      </c>
      <c r="D72" s="4" t="s">
        <v>236</v>
      </c>
      <c r="E72" s="4" t="s">
        <v>32</v>
      </c>
      <c r="F72" s="4"/>
      <c r="G72" s="28"/>
      <c r="H72" s="26" t="s">
        <v>124</v>
      </c>
      <c r="I72" s="29"/>
    </row>
    <row r="73" spans="2:9" x14ac:dyDescent="0.25">
      <c r="B73" s="50" t="s">
        <v>105</v>
      </c>
      <c r="C73" s="7">
        <v>4</v>
      </c>
      <c r="D73" s="3" t="s">
        <v>237</v>
      </c>
      <c r="E73" s="4" t="s">
        <v>32</v>
      </c>
      <c r="F73" s="4"/>
      <c r="G73" s="28"/>
      <c r="H73" s="26" t="s">
        <v>124</v>
      </c>
      <c r="I73" s="29"/>
    </row>
    <row r="74" spans="2:9" x14ac:dyDescent="0.25">
      <c r="B74" s="50" t="s">
        <v>109</v>
      </c>
      <c r="C74" s="7">
        <v>4</v>
      </c>
      <c r="D74" s="4" t="s">
        <v>238</v>
      </c>
      <c r="E74" s="4" t="s">
        <v>32</v>
      </c>
      <c r="F74" s="4"/>
      <c r="G74" s="28"/>
      <c r="H74" s="26" t="s">
        <v>124</v>
      </c>
      <c r="I74" s="29"/>
    </row>
    <row r="75" spans="2:9" x14ac:dyDescent="0.25">
      <c r="B75" s="50" t="s">
        <v>110</v>
      </c>
      <c r="C75" s="7">
        <v>4</v>
      </c>
      <c r="D75" s="4" t="s">
        <v>239</v>
      </c>
      <c r="E75" s="4" t="s">
        <v>32</v>
      </c>
      <c r="F75" s="4"/>
      <c r="G75" s="28"/>
      <c r="H75" s="26" t="s">
        <v>124</v>
      </c>
      <c r="I75" s="29"/>
    </row>
    <row r="76" spans="2:9" x14ac:dyDescent="0.25">
      <c r="B76" s="50" t="s">
        <v>111</v>
      </c>
      <c r="C76" s="7">
        <v>4</v>
      </c>
      <c r="D76" s="4" t="s">
        <v>240</v>
      </c>
      <c r="E76" s="4" t="s">
        <v>32</v>
      </c>
      <c r="F76" s="4"/>
      <c r="G76" s="28"/>
      <c r="H76" s="26" t="s">
        <v>124</v>
      </c>
      <c r="I76" s="29"/>
    </row>
    <row r="77" spans="2:9" x14ac:dyDescent="0.25">
      <c r="B77" s="50" t="s">
        <v>112</v>
      </c>
      <c r="C77" s="7">
        <v>4</v>
      </c>
      <c r="D77" s="4" t="s">
        <v>241</v>
      </c>
      <c r="E77" s="4" t="s">
        <v>32</v>
      </c>
      <c r="F77" s="4"/>
      <c r="G77" s="28"/>
      <c r="H77" s="26" t="s">
        <v>124</v>
      </c>
      <c r="I77" s="29"/>
    </row>
    <row r="78" spans="2:9" x14ac:dyDescent="0.25">
      <c r="B78" s="50" t="s">
        <v>130</v>
      </c>
      <c r="C78" s="7">
        <v>4</v>
      </c>
      <c r="D78" s="4" t="s">
        <v>242</v>
      </c>
      <c r="E78" s="4" t="s">
        <v>32</v>
      </c>
      <c r="F78" s="4"/>
      <c r="G78" s="28"/>
      <c r="H78" s="26" t="s">
        <v>124</v>
      </c>
      <c r="I78" s="29"/>
    </row>
    <row r="79" spans="2:9" x14ac:dyDescent="0.25">
      <c r="B79" s="50" t="s">
        <v>226</v>
      </c>
      <c r="C79" s="7">
        <v>4</v>
      </c>
      <c r="D79" s="4" t="s">
        <v>243</v>
      </c>
      <c r="E79" s="4" t="s">
        <v>32</v>
      </c>
      <c r="F79" s="4"/>
      <c r="G79" s="28"/>
      <c r="H79" s="26" t="s">
        <v>124</v>
      </c>
      <c r="I79" s="29"/>
    </row>
    <row r="80" spans="2:9" x14ac:dyDescent="0.25">
      <c r="B80" s="50" t="s">
        <v>227</v>
      </c>
      <c r="C80" s="7">
        <v>4</v>
      </c>
      <c r="D80" s="4" t="s">
        <v>244</v>
      </c>
      <c r="E80" s="4" t="s">
        <v>32</v>
      </c>
      <c r="F80" s="4"/>
      <c r="G80" s="28"/>
      <c r="H80" s="26" t="s">
        <v>124</v>
      </c>
      <c r="I80" s="29"/>
    </row>
    <row r="81" spans="2:9" x14ac:dyDescent="0.25">
      <c r="B81" s="50" t="s">
        <v>228</v>
      </c>
      <c r="C81" s="7">
        <v>4</v>
      </c>
      <c r="D81" s="4" t="s">
        <v>245</v>
      </c>
      <c r="E81" s="4" t="s">
        <v>32</v>
      </c>
      <c r="F81" s="4"/>
      <c r="G81" s="28"/>
      <c r="H81" s="26" t="s">
        <v>124</v>
      </c>
      <c r="I81" s="29"/>
    </row>
    <row r="82" spans="2:9" x14ac:dyDescent="0.25">
      <c r="B82" s="50" t="s">
        <v>229</v>
      </c>
      <c r="C82" s="7">
        <v>4</v>
      </c>
      <c r="D82" s="4" t="s">
        <v>246</v>
      </c>
      <c r="E82" s="4" t="s">
        <v>32</v>
      </c>
      <c r="F82" s="4"/>
      <c r="G82" s="28"/>
      <c r="H82" s="26" t="s">
        <v>124</v>
      </c>
      <c r="I82" s="29"/>
    </row>
    <row r="83" spans="2:9" x14ac:dyDescent="0.25">
      <c r="B83" s="50" t="s">
        <v>230</v>
      </c>
      <c r="C83" s="7">
        <v>4</v>
      </c>
      <c r="D83" s="4" t="s">
        <v>247</v>
      </c>
      <c r="E83" s="4" t="s">
        <v>32</v>
      </c>
      <c r="F83" s="4"/>
      <c r="G83" s="28"/>
      <c r="H83" s="26" t="s">
        <v>124</v>
      </c>
      <c r="I83" s="29"/>
    </row>
    <row r="84" spans="2:9" x14ac:dyDescent="0.25">
      <c r="B84" s="50" t="s">
        <v>231</v>
      </c>
      <c r="C84" s="7">
        <v>4</v>
      </c>
      <c r="D84" s="4" t="s">
        <v>248</v>
      </c>
      <c r="E84" s="4" t="s">
        <v>32</v>
      </c>
      <c r="F84" s="4"/>
      <c r="G84" s="28"/>
      <c r="H84" s="26" t="s">
        <v>124</v>
      </c>
      <c r="I84" s="29"/>
    </row>
    <row r="85" spans="2:9" x14ac:dyDescent="0.25">
      <c r="B85" s="50" t="s">
        <v>232</v>
      </c>
      <c r="C85" s="7">
        <v>4</v>
      </c>
      <c r="D85" s="4" t="s">
        <v>249</v>
      </c>
      <c r="E85" s="4" t="s">
        <v>32</v>
      </c>
      <c r="F85" s="4"/>
      <c r="G85" s="28"/>
      <c r="H85" s="26" t="s">
        <v>124</v>
      </c>
      <c r="I85" s="29"/>
    </row>
    <row r="86" spans="2:9" x14ac:dyDescent="0.25">
      <c r="B86" s="50" t="s">
        <v>233</v>
      </c>
      <c r="C86" s="9"/>
      <c r="D86" s="4" t="s">
        <v>250</v>
      </c>
      <c r="E86" s="4" t="s">
        <v>32</v>
      </c>
      <c r="F86" s="4"/>
      <c r="G86" s="28"/>
      <c r="H86" s="26" t="s">
        <v>124</v>
      </c>
      <c r="I86" s="29"/>
    </row>
    <row r="87" spans="2:9" x14ac:dyDescent="0.25">
      <c r="B87" s="51" t="s">
        <v>129</v>
      </c>
      <c r="C87" s="9">
        <v>2</v>
      </c>
      <c r="D87" s="11" t="s">
        <v>101</v>
      </c>
      <c r="E87" s="11" t="s">
        <v>32</v>
      </c>
      <c r="F87" s="4"/>
      <c r="G87" s="27"/>
      <c r="H87" s="25" t="s">
        <v>124</v>
      </c>
      <c r="I87" s="11">
        <v>4</v>
      </c>
    </row>
    <row r="88" spans="2:9" x14ac:dyDescent="0.25">
      <c r="B88" s="50" t="s">
        <v>59</v>
      </c>
      <c r="C88" s="7">
        <v>3</v>
      </c>
      <c r="D88" s="4" t="s">
        <v>357</v>
      </c>
      <c r="E88" s="4" t="s">
        <v>32</v>
      </c>
      <c r="F88" s="4"/>
      <c r="G88" s="28"/>
      <c r="H88" s="26" t="s">
        <v>124</v>
      </c>
      <c r="I88" s="4"/>
    </row>
    <row r="89" spans="2:9" x14ac:dyDescent="0.25">
      <c r="B89" s="50" t="s">
        <v>60</v>
      </c>
      <c r="C89" s="7">
        <v>3</v>
      </c>
      <c r="D89" s="4" t="s">
        <v>358</v>
      </c>
      <c r="E89" s="4" t="s">
        <v>32</v>
      </c>
      <c r="F89" s="4"/>
      <c r="G89" s="28"/>
      <c r="H89" s="26" t="s">
        <v>124</v>
      </c>
      <c r="I89" s="4"/>
    </row>
    <row r="90" spans="2:9" x14ac:dyDescent="0.25">
      <c r="B90" s="50" t="s">
        <v>61</v>
      </c>
      <c r="C90" s="7">
        <v>3</v>
      </c>
      <c r="D90" s="4" t="s">
        <v>359</v>
      </c>
      <c r="E90" s="4" t="s">
        <v>32</v>
      </c>
      <c r="F90" s="4"/>
      <c r="G90" s="28"/>
      <c r="H90" s="26" t="s">
        <v>124</v>
      </c>
      <c r="I90" s="4"/>
    </row>
    <row r="91" spans="2:9" x14ac:dyDescent="0.25">
      <c r="B91" s="50" t="s">
        <v>62</v>
      </c>
      <c r="C91" s="7">
        <v>3</v>
      </c>
      <c r="D91" s="4" t="s">
        <v>360</v>
      </c>
      <c r="E91" s="4" t="s">
        <v>32</v>
      </c>
      <c r="F91" s="4"/>
      <c r="G91" s="28"/>
      <c r="H91" s="26" t="s">
        <v>124</v>
      </c>
      <c r="I91" s="4"/>
    </row>
    <row r="92" spans="2:9" x14ac:dyDescent="0.25">
      <c r="B92" s="50" t="s">
        <v>63</v>
      </c>
      <c r="C92" s="7">
        <v>3</v>
      </c>
      <c r="D92" s="4" t="s">
        <v>361</v>
      </c>
      <c r="E92" s="4" t="s">
        <v>32</v>
      </c>
      <c r="F92" s="4"/>
      <c r="G92" s="27"/>
      <c r="H92" s="34" t="s">
        <v>124</v>
      </c>
      <c r="I92" s="11"/>
    </row>
    <row r="93" spans="2:9" x14ac:dyDescent="0.25">
      <c r="B93" s="50" t="s">
        <v>64</v>
      </c>
      <c r="C93" s="7">
        <v>3</v>
      </c>
      <c r="D93" s="4" t="s">
        <v>362</v>
      </c>
      <c r="E93" s="4" t="s">
        <v>32</v>
      </c>
      <c r="F93" s="4"/>
      <c r="G93" s="28"/>
      <c r="H93" s="26" t="s">
        <v>124</v>
      </c>
      <c r="I93" s="4"/>
    </row>
    <row r="94" spans="2:9" x14ac:dyDescent="0.25">
      <c r="B94" s="50" t="s">
        <v>65</v>
      </c>
      <c r="C94" s="7">
        <v>3</v>
      </c>
      <c r="D94" s="4" t="s">
        <v>363</v>
      </c>
      <c r="E94" s="4" t="s">
        <v>32</v>
      </c>
      <c r="F94" s="4"/>
      <c r="G94" s="28"/>
      <c r="H94" s="26" t="s">
        <v>124</v>
      </c>
      <c r="I94" s="4"/>
    </row>
    <row r="95" spans="2:9" x14ac:dyDescent="0.25">
      <c r="B95" s="50" t="s">
        <v>66</v>
      </c>
      <c r="C95" s="7">
        <v>3</v>
      </c>
      <c r="D95" s="4" t="s">
        <v>364</v>
      </c>
      <c r="E95" s="4" t="s">
        <v>32</v>
      </c>
      <c r="F95" s="4"/>
      <c r="G95" s="28"/>
      <c r="H95" s="26" t="s">
        <v>124</v>
      </c>
      <c r="I95" s="4"/>
    </row>
    <row r="96" spans="2:9" x14ac:dyDescent="0.25">
      <c r="B96" s="50" t="s">
        <v>67</v>
      </c>
      <c r="C96" s="7">
        <v>3</v>
      </c>
      <c r="D96" s="4" t="s">
        <v>365</v>
      </c>
      <c r="E96" s="4" t="s">
        <v>32</v>
      </c>
      <c r="F96" s="4"/>
      <c r="G96" s="28"/>
      <c r="H96" s="26" t="s">
        <v>124</v>
      </c>
      <c r="I96" s="4"/>
    </row>
    <row r="97" spans="2:9" x14ac:dyDescent="0.25">
      <c r="B97" s="50" t="s">
        <v>68</v>
      </c>
      <c r="C97" s="7">
        <v>3</v>
      </c>
      <c r="D97" s="4" t="s">
        <v>366</v>
      </c>
      <c r="E97" s="4" t="s">
        <v>32</v>
      </c>
      <c r="F97" s="4"/>
      <c r="G97" s="27"/>
      <c r="H97" s="34" t="s">
        <v>124</v>
      </c>
      <c r="I97" s="11"/>
    </row>
    <row r="98" spans="2:9" x14ac:dyDescent="0.25">
      <c r="B98" s="50" t="s">
        <v>93</v>
      </c>
      <c r="C98" s="7">
        <v>3</v>
      </c>
      <c r="D98" s="4" t="s">
        <v>369</v>
      </c>
      <c r="E98" s="4" t="s">
        <v>32</v>
      </c>
      <c r="F98" s="4"/>
      <c r="G98" s="27"/>
      <c r="H98" s="34" t="s">
        <v>124</v>
      </c>
      <c r="I98" s="11"/>
    </row>
    <row r="99" spans="2:9" x14ac:dyDescent="0.25">
      <c r="B99" s="50" t="s">
        <v>251</v>
      </c>
      <c r="C99" s="7">
        <v>3</v>
      </c>
      <c r="D99" s="4" t="s">
        <v>367</v>
      </c>
      <c r="E99" s="4" t="s">
        <v>32</v>
      </c>
      <c r="F99" s="4"/>
      <c r="G99" s="27"/>
      <c r="H99" s="34" t="s">
        <v>124</v>
      </c>
      <c r="I99" s="11"/>
    </row>
    <row r="100" spans="2:9" x14ac:dyDescent="0.25">
      <c r="B100" s="50" t="s">
        <v>252</v>
      </c>
      <c r="C100" s="7">
        <v>3</v>
      </c>
      <c r="D100" s="4" t="s">
        <v>368</v>
      </c>
      <c r="E100" s="4" t="s">
        <v>32</v>
      </c>
      <c r="F100" s="4"/>
      <c r="G100" s="27"/>
      <c r="H100" s="34" t="s">
        <v>124</v>
      </c>
      <c r="I100" s="11"/>
    </row>
    <row r="101" spans="2:9" x14ac:dyDescent="0.25">
      <c r="B101" s="50" t="s">
        <v>253</v>
      </c>
      <c r="C101" s="7">
        <v>3</v>
      </c>
      <c r="D101" s="4" t="s">
        <v>370</v>
      </c>
      <c r="E101" s="4" t="s">
        <v>32</v>
      </c>
      <c r="F101" s="4"/>
      <c r="G101" s="27"/>
      <c r="H101" s="34" t="s">
        <v>124</v>
      </c>
      <c r="I101" s="11"/>
    </row>
    <row r="102" spans="2:9" x14ac:dyDescent="0.25">
      <c r="B102" s="50" t="s">
        <v>254</v>
      </c>
      <c r="C102" s="7">
        <v>3</v>
      </c>
      <c r="D102" s="4" t="s">
        <v>371</v>
      </c>
      <c r="E102" s="4" t="s">
        <v>32</v>
      </c>
      <c r="F102" s="4"/>
      <c r="G102" s="27"/>
      <c r="H102" s="34" t="s">
        <v>124</v>
      </c>
      <c r="I102" s="11"/>
    </row>
    <row r="103" spans="2:9" x14ac:dyDescent="0.25">
      <c r="B103" s="50" t="s">
        <v>255</v>
      </c>
      <c r="C103" s="7">
        <v>3</v>
      </c>
      <c r="D103" s="4" t="s">
        <v>372</v>
      </c>
      <c r="E103" s="4" t="s">
        <v>32</v>
      </c>
      <c r="F103" s="4"/>
      <c r="G103" s="27"/>
      <c r="H103" s="34" t="s">
        <v>124</v>
      </c>
      <c r="I103" s="11"/>
    </row>
    <row r="104" spans="2:9" x14ac:dyDescent="0.25">
      <c r="B104" s="50" t="s">
        <v>256</v>
      </c>
      <c r="C104" s="7">
        <v>3</v>
      </c>
      <c r="D104" s="4" t="s">
        <v>373</v>
      </c>
      <c r="E104" s="4" t="s">
        <v>32</v>
      </c>
      <c r="F104" s="4"/>
      <c r="G104" s="27"/>
      <c r="H104" s="34" t="s">
        <v>124</v>
      </c>
      <c r="I104" s="11"/>
    </row>
    <row r="105" spans="2:9" x14ac:dyDescent="0.25">
      <c r="B105" s="50" t="s">
        <v>257</v>
      </c>
      <c r="C105" s="7">
        <v>3</v>
      </c>
      <c r="D105" s="4" t="s">
        <v>374</v>
      </c>
      <c r="E105" s="4" t="s">
        <v>32</v>
      </c>
      <c r="F105" s="4"/>
      <c r="G105" s="27"/>
      <c r="H105" s="34" t="s">
        <v>124</v>
      </c>
      <c r="I105" s="11"/>
    </row>
    <row r="106" spans="2:9" x14ac:dyDescent="0.25">
      <c r="B106" s="50" t="s">
        <v>258</v>
      </c>
      <c r="C106" s="7">
        <v>3</v>
      </c>
      <c r="D106" s="4" t="s">
        <v>375</v>
      </c>
      <c r="E106" s="4" t="s">
        <v>32</v>
      </c>
      <c r="F106" s="4"/>
      <c r="G106" s="27"/>
      <c r="H106" s="34" t="s">
        <v>124</v>
      </c>
      <c r="I106" s="11"/>
    </row>
    <row r="107" spans="2:9" x14ac:dyDescent="0.25">
      <c r="B107" s="50" t="s">
        <v>259</v>
      </c>
      <c r="C107" s="7">
        <v>3</v>
      </c>
      <c r="D107" s="4" t="s">
        <v>376</v>
      </c>
      <c r="E107" s="4" t="s">
        <v>32</v>
      </c>
      <c r="F107" s="4"/>
      <c r="G107" s="27"/>
      <c r="H107" s="34" t="s">
        <v>124</v>
      </c>
      <c r="I107" s="11"/>
    </row>
    <row r="108" spans="2:9" x14ac:dyDescent="0.25">
      <c r="B108" s="50" t="s">
        <v>260</v>
      </c>
      <c r="C108" s="7">
        <v>3</v>
      </c>
      <c r="D108" s="4" t="s">
        <v>377</v>
      </c>
      <c r="E108" s="4" t="s">
        <v>32</v>
      </c>
      <c r="F108" s="4"/>
      <c r="G108" s="27"/>
      <c r="H108" s="34" t="s">
        <v>124</v>
      </c>
      <c r="I108" s="11"/>
    </row>
    <row r="109" spans="2:9" x14ac:dyDescent="0.25">
      <c r="B109" s="50" t="s">
        <v>261</v>
      </c>
      <c r="C109" s="7">
        <v>3</v>
      </c>
      <c r="D109" s="4" t="s">
        <v>378</v>
      </c>
      <c r="E109" s="4" t="s">
        <v>32</v>
      </c>
      <c r="F109" s="4"/>
      <c r="G109" s="27"/>
      <c r="H109" s="34" t="s">
        <v>124</v>
      </c>
      <c r="I109" s="11"/>
    </row>
    <row r="110" spans="2:9" x14ac:dyDescent="0.25">
      <c r="B110" s="50" t="s">
        <v>262</v>
      </c>
      <c r="C110" s="7">
        <v>3</v>
      </c>
      <c r="D110" s="4" t="s">
        <v>379</v>
      </c>
      <c r="E110" s="4" t="s">
        <v>32</v>
      </c>
      <c r="F110" s="4"/>
      <c r="G110" s="27"/>
      <c r="H110" s="34" t="s">
        <v>124</v>
      </c>
      <c r="I110" s="11"/>
    </row>
    <row r="111" spans="2:9" x14ac:dyDescent="0.25">
      <c r="B111" s="50" t="s">
        <v>263</v>
      </c>
      <c r="C111" s="7">
        <v>3</v>
      </c>
      <c r="D111" s="4" t="s">
        <v>380</v>
      </c>
      <c r="E111" s="4" t="s">
        <v>32</v>
      </c>
      <c r="F111" s="4"/>
      <c r="G111" s="27"/>
      <c r="H111" s="34" t="s">
        <v>124</v>
      </c>
      <c r="I111" s="11"/>
    </row>
    <row r="112" spans="2:9" x14ac:dyDescent="0.25">
      <c r="B112" s="50" t="s">
        <v>264</v>
      </c>
      <c r="C112" s="7">
        <v>3</v>
      </c>
      <c r="D112" s="4" t="s">
        <v>381</v>
      </c>
      <c r="E112" s="4" t="s">
        <v>32</v>
      </c>
      <c r="F112" s="4"/>
      <c r="G112" s="27"/>
      <c r="H112" s="34" t="s">
        <v>124</v>
      </c>
      <c r="I112" s="11"/>
    </row>
    <row r="113" spans="2:9" ht="18.75" x14ac:dyDescent="0.3">
      <c r="B113" s="48">
        <v>5</v>
      </c>
      <c r="C113" s="22">
        <v>1</v>
      </c>
      <c r="D113" s="17" t="s">
        <v>15</v>
      </c>
      <c r="E113" s="18" t="s">
        <v>32</v>
      </c>
      <c r="F113" s="23"/>
      <c r="G113" s="39">
        <f>I113/I264</f>
        <v>0.16666666666666666</v>
      </c>
      <c r="H113" s="32" t="s">
        <v>127</v>
      </c>
      <c r="I113" s="30">
        <v>16</v>
      </c>
    </row>
    <row r="114" spans="2:9" ht="15.75" x14ac:dyDescent="0.25">
      <c r="B114" s="52">
        <v>5.0999999999999996</v>
      </c>
      <c r="C114" s="9">
        <v>2</v>
      </c>
      <c r="D114" s="16" t="s">
        <v>43</v>
      </c>
      <c r="E114" s="11" t="s">
        <v>32</v>
      </c>
      <c r="F114" s="11"/>
      <c r="G114" s="28"/>
      <c r="H114" s="25" t="s">
        <v>127</v>
      </c>
      <c r="I114" s="29">
        <v>1</v>
      </c>
    </row>
    <row r="115" spans="2:9" x14ac:dyDescent="0.25">
      <c r="B115" s="51" t="s">
        <v>42</v>
      </c>
      <c r="C115" s="9">
        <v>3</v>
      </c>
      <c r="D115" s="10" t="s">
        <v>356</v>
      </c>
      <c r="E115" s="11" t="s">
        <v>32</v>
      </c>
      <c r="F115" s="11"/>
      <c r="G115" s="28"/>
      <c r="H115" s="33" t="s">
        <v>124</v>
      </c>
      <c r="I115" s="29">
        <v>1</v>
      </c>
    </row>
    <row r="116" spans="2:9" x14ac:dyDescent="0.25">
      <c r="B116" s="50" t="s">
        <v>69</v>
      </c>
      <c r="C116" s="7">
        <v>4</v>
      </c>
      <c r="D116" s="4" t="s">
        <v>283</v>
      </c>
      <c r="E116" s="4" t="s">
        <v>32</v>
      </c>
      <c r="F116" s="11"/>
      <c r="G116" s="28"/>
      <c r="H116" s="26" t="s">
        <v>124</v>
      </c>
      <c r="I116" s="4"/>
    </row>
    <row r="117" spans="2:9" x14ac:dyDescent="0.25">
      <c r="B117" s="50" t="s">
        <v>70</v>
      </c>
      <c r="C117" s="7">
        <v>4</v>
      </c>
      <c r="D117" s="4" t="s">
        <v>284</v>
      </c>
      <c r="E117" s="4" t="s">
        <v>32</v>
      </c>
      <c r="F117" s="11"/>
      <c r="G117" s="27"/>
      <c r="H117" s="34" t="s">
        <v>124</v>
      </c>
      <c r="I117" s="21"/>
    </row>
    <row r="118" spans="2:9" x14ac:dyDescent="0.25">
      <c r="B118" s="50" t="s">
        <v>71</v>
      </c>
      <c r="C118" s="7">
        <v>4</v>
      </c>
      <c r="D118" s="4" t="s">
        <v>265</v>
      </c>
      <c r="E118" s="4" t="s">
        <v>32</v>
      </c>
      <c r="F118" s="11"/>
      <c r="G118" s="28"/>
      <c r="H118" s="26" t="s">
        <v>124</v>
      </c>
      <c r="I118" s="4"/>
    </row>
    <row r="119" spans="2:9" x14ac:dyDescent="0.25">
      <c r="B119" s="50" t="s">
        <v>72</v>
      </c>
      <c r="C119" s="7">
        <v>4</v>
      </c>
      <c r="D119" s="3" t="s">
        <v>266</v>
      </c>
      <c r="E119" s="4" t="s">
        <v>32</v>
      </c>
      <c r="F119" s="11"/>
      <c r="G119" s="28"/>
      <c r="H119" s="26" t="s">
        <v>124</v>
      </c>
      <c r="I119" s="4"/>
    </row>
    <row r="120" spans="2:9" x14ac:dyDescent="0.25">
      <c r="B120" s="50" t="s">
        <v>73</v>
      </c>
      <c r="C120" s="7">
        <v>4</v>
      </c>
      <c r="D120" s="4" t="s">
        <v>267</v>
      </c>
      <c r="E120" s="4" t="s">
        <v>32</v>
      </c>
      <c r="F120" s="11"/>
      <c r="G120" s="28"/>
      <c r="H120" s="26" t="s">
        <v>124</v>
      </c>
      <c r="I120" s="4"/>
    </row>
    <row r="121" spans="2:9" x14ac:dyDescent="0.25">
      <c r="B121" s="50" t="s">
        <v>74</v>
      </c>
      <c r="C121" s="7">
        <v>4</v>
      </c>
      <c r="D121" s="4" t="s">
        <v>268</v>
      </c>
      <c r="E121" s="4" t="s">
        <v>32</v>
      </c>
      <c r="F121" s="11"/>
      <c r="G121" s="28"/>
      <c r="H121" s="26" t="s">
        <v>124</v>
      </c>
      <c r="I121" s="4"/>
    </row>
    <row r="122" spans="2:9" x14ac:dyDescent="0.25">
      <c r="B122" s="50" t="s">
        <v>75</v>
      </c>
      <c r="C122" s="7">
        <v>4</v>
      </c>
      <c r="D122" s="4" t="s">
        <v>269</v>
      </c>
      <c r="E122" s="4" t="s">
        <v>32</v>
      </c>
      <c r="F122" s="11"/>
      <c r="G122" s="28"/>
      <c r="H122" s="26" t="s">
        <v>124</v>
      </c>
      <c r="I122" s="4"/>
    </row>
    <row r="123" spans="2:9" x14ac:dyDescent="0.25">
      <c r="B123" s="50" t="s">
        <v>76</v>
      </c>
      <c r="C123" s="7">
        <v>4</v>
      </c>
      <c r="D123" s="4" t="s">
        <v>270</v>
      </c>
      <c r="E123" s="4" t="s">
        <v>32</v>
      </c>
      <c r="F123" s="11"/>
      <c r="G123" s="28"/>
      <c r="H123" s="26" t="s">
        <v>124</v>
      </c>
      <c r="I123" s="4"/>
    </row>
    <row r="124" spans="2:9" x14ac:dyDescent="0.25">
      <c r="B124" s="50" t="s">
        <v>77</v>
      </c>
      <c r="C124" s="7">
        <v>4</v>
      </c>
      <c r="D124" s="4" t="s">
        <v>271</v>
      </c>
      <c r="E124" s="4" t="s">
        <v>32</v>
      </c>
      <c r="F124" s="11"/>
      <c r="G124" s="28"/>
      <c r="H124" s="26" t="s">
        <v>124</v>
      </c>
      <c r="I124" s="4"/>
    </row>
    <row r="125" spans="2:9" x14ac:dyDescent="0.25">
      <c r="B125" s="50" t="s">
        <v>285</v>
      </c>
      <c r="C125" s="7">
        <v>4</v>
      </c>
      <c r="D125" s="4" t="s">
        <v>272</v>
      </c>
      <c r="E125" s="4" t="s">
        <v>32</v>
      </c>
      <c r="F125" s="11"/>
      <c r="G125" s="28"/>
      <c r="H125" s="26" t="s">
        <v>124</v>
      </c>
      <c r="I125" s="4"/>
    </row>
    <row r="126" spans="2:9" x14ac:dyDescent="0.25">
      <c r="B126" s="50" t="s">
        <v>286</v>
      </c>
      <c r="C126" s="7">
        <v>4</v>
      </c>
      <c r="D126" s="4" t="s">
        <v>273</v>
      </c>
      <c r="E126" s="4" t="s">
        <v>32</v>
      </c>
      <c r="F126" s="11"/>
      <c r="G126" s="28"/>
      <c r="H126" s="26" t="s">
        <v>124</v>
      </c>
      <c r="I126" s="4"/>
    </row>
    <row r="127" spans="2:9" x14ac:dyDescent="0.25">
      <c r="B127" s="50" t="s">
        <v>287</v>
      </c>
      <c r="C127" s="7">
        <v>4</v>
      </c>
      <c r="D127" s="4" t="s">
        <v>274</v>
      </c>
      <c r="E127" s="4" t="s">
        <v>32</v>
      </c>
      <c r="F127" s="11"/>
      <c r="G127" s="28"/>
      <c r="H127" s="26" t="s">
        <v>124</v>
      </c>
      <c r="I127" s="4"/>
    </row>
    <row r="128" spans="2:9" x14ac:dyDescent="0.25">
      <c r="B128" s="50" t="s">
        <v>288</v>
      </c>
      <c r="C128" s="7">
        <v>4</v>
      </c>
      <c r="D128" s="4" t="s">
        <v>275</v>
      </c>
      <c r="E128" s="4" t="s">
        <v>32</v>
      </c>
      <c r="F128" s="11"/>
      <c r="G128" s="28"/>
      <c r="H128" s="26" t="s">
        <v>124</v>
      </c>
      <c r="I128" s="4"/>
    </row>
    <row r="129" spans="2:9" x14ac:dyDescent="0.25">
      <c r="B129" s="50" t="s">
        <v>289</v>
      </c>
      <c r="C129" s="7">
        <v>4</v>
      </c>
      <c r="D129" s="4" t="s">
        <v>276</v>
      </c>
      <c r="E129" s="4" t="s">
        <v>32</v>
      </c>
      <c r="F129" s="11"/>
      <c r="G129" s="28"/>
      <c r="H129" s="26" t="s">
        <v>124</v>
      </c>
      <c r="I129" s="4"/>
    </row>
    <row r="130" spans="2:9" x14ac:dyDescent="0.25">
      <c r="B130" s="50" t="s">
        <v>290</v>
      </c>
      <c r="C130" s="7">
        <v>4</v>
      </c>
      <c r="D130" s="4" t="s">
        <v>277</v>
      </c>
      <c r="E130" s="4" t="s">
        <v>32</v>
      </c>
      <c r="F130" s="11"/>
      <c r="G130" s="28"/>
      <c r="H130" s="26" t="s">
        <v>124</v>
      </c>
      <c r="I130" s="4"/>
    </row>
    <row r="131" spans="2:9" x14ac:dyDescent="0.25">
      <c r="B131" s="50" t="s">
        <v>291</v>
      </c>
      <c r="C131" s="7">
        <v>4</v>
      </c>
      <c r="D131" s="4" t="s">
        <v>278</v>
      </c>
      <c r="E131" s="4" t="s">
        <v>32</v>
      </c>
      <c r="F131" s="11"/>
      <c r="G131" s="28"/>
      <c r="H131" s="26" t="s">
        <v>124</v>
      </c>
      <c r="I131" s="4"/>
    </row>
    <row r="132" spans="2:9" x14ac:dyDescent="0.25">
      <c r="B132" s="50" t="s">
        <v>292</v>
      </c>
      <c r="C132" s="7">
        <v>4</v>
      </c>
      <c r="D132" s="4" t="s">
        <v>279</v>
      </c>
      <c r="E132" s="4" t="s">
        <v>32</v>
      </c>
      <c r="F132" s="11"/>
      <c r="G132" s="28"/>
      <c r="H132" s="26" t="s">
        <v>124</v>
      </c>
      <c r="I132" s="4"/>
    </row>
    <row r="133" spans="2:9" x14ac:dyDescent="0.25">
      <c r="B133" s="50" t="s">
        <v>293</v>
      </c>
      <c r="C133" s="7">
        <v>4</v>
      </c>
      <c r="D133" s="4" t="s">
        <v>280</v>
      </c>
      <c r="E133" s="4" t="s">
        <v>32</v>
      </c>
      <c r="F133" s="11"/>
      <c r="G133" s="28"/>
      <c r="H133" s="26" t="s">
        <v>124</v>
      </c>
      <c r="I133" s="4"/>
    </row>
    <row r="134" spans="2:9" x14ac:dyDescent="0.25">
      <c r="B134" s="50" t="s">
        <v>294</v>
      </c>
      <c r="C134" s="7">
        <v>4</v>
      </c>
      <c r="D134" s="4" t="s">
        <v>281</v>
      </c>
      <c r="E134" s="4" t="s">
        <v>32</v>
      </c>
      <c r="F134" s="11"/>
      <c r="G134" s="28"/>
      <c r="H134" s="26" t="s">
        <v>124</v>
      </c>
      <c r="I134" s="4"/>
    </row>
    <row r="135" spans="2:9" x14ac:dyDescent="0.25">
      <c r="B135" s="50" t="s">
        <v>295</v>
      </c>
      <c r="C135" s="7">
        <v>4</v>
      </c>
      <c r="D135" s="4" t="s">
        <v>282</v>
      </c>
      <c r="E135" s="4" t="s">
        <v>32</v>
      </c>
      <c r="F135" s="11"/>
      <c r="G135" s="28"/>
      <c r="H135" s="26" t="s">
        <v>124</v>
      </c>
      <c r="I135" s="4"/>
    </row>
    <row r="136" spans="2:9" x14ac:dyDescent="0.25">
      <c r="B136" s="51" t="s">
        <v>46</v>
      </c>
      <c r="C136" s="9">
        <v>3</v>
      </c>
      <c r="D136" s="10" t="s">
        <v>382</v>
      </c>
      <c r="E136" s="11" t="s">
        <v>32</v>
      </c>
      <c r="F136" s="11"/>
      <c r="G136" s="28"/>
      <c r="H136" s="33" t="s">
        <v>124</v>
      </c>
      <c r="I136" s="29">
        <v>1</v>
      </c>
    </row>
    <row r="137" spans="2:9" x14ac:dyDescent="0.25">
      <c r="B137" s="50" t="s">
        <v>78</v>
      </c>
      <c r="C137" s="7">
        <v>3</v>
      </c>
      <c r="D137" s="4" t="s">
        <v>283</v>
      </c>
      <c r="E137" s="4" t="s">
        <v>32</v>
      </c>
      <c r="F137" s="11"/>
      <c r="G137" s="28"/>
      <c r="H137" s="26" t="s">
        <v>124</v>
      </c>
      <c r="I137" s="29"/>
    </row>
    <row r="138" spans="2:9" x14ac:dyDescent="0.25">
      <c r="B138" s="50" t="s">
        <v>79</v>
      </c>
      <c r="C138" s="7">
        <v>3</v>
      </c>
      <c r="D138" s="4" t="s">
        <v>284</v>
      </c>
      <c r="E138" s="4" t="s">
        <v>32</v>
      </c>
      <c r="F138" s="11"/>
      <c r="G138" s="28"/>
      <c r="H138" s="26" t="s">
        <v>124</v>
      </c>
      <c r="I138" s="29"/>
    </row>
    <row r="139" spans="2:9" x14ac:dyDescent="0.25">
      <c r="B139" s="50" t="s">
        <v>80</v>
      </c>
      <c r="C139" s="7">
        <v>3</v>
      </c>
      <c r="D139" s="4" t="s">
        <v>265</v>
      </c>
      <c r="E139" s="4" t="s">
        <v>32</v>
      </c>
      <c r="F139" s="11"/>
      <c r="G139" s="28"/>
      <c r="H139" s="26" t="s">
        <v>124</v>
      </c>
      <c r="I139" s="29"/>
    </row>
    <row r="140" spans="2:9" x14ac:dyDescent="0.25">
      <c r="B140" s="50" t="s">
        <v>81</v>
      </c>
      <c r="C140" s="7">
        <v>3</v>
      </c>
      <c r="D140" s="3" t="s">
        <v>266</v>
      </c>
      <c r="E140" s="4" t="s">
        <v>32</v>
      </c>
      <c r="F140" s="11"/>
      <c r="G140" s="28"/>
      <c r="H140" s="26" t="s">
        <v>124</v>
      </c>
      <c r="I140" s="29"/>
    </row>
    <row r="141" spans="2:9" x14ac:dyDescent="0.25">
      <c r="B141" s="50" t="s">
        <v>82</v>
      </c>
      <c r="C141" s="7">
        <v>3</v>
      </c>
      <c r="D141" s="4" t="s">
        <v>267</v>
      </c>
      <c r="E141" s="4" t="s">
        <v>32</v>
      </c>
      <c r="F141" s="11"/>
      <c r="G141" s="28"/>
      <c r="H141" s="26" t="s">
        <v>124</v>
      </c>
      <c r="I141" s="29"/>
    </row>
    <row r="142" spans="2:9" x14ac:dyDescent="0.25">
      <c r="B142" s="50" t="s">
        <v>83</v>
      </c>
      <c r="C142" s="7">
        <v>3</v>
      </c>
      <c r="D142" s="4" t="s">
        <v>268</v>
      </c>
      <c r="E142" s="4" t="s">
        <v>32</v>
      </c>
      <c r="F142" s="11"/>
      <c r="G142" s="28"/>
      <c r="H142" s="26" t="s">
        <v>124</v>
      </c>
      <c r="I142" s="29"/>
    </row>
    <row r="143" spans="2:9" x14ac:dyDescent="0.25">
      <c r="B143" s="50" t="s">
        <v>84</v>
      </c>
      <c r="C143" s="7">
        <v>3</v>
      </c>
      <c r="D143" s="4" t="s">
        <v>269</v>
      </c>
      <c r="E143" s="4" t="s">
        <v>32</v>
      </c>
      <c r="F143" s="11"/>
      <c r="G143" s="28"/>
      <c r="H143" s="26" t="s">
        <v>124</v>
      </c>
      <c r="I143" s="29"/>
    </row>
    <row r="144" spans="2:9" x14ac:dyDescent="0.25">
      <c r="B144" s="50" t="s">
        <v>85</v>
      </c>
      <c r="C144" s="7">
        <v>3</v>
      </c>
      <c r="D144" s="4" t="s">
        <v>270</v>
      </c>
      <c r="E144" s="4" t="s">
        <v>32</v>
      </c>
      <c r="F144" s="11"/>
      <c r="G144" s="28"/>
      <c r="H144" s="26" t="s">
        <v>124</v>
      </c>
      <c r="I144" s="29"/>
    </row>
    <row r="145" spans="2:9" x14ac:dyDescent="0.25">
      <c r="B145" s="50" t="s">
        <v>86</v>
      </c>
      <c r="C145" s="7">
        <v>3</v>
      </c>
      <c r="D145" s="4" t="s">
        <v>271</v>
      </c>
      <c r="E145" s="4" t="s">
        <v>32</v>
      </c>
      <c r="F145" s="11"/>
      <c r="G145" s="28"/>
      <c r="H145" s="26" t="s">
        <v>124</v>
      </c>
      <c r="I145" s="29"/>
    </row>
    <row r="146" spans="2:9" x14ac:dyDescent="0.25">
      <c r="B146" s="50" t="s">
        <v>87</v>
      </c>
      <c r="C146" s="7">
        <v>3</v>
      </c>
      <c r="D146" s="4" t="s">
        <v>272</v>
      </c>
      <c r="E146" s="4" t="s">
        <v>32</v>
      </c>
      <c r="F146" s="11"/>
      <c r="G146" s="28"/>
      <c r="H146" s="26" t="s">
        <v>124</v>
      </c>
      <c r="I146" s="29"/>
    </row>
    <row r="147" spans="2:9" x14ac:dyDescent="0.25">
      <c r="B147" s="50" t="s">
        <v>95</v>
      </c>
      <c r="C147" s="7">
        <v>3</v>
      </c>
      <c r="D147" s="4" t="s">
        <v>273</v>
      </c>
      <c r="E147" s="4" t="s">
        <v>32</v>
      </c>
      <c r="F147" s="11"/>
      <c r="G147" s="28"/>
      <c r="H147" s="26" t="s">
        <v>124</v>
      </c>
      <c r="I147" s="29"/>
    </row>
    <row r="148" spans="2:9" x14ac:dyDescent="0.25">
      <c r="B148" s="50" t="s">
        <v>296</v>
      </c>
      <c r="C148" s="7">
        <v>3</v>
      </c>
      <c r="D148" s="4" t="s">
        <v>274</v>
      </c>
      <c r="E148" s="4" t="s">
        <v>32</v>
      </c>
      <c r="F148" s="11"/>
      <c r="G148" s="28"/>
      <c r="H148" s="26" t="s">
        <v>124</v>
      </c>
      <c r="I148" s="29"/>
    </row>
    <row r="149" spans="2:9" x14ac:dyDescent="0.25">
      <c r="B149" s="50" t="s">
        <v>297</v>
      </c>
      <c r="C149" s="7">
        <v>3</v>
      </c>
      <c r="D149" s="4" t="s">
        <v>275</v>
      </c>
      <c r="E149" s="4" t="s">
        <v>32</v>
      </c>
      <c r="F149" s="11"/>
      <c r="G149" s="28"/>
      <c r="H149" s="26" t="s">
        <v>124</v>
      </c>
      <c r="I149" s="29"/>
    </row>
    <row r="150" spans="2:9" x14ac:dyDescent="0.25">
      <c r="B150" s="50" t="s">
        <v>298</v>
      </c>
      <c r="C150" s="7">
        <v>3</v>
      </c>
      <c r="D150" s="4" t="s">
        <v>276</v>
      </c>
      <c r="E150" s="4" t="s">
        <v>32</v>
      </c>
      <c r="F150" s="11"/>
      <c r="G150" s="28"/>
      <c r="H150" s="26" t="s">
        <v>124</v>
      </c>
      <c r="I150" s="29"/>
    </row>
    <row r="151" spans="2:9" x14ac:dyDescent="0.25">
      <c r="B151" s="50" t="s">
        <v>299</v>
      </c>
      <c r="C151" s="7">
        <v>3</v>
      </c>
      <c r="D151" s="4" t="s">
        <v>277</v>
      </c>
      <c r="E151" s="4" t="s">
        <v>32</v>
      </c>
      <c r="F151" s="11"/>
      <c r="G151" s="28"/>
      <c r="H151" s="26" t="s">
        <v>124</v>
      </c>
      <c r="I151" s="29"/>
    </row>
    <row r="152" spans="2:9" x14ac:dyDescent="0.25">
      <c r="B152" s="50" t="s">
        <v>300</v>
      </c>
      <c r="C152" s="7">
        <v>3</v>
      </c>
      <c r="D152" s="4" t="s">
        <v>278</v>
      </c>
      <c r="E152" s="4" t="s">
        <v>32</v>
      </c>
      <c r="F152" s="11"/>
      <c r="G152" s="28"/>
      <c r="H152" s="26" t="s">
        <v>124</v>
      </c>
      <c r="I152" s="29"/>
    </row>
    <row r="153" spans="2:9" x14ac:dyDescent="0.25">
      <c r="B153" s="50" t="s">
        <v>301</v>
      </c>
      <c r="C153" s="7">
        <v>3</v>
      </c>
      <c r="D153" s="4" t="s">
        <v>279</v>
      </c>
      <c r="E153" s="4" t="s">
        <v>32</v>
      </c>
      <c r="F153" s="11"/>
      <c r="G153" s="28"/>
      <c r="H153" s="26" t="s">
        <v>124</v>
      </c>
      <c r="I153" s="29"/>
    </row>
    <row r="154" spans="2:9" x14ac:dyDescent="0.25">
      <c r="B154" s="50" t="s">
        <v>302</v>
      </c>
      <c r="C154" s="7">
        <v>3</v>
      </c>
      <c r="D154" s="4" t="s">
        <v>280</v>
      </c>
      <c r="E154" s="4" t="s">
        <v>32</v>
      </c>
      <c r="F154" s="11"/>
      <c r="G154" s="28"/>
      <c r="H154" s="26" t="s">
        <v>124</v>
      </c>
      <c r="I154" s="29"/>
    </row>
    <row r="155" spans="2:9" x14ac:dyDescent="0.25">
      <c r="B155" s="50" t="s">
        <v>303</v>
      </c>
      <c r="C155" s="7">
        <v>3</v>
      </c>
      <c r="D155" s="4" t="s">
        <v>281</v>
      </c>
      <c r="E155" s="4" t="s">
        <v>32</v>
      </c>
      <c r="F155" s="11"/>
      <c r="G155" s="28"/>
      <c r="H155" s="26" t="s">
        <v>124</v>
      </c>
      <c r="I155" s="29"/>
    </row>
    <row r="156" spans="2:9" x14ac:dyDescent="0.25">
      <c r="B156" s="50" t="s">
        <v>304</v>
      </c>
      <c r="C156" s="7">
        <v>3</v>
      </c>
      <c r="D156" s="4" t="s">
        <v>282</v>
      </c>
      <c r="E156" s="4" t="s">
        <v>32</v>
      </c>
      <c r="F156" s="11"/>
      <c r="G156" s="28"/>
      <c r="H156" s="26" t="s">
        <v>124</v>
      </c>
      <c r="I156" s="29"/>
    </row>
    <row r="157" spans="2:9" x14ac:dyDescent="0.25">
      <c r="B157" s="51" t="s">
        <v>47</v>
      </c>
      <c r="C157" s="9">
        <v>3</v>
      </c>
      <c r="D157" s="10" t="s">
        <v>387</v>
      </c>
      <c r="E157" s="11" t="s">
        <v>32</v>
      </c>
      <c r="F157" s="11"/>
      <c r="G157" s="28"/>
      <c r="H157" s="33" t="s">
        <v>126</v>
      </c>
      <c r="I157" s="29">
        <v>4</v>
      </c>
    </row>
    <row r="158" spans="2:9" x14ac:dyDescent="0.25">
      <c r="B158" s="50" t="s">
        <v>88</v>
      </c>
      <c r="C158" s="7">
        <v>3</v>
      </c>
      <c r="D158" s="4" t="s">
        <v>385</v>
      </c>
      <c r="E158" s="4" t="s">
        <v>32</v>
      </c>
      <c r="F158" s="4"/>
      <c r="G158" s="28"/>
      <c r="H158" s="26" t="s">
        <v>124</v>
      </c>
      <c r="I158" s="4"/>
    </row>
    <row r="159" spans="2:9" x14ac:dyDescent="0.25">
      <c r="B159" s="50" t="s">
        <v>89</v>
      </c>
      <c r="C159" s="7">
        <v>3</v>
      </c>
      <c r="D159" s="4" t="s">
        <v>386</v>
      </c>
      <c r="E159" s="4" t="s">
        <v>32</v>
      </c>
      <c r="F159" s="4"/>
      <c r="G159" s="28"/>
      <c r="H159" s="26" t="s">
        <v>126</v>
      </c>
      <c r="I159" s="4"/>
    </row>
    <row r="160" spans="2:9" x14ac:dyDescent="0.25">
      <c r="B160" s="50" t="s">
        <v>90</v>
      </c>
      <c r="C160" s="7">
        <v>3</v>
      </c>
      <c r="D160" s="4" t="s">
        <v>388</v>
      </c>
      <c r="E160" s="4" t="s">
        <v>32</v>
      </c>
      <c r="F160" s="4"/>
      <c r="G160" s="28"/>
      <c r="H160" s="26" t="s">
        <v>126</v>
      </c>
      <c r="I160" s="4"/>
    </row>
    <row r="161" spans="2:9" x14ac:dyDescent="0.25">
      <c r="B161" s="50" t="s">
        <v>91</v>
      </c>
      <c r="C161" s="7">
        <v>3</v>
      </c>
      <c r="D161" s="4" t="s">
        <v>389</v>
      </c>
      <c r="E161" s="4" t="s">
        <v>32</v>
      </c>
      <c r="F161" s="4"/>
      <c r="G161" s="28"/>
      <c r="H161" s="26" t="s">
        <v>126</v>
      </c>
      <c r="I161" s="4"/>
    </row>
    <row r="162" spans="2:9" x14ac:dyDescent="0.25">
      <c r="B162" s="50" t="s">
        <v>92</v>
      </c>
      <c r="C162" s="7">
        <v>3</v>
      </c>
      <c r="D162" s="4" t="s">
        <v>390</v>
      </c>
      <c r="E162" s="4" t="s">
        <v>32</v>
      </c>
      <c r="F162" s="4"/>
      <c r="G162" s="28"/>
      <c r="H162" s="26" t="s">
        <v>126</v>
      </c>
      <c r="I162" s="4"/>
    </row>
    <row r="163" spans="2:9" x14ac:dyDescent="0.25">
      <c r="B163" s="50" t="s">
        <v>113</v>
      </c>
      <c r="C163" s="7">
        <v>3</v>
      </c>
      <c r="D163" s="4" t="s">
        <v>391</v>
      </c>
      <c r="E163" s="4" t="s">
        <v>32</v>
      </c>
      <c r="F163" s="4"/>
      <c r="G163" s="28"/>
      <c r="H163" s="26" t="s">
        <v>126</v>
      </c>
      <c r="I163" s="4"/>
    </row>
    <row r="164" spans="2:9" x14ac:dyDescent="0.25">
      <c r="B164" s="50" t="s">
        <v>114</v>
      </c>
      <c r="C164" s="7">
        <v>3</v>
      </c>
      <c r="D164" s="4" t="s">
        <v>392</v>
      </c>
      <c r="E164" s="4" t="s">
        <v>32</v>
      </c>
      <c r="F164" s="4"/>
      <c r="G164" s="28"/>
      <c r="H164" s="26" t="s">
        <v>126</v>
      </c>
      <c r="I164" s="4"/>
    </row>
    <row r="165" spans="2:9" x14ac:dyDescent="0.25">
      <c r="B165" s="50" t="s">
        <v>115</v>
      </c>
      <c r="C165" s="7">
        <v>3</v>
      </c>
      <c r="D165" s="4" t="s">
        <v>393</v>
      </c>
      <c r="E165" s="4" t="s">
        <v>32</v>
      </c>
      <c r="F165" s="4"/>
      <c r="G165" s="28"/>
      <c r="H165" s="26" t="s">
        <v>126</v>
      </c>
      <c r="I165" s="4"/>
    </row>
    <row r="166" spans="2:9" x14ac:dyDescent="0.25">
      <c r="B166" s="50" t="s">
        <v>116</v>
      </c>
      <c r="C166" s="7">
        <v>3</v>
      </c>
      <c r="D166" s="4" t="s">
        <v>394</v>
      </c>
      <c r="E166" s="4" t="s">
        <v>32</v>
      </c>
      <c r="F166" s="4"/>
      <c r="G166" s="28"/>
      <c r="H166" s="26" t="s">
        <v>126</v>
      </c>
      <c r="I166" s="4"/>
    </row>
    <row r="167" spans="2:9" x14ac:dyDescent="0.25">
      <c r="B167" s="50" t="s">
        <v>117</v>
      </c>
      <c r="C167" s="7">
        <v>3</v>
      </c>
      <c r="D167" s="4" t="s">
        <v>395</v>
      </c>
      <c r="E167" s="4" t="s">
        <v>32</v>
      </c>
      <c r="F167" s="4"/>
      <c r="G167" s="28"/>
      <c r="H167" s="26" t="s">
        <v>126</v>
      </c>
      <c r="I167" s="4"/>
    </row>
    <row r="168" spans="2:9" x14ac:dyDescent="0.25">
      <c r="B168" s="50" t="s">
        <v>118</v>
      </c>
      <c r="C168" s="7">
        <v>3</v>
      </c>
      <c r="D168" s="4" t="s">
        <v>396</v>
      </c>
      <c r="E168" s="4" t="s">
        <v>32</v>
      </c>
      <c r="F168" s="4"/>
      <c r="G168" s="28"/>
      <c r="H168" s="26" t="s">
        <v>126</v>
      </c>
      <c r="I168" s="4"/>
    </row>
    <row r="169" spans="2:9" x14ac:dyDescent="0.25">
      <c r="B169" s="50" t="s">
        <v>119</v>
      </c>
      <c r="C169" s="7">
        <v>3</v>
      </c>
      <c r="D169" s="4" t="s">
        <v>397</v>
      </c>
      <c r="E169" s="4" t="s">
        <v>32</v>
      </c>
      <c r="F169" s="4"/>
      <c r="G169" s="28"/>
      <c r="H169" s="26" t="s">
        <v>126</v>
      </c>
      <c r="I169" s="4"/>
    </row>
    <row r="170" spans="2:9" x14ac:dyDescent="0.25">
      <c r="B170" s="50" t="s">
        <v>305</v>
      </c>
      <c r="C170" s="7">
        <v>3</v>
      </c>
      <c r="D170" s="4" t="s">
        <v>398</v>
      </c>
      <c r="E170" s="4" t="s">
        <v>32</v>
      </c>
      <c r="F170" s="4"/>
      <c r="G170" s="28"/>
      <c r="H170" s="26" t="s">
        <v>126</v>
      </c>
      <c r="I170" s="4"/>
    </row>
    <row r="171" spans="2:9" x14ac:dyDescent="0.25">
      <c r="B171" s="50" t="s">
        <v>306</v>
      </c>
      <c r="C171" s="7">
        <v>3</v>
      </c>
      <c r="D171" s="4" t="s">
        <v>399</v>
      </c>
      <c r="E171" s="4" t="s">
        <v>32</v>
      </c>
      <c r="F171" s="4"/>
      <c r="G171" s="28"/>
      <c r="H171" s="26" t="s">
        <v>126</v>
      </c>
      <c r="I171" s="4"/>
    </row>
    <row r="172" spans="2:9" x14ac:dyDescent="0.25">
      <c r="B172" s="50" t="s">
        <v>307</v>
      </c>
      <c r="C172" s="7">
        <v>3</v>
      </c>
      <c r="D172" s="4" t="s">
        <v>400</v>
      </c>
      <c r="E172" s="4" t="s">
        <v>32</v>
      </c>
      <c r="F172" s="4"/>
      <c r="G172" s="28"/>
      <c r="H172" s="26" t="s">
        <v>126</v>
      </c>
      <c r="I172" s="4"/>
    </row>
    <row r="173" spans="2:9" x14ac:dyDescent="0.25">
      <c r="B173" s="50" t="s">
        <v>308</v>
      </c>
      <c r="C173" s="7">
        <v>3</v>
      </c>
      <c r="D173" s="4" t="s">
        <v>401</v>
      </c>
      <c r="E173" s="4" t="s">
        <v>32</v>
      </c>
      <c r="F173" s="4"/>
      <c r="G173" s="28"/>
      <c r="H173" s="26" t="s">
        <v>126</v>
      </c>
      <c r="I173" s="4"/>
    </row>
    <row r="174" spans="2:9" x14ac:dyDescent="0.25">
      <c r="B174" s="50" t="s">
        <v>309</v>
      </c>
      <c r="C174" s="7">
        <v>3</v>
      </c>
      <c r="D174" s="4" t="s">
        <v>402</v>
      </c>
      <c r="E174" s="4" t="s">
        <v>32</v>
      </c>
      <c r="F174" s="4"/>
      <c r="G174" s="28"/>
      <c r="H174" s="26" t="s">
        <v>126</v>
      </c>
      <c r="I174" s="4"/>
    </row>
    <row r="175" spans="2:9" x14ac:dyDescent="0.25">
      <c r="B175" s="50" t="s">
        <v>310</v>
      </c>
      <c r="C175" s="7">
        <v>3</v>
      </c>
      <c r="D175" s="4" t="s">
        <v>403</v>
      </c>
      <c r="E175" s="4" t="s">
        <v>32</v>
      </c>
      <c r="F175" s="4"/>
      <c r="G175" s="28"/>
      <c r="H175" s="26" t="s">
        <v>126</v>
      </c>
      <c r="I175" s="4"/>
    </row>
    <row r="176" spans="2:9" x14ac:dyDescent="0.25">
      <c r="B176" s="50" t="s">
        <v>311</v>
      </c>
      <c r="C176" s="7">
        <v>3</v>
      </c>
      <c r="D176" s="4" t="s">
        <v>404</v>
      </c>
      <c r="E176" s="4" t="s">
        <v>32</v>
      </c>
      <c r="F176" s="4"/>
      <c r="G176" s="28"/>
      <c r="H176" s="26" t="s">
        <v>126</v>
      </c>
      <c r="I176" s="4"/>
    </row>
    <row r="177" spans="2:9" x14ac:dyDescent="0.25">
      <c r="B177" s="50" t="s">
        <v>312</v>
      </c>
      <c r="C177" s="7">
        <v>3</v>
      </c>
      <c r="D177" s="4" t="s">
        <v>405</v>
      </c>
      <c r="E177" s="4" t="s">
        <v>32</v>
      </c>
      <c r="F177" s="4"/>
      <c r="G177" s="28"/>
      <c r="H177" s="26" t="s">
        <v>126</v>
      </c>
      <c r="I177" s="4"/>
    </row>
    <row r="178" spans="2:9" x14ac:dyDescent="0.25">
      <c r="B178" s="50" t="s">
        <v>313</v>
      </c>
      <c r="C178" s="7">
        <v>3</v>
      </c>
      <c r="D178" s="4" t="s">
        <v>406</v>
      </c>
      <c r="E178" s="4" t="s">
        <v>32</v>
      </c>
      <c r="F178" s="4"/>
      <c r="G178" s="28"/>
      <c r="H178" s="26" t="s">
        <v>126</v>
      </c>
      <c r="I178" s="4"/>
    </row>
    <row r="179" spans="2:9" x14ac:dyDescent="0.25">
      <c r="B179" s="50" t="s">
        <v>314</v>
      </c>
      <c r="C179" s="7">
        <v>3</v>
      </c>
      <c r="D179" s="4" t="s">
        <v>407</v>
      </c>
      <c r="E179" s="4" t="s">
        <v>32</v>
      </c>
      <c r="F179" s="4"/>
      <c r="G179" s="28"/>
      <c r="H179" s="26" t="s">
        <v>126</v>
      </c>
      <c r="I179" s="4"/>
    </row>
    <row r="180" spans="2:9" x14ac:dyDescent="0.25">
      <c r="B180" s="50" t="s">
        <v>315</v>
      </c>
      <c r="C180" s="7">
        <v>3</v>
      </c>
      <c r="D180" s="4" t="s">
        <v>408</v>
      </c>
      <c r="E180" s="4" t="s">
        <v>32</v>
      </c>
      <c r="F180" s="4"/>
      <c r="G180" s="28"/>
      <c r="H180" s="26" t="s">
        <v>126</v>
      </c>
      <c r="I180" s="4"/>
    </row>
    <row r="181" spans="2:9" x14ac:dyDescent="0.25">
      <c r="B181" s="50" t="s">
        <v>316</v>
      </c>
      <c r="C181" s="7">
        <v>3</v>
      </c>
      <c r="D181" s="4" t="s">
        <v>409</v>
      </c>
      <c r="E181" s="4" t="s">
        <v>32</v>
      </c>
      <c r="F181" s="4"/>
      <c r="G181" s="28"/>
      <c r="H181" s="26" t="s">
        <v>126</v>
      </c>
      <c r="I181" s="4"/>
    </row>
    <row r="182" spans="2:9" x14ac:dyDescent="0.25">
      <c r="B182" s="50" t="s">
        <v>317</v>
      </c>
      <c r="C182" s="7">
        <v>3</v>
      </c>
      <c r="D182" s="4" t="s">
        <v>410</v>
      </c>
      <c r="E182" s="4" t="s">
        <v>32</v>
      </c>
      <c r="F182" s="4"/>
      <c r="G182" s="28"/>
      <c r="H182" s="26" t="s">
        <v>126</v>
      </c>
      <c r="I182" s="4"/>
    </row>
    <row r="183" spans="2:9" x14ac:dyDescent="0.25">
      <c r="B183" s="51" t="s">
        <v>318</v>
      </c>
      <c r="C183" s="9">
        <v>3</v>
      </c>
      <c r="D183" s="10" t="s">
        <v>383</v>
      </c>
      <c r="E183" s="11" t="s">
        <v>32</v>
      </c>
      <c r="F183" s="4"/>
      <c r="G183" s="28"/>
      <c r="H183" s="33" t="s">
        <v>126</v>
      </c>
      <c r="I183" s="29">
        <v>3</v>
      </c>
    </row>
    <row r="184" spans="2:9" x14ac:dyDescent="0.25">
      <c r="B184" s="51" t="s">
        <v>319</v>
      </c>
      <c r="C184" s="9">
        <v>4</v>
      </c>
      <c r="D184" s="10" t="s">
        <v>384</v>
      </c>
      <c r="E184" s="11" t="s">
        <v>32</v>
      </c>
      <c r="F184" s="4"/>
      <c r="G184" s="28"/>
      <c r="H184" s="33" t="s">
        <v>126</v>
      </c>
      <c r="I184" s="29"/>
    </row>
    <row r="185" spans="2:9" x14ac:dyDescent="0.25">
      <c r="B185" s="50" t="s">
        <v>320</v>
      </c>
      <c r="C185" s="7">
        <v>4</v>
      </c>
      <c r="D185" s="45" t="s">
        <v>411</v>
      </c>
      <c r="E185" s="4" t="s">
        <v>32</v>
      </c>
      <c r="F185" s="4"/>
      <c r="G185" s="28"/>
      <c r="H185" s="26" t="s">
        <v>124</v>
      </c>
      <c r="I185" s="29"/>
    </row>
    <row r="186" spans="2:9" x14ac:dyDescent="0.25">
      <c r="B186" s="50" t="s">
        <v>321</v>
      </c>
      <c r="C186" s="7">
        <v>4</v>
      </c>
      <c r="D186" s="4" t="s">
        <v>412</v>
      </c>
      <c r="E186" s="4" t="s">
        <v>32</v>
      </c>
      <c r="F186" s="4"/>
      <c r="G186" s="28"/>
      <c r="H186" s="26" t="s">
        <v>124</v>
      </c>
      <c r="I186" s="29"/>
    </row>
    <row r="187" spans="2:9" x14ac:dyDescent="0.25">
      <c r="B187" s="50" t="s">
        <v>322</v>
      </c>
      <c r="C187" s="7">
        <v>4</v>
      </c>
      <c r="D187" s="4" t="s">
        <v>413</v>
      </c>
      <c r="E187" s="4" t="s">
        <v>32</v>
      </c>
      <c r="F187" s="4"/>
      <c r="G187" s="28"/>
      <c r="H187" s="26" t="s">
        <v>124</v>
      </c>
      <c r="I187" s="29"/>
    </row>
    <row r="188" spans="2:9" x14ac:dyDescent="0.25">
      <c r="B188" s="50" t="s">
        <v>323</v>
      </c>
      <c r="C188" s="7">
        <v>4</v>
      </c>
      <c r="D188" s="4" t="s">
        <v>414</v>
      </c>
      <c r="E188" s="4" t="s">
        <v>32</v>
      </c>
      <c r="F188" s="4"/>
      <c r="G188" s="28"/>
      <c r="H188" s="26" t="s">
        <v>124</v>
      </c>
      <c r="I188" s="29"/>
    </row>
    <row r="189" spans="2:9" x14ac:dyDescent="0.25">
      <c r="B189" s="50" t="s">
        <v>324</v>
      </c>
      <c r="C189" s="7">
        <v>4</v>
      </c>
      <c r="D189" s="3" t="s">
        <v>415</v>
      </c>
      <c r="E189" s="4" t="s">
        <v>32</v>
      </c>
      <c r="F189" s="4"/>
      <c r="G189" s="28"/>
      <c r="H189" s="26" t="s">
        <v>124</v>
      </c>
      <c r="I189" s="29"/>
    </row>
    <row r="190" spans="2:9" x14ac:dyDescent="0.25">
      <c r="B190" s="50" t="s">
        <v>325</v>
      </c>
      <c r="C190" s="7">
        <v>4</v>
      </c>
      <c r="D190" s="4" t="s">
        <v>416</v>
      </c>
      <c r="E190" s="4" t="s">
        <v>32</v>
      </c>
      <c r="F190" s="4"/>
      <c r="G190" s="28"/>
      <c r="H190" s="26" t="s">
        <v>124</v>
      </c>
      <c r="I190" s="29"/>
    </row>
    <row r="191" spans="2:9" x14ac:dyDescent="0.25">
      <c r="B191" s="50" t="s">
        <v>326</v>
      </c>
      <c r="C191" s="7">
        <v>4</v>
      </c>
      <c r="D191" s="4" t="s">
        <v>417</v>
      </c>
      <c r="E191" s="4" t="s">
        <v>32</v>
      </c>
      <c r="F191" s="4"/>
      <c r="G191" s="28"/>
      <c r="H191" s="26" t="s">
        <v>126</v>
      </c>
      <c r="I191" s="29"/>
    </row>
    <row r="192" spans="2:9" x14ac:dyDescent="0.25">
      <c r="B192" s="50" t="s">
        <v>327</v>
      </c>
      <c r="C192" s="7">
        <v>4</v>
      </c>
      <c r="D192" s="4" t="s">
        <v>418</v>
      </c>
      <c r="E192" s="4" t="s">
        <v>32</v>
      </c>
      <c r="F192" s="4"/>
      <c r="G192" s="28"/>
      <c r="H192" s="26" t="s">
        <v>124</v>
      </c>
      <c r="I192" s="29"/>
    </row>
    <row r="193" spans="2:9" x14ac:dyDescent="0.25">
      <c r="B193" s="50" t="s">
        <v>328</v>
      </c>
      <c r="C193" s="7">
        <v>4</v>
      </c>
      <c r="D193" s="4" t="s">
        <v>419</v>
      </c>
      <c r="E193" s="4" t="s">
        <v>32</v>
      </c>
      <c r="F193" s="4"/>
      <c r="G193" s="28"/>
      <c r="H193" s="26" t="s">
        <v>124</v>
      </c>
      <c r="I193" s="29"/>
    </row>
    <row r="194" spans="2:9" x14ac:dyDescent="0.25">
      <c r="B194" s="50" t="s">
        <v>329</v>
      </c>
      <c r="C194" s="7">
        <v>4</v>
      </c>
      <c r="D194" s="4" t="s">
        <v>420</v>
      </c>
      <c r="E194" s="4" t="s">
        <v>32</v>
      </c>
      <c r="F194" s="4"/>
      <c r="G194" s="28"/>
      <c r="H194" s="26" t="s">
        <v>124</v>
      </c>
      <c r="I194" s="29"/>
    </row>
    <row r="195" spans="2:9" x14ac:dyDescent="0.25">
      <c r="B195" s="50" t="s">
        <v>330</v>
      </c>
      <c r="C195" s="7">
        <v>4</v>
      </c>
      <c r="D195" s="4" t="s">
        <v>421</v>
      </c>
      <c r="E195" s="4" t="s">
        <v>32</v>
      </c>
      <c r="F195" s="4"/>
      <c r="G195" s="28"/>
      <c r="H195" s="26" t="s">
        <v>124</v>
      </c>
      <c r="I195" s="29"/>
    </row>
    <row r="196" spans="2:9" x14ac:dyDescent="0.25">
      <c r="B196" s="50" t="s">
        <v>331</v>
      </c>
      <c r="C196" s="7">
        <v>4</v>
      </c>
      <c r="D196" s="4" t="s">
        <v>422</v>
      </c>
      <c r="E196" s="4" t="s">
        <v>32</v>
      </c>
      <c r="F196" s="4"/>
      <c r="G196" s="28"/>
      <c r="H196" s="26" t="s">
        <v>124</v>
      </c>
      <c r="I196" s="29"/>
    </row>
    <row r="197" spans="2:9" x14ac:dyDescent="0.25">
      <c r="B197" s="50" t="s">
        <v>332</v>
      </c>
      <c r="C197" s="7">
        <v>4</v>
      </c>
      <c r="D197" s="4" t="s">
        <v>423</v>
      </c>
      <c r="E197" s="4" t="s">
        <v>32</v>
      </c>
      <c r="F197" s="4"/>
      <c r="G197" s="28"/>
      <c r="H197" s="26" t="s">
        <v>124</v>
      </c>
      <c r="I197" s="29"/>
    </row>
    <row r="198" spans="2:9" x14ac:dyDescent="0.25">
      <c r="B198" s="50" t="s">
        <v>333</v>
      </c>
      <c r="C198" s="7">
        <v>4</v>
      </c>
      <c r="D198" s="4" t="s">
        <v>424</v>
      </c>
      <c r="E198" s="4" t="s">
        <v>32</v>
      </c>
      <c r="F198" s="4"/>
      <c r="G198" s="28"/>
      <c r="H198" s="26" t="s">
        <v>124</v>
      </c>
      <c r="I198" s="29"/>
    </row>
    <row r="199" spans="2:9" x14ac:dyDescent="0.25">
      <c r="B199" s="50" t="s">
        <v>334</v>
      </c>
      <c r="C199" s="7">
        <v>4</v>
      </c>
      <c r="D199" s="4" t="s">
        <v>425</v>
      </c>
      <c r="E199" s="4" t="s">
        <v>32</v>
      </c>
      <c r="F199" s="4"/>
      <c r="G199" s="28"/>
      <c r="H199" s="26" t="s">
        <v>124</v>
      </c>
      <c r="I199" s="29"/>
    </row>
    <row r="200" spans="2:9" x14ac:dyDescent="0.25">
      <c r="B200" s="50" t="s">
        <v>335</v>
      </c>
      <c r="C200" s="7">
        <v>4</v>
      </c>
      <c r="D200" s="4" t="s">
        <v>426</v>
      </c>
      <c r="E200" s="4" t="s">
        <v>32</v>
      </c>
      <c r="F200" s="4"/>
      <c r="G200" s="28"/>
      <c r="H200" s="26" t="s">
        <v>124</v>
      </c>
      <c r="I200" s="29"/>
    </row>
    <row r="201" spans="2:9" x14ac:dyDescent="0.25">
      <c r="B201" s="50" t="s">
        <v>336</v>
      </c>
      <c r="C201" s="7">
        <v>4</v>
      </c>
      <c r="D201" s="4" t="s">
        <v>427</v>
      </c>
      <c r="E201" s="4" t="s">
        <v>32</v>
      </c>
      <c r="F201" s="4"/>
      <c r="G201" s="28"/>
      <c r="H201" s="26" t="s">
        <v>124</v>
      </c>
      <c r="I201" s="29"/>
    </row>
    <row r="202" spans="2:9" x14ac:dyDescent="0.25">
      <c r="B202" s="50" t="s">
        <v>337</v>
      </c>
      <c r="C202" s="7">
        <v>4</v>
      </c>
      <c r="D202" s="4" t="s">
        <v>428</v>
      </c>
      <c r="E202" s="4" t="s">
        <v>32</v>
      </c>
      <c r="F202" s="4"/>
      <c r="G202" s="28"/>
      <c r="H202" s="26" t="s">
        <v>124</v>
      </c>
      <c r="I202" s="29"/>
    </row>
    <row r="203" spans="2:9" x14ac:dyDescent="0.25">
      <c r="B203" s="51" t="s">
        <v>338</v>
      </c>
      <c r="C203" s="9">
        <v>3</v>
      </c>
      <c r="D203" s="10" t="s">
        <v>166</v>
      </c>
      <c r="E203" s="11" t="s">
        <v>32</v>
      </c>
      <c r="F203" s="4"/>
      <c r="G203" s="28"/>
      <c r="H203" s="33" t="s">
        <v>124</v>
      </c>
      <c r="I203" s="29">
        <v>1</v>
      </c>
    </row>
    <row r="204" spans="2:9" x14ac:dyDescent="0.25">
      <c r="B204" s="53" t="s">
        <v>339</v>
      </c>
      <c r="C204" s="7">
        <v>4</v>
      </c>
      <c r="D204" s="4" t="s">
        <v>429</v>
      </c>
      <c r="E204" s="4" t="s">
        <v>32</v>
      </c>
      <c r="F204" s="4"/>
      <c r="G204" s="28"/>
      <c r="H204" s="26" t="s">
        <v>124</v>
      </c>
      <c r="I204" s="4"/>
    </row>
    <row r="205" spans="2:9" x14ac:dyDescent="0.25">
      <c r="B205" s="53" t="s">
        <v>340</v>
      </c>
      <c r="C205" s="7">
        <v>4</v>
      </c>
      <c r="D205" s="4" t="s">
        <v>430</v>
      </c>
      <c r="E205" s="4" t="s">
        <v>32</v>
      </c>
      <c r="F205" s="4"/>
      <c r="G205" s="28"/>
      <c r="H205" s="26" t="s">
        <v>124</v>
      </c>
      <c r="I205" s="4"/>
    </row>
    <row r="206" spans="2:9" x14ac:dyDescent="0.25">
      <c r="B206" s="53" t="s">
        <v>341</v>
      </c>
      <c r="C206" s="7">
        <v>4</v>
      </c>
      <c r="D206" s="4" t="s">
        <v>431</v>
      </c>
      <c r="E206" s="4" t="s">
        <v>32</v>
      </c>
      <c r="F206" s="4"/>
      <c r="G206" s="28"/>
      <c r="H206" s="26" t="s">
        <v>124</v>
      </c>
      <c r="I206" s="4"/>
    </row>
    <row r="207" spans="2:9" x14ac:dyDescent="0.25">
      <c r="B207" s="53" t="s">
        <v>342</v>
      </c>
      <c r="C207" s="7">
        <v>4</v>
      </c>
      <c r="D207" s="3" t="s">
        <v>432</v>
      </c>
      <c r="E207" s="4" t="s">
        <v>32</v>
      </c>
      <c r="F207" s="4"/>
      <c r="G207" s="28"/>
      <c r="H207" s="26" t="s">
        <v>124</v>
      </c>
      <c r="I207" s="4"/>
    </row>
    <row r="208" spans="2:9" x14ac:dyDescent="0.25">
      <c r="B208" s="53" t="s">
        <v>343</v>
      </c>
      <c r="C208" s="7">
        <v>4</v>
      </c>
      <c r="D208" s="4" t="s">
        <v>433</v>
      </c>
      <c r="E208" s="4" t="s">
        <v>32</v>
      </c>
      <c r="F208" s="4"/>
      <c r="G208" s="28"/>
      <c r="H208" s="26" t="s">
        <v>124</v>
      </c>
      <c r="I208" s="4"/>
    </row>
    <row r="209" spans="2:9" x14ac:dyDescent="0.25">
      <c r="B209" s="53" t="s">
        <v>344</v>
      </c>
      <c r="C209" s="7">
        <v>4</v>
      </c>
      <c r="D209" s="4" t="s">
        <v>434</v>
      </c>
      <c r="E209" s="4" t="s">
        <v>32</v>
      </c>
      <c r="F209" s="4"/>
      <c r="G209" s="42"/>
      <c r="H209" s="26" t="s">
        <v>124</v>
      </c>
      <c r="I209" s="4"/>
    </row>
    <row r="210" spans="2:9" x14ac:dyDescent="0.25">
      <c r="B210" s="53" t="s">
        <v>345</v>
      </c>
      <c r="C210" s="7">
        <v>4</v>
      </c>
      <c r="D210" s="4" t="s">
        <v>435</v>
      </c>
      <c r="E210" s="4" t="s">
        <v>32</v>
      </c>
      <c r="F210" s="4"/>
      <c r="G210" s="28"/>
      <c r="H210" s="26" t="s">
        <v>124</v>
      </c>
      <c r="I210" s="4"/>
    </row>
    <row r="211" spans="2:9" x14ac:dyDescent="0.25">
      <c r="B211" s="53" t="s">
        <v>346</v>
      </c>
      <c r="C211" s="7">
        <v>4</v>
      </c>
      <c r="D211" s="4" t="s">
        <v>436</v>
      </c>
      <c r="E211" s="4" t="s">
        <v>32</v>
      </c>
      <c r="F211" s="4"/>
      <c r="G211" s="28"/>
      <c r="H211" s="26" t="s">
        <v>124</v>
      </c>
      <c r="I211" s="29"/>
    </row>
    <row r="212" spans="2:9" x14ac:dyDescent="0.25">
      <c r="B212" s="53" t="s">
        <v>347</v>
      </c>
      <c r="C212" s="7">
        <v>4</v>
      </c>
      <c r="D212" s="4" t="s">
        <v>437</v>
      </c>
      <c r="E212" s="4" t="s">
        <v>32</v>
      </c>
      <c r="F212" s="4"/>
      <c r="G212" s="28"/>
      <c r="H212" s="26" t="s">
        <v>124</v>
      </c>
      <c r="I212" s="4"/>
    </row>
    <row r="213" spans="2:9" x14ac:dyDescent="0.25">
      <c r="B213" s="53" t="s">
        <v>348</v>
      </c>
      <c r="C213" s="7">
        <v>4</v>
      </c>
      <c r="D213" s="4" t="s">
        <v>438</v>
      </c>
      <c r="E213" s="4" t="s">
        <v>32</v>
      </c>
      <c r="F213" s="4"/>
      <c r="G213" s="28"/>
      <c r="H213" s="26" t="s">
        <v>124</v>
      </c>
      <c r="I213" s="4"/>
    </row>
    <row r="214" spans="2:9" x14ac:dyDescent="0.25">
      <c r="B214" s="53" t="s">
        <v>349</v>
      </c>
      <c r="C214" s="7">
        <v>4</v>
      </c>
      <c r="D214" s="4" t="s">
        <v>439</v>
      </c>
      <c r="E214" s="4" t="s">
        <v>32</v>
      </c>
      <c r="F214" s="4"/>
      <c r="G214" s="28"/>
      <c r="H214" s="26" t="s">
        <v>124</v>
      </c>
      <c r="I214" s="4"/>
    </row>
    <row r="215" spans="2:9" x14ac:dyDescent="0.25">
      <c r="B215" s="53" t="s">
        <v>350</v>
      </c>
      <c r="C215" s="7">
        <v>4</v>
      </c>
      <c r="D215" s="4" t="s">
        <v>440</v>
      </c>
      <c r="E215" s="4" t="s">
        <v>32</v>
      </c>
      <c r="F215" s="4"/>
      <c r="G215" s="28"/>
      <c r="H215" s="26" t="s">
        <v>124</v>
      </c>
      <c r="I215" s="4"/>
    </row>
    <row r="216" spans="2:9" x14ac:dyDescent="0.25">
      <c r="B216" s="53" t="s">
        <v>351</v>
      </c>
      <c r="C216" s="7">
        <v>4</v>
      </c>
      <c r="D216" s="4" t="s">
        <v>441</v>
      </c>
      <c r="E216" s="4" t="s">
        <v>32</v>
      </c>
      <c r="F216" s="4"/>
      <c r="G216" s="28"/>
      <c r="H216" s="26" t="s">
        <v>124</v>
      </c>
      <c r="I216" s="4"/>
    </row>
    <row r="217" spans="2:9" x14ac:dyDescent="0.25">
      <c r="B217" s="53" t="s">
        <v>352</v>
      </c>
      <c r="C217" s="7">
        <v>4</v>
      </c>
      <c r="D217" s="4" t="s">
        <v>442</v>
      </c>
      <c r="E217" s="4" t="s">
        <v>32</v>
      </c>
      <c r="F217" s="4"/>
      <c r="G217" s="28"/>
      <c r="H217" s="26" t="s">
        <v>124</v>
      </c>
      <c r="I217" s="4"/>
    </row>
    <row r="218" spans="2:9" x14ac:dyDescent="0.25">
      <c r="B218" s="53" t="s">
        <v>353</v>
      </c>
      <c r="C218" s="7">
        <v>4</v>
      </c>
      <c r="D218" s="4" t="s">
        <v>443</v>
      </c>
      <c r="E218" s="4" t="s">
        <v>32</v>
      </c>
      <c r="F218" s="4"/>
      <c r="G218" s="27"/>
      <c r="H218" s="34" t="s">
        <v>124</v>
      </c>
      <c r="I218" s="11"/>
    </row>
    <row r="219" spans="2:9" x14ac:dyDescent="0.25">
      <c r="B219" s="53" t="s">
        <v>354</v>
      </c>
      <c r="C219" s="7">
        <v>4</v>
      </c>
      <c r="D219" s="4" t="s">
        <v>444</v>
      </c>
      <c r="E219" s="11" t="s">
        <v>32</v>
      </c>
      <c r="F219" s="4"/>
      <c r="G219" s="28"/>
      <c r="H219" s="33" t="s">
        <v>124</v>
      </c>
      <c r="I219" s="11"/>
    </row>
    <row r="220" spans="2:9" x14ac:dyDescent="0.25">
      <c r="B220" s="53" t="s">
        <v>355</v>
      </c>
      <c r="C220" s="7">
        <v>4</v>
      </c>
      <c r="D220" s="4" t="s">
        <v>445</v>
      </c>
      <c r="E220" s="4" t="s">
        <v>32</v>
      </c>
      <c r="F220" s="4"/>
      <c r="G220" s="28"/>
      <c r="H220" s="34" t="s">
        <v>124</v>
      </c>
      <c r="I220" s="4"/>
    </row>
    <row r="221" spans="2:9" ht="18.75" x14ac:dyDescent="0.3">
      <c r="B221" s="51" t="s">
        <v>131</v>
      </c>
      <c r="C221" s="9">
        <v>2</v>
      </c>
      <c r="D221" s="10" t="s">
        <v>97</v>
      </c>
      <c r="E221" s="11" t="s">
        <v>32</v>
      </c>
      <c r="F221" s="4"/>
      <c r="G221" s="38"/>
      <c r="H221" s="33" t="s">
        <v>124</v>
      </c>
      <c r="I221" s="11">
        <v>6</v>
      </c>
    </row>
    <row r="222" spans="2:9" ht="18.75" x14ac:dyDescent="0.3">
      <c r="B222" s="50" t="s">
        <v>120</v>
      </c>
      <c r="C222" s="7">
        <v>3</v>
      </c>
      <c r="D222" s="4" t="s">
        <v>446</v>
      </c>
      <c r="E222" s="4" t="s">
        <v>32</v>
      </c>
      <c r="F222" s="4"/>
      <c r="G222" s="38"/>
      <c r="H222" s="34" t="s">
        <v>124</v>
      </c>
      <c r="I222" s="11"/>
    </row>
    <row r="223" spans="2:9" ht="18.75" x14ac:dyDescent="0.3">
      <c r="B223" s="50" t="s">
        <v>96</v>
      </c>
      <c r="C223" s="7">
        <v>3</v>
      </c>
      <c r="D223" s="4" t="s">
        <v>447</v>
      </c>
      <c r="E223" s="4" t="s">
        <v>32</v>
      </c>
      <c r="F223" s="4"/>
      <c r="G223" s="38"/>
      <c r="H223" s="34" t="s">
        <v>124</v>
      </c>
      <c r="I223" s="11"/>
    </row>
    <row r="224" spans="2:9" ht="18.75" x14ac:dyDescent="0.3">
      <c r="B224" s="50" t="s">
        <v>471</v>
      </c>
      <c r="C224" s="7">
        <v>3</v>
      </c>
      <c r="D224" s="4" t="s">
        <v>448</v>
      </c>
      <c r="E224" s="4" t="s">
        <v>32</v>
      </c>
      <c r="F224" s="4"/>
      <c r="G224" s="38"/>
      <c r="H224" s="34" t="s">
        <v>124</v>
      </c>
      <c r="I224" s="11"/>
    </row>
    <row r="225" spans="2:9" ht="18.75" x14ac:dyDescent="0.3">
      <c r="B225" s="50" t="s">
        <v>472</v>
      </c>
      <c r="C225" s="7">
        <v>3</v>
      </c>
      <c r="D225" s="4" t="s">
        <v>449</v>
      </c>
      <c r="E225" s="4" t="s">
        <v>32</v>
      </c>
      <c r="F225" s="4"/>
      <c r="G225" s="38"/>
      <c r="H225" s="34" t="s">
        <v>124</v>
      </c>
      <c r="I225" s="11"/>
    </row>
    <row r="226" spans="2:9" ht="18.75" x14ac:dyDescent="0.3">
      <c r="B226" s="50" t="s">
        <v>473</v>
      </c>
      <c r="C226" s="7">
        <v>3</v>
      </c>
      <c r="D226" s="4" t="s">
        <v>450</v>
      </c>
      <c r="E226" s="4" t="s">
        <v>32</v>
      </c>
      <c r="F226" s="4"/>
      <c r="G226" s="38"/>
      <c r="H226" s="34" t="s">
        <v>124</v>
      </c>
      <c r="I226" s="11"/>
    </row>
    <row r="227" spans="2:9" ht="18.75" x14ac:dyDescent="0.3">
      <c r="B227" s="50" t="s">
        <v>474</v>
      </c>
      <c r="C227" s="7">
        <v>3</v>
      </c>
      <c r="D227" s="4" t="s">
        <v>451</v>
      </c>
      <c r="E227" s="4" t="s">
        <v>32</v>
      </c>
      <c r="F227" s="4"/>
      <c r="G227" s="38"/>
      <c r="H227" s="34" t="s">
        <v>124</v>
      </c>
      <c r="I227" s="11"/>
    </row>
    <row r="228" spans="2:9" ht="18.75" x14ac:dyDescent="0.3">
      <c r="B228" s="50" t="s">
        <v>475</v>
      </c>
      <c r="C228" s="7">
        <v>3</v>
      </c>
      <c r="D228" s="4" t="s">
        <v>452</v>
      </c>
      <c r="E228" s="4" t="s">
        <v>32</v>
      </c>
      <c r="F228" s="4"/>
      <c r="G228" s="38"/>
      <c r="H228" s="34" t="s">
        <v>124</v>
      </c>
      <c r="I228" s="11"/>
    </row>
    <row r="229" spans="2:9" ht="18.75" x14ac:dyDescent="0.3">
      <c r="B229" s="50" t="s">
        <v>476</v>
      </c>
      <c r="C229" s="7">
        <v>3</v>
      </c>
      <c r="D229" s="4" t="s">
        <v>453</v>
      </c>
      <c r="E229" s="4" t="s">
        <v>32</v>
      </c>
      <c r="F229" s="4"/>
      <c r="G229" s="38"/>
      <c r="H229" s="34" t="s">
        <v>124</v>
      </c>
      <c r="I229" s="11"/>
    </row>
    <row r="230" spans="2:9" ht="18.75" x14ac:dyDescent="0.3">
      <c r="B230" s="50" t="s">
        <v>477</v>
      </c>
      <c r="C230" s="7">
        <v>3</v>
      </c>
      <c r="D230" s="4" t="s">
        <v>454</v>
      </c>
      <c r="E230" s="4" t="s">
        <v>32</v>
      </c>
      <c r="F230" s="4"/>
      <c r="G230" s="38"/>
      <c r="H230" s="34" t="s">
        <v>124</v>
      </c>
      <c r="I230" s="11"/>
    </row>
    <row r="231" spans="2:9" ht="18.75" x14ac:dyDescent="0.3">
      <c r="B231" s="50" t="s">
        <v>478</v>
      </c>
      <c r="C231" s="7">
        <v>3</v>
      </c>
      <c r="D231" s="4" t="s">
        <v>455</v>
      </c>
      <c r="E231" s="4" t="s">
        <v>32</v>
      </c>
      <c r="F231" s="4"/>
      <c r="G231" s="38"/>
      <c r="H231" s="34" t="s">
        <v>124</v>
      </c>
      <c r="I231" s="11"/>
    </row>
    <row r="232" spans="2:9" ht="18.75" x14ac:dyDescent="0.3">
      <c r="B232" s="50" t="s">
        <v>479</v>
      </c>
      <c r="C232" s="7">
        <v>3</v>
      </c>
      <c r="D232" s="4" t="s">
        <v>456</v>
      </c>
      <c r="E232" s="4" t="s">
        <v>32</v>
      </c>
      <c r="F232" s="4"/>
      <c r="G232" s="38"/>
      <c r="H232" s="34" t="s">
        <v>124</v>
      </c>
      <c r="I232" s="11"/>
    </row>
    <row r="233" spans="2:9" ht="18.75" x14ac:dyDescent="0.3">
      <c r="B233" s="50" t="s">
        <v>480</v>
      </c>
      <c r="C233" s="7">
        <v>3</v>
      </c>
      <c r="D233" s="4" t="s">
        <v>457</v>
      </c>
      <c r="E233" s="4" t="s">
        <v>32</v>
      </c>
      <c r="F233" s="4"/>
      <c r="G233" s="38"/>
      <c r="H233" s="34" t="s">
        <v>124</v>
      </c>
      <c r="I233" s="11"/>
    </row>
    <row r="234" spans="2:9" ht="18.75" x14ac:dyDescent="0.3">
      <c r="B234" s="50" t="s">
        <v>481</v>
      </c>
      <c r="C234" s="7">
        <v>3</v>
      </c>
      <c r="D234" s="4" t="s">
        <v>458</v>
      </c>
      <c r="E234" s="4" t="s">
        <v>32</v>
      </c>
      <c r="F234" s="4"/>
      <c r="G234" s="38"/>
      <c r="H234" s="34" t="s">
        <v>124</v>
      </c>
      <c r="I234" s="11"/>
    </row>
    <row r="235" spans="2:9" ht="18.75" x14ac:dyDescent="0.3">
      <c r="B235" s="50" t="s">
        <v>482</v>
      </c>
      <c r="C235" s="7">
        <v>3</v>
      </c>
      <c r="D235" s="4" t="s">
        <v>459</v>
      </c>
      <c r="E235" s="4" t="s">
        <v>32</v>
      </c>
      <c r="F235" s="4"/>
      <c r="G235" s="38"/>
      <c r="H235" s="34" t="s">
        <v>124</v>
      </c>
      <c r="I235" s="11"/>
    </row>
    <row r="236" spans="2:9" ht="18.75" x14ac:dyDescent="0.3">
      <c r="B236" s="50" t="s">
        <v>483</v>
      </c>
      <c r="C236" s="7">
        <v>3</v>
      </c>
      <c r="D236" s="4" t="s">
        <v>460</v>
      </c>
      <c r="E236" s="4" t="s">
        <v>32</v>
      </c>
      <c r="F236" s="4"/>
      <c r="G236" s="38"/>
      <c r="H236" s="34" t="s">
        <v>124</v>
      </c>
      <c r="I236" s="11"/>
    </row>
    <row r="237" spans="2:9" ht="18.75" x14ac:dyDescent="0.3">
      <c r="B237" s="50" t="s">
        <v>484</v>
      </c>
      <c r="C237" s="7">
        <v>3</v>
      </c>
      <c r="D237" s="4" t="s">
        <v>461</v>
      </c>
      <c r="E237" s="4" t="s">
        <v>32</v>
      </c>
      <c r="F237" s="4"/>
      <c r="G237" s="38"/>
      <c r="H237" s="34" t="s">
        <v>124</v>
      </c>
      <c r="I237" s="11"/>
    </row>
    <row r="238" spans="2:9" ht="18.75" x14ac:dyDescent="0.3">
      <c r="B238" s="50" t="s">
        <v>485</v>
      </c>
      <c r="C238" s="7">
        <v>3</v>
      </c>
      <c r="D238" s="4" t="s">
        <v>462</v>
      </c>
      <c r="E238" s="4" t="s">
        <v>32</v>
      </c>
      <c r="F238" s="4"/>
      <c r="G238" s="38"/>
      <c r="H238" s="34" t="s">
        <v>124</v>
      </c>
      <c r="I238" s="11"/>
    </row>
    <row r="239" spans="2:9" ht="18.75" x14ac:dyDescent="0.3">
      <c r="B239" s="50" t="s">
        <v>486</v>
      </c>
      <c r="C239" s="7">
        <v>3</v>
      </c>
      <c r="D239" s="4" t="s">
        <v>463</v>
      </c>
      <c r="E239" s="4" t="s">
        <v>32</v>
      </c>
      <c r="F239" s="4"/>
      <c r="G239" s="38"/>
      <c r="H239" s="34" t="s">
        <v>124</v>
      </c>
      <c r="I239" s="11"/>
    </row>
    <row r="240" spans="2:9" ht="18.75" x14ac:dyDescent="0.3">
      <c r="B240" s="50" t="s">
        <v>487</v>
      </c>
      <c r="C240" s="7">
        <v>3</v>
      </c>
      <c r="D240" s="4" t="s">
        <v>464</v>
      </c>
      <c r="E240" s="4" t="s">
        <v>32</v>
      </c>
      <c r="F240" s="4"/>
      <c r="G240" s="38"/>
      <c r="H240" s="34" t="s">
        <v>124</v>
      </c>
      <c r="I240" s="11"/>
    </row>
    <row r="241" spans="2:9" ht="18.75" x14ac:dyDescent="0.3">
      <c r="B241" s="50" t="s">
        <v>488</v>
      </c>
      <c r="C241" s="7">
        <v>3</v>
      </c>
      <c r="D241" s="4" t="s">
        <v>465</v>
      </c>
      <c r="E241" s="4" t="s">
        <v>32</v>
      </c>
      <c r="F241" s="4"/>
      <c r="G241" s="38"/>
      <c r="H241" s="34" t="s">
        <v>124</v>
      </c>
      <c r="I241" s="11"/>
    </row>
    <row r="242" spans="2:9" ht="18.75" x14ac:dyDescent="0.3">
      <c r="B242" s="50" t="s">
        <v>489</v>
      </c>
      <c r="C242" s="7">
        <v>3</v>
      </c>
      <c r="D242" s="4" t="s">
        <v>466</v>
      </c>
      <c r="E242" s="4" t="s">
        <v>32</v>
      </c>
      <c r="F242" s="4"/>
      <c r="G242" s="38"/>
      <c r="H242" s="34" t="s">
        <v>124</v>
      </c>
      <c r="I242" s="11"/>
    </row>
    <row r="243" spans="2:9" ht="18.75" x14ac:dyDescent="0.3">
      <c r="B243" s="50" t="s">
        <v>490</v>
      </c>
      <c r="C243" s="7">
        <v>3</v>
      </c>
      <c r="D243" s="4" t="s">
        <v>467</v>
      </c>
      <c r="E243" s="4" t="s">
        <v>32</v>
      </c>
      <c r="F243" s="4"/>
      <c r="G243" s="38"/>
      <c r="H243" s="34" t="s">
        <v>124</v>
      </c>
      <c r="I243" s="11"/>
    </row>
    <row r="244" spans="2:9" ht="18.75" x14ac:dyDescent="0.3">
      <c r="B244" s="50" t="s">
        <v>491</v>
      </c>
      <c r="C244" s="7">
        <v>3</v>
      </c>
      <c r="D244" s="4" t="s">
        <v>468</v>
      </c>
      <c r="E244" s="4" t="s">
        <v>32</v>
      </c>
      <c r="F244" s="4"/>
      <c r="G244" s="38"/>
      <c r="H244" s="34" t="s">
        <v>124</v>
      </c>
      <c r="I244" s="11"/>
    </row>
    <row r="245" spans="2:9" ht="18.75" x14ac:dyDescent="0.3">
      <c r="B245" s="50" t="s">
        <v>492</v>
      </c>
      <c r="C245" s="7">
        <v>3</v>
      </c>
      <c r="D245" s="4" t="s">
        <v>469</v>
      </c>
      <c r="E245" s="4" t="s">
        <v>32</v>
      </c>
      <c r="F245" s="4"/>
      <c r="G245" s="38"/>
      <c r="H245" s="34" t="s">
        <v>124</v>
      </c>
      <c r="I245" s="11"/>
    </row>
    <row r="246" spans="2:9" ht="18.75" x14ac:dyDescent="0.3">
      <c r="B246" s="50" t="s">
        <v>493</v>
      </c>
      <c r="C246" s="7">
        <v>3</v>
      </c>
      <c r="D246" s="4" t="s">
        <v>470</v>
      </c>
      <c r="E246" s="4" t="s">
        <v>32</v>
      </c>
      <c r="F246" s="4"/>
      <c r="G246" s="38"/>
      <c r="H246" s="34" t="s">
        <v>124</v>
      </c>
      <c r="I246" s="11"/>
    </row>
    <row r="247" spans="2:9" ht="18.75" x14ac:dyDescent="0.3">
      <c r="B247" s="48">
        <v>6</v>
      </c>
      <c r="C247" s="22">
        <v>1</v>
      </c>
      <c r="D247" s="17" t="s">
        <v>16</v>
      </c>
      <c r="E247" s="18" t="s">
        <v>32</v>
      </c>
      <c r="F247" s="23"/>
      <c r="G247" s="39">
        <f>I247/I264</f>
        <v>0.10416666666666667</v>
      </c>
      <c r="H247" s="32" t="s">
        <v>127</v>
      </c>
      <c r="I247" s="18">
        <v>10</v>
      </c>
    </row>
    <row r="248" spans="2:9" x14ac:dyDescent="0.25">
      <c r="B248" s="45" t="s">
        <v>132</v>
      </c>
      <c r="C248" s="7">
        <v>2</v>
      </c>
      <c r="D248" s="4" t="s">
        <v>16</v>
      </c>
      <c r="E248" s="4" t="s">
        <v>32</v>
      </c>
      <c r="F248" s="11"/>
      <c r="G248" s="28"/>
      <c r="H248" s="34" t="s">
        <v>127</v>
      </c>
      <c r="I248" s="4"/>
    </row>
    <row r="249" spans="2:9" x14ac:dyDescent="0.25">
      <c r="B249" s="45" t="s">
        <v>133</v>
      </c>
      <c r="C249" s="7">
        <v>2</v>
      </c>
      <c r="D249" s="4" t="s">
        <v>17</v>
      </c>
      <c r="E249" s="4" t="s">
        <v>32</v>
      </c>
      <c r="F249" s="4"/>
      <c r="G249" s="28"/>
      <c r="H249" s="34" t="s">
        <v>126</v>
      </c>
      <c r="I249" s="4"/>
    </row>
    <row r="250" spans="2:9" ht="18.75" x14ac:dyDescent="0.3">
      <c r="B250" s="48">
        <v>7</v>
      </c>
      <c r="C250" s="22">
        <v>1</v>
      </c>
      <c r="D250" s="17" t="s">
        <v>27</v>
      </c>
      <c r="E250" s="18" t="s">
        <v>32</v>
      </c>
      <c r="F250" s="23"/>
      <c r="G250" s="39">
        <f>I250/I264</f>
        <v>4.1666666666666664E-2</v>
      </c>
      <c r="H250" s="31" t="s">
        <v>124</v>
      </c>
      <c r="I250" s="30">
        <v>4</v>
      </c>
    </row>
    <row r="251" spans="2:9" x14ac:dyDescent="0.25">
      <c r="B251" s="45" t="s">
        <v>134</v>
      </c>
      <c r="C251" s="7">
        <v>2</v>
      </c>
      <c r="D251" s="4" t="s">
        <v>28</v>
      </c>
      <c r="E251" s="4" t="s">
        <v>32</v>
      </c>
      <c r="F251" s="11"/>
      <c r="G251" s="28"/>
      <c r="H251" s="34" t="s">
        <v>124</v>
      </c>
      <c r="I251" s="4"/>
    </row>
    <row r="252" spans="2:9" x14ac:dyDescent="0.25">
      <c r="B252" s="45" t="s">
        <v>135</v>
      </c>
      <c r="C252" s="7">
        <v>2</v>
      </c>
      <c r="D252" s="4" t="s">
        <v>29</v>
      </c>
      <c r="E252" s="4" t="s">
        <v>32</v>
      </c>
      <c r="F252" s="4"/>
      <c r="G252" s="28"/>
      <c r="H252" s="34" t="s">
        <v>124</v>
      </c>
      <c r="I252" s="4"/>
    </row>
    <row r="253" spans="2:9" x14ac:dyDescent="0.25">
      <c r="B253" s="45" t="s">
        <v>136</v>
      </c>
      <c r="C253" s="7">
        <v>2</v>
      </c>
      <c r="D253" s="4" t="s">
        <v>30</v>
      </c>
      <c r="E253" s="4" t="s">
        <v>32</v>
      </c>
      <c r="F253" s="4"/>
      <c r="G253" s="28"/>
      <c r="H253" s="34" t="s">
        <v>124</v>
      </c>
      <c r="I253" s="4"/>
    </row>
    <row r="254" spans="2:9" x14ac:dyDescent="0.25">
      <c r="B254" s="45" t="s">
        <v>137</v>
      </c>
      <c r="C254" s="7">
        <v>2</v>
      </c>
      <c r="D254" s="4" t="s">
        <v>31</v>
      </c>
      <c r="E254" s="4" t="s">
        <v>32</v>
      </c>
      <c r="F254" s="4"/>
      <c r="G254" s="28"/>
      <c r="H254" s="34" t="s">
        <v>124</v>
      </c>
      <c r="I254" s="4"/>
    </row>
    <row r="255" spans="2:9" ht="18.75" x14ac:dyDescent="0.3">
      <c r="B255" s="48">
        <v>8</v>
      </c>
      <c r="C255" s="22">
        <v>1</v>
      </c>
      <c r="D255" s="17" t="s">
        <v>18</v>
      </c>
      <c r="E255" s="18" t="s">
        <v>32</v>
      </c>
      <c r="F255" s="23"/>
      <c r="G255" s="38">
        <f>I255/I264</f>
        <v>5.2083333333333336E-2</v>
      </c>
      <c r="H255" s="31" t="s">
        <v>126</v>
      </c>
      <c r="I255" s="30">
        <v>5</v>
      </c>
    </row>
    <row r="256" spans="2:9" x14ac:dyDescent="0.25">
      <c r="B256" s="45" t="s">
        <v>138</v>
      </c>
      <c r="C256" s="7">
        <v>2</v>
      </c>
      <c r="D256" s="4" t="s">
        <v>22</v>
      </c>
      <c r="E256" s="4" t="s">
        <v>32</v>
      </c>
      <c r="F256" s="11"/>
      <c r="G256" s="28"/>
      <c r="H256" s="34" t="s">
        <v>126</v>
      </c>
      <c r="I256" s="4"/>
    </row>
    <row r="257" spans="2:9" x14ac:dyDescent="0.25">
      <c r="B257" s="45" t="s">
        <v>139</v>
      </c>
      <c r="C257" s="7">
        <v>2</v>
      </c>
      <c r="D257" s="8" t="s">
        <v>26</v>
      </c>
      <c r="E257" s="4" t="s">
        <v>32</v>
      </c>
      <c r="F257" s="4"/>
      <c r="G257" s="28"/>
      <c r="H257" s="34" t="s">
        <v>126</v>
      </c>
      <c r="I257" s="4"/>
    </row>
    <row r="258" spans="2:9" x14ac:dyDescent="0.25">
      <c r="B258" s="45" t="s">
        <v>140</v>
      </c>
      <c r="C258" s="7">
        <v>2</v>
      </c>
      <c r="D258" s="8" t="s">
        <v>20</v>
      </c>
      <c r="E258" s="4" t="s">
        <v>32</v>
      </c>
      <c r="F258" s="4"/>
      <c r="G258" s="28"/>
      <c r="H258" s="34" t="s">
        <v>126</v>
      </c>
      <c r="I258" s="4"/>
    </row>
    <row r="259" spans="2:9" x14ac:dyDescent="0.25">
      <c r="B259" s="45" t="s">
        <v>141</v>
      </c>
      <c r="C259" s="7">
        <v>2</v>
      </c>
      <c r="D259" s="8" t="s">
        <v>21</v>
      </c>
      <c r="E259" s="4" t="s">
        <v>32</v>
      </c>
      <c r="F259" s="4"/>
      <c r="G259" s="28"/>
      <c r="H259" s="34" t="s">
        <v>124</v>
      </c>
      <c r="I259" s="4"/>
    </row>
    <row r="260" spans="2:9" x14ac:dyDescent="0.25">
      <c r="B260" s="45" t="s">
        <v>142</v>
      </c>
      <c r="C260" s="7">
        <v>2</v>
      </c>
      <c r="D260" s="8" t="s">
        <v>23</v>
      </c>
      <c r="E260" s="4" t="s">
        <v>32</v>
      </c>
      <c r="F260" s="4"/>
      <c r="G260" s="28"/>
      <c r="H260" s="34" t="s">
        <v>124</v>
      </c>
      <c r="I260" s="4"/>
    </row>
    <row r="261" spans="2:9" ht="18.75" x14ac:dyDescent="0.3">
      <c r="B261" s="48">
        <v>9</v>
      </c>
      <c r="C261" s="22">
        <v>1</v>
      </c>
      <c r="D261" s="17" t="s">
        <v>19</v>
      </c>
      <c r="E261" s="18" t="s">
        <v>32</v>
      </c>
      <c r="F261" s="23"/>
      <c r="G261" s="39">
        <f>I261/I264</f>
        <v>0.46875</v>
      </c>
      <c r="H261" s="31" t="s">
        <v>124</v>
      </c>
      <c r="I261" s="30">
        <v>45</v>
      </c>
    </row>
    <row r="262" spans="2:9" x14ac:dyDescent="0.25">
      <c r="B262" s="45" t="s">
        <v>143</v>
      </c>
      <c r="C262" s="7">
        <v>2</v>
      </c>
      <c r="D262" s="8" t="s">
        <v>24</v>
      </c>
      <c r="E262" s="4" t="s">
        <v>32</v>
      </c>
      <c r="F262" s="11"/>
      <c r="G262" s="28"/>
      <c r="H262" s="34" t="s">
        <v>124</v>
      </c>
      <c r="I262" s="4"/>
    </row>
    <row r="263" spans="2:9" x14ac:dyDescent="0.25">
      <c r="B263" s="45" t="s">
        <v>144</v>
      </c>
      <c r="C263" s="7">
        <v>2</v>
      </c>
      <c r="D263" s="4" t="s">
        <v>25</v>
      </c>
      <c r="E263" s="4" t="s">
        <v>32</v>
      </c>
      <c r="F263" s="4"/>
      <c r="G263" s="28"/>
      <c r="H263" s="34" t="s">
        <v>124</v>
      </c>
      <c r="I263" s="4"/>
    </row>
    <row r="264" spans="2:9" x14ac:dyDescent="0.25">
      <c r="B264" s="54"/>
      <c r="C264" s="35"/>
      <c r="D264" s="14"/>
      <c r="E264" s="14"/>
      <c r="F264" s="37" t="s">
        <v>145</v>
      </c>
      <c r="G264" s="43">
        <f>SUM(G12:G261)</f>
        <v>1</v>
      </c>
      <c r="H264" s="36"/>
      <c r="I264" s="37">
        <f>SUM(I12+I20+I24+I27+I113+I247+I250+I255+I261)</f>
        <v>96</v>
      </c>
    </row>
  </sheetData>
  <mergeCells count="4">
    <mergeCell ref="B5:C5"/>
    <mergeCell ref="B6:C6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VinhNq</dc:creator>
  <cp:lastModifiedBy>BUI VANTU</cp:lastModifiedBy>
  <dcterms:created xsi:type="dcterms:W3CDTF">2011-05-12T06:25:03Z</dcterms:created>
  <dcterms:modified xsi:type="dcterms:W3CDTF">2015-06-08T13:12:05Z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74ffab4a-9197-418e-a8fc-581f88cf4379</vt:lpwstr>
  </property>
</Properties>
</file>