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7235" windowHeight="11055"/>
  </bookViews>
  <sheets>
    <sheet name="Sheet1" sheetId="1" r:id="rId1"/>
    <sheet name="Sheet2" sheetId="2" r:id="rId2"/>
    <sheet name="Sheet3" sheetId="3" r:id="rId3"/>
  </sheets>
  <calcPr calcId="145621" calcOnSave="0"/>
</workbook>
</file>

<file path=xl/calcChain.xml><?xml version="1.0" encoding="utf-8"?>
<calcChain xmlns="http://schemas.openxmlformats.org/spreadsheetml/2006/main">
  <c r="M14" i="1" l="1"/>
  <c r="N14" i="1"/>
  <c r="M13" i="1"/>
  <c r="N13" i="1"/>
  <c r="N9" i="1"/>
  <c r="M9" i="1"/>
  <c r="M10" i="1"/>
  <c r="M11" i="1"/>
  <c r="N11" i="1"/>
  <c r="M12" i="1"/>
  <c r="N12" i="1"/>
  <c r="M15" i="1"/>
  <c r="N15" i="1"/>
  <c r="M16" i="1"/>
  <c r="N16" i="1"/>
  <c r="N10" i="1"/>
  <c r="F10" i="1" l="1"/>
  <c r="F11" i="1"/>
  <c r="F12" i="1"/>
  <c r="F13" i="1"/>
  <c r="F14" i="1"/>
  <c r="F15" i="1"/>
  <c r="F16" i="1"/>
  <c r="F17" i="1"/>
  <c r="F18" i="1"/>
  <c r="F19" i="1"/>
  <c r="F9" i="1"/>
  <c r="I17" i="1"/>
  <c r="H17" i="1"/>
  <c r="I19" i="1"/>
  <c r="H19" i="1"/>
  <c r="H10" i="1"/>
  <c r="I10" i="1"/>
  <c r="I8" i="1"/>
  <c r="H8" i="1"/>
  <c r="H11" i="1"/>
  <c r="I11" i="1"/>
  <c r="I14" i="1"/>
  <c r="H14" i="1"/>
  <c r="I13" i="1"/>
  <c r="H13" i="1"/>
  <c r="I9" i="1"/>
  <c r="H9" i="1"/>
  <c r="I12" i="1"/>
  <c r="I15" i="1"/>
  <c r="I16" i="1"/>
  <c r="I18" i="1"/>
  <c r="H15" i="1"/>
  <c r="H16" i="1"/>
  <c r="H18" i="1"/>
  <c r="H12" i="1"/>
</calcChain>
</file>

<file path=xl/sharedStrings.xml><?xml version="1.0" encoding="utf-8"?>
<sst xmlns="http://schemas.openxmlformats.org/spreadsheetml/2006/main" count="13" uniqueCount="13">
  <si>
    <t>CPU Speed</t>
  </si>
  <si>
    <t>Current Draw (mA)</t>
  </si>
  <si>
    <t>mA/mHz</t>
  </si>
  <si>
    <t>WFI Fraction</t>
  </si>
  <si>
    <t xml:space="preserve">Current Draw </t>
  </si>
  <si>
    <t>2016-11-14 WEA</t>
  </si>
  <si>
    <t>Teensy 3.6, USB-&gt;Serial, No Bluetooth, "GainOnly.ino"</t>
  </si>
  <si>
    <t>Using delay();</t>
  </si>
  <si>
    <t>Using asm(" WFI");</t>
  </si>
  <si>
    <t>Battery Life at 180 MHz</t>
  </si>
  <si>
    <t>Capacity mAh</t>
  </si>
  <si>
    <t>180 MHz</t>
  </si>
  <si>
    <t>180 MHz "WFI"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</si>
</sst>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9" fontId="0" fillId="0" borderId="0" xfId="1" applyFont="1"/>
    <xf numFmtId="0" fontId="2" fillId="0" borderId="0" xfId="0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Teensy 3.6 Current Draw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16767172302744401"/>
          <c:w val="0.74256649168853894"/>
          <c:h val="0.61817695726575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Using delay();</c:v>
                </c:pt>
              </c:strCache>
            </c:strRef>
          </c:tx>
          <c:xVal>
            <c:numRef>
              <c:f>Sheet1!$B$9:$B$19</c:f>
              <c:numCache>
                <c:formatCode>General</c:formatCode>
                <c:ptCount val="11"/>
                <c:pt idx="0">
                  <c:v>240</c:v>
                </c:pt>
                <c:pt idx="1">
                  <c:v>216</c:v>
                </c:pt>
                <c:pt idx="2">
                  <c:v>192</c:v>
                </c:pt>
                <c:pt idx="3">
                  <c:v>180</c:v>
                </c:pt>
                <c:pt idx="4">
                  <c:v>168</c:v>
                </c:pt>
                <c:pt idx="5">
                  <c:v>144</c:v>
                </c:pt>
                <c:pt idx="6">
                  <c:v>120</c:v>
                </c:pt>
                <c:pt idx="7">
                  <c:v>96</c:v>
                </c:pt>
                <c:pt idx="8">
                  <c:v>72</c:v>
                </c:pt>
                <c:pt idx="9">
                  <c:v>48</c:v>
                </c:pt>
                <c:pt idx="10">
                  <c:v>24</c:v>
                </c:pt>
              </c:numCache>
            </c:numRef>
          </c:xVal>
          <c:yVal>
            <c:numRef>
              <c:f>Sheet1!$C$9:$C$19</c:f>
              <c:numCache>
                <c:formatCode>General</c:formatCode>
                <c:ptCount val="11"/>
                <c:pt idx="0">
                  <c:v>112.4</c:v>
                </c:pt>
                <c:pt idx="1">
                  <c:v>102.8</c:v>
                </c:pt>
                <c:pt idx="2">
                  <c:v>94.5</c:v>
                </c:pt>
                <c:pt idx="3">
                  <c:v>90.9</c:v>
                </c:pt>
                <c:pt idx="4">
                  <c:v>86.7</c:v>
                </c:pt>
                <c:pt idx="5">
                  <c:v>77.5</c:v>
                </c:pt>
                <c:pt idx="6">
                  <c:v>64.3</c:v>
                </c:pt>
                <c:pt idx="7">
                  <c:v>55.5</c:v>
                </c:pt>
                <c:pt idx="8">
                  <c:v>46.6</c:v>
                </c:pt>
                <c:pt idx="9">
                  <c:v>40.799999999999997</c:v>
                </c:pt>
                <c:pt idx="10">
                  <c:v>31.3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Using asm(" WFI");</c:v>
                </c:pt>
              </c:strCache>
            </c:strRef>
          </c:tx>
          <c:xVal>
            <c:numRef>
              <c:f>Sheet1!$B$9:$B$19</c:f>
              <c:numCache>
                <c:formatCode>General</c:formatCode>
                <c:ptCount val="11"/>
                <c:pt idx="0">
                  <c:v>240</c:v>
                </c:pt>
                <c:pt idx="1">
                  <c:v>216</c:v>
                </c:pt>
                <c:pt idx="2">
                  <c:v>192</c:v>
                </c:pt>
                <c:pt idx="3">
                  <c:v>180</c:v>
                </c:pt>
                <c:pt idx="4">
                  <c:v>168</c:v>
                </c:pt>
                <c:pt idx="5">
                  <c:v>144</c:v>
                </c:pt>
                <c:pt idx="6">
                  <c:v>120</c:v>
                </c:pt>
                <c:pt idx="7">
                  <c:v>96</c:v>
                </c:pt>
                <c:pt idx="8">
                  <c:v>72</c:v>
                </c:pt>
                <c:pt idx="9">
                  <c:v>48</c:v>
                </c:pt>
                <c:pt idx="10">
                  <c:v>24</c:v>
                </c:pt>
              </c:numCache>
            </c:numRef>
          </c:xVal>
          <c:yVal>
            <c:numRef>
              <c:f>Sheet1!$D$9:$D$19</c:f>
              <c:numCache>
                <c:formatCode>General</c:formatCode>
                <c:ptCount val="11"/>
                <c:pt idx="0">
                  <c:v>67.400000000000006</c:v>
                </c:pt>
                <c:pt idx="1">
                  <c:v>62.4</c:v>
                </c:pt>
                <c:pt idx="2">
                  <c:v>58.2</c:v>
                </c:pt>
                <c:pt idx="3">
                  <c:v>57.3</c:v>
                </c:pt>
                <c:pt idx="4">
                  <c:v>55.4</c:v>
                </c:pt>
                <c:pt idx="5">
                  <c:v>50.4</c:v>
                </c:pt>
                <c:pt idx="6">
                  <c:v>44.3</c:v>
                </c:pt>
                <c:pt idx="7">
                  <c:v>39.200000000000003</c:v>
                </c:pt>
                <c:pt idx="8">
                  <c:v>34.5</c:v>
                </c:pt>
                <c:pt idx="9">
                  <c:v>33</c:v>
                </c:pt>
                <c:pt idx="10">
                  <c:v>27.7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04352"/>
        <c:axId val="174810624"/>
      </c:scatterChart>
      <c:valAx>
        <c:axId val="174804352"/>
        <c:scaling>
          <c:orientation val="minMax"/>
          <c:max val="2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CPU Speed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810624"/>
        <c:crosses val="autoZero"/>
        <c:crossBetween val="midCat"/>
        <c:majorUnit val="60"/>
      </c:valAx>
      <c:valAx>
        <c:axId val="17481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Draw (mA)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804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6999343832021"/>
          <c:y val="0.20008582069395736"/>
          <c:w val="0.28855621172353457"/>
          <c:h val="0.1401776659273838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Sheet1!$B$9:$B$19</c:f>
              <c:numCache>
                <c:formatCode>General</c:formatCode>
                <c:ptCount val="11"/>
                <c:pt idx="0">
                  <c:v>240</c:v>
                </c:pt>
                <c:pt idx="1">
                  <c:v>216</c:v>
                </c:pt>
                <c:pt idx="2">
                  <c:v>192</c:v>
                </c:pt>
                <c:pt idx="3">
                  <c:v>180</c:v>
                </c:pt>
                <c:pt idx="4">
                  <c:v>168</c:v>
                </c:pt>
                <c:pt idx="5">
                  <c:v>144</c:v>
                </c:pt>
                <c:pt idx="6">
                  <c:v>120</c:v>
                </c:pt>
                <c:pt idx="7">
                  <c:v>96</c:v>
                </c:pt>
                <c:pt idx="8">
                  <c:v>72</c:v>
                </c:pt>
                <c:pt idx="9">
                  <c:v>48</c:v>
                </c:pt>
                <c:pt idx="10">
                  <c:v>24</c:v>
                </c:pt>
              </c:numCache>
            </c:numRef>
          </c:xVal>
          <c:yVal>
            <c:numRef>
              <c:f>Sheet1!$F$9:$F$19</c:f>
              <c:numCache>
                <c:formatCode>0%</c:formatCode>
                <c:ptCount val="11"/>
                <c:pt idx="0">
                  <c:v>0.59964412811387902</c:v>
                </c:pt>
                <c:pt idx="1">
                  <c:v>0.60700389105058361</c:v>
                </c:pt>
                <c:pt idx="2">
                  <c:v>0.61587301587301591</c:v>
                </c:pt>
                <c:pt idx="3">
                  <c:v>0.63036303630363033</c:v>
                </c:pt>
                <c:pt idx="4">
                  <c:v>0.63898500576701267</c:v>
                </c:pt>
                <c:pt idx="5">
                  <c:v>0.65032258064516124</c:v>
                </c:pt>
                <c:pt idx="6">
                  <c:v>0.68895800933125972</c:v>
                </c:pt>
                <c:pt idx="7">
                  <c:v>0.70630630630630631</c:v>
                </c:pt>
                <c:pt idx="8">
                  <c:v>0.74034334763948495</c:v>
                </c:pt>
                <c:pt idx="9">
                  <c:v>0.80882352941176472</c:v>
                </c:pt>
                <c:pt idx="10">
                  <c:v>0.88498402555910538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31488"/>
        <c:axId val="174833024"/>
      </c:scatterChart>
      <c:valAx>
        <c:axId val="174831488"/>
        <c:scaling>
          <c:orientation val="minMax"/>
          <c:max val="24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74833024"/>
        <c:crosses val="autoZero"/>
        <c:crossBetween val="midCat"/>
        <c:majorUnit val="60"/>
      </c:valAx>
      <c:valAx>
        <c:axId val="1748330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4831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Teensy 3.6 Current</a:t>
            </a:r>
            <a:r>
              <a:rPr lang="en-US" baseline="0"/>
              <a:t> per MHz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16767172302744401"/>
          <c:w val="0.74256649168853894"/>
          <c:h val="0.61817695726575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Using delay();</c:v>
                </c:pt>
              </c:strCache>
            </c:strRef>
          </c:tx>
          <c:xVal>
            <c:numRef>
              <c:f>Sheet1!$B$9:$B$19</c:f>
              <c:numCache>
                <c:formatCode>General</c:formatCode>
                <c:ptCount val="11"/>
                <c:pt idx="0">
                  <c:v>240</c:v>
                </c:pt>
                <c:pt idx="1">
                  <c:v>216</c:v>
                </c:pt>
                <c:pt idx="2">
                  <c:v>192</c:v>
                </c:pt>
                <c:pt idx="3">
                  <c:v>180</c:v>
                </c:pt>
                <c:pt idx="4">
                  <c:v>168</c:v>
                </c:pt>
                <c:pt idx="5">
                  <c:v>144</c:v>
                </c:pt>
                <c:pt idx="6">
                  <c:v>120</c:v>
                </c:pt>
                <c:pt idx="7">
                  <c:v>96</c:v>
                </c:pt>
                <c:pt idx="8">
                  <c:v>72</c:v>
                </c:pt>
                <c:pt idx="9">
                  <c:v>48</c:v>
                </c:pt>
                <c:pt idx="10">
                  <c:v>24</c:v>
                </c:pt>
              </c:numCache>
            </c:numRef>
          </c:xVal>
          <c:yVal>
            <c:numRef>
              <c:f>Sheet1!$H$9:$H$19</c:f>
              <c:numCache>
                <c:formatCode>0.000</c:formatCode>
                <c:ptCount val="11"/>
                <c:pt idx="0">
                  <c:v>0.46833333333333338</c:v>
                </c:pt>
                <c:pt idx="1">
                  <c:v>0.47592592592592592</c:v>
                </c:pt>
                <c:pt idx="2">
                  <c:v>0.4921875</c:v>
                </c:pt>
                <c:pt idx="3">
                  <c:v>0.505</c:v>
                </c:pt>
                <c:pt idx="4">
                  <c:v>0.51607142857142863</c:v>
                </c:pt>
                <c:pt idx="5">
                  <c:v>0.53819444444444442</c:v>
                </c:pt>
                <c:pt idx="6">
                  <c:v>0.53583333333333327</c:v>
                </c:pt>
                <c:pt idx="7">
                  <c:v>0.578125</c:v>
                </c:pt>
                <c:pt idx="8">
                  <c:v>0.64722222222222225</c:v>
                </c:pt>
                <c:pt idx="9">
                  <c:v>0.85</c:v>
                </c:pt>
                <c:pt idx="10">
                  <c:v>1.3041666666666667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Using asm(" WFI");</c:v>
                </c:pt>
              </c:strCache>
            </c:strRef>
          </c:tx>
          <c:xVal>
            <c:numRef>
              <c:f>Sheet1!$B$9:$B$19</c:f>
              <c:numCache>
                <c:formatCode>General</c:formatCode>
                <c:ptCount val="11"/>
                <c:pt idx="0">
                  <c:v>240</c:v>
                </c:pt>
                <c:pt idx="1">
                  <c:v>216</c:v>
                </c:pt>
                <c:pt idx="2">
                  <c:v>192</c:v>
                </c:pt>
                <c:pt idx="3">
                  <c:v>180</c:v>
                </c:pt>
                <c:pt idx="4">
                  <c:v>168</c:v>
                </c:pt>
                <c:pt idx="5">
                  <c:v>144</c:v>
                </c:pt>
                <c:pt idx="6">
                  <c:v>120</c:v>
                </c:pt>
                <c:pt idx="7">
                  <c:v>96</c:v>
                </c:pt>
                <c:pt idx="8">
                  <c:v>72</c:v>
                </c:pt>
                <c:pt idx="9">
                  <c:v>48</c:v>
                </c:pt>
                <c:pt idx="10">
                  <c:v>24</c:v>
                </c:pt>
              </c:numCache>
            </c:numRef>
          </c:xVal>
          <c:yVal>
            <c:numRef>
              <c:f>Sheet1!$I$9:$I$19</c:f>
              <c:numCache>
                <c:formatCode>0.000</c:formatCode>
                <c:ptCount val="11"/>
                <c:pt idx="0">
                  <c:v>0.28083333333333338</c:v>
                </c:pt>
                <c:pt idx="1">
                  <c:v>0.28888888888888886</c:v>
                </c:pt>
                <c:pt idx="2">
                  <c:v>0.30312500000000003</c:v>
                </c:pt>
                <c:pt idx="3">
                  <c:v>0.3183333333333333</c:v>
                </c:pt>
                <c:pt idx="4">
                  <c:v>0.32976190476190476</c:v>
                </c:pt>
                <c:pt idx="5">
                  <c:v>0.35</c:v>
                </c:pt>
                <c:pt idx="6">
                  <c:v>0.36916666666666664</c:v>
                </c:pt>
                <c:pt idx="7">
                  <c:v>0.40833333333333338</c:v>
                </c:pt>
                <c:pt idx="8">
                  <c:v>0.47916666666666669</c:v>
                </c:pt>
                <c:pt idx="9">
                  <c:v>0.6875</c:v>
                </c:pt>
                <c:pt idx="10">
                  <c:v>1.1541666666666666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67968"/>
        <c:axId val="174869888"/>
      </c:scatterChart>
      <c:valAx>
        <c:axId val="174867968"/>
        <c:scaling>
          <c:orientation val="minMax"/>
          <c:max val="2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CPU Speed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869888"/>
        <c:crosses val="autoZero"/>
        <c:crossBetween val="midCat"/>
        <c:majorUnit val="60"/>
      </c:valAx>
      <c:valAx>
        <c:axId val="17486988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Draw (mA/MHz)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74867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088823272090984"/>
          <c:y val="0.18845791016843991"/>
          <c:w val="0.28855621172353457"/>
          <c:h val="0.1401776659273838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Teensy 3.6 Battery Life</a:t>
            </a:r>
          </a:p>
          <a:p>
            <a:pPr>
              <a:defRPr/>
            </a:pPr>
            <a:r>
              <a:rPr lang="en-US" sz="1100"/>
              <a:t>180 MHz, GainOnly.ino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19867948442882391"/>
          <c:w val="0.74256649168853894"/>
          <c:h val="0.587169195864370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Sheet1!$M$8</c:f>
              <c:strCache>
                <c:ptCount val="1"/>
                <c:pt idx="0">
                  <c:v>180 MHz</c:v>
                </c:pt>
              </c:strCache>
            </c:strRef>
          </c:tx>
          <c:xVal>
            <c:numRef>
              <c:f>Sheet1!$L$9:$L$19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350</c:v>
                </c:pt>
                <c:pt idx="3">
                  <c:v>500</c:v>
                </c:pt>
                <c:pt idx="4">
                  <c:v>850</c:v>
                </c:pt>
                <c:pt idx="5">
                  <c:v>1000</c:v>
                </c:pt>
                <c:pt idx="6">
                  <c:v>1200</c:v>
                </c:pt>
                <c:pt idx="7">
                  <c:v>2000</c:v>
                </c:pt>
              </c:numCache>
            </c:numRef>
          </c:xVal>
          <c:yVal>
            <c:numRef>
              <c:f>Sheet1!$M$9:$M$19</c:f>
              <c:numCache>
                <c:formatCode>0.00</c:formatCode>
                <c:ptCount val="11"/>
                <c:pt idx="0">
                  <c:v>1.1001100110011</c:v>
                </c:pt>
                <c:pt idx="1">
                  <c:v>1.6501650165016502</c:v>
                </c:pt>
                <c:pt idx="2">
                  <c:v>3.8503850385038501</c:v>
                </c:pt>
                <c:pt idx="3">
                  <c:v>5.5005500550055002</c:v>
                </c:pt>
                <c:pt idx="4">
                  <c:v>9.3509350935093511</c:v>
                </c:pt>
                <c:pt idx="5">
                  <c:v>11.001100110011</c:v>
                </c:pt>
                <c:pt idx="6">
                  <c:v>13.201320132013201</c:v>
                </c:pt>
                <c:pt idx="7">
                  <c:v>22.002200220022001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Sheet1!$N$8</c:f>
              <c:strCache>
                <c:ptCount val="1"/>
                <c:pt idx="0">
                  <c:v>180 MHz "WFI"</c:v>
                </c:pt>
              </c:strCache>
            </c:strRef>
          </c:tx>
          <c:xVal>
            <c:numRef>
              <c:f>Sheet1!$L$9:$L$19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350</c:v>
                </c:pt>
                <c:pt idx="3">
                  <c:v>500</c:v>
                </c:pt>
                <c:pt idx="4">
                  <c:v>850</c:v>
                </c:pt>
                <c:pt idx="5">
                  <c:v>1000</c:v>
                </c:pt>
                <c:pt idx="6">
                  <c:v>1200</c:v>
                </c:pt>
                <c:pt idx="7">
                  <c:v>2000</c:v>
                </c:pt>
              </c:numCache>
            </c:numRef>
          </c:xVal>
          <c:yVal>
            <c:numRef>
              <c:f>Sheet1!$N$9:$N$19</c:f>
              <c:numCache>
                <c:formatCode>0.00</c:formatCode>
                <c:ptCount val="11"/>
                <c:pt idx="0">
                  <c:v>1.7452006980802792</c:v>
                </c:pt>
                <c:pt idx="1">
                  <c:v>2.6178010471204192</c:v>
                </c:pt>
                <c:pt idx="2">
                  <c:v>6.1082024432809776</c:v>
                </c:pt>
                <c:pt idx="3">
                  <c:v>8.7260034904013963</c:v>
                </c:pt>
                <c:pt idx="4">
                  <c:v>14.834205933682375</c:v>
                </c:pt>
                <c:pt idx="5">
                  <c:v>17.452006980802793</c:v>
                </c:pt>
                <c:pt idx="6">
                  <c:v>20.942408376963353</c:v>
                </c:pt>
                <c:pt idx="7">
                  <c:v>34.904013961605585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3664"/>
        <c:axId val="45728128"/>
      </c:scatterChart>
      <c:valAx>
        <c:axId val="45713664"/>
        <c:scaling>
          <c:orientation val="minMax"/>
          <c:max val="1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Battery Capacity</a:t>
                </a:r>
                <a:r>
                  <a:rPr lang="en-US" baseline="0"/>
                  <a:t> (mA-hrs)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728128"/>
        <c:crosses val="autoZero"/>
        <c:crossBetween val="midCat"/>
      </c:valAx>
      <c:valAx>
        <c:axId val="45728128"/>
        <c:scaling>
          <c:orientation val="minMax"/>
          <c:max val="1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5713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644378827646548"/>
          <c:y val="0.63419448031327608"/>
          <c:w val="0.28855621172353457"/>
          <c:h val="0.12079781505152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20</xdr:row>
      <xdr:rowOff>38100</xdr:rowOff>
    </xdr:from>
    <xdr:to>
      <xdr:col>8</xdr:col>
      <xdr:colOff>319087</xdr:colOff>
      <xdr:row>37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8</xdr:col>
      <xdr:colOff>304800</xdr:colOff>
      <xdr:row>52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16</xdr:col>
      <xdr:colOff>304800</xdr:colOff>
      <xdr:row>37</xdr:row>
      <xdr:rowOff>38099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16</xdr:col>
      <xdr:colOff>304800</xdr:colOff>
      <xdr:row>55</xdr:row>
      <xdr:rowOff>38099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tabSelected="1" topLeftCell="A26" workbookViewId="0">
      <selection activeCell="O9" sqref="O9"/>
    </sheetView>
  </sheetViews>
  <sheetFormatPr defaultRowHeight="15" x14ac:dyDescent="0.25"/>
  <cols>
    <col min="2" max="2" width="9.140625" customWidth="1"/>
  </cols>
  <sheetData>
    <row r="2" spans="2:14" ht="18.75" x14ac:dyDescent="0.3">
      <c r="B2" s="3" t="s">
        <v>4</v>
      </c>
    </row>
    <row r="3" spans="2:14" x14ac:dyDescent="0.25">
      <c r="B3" t="s">
        <v>5</v>
      </c>
    </row>
    <row r="4" spans="2:14" x14ac:dyDescent="0.25">
      <c r="B4" t="s">
        <v>6</v>
      </c>
    </row>
    <row r="7" spans="2:14" x14ac:dyDescent="0.25">
      <c r="C7" t="s">
        <v>1</v>
      </c>
      <c r="H7" t="s">
        <v>2</v>
      </c>
      <c r="M7" t="s">
        <v>9</v>
      </c>
    </row>
    <row r="8" spans="2:14" x14ac:dyDescent="0.25">
      <c r="B8" t="s">
        <v>0</v>
      </c>
      <c r="C8" t="s">
        <v>7</v>
      </c>
      <c r="D8" t="s">
        <v>8</v>
      </c>
      <c r="F8" t="s">
        <v>3</v>
      </c>
      <c r="H8" t="str">
        <f>C8</f>
        <v>Using delay();</v>
      </c>
      <c r="I8" t="str">
        <f>D8</f>
        <v>Using asm(" WFI");</v>
      </c>
      <c r="L8" t="s">
        <v>10</v>
      </c>
      <c r="M8" t="s">
        <v>11</v>
      </c>
      <c r="N8" t="s">
        <v>12</v>
      </c>
    </row>
    <row r="9" spans="2:14" x14ac:dyDescent="0.25">
      <c r="B9">
        <v>240</v>
      </c>
      <c r="C9">
        <v>112.4</v>
      </c>
      <c r="D9">
        <v>67.400000000000006</v>
      </c>
      <c r="F9" s="2">
        <f>D9/C9</f>
        <v>0.59964412811387902</v>
      </c>
      <c r="H9" s="1">
        <f t="shared" ref="H9:H19" si="0">C9/$B9</f>
        <v>0.46833333333333338</v>
      </c>
      <c r="I9" s="1">
        <f t="shared" ref="I9:I19" si="1">D9/$B9</f>
        <v>0.28083333333333338</v>
      </c>
      <c r="L9">
        <v>100</v>
      </c>
      <c r="M9" s="4">
        <f>$L9/C$12</f>
        <v>1.1001100110011</v>
      </c>
      <c r="N9" s="4">
        <f>$L9/D$12</f>
        <v>1.7452006980802792</v>
      </c>
    </row>
    <row r="10" spans="2:14" x14ac:dyDescent="0.25">
      <c r="B10">
        <v>216</v>
      </c>
      <c r="C10">
        <v>102.8</v>
      </c>
      <c r="D10">
        <v>62.4</v>
      </c>
      <c r="F10" s="2">
        <f t="shared" ref="F10:F19" si="2">D10/C10</f>
        <v>0.60700389105058361</v>
      </c>
      <c r="H10" s="1">
        <f t="shared" si="0"/>
        <v>0.47592592592592592</v>
      </c>
      <c r="I10" s="1">
        <f t="shared" si="1"/>
        <v>0.28888888888888886</v>
      </c>
      <c r="L10">
        <v>150</v>
      </c>
      <c r="M10" s="4">
        <f>$L10/C$12</f>
        <v>1.6501650165016502</v>
      </c>
      <c r="N10" s="4">
        <f>$L10/D$12</f>
        <v>2.6178010471204192</v>
      </c>
    </row>
    <row r="11" spans="2:14" x14ac:dyDescent="0.25">
      <c r="B11">
        <v>192</v>
      </c>
      <c r="C11">
        <v>94.5</v>
      </c>
      <c r="D11">
        <v>58.2</v>
      </c>
      <c r="F11" s="2">
        <f t="shared" si="2"/>
        <v>0.61587301587301591</v>
      </c>
      <c r="H11" s="1">
        <f t="shared" si="0"/>
        <v>0.4921875</v>
      </c>
      <c r="I11" s="1">
        <f t="shared" si="1"/>
        <v>0.30312500000000003</v>
      </c>
      <c r="L11">
        <v>350</v>
      </c>
      <c r="M11" s="4">
        <f>$L11/C$12</f>
        <v>3.8503850385038501</v>
      </c>
      <c r="N11" s="4">
        <f>$L11/D$12</f>
        <v>6.1082024432809776</v>
      </c>
    </row>
    <row r="12" spans="2:14" x14ac:dyDescent="0.25">
      <c r="B12">
        <v>180</v>
      </c>
      <c r="C12">
        <v>90.9</v>
      </c>
      <c r="D12">
        <v>57.3</v>
      </c>
      <c r="F12" s="2">
        <f t="shared" si="2"/>
        <v>0.63036303630363033</v>
      </c>
      <c r="H12" s="1">
        <f t="shared" si="0"/>
        <v>0.505</v>
      </c>
      <c r="I12" s="1">
        <f t="shared" si="1"/>
        <v>0.3183333333333333</v>
      </c>
      <c r="L12">
        <v>500</v>
      </c>
      <c r="M12" s="4">
        <f>$L12/C$12</f>
        <v>5.5005500550055002</v>
      </c>
      <c r="N12" s="4">
        <f>$L12/D$12</f>
        <v>8.7260034904013963</v>
      </c>
    </row>
    <row r="13" spans="2:14" x14ac:dyDescent="0.25">
      <c r="B13">
        <v>168</v>
      </c>
      <c r="C13">
        <v>86.7</v>
      </c>
      <c r="D13">
        <v>55.4</v>
      </c>
      <c r="F13" s="2">
        <f t="shared" si="2"/>
        <v>0.63898500576701267</v>
      </c>
      <c r="H13" s="1">
        <f t="shared" si="0"/>
        <v>0.51607142857142863</v>
      </c>
      <c r="I13" s="1">
        <f t="shared" si="1"/>
        <v>0.32976190476190476</v>
      </c>
      <c r="L13">
        <v>850</v>
      </c>
      <c r="M13" s="4">
        <f>$L13/C$12</f>
        <v>9.3509350935093511</v>
      </c>
      <c r="N13" s="4">
        <f>$L13/D$12</f>
        <v>14.834205933682375</v>
      </c>
    </row>
    <row r="14" spans="2:14" x14ac:dyDescent="0.25">
      <c r="B14">
        <v>144</v>
      </c>
      <c r="C14">
        <v>77.5</v>
      </c>
      <c r="D14">
        <v>50.4</v>
      </c>
      <c r="F14" s="2">
        <f t="shared" si="2"/>
        <v>0.65032258064516124</v>
      </c>
      <c r="H14" s="1">
        <f t="shared" si="0"/>
        <v>0.53819444444444442</v>
      </c>
      <c r="I14" s="1">
        <f t="shared" si="1"/>
        <v>0.35</v>
      </c>
      <c r="L14">
        <v>1000</v>
      </c>
      <c r="M14" s="4">
        <f>$L14/C$12</f>
        <v>11.001100110011</v>
      </c>
      <c r="N14" s="4">
        <f>$L14/D$12</f>
        <v>17.452006980802793</v>
      </c>
    </row>
    <row r="15" spans="2:14" x14ac:dyDescent="0.25">
      <c r="B15">
        <v>120</v>
      </c>
      <c r="C15">
        <v>64.3</v>
      </c>
      <c r="D15">
        <v>44.3</v>
      </c>
      <c r="F15" s="2">
        <f t="shared" si="2"/>
        <v>0.68895800933125972</v>
      </c>
      <c r="H15" s="1">
        <f t="shared" si="0"/>
        <v>0.53583333333333327</v>
      </c>
      <c r="I15" s="1">
        <f t="shared" si="1"/>
        <v>0.36916666666666664</v>
      </c>
      <c r="L15">
        <v>1200</v>
      </c>
      <c r="M15" s="4">
        <f>$L15/C$12</f>
        <v>13.201320132013201</v>
      </c>
      <c r="N15" s="4">
        <f>$L15/D$12</f>
        <v>20.942408376963353</v>
      </c>
    </row>
    <row r="16" spans="2:14" x14ac:dyDescent="0.25">
      <c r="B16">
        <v>96</v>
      </c>
      <c r="C16">
        <v>55.5</v>
      </c>
      <c r="D16">
        <v>39.200000000000003</v>
      </c>
      <c r="F16" s="2">
        <f t="shared" si="2"/>
        <v>0.70630630630630631</v>
      </c>
      <c r="H16" s="1">
        <f t="shared" si="0"/>
        <v>0.578125</v>
      </c>
      <c r="I16" s="1">
        <f t="shared" si="1"/>
        <v>0.40833333333333338</v>
      </c>
      <c r="L16">
        <v>2000</v>
      </c>
      <c r="M16" s="4">
        <f>$L16/C$12</f>
        <v>22.002200220022001</v>
      </c>
      <c r="N16" s="4">
        <f>$L16/D$12</f>
        <v>34.904013961605585</v>
      </c>
    </row>
    <row r="17" spans="2:9" x14ac:dyDescent="0.25">
      <c r="B17">
        <v>72</v>
      </c>
      <c r="C17">
        <v>46.6</v>
      </c>
      <c r="D17">
        <v>34.5</v>
      </c>
      <c r="F17" s="2">
        <f t="shared" si="2"/>
        <v>0.74034334763948495</v>
      </c>
      <c r="H17" s="1">
        <f t="shared" si="0"/>
        <v>0.64722222222222225</v>
      </c>
      <c r="I17" s="1">
        <f t="shared" si="1"/>
        <v>0.47916666666666669</v>
      </c>
    </row>
    <row r="18" spans="2:9" x14ac:dyDescent="0.25">
      <c r="B18">
        <v>48</v>
      </c>
      <c r="C18">
        <v>40.799999999999997</v>
      </c>
      <c r="D18">
        <v>33</v>
      </c>
      <c r="F18" s="2">
        <f t="shared" si="2"/>
        <v>0.80882352941176472</v>
      </c>
      <c r="H18" s="1">
        <f t="shared" si="0"/>
        <v>0.85</v>
      </c>
      <c r="I18" s="1">
        <f t="shared" si="1"/>
        <v>0.6875</v>
      </c>
    </row>
    <row r="19" spans="2:9" x14ac:dyDescent="0.25">
      <c r="B19">
        <v>24</v>
      </c>
      <c r="C19">
        <v>31.3</v>
      </c>
      <c r="D19">
        <v>27.7</v>
      </c>
      <c r="F19" s="2">
        <f t="shared" si="2"/>
        <v>0.88498402555910538</v>
      </c>
      <c r="H19" s="1">
        <f t="shared" si="0"/>
        <v>1.3041666666666667</v>
      </c>
      <c r="I19" s="1">
        <f t="shared" si="1"/>
        <v>1.1541666666666666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Audette</dc:creator>
  <cp:lastModifiedBy>Chip Audette</cp:lastModifiedBy>
  <dcterms:created xsi:type="dcterms:W3CDTF">2016-11-14T22:36:17Z</dcterms:created>
  <dcterms:modified xsi:type="dcterms:W3CDTF">2016-11-21T12:25:56Z</dcterms:modified>
</cp:coreProperties>
</file>