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g hwa\Desktop\"/>
    </mc:Choice>
  </mc:AlternateContent>
  <xr:revisionPtr revIDLastSave="0" documentId="13_ncr:1_{3D51EE6D-AFFE-4AFC-89A4-3AC2D8CB71DE}" xr6:coauthVersionLast="47" xr6:coauthVersionMax="47" xr10:uidLastSave="{00000000-0000-0000-0000-000000000000}"/>
  <workbookProtection workbookAlgorithmName="SHA-512" workbookHashValue="OIuXQ192bmjfc6svvP+qd/sE6E1i+x8+mpHdApQWV5aVGqROwCkJeDjacO2RL8KfRV/FpMlXt8hjlKFB2SwoZw==" workbookSaltValue="eN4Btt+zssRK8IAt+n+fWg==" workbookSpinCount="100000" lockStructure="1"/>
  <bookViews>
    <workbookView xWindow="384" yWindow="384" windowWidth="21060" windowHeight="10992" xr2:uid="{00000000-000D-0000-FFFF-FFFF00000000}"/>
  </bookViews>
  <sheets>
    <sheet name="일물실18" sheetId="1" r:id="rId1"/>
    <sheet name="a" sheetId="2" state="hidden" r:id="rId2"/>
  </sheets>
  <definedNames>
    <definedName name="_xlnm._FilterDatabase" localSheetId="0" hidden="1">a!$B$2:$G$89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D5" i="1" l="1"/>
  <c r="C5" i="1"/>
  <c r="E5" i="1"/>
  <c r="F5" i="1"/>
</calcChain>
</file>

<file path=xl/sharedStrings.xml><?xml version="1.0" encoding="utf-8"?>
<sst xmlns="http://schemas.openxmlformats.org/spreadsheetml/2006/main" count="13" uniqueCount="13">
  <si>
    <t>학번</t>
  </si>
  <si>
    <t>기말고사</t>
  </si>
  <si>
    <t>학번</t>
    <phoneticPr fontId="18" type="noConversion"/>
  </si>
  <si>
    <t>총점</t>
    <phoneticPr fontId="18" type="noConversion"/>
  </si>
  <si>
    <t>기말고사</t>
    <phoneticPr fontId="18" type="noConversion"/>
  </si>
  <si>
    <t>보고서</t>
    <phoneticPr fontId="18" type="noConversion"/>
  </si>
  <si>
    <t>보고서</t>
    <phoneticPr fontId="18" type="noConversion"/>
  </si>
  <si>
    <t>총점</t>
    <phoneticPr fontId="18" type="noConversion"/>
  </si>
  <si>
    <t>태도</t>
    <phoneticPr fontId="18" type="noConversion"/>
  </si>
  <si>
    <t>태도</t>
    <phoneticPr fontId="18" type="noConversion"/>
  </si>
  <si>
    <t>퀴즈</t>
    <phoneticPr fontId="18" type="noConversion"/>
  </si>
  <si>
    <t>퀴즈</t>
    <phoneticPr fontId="18" type="noConversion"/>
  </si>
  <si>
    <t>일물실 18반 점수확인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</si>
</sst>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0" fillId="0" borderId="10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30"/>
  <sheetViews>
    <sheetView tabSelected="1" workbookViewId="0">
      <selection activeCell="B5" sqref="B5"/>
    </sheetView>
  </sheetViews>
  <sheetFormatPr defaultColWidth="9" defaultRowHeight="17.399999999999999"/>
  <cols>
    <col min="1" max="1" width="9" style="2"/>
    <col min="2" max="2" width="9.3984375" style="2" bestFit="1" customWidth="1"/>
    <col min="3" max="3" width="10.59765625" style="2" customWidth="1"/>
    <col min="4" max="16384" width="9" style="2"/>
  </cols>
  <sheetData>
    <row r="2" spans="2:12">
      <c r="C2" s="2" t="s">
        <v>12</v>
      </c>
    </row>
    <row r="3" spans="2:12" ht="18" thickBot="1"/>
    <row r="4" spans="2:12" ht="18" thickTop="1">
      <c r="B4" s="3" t="s">
        <v>2</v>
      </c>
      <c r="C4" s="4" t="s">
        <v>11</v>
      </c>
      <c r="D4" s="4" t="s">
        <v>4</v>
      </c>
      <c r="E4" s="4" t="s">
        <v>9</v>
      </c>
      <c r="F4" s="4" t="s">
        <v>5</v>
      </c>
      <c r="G4" s="5" t="s">
        <v>3</v>
      </c>
      <c r="H4" s="9"/>
    </row>
    <row r="5" spans="2:12" ht="18" thickBot="1">
      <c r="B5" s="1"/>
      <c r="C5" s="6" t="str">
        <f>IF(B5="","-",VLOOKUP($B$5,a!$B$3:$H$18,2,0))</f>
        <v>-</v>
      </c>
      <c r="D5" s="6" t="str">
        <f>IF(B5="","-",VLOOKUP($B$5,a!$B$3:$H$89,3,0))</f>
        <v>-</v>
      </c>
      <c r="E5" s="6" t="str">
        <f>IF(B5="","-",VLOOKUP($B$5,a!$B$3:$H$89,4,0))</f>
        <v>-</v>
      </c>
      <c r="F5" s="6" t="str">
        <f>IF(B5="","-",VLOOKUP($B$5,a!$B$3:$H$89,5,0))</f>
        <v>-</v>
      </c>
      <c r="G5" s="7" t="str">
        <f>IF(B5="","-",VLOOKUP($B$5,a!$B$3:$H$89,6,0))</f>
        <v>-</v>
      </c>
    </row>
    <row r="6" spans="2:12" ht="18" thickTop="1">
      <c r="I6" s="8"/>
      <c r="J6" s="8"/>
      <c r="K6" s="8"/>
      <c r="L6" s="8"/>
    </row>
    <row r="7" spans="2:12">
      <c r="I7" s="8"/>
      <c r="J7" s="8"/>
      <c r="K7" s="8"/>
      <c r="L7" s="8"/>
    </row>
    <row r="8" spans="2:12">
      <c r="I8" s="8"/>
      <c r="J8" s="8"/>
      <c r="K8" s="8"/>
      <c r="L8" s="8"/>
    </row>
    <row r="9" spans="2:12">
      <c r="I9" s="8"/>
      <c r="J9" s="8"/>
      <c r="K9" s="8"/>
      <c r="L9" s="8"/>
    </row>
    <row r="10" spans="2:12">
      <c r="I10" s="8"/>
      <c r="J10" s="8"/>
      <c r="K10" s="8"/>
      <c r="L10" s="8"/>
    </row>
    <row r="11" spans="2:12">
      <c r="I11" s="8"/>
      <c r="J11" s="8"/>
      <c r="K11" s="8"/>
      <c r="L11" s="8"/>
    </row>
    <row r="12" spans="2:12">
      <c r="I12" s="8"/>
      <c r="J12" s="8"/>
      <c r="K12" s="8"/>
      <c r="L12" s="8"/>
    </row>
    <row r="13" spans="2:12">
      <c r="I13" s="8"/>
      <c r="J13" s="8"/>
      <c r="K13" s="8"/>
      <c r="L13" s="8"/>
    </row>
    <row r="14" spans="2:12">
      <c r="I14" s="8"/>
      <c r="J14" s="8"/>
      <c r="K14" s="8"/>
      <c r="L14" s="8"/>
    </row>
    <row r="15" spans="2:12">
      <c r="I15" s="8"/>
      <c r="J15" s="8"/>
      <c r="K15" s="8"/>
      <c r="L15" s="8"/>
    </row>
    <row r="16" spans="2:12">
      <c r="I16" s="8"/>
      <c r="J16" s="8"/>
      <c r="K16" s="8"/>
      <c r="L16" s="8"/>
    </row>
    <row r="17" spans="9:12">
      <c r="I17" s="8"/>
      <c r="J17" s="8"/>
      <c r="K17" s="8"/>
      <c r="L17" s="8"/>
    </row>
    <row r="18" spans="9:12">
      <c r="I18" s="8"/>
      <c r="J18" s="8"/>
      <c r="K18" s="8"/>
      <c r="L18" s="8"/>
    </row>
    <row r="19" spans="9:12">
      <c r="I19" s="8"/>
      <c r="J19" s="8"/>
      <c r="K19" s="8"/>
      <c r="L19" s="8"/>
    </row>
    <row r="20" spans="9:12">
      <c r="I20" s="8"/>
      <c r="J20" s="8"/>
      <c r="K20" s="8"/>
      <c r="L20" s="8"/>
    </row>
    <row r="21" spans="9:12">
      <c r="I21" s="8"/>
      <c r="J21" s="8"/>
      <c r="K21" s="8"/>
      <c r="L21" s="8"/>
    </row>
    <row r="22" spans="9:12">
      <c r="I22" s="8"/>
      <c r="J22" s="8"/>
      <c r="K22" s="8"/>
      <c r="L22" s="8"/>
    </row>
    <row r="23" spans="9:12">
      <c r="I23" s="8"/>
      <c r="J23" s="8"/>
      <c r="K23" s="8"/>
      <c r="L23" s="8"/>
    </row>
    <row r="24" spans="9:12">
      <c r="I24" s="8"/>
      <c r="J24" s="8"/>
      <c r="K24" s="8"/>
      <c r="L24" s="8"/>
    </row>
    <row r="25" spans="9:12">
      <c r="I25" s="8"/>
      <c r="J25" s="8"/>
      <c r="K25" s="8"/>
      <c r="L25" s="8"/>
    </row>
    <row r="26" spans="9:12">
      <c r="I26" s="8"/>
      <c r="J26" s="8"/>
      <c r="K26" s="8"/>
      <c r="L26" s="8"/>
    </row>
    <row r="27" spans="9:12">
      <c r="I27" s="8"/>
      <c r="J27" s="8"/>
      <c r="K27" s="8"/>
      <c r="L27" s="8"/>
    </row>
    <row r="28" spans="9:12">
      <c r="I28" s="8"/>
      <c r="J28" s="8"/>
      <c r="K28" s="8"/>
      <c r="L28" s="8"/>
    </row>
    <row r="29" spans="9:12">
      <c r="I29" s="8"/>
      <c r="J29" s="8"/>
      <c r="K29" s="8"/>
      <c r="L29" s="8"/>
    </row>
    <row r="30" spans="9:12">
      <c r="I30" s="8"/>
      <c r="J30" s="8"/>
      <c r="K30" s="8"/>
      <c r="L30" s="8"/>
    </row>
    <row r="31" spans="9:12">
      <c r="I31" s="8"/>
      <c r="J31" s="8"/>
      <c r="K31" s="8"/>
      <c r="L31" s="8"/>
    </row>
    <row r="32" spans="9:12">
      <c r="I32" s="8"/>
      <c r="J32" s="8"/>
      <c r="K32" s="8"/>
      <c r="L32" s="8"/>
    </row>
    <row r="33" spans="9:12">
      <c r="I33" s="8"/>
      <c r="J33" s="8"/>
      <c r="K33" s="8"/>
      <c r="L33" s="8"/>
    </row>
    <row r="34" spans="9:12">
      <c r="I34" s="8"/>
      <c r="J34" s="8"/>
      <c r="K34" s="8"/>
      <c r="L34" s="8"/>
    </row>
    <row r="35" spans="9:12">
      <c r="I35" s="8"/>
      <c r="J35" s="8"/>
      <c r="K35" s="8"/>
      <c r="L35" s="8"/>
    </row>
    <row r="36" spans="9:12">
      <c r="I36" s="8"/>
      <c r="J36" s="8"/>
      <c r="K36" s="8"/>
      <c r="L36" s="8"/>
    </row>
    <row r="37" spans="9:12">
      <c r="I37" s="8"/>
      <c r="J37" s="8"/>
      <c r="K37" s="8"/>
      <c r="L37" s="8"/>
    </row>
    <row r="38" spans="9:12">
      <c r="I38" s="8"/>
      <c r="J38" s="8"/>
      <c r="K38" s="8"/>
      <c r="L38" s="8"/>
    </row>
    <row r="39" spans="9:12">
      <c r="I39" s="8"/>
      <c r="J39" s="8"/>
      <c r="K39" s="8"/>
      <c r="L39" s="8"/>
    </row>
    <row r="40" spans="9:12">
      <c r="I40" s="8"/>
      <c r="J40" s="8"/>
      <c r="K40" s="8"/>
      <c r="L40" s="8"/>
    </row>
    <row r="41" spans="9:12">
      <c r="I41" s="8"/>
      <c r="J41" s="8"/>
      <c r="K41" s="8"/>
      <c r="L41" s="8"/>
    </row>
    <row r="42" spans="9:12">
      <c r="I42" s="8"/>
      <c r="J42" s="8"/>
      <c r="K42" s="8"/>
      <c r="L42" s="8"/>
    </row>
    <row r="43" spans="9:12">
      <c r="I43" s="8"/>
      <c r="J43" s="8"/>
      <c r="K43" s="8"/>
      <c r="L43" s="8"/>
    </row>
    <row r="44" spans="9:12">
      <c r="I44" s="8"/>
      <c r="J44" s="8"/>
      <c r="K44" s="8"/>
      <c r="L44" s="8"/>
    </row>
    <row r="45" spans="9:12">
      <c r="I45" s="8"/>
      <c r="J45" s="8"/>
      <c r="K45" s="8"/>
      <c r="L45" s="8"/>
    </row>
    <row r="46" spans="9:12">
      <c r="I46" s="8"/>
      <c r="J46" s="8"/>
      <c r="K46" s="8"/>
      <c r="L46" s="8"/>
    </row>
    <row r="47" spans="9:12">
      <c r="I47" s="8"/>
      <c r="J47" s="8"/>
      <c r="K47" s="8"/>
      <c r="L47" s="8"/>
    </row>
    <row r="48" spans="9:12">
      <c r="I48" s="8"/>
      <c r="J48" s="8"/>
      <c r="K48" s="8"/>
      <c r="L48" s="8"/>
    </row>
    <row r="49" spans="9:12">
      <c r="I49" s="8"/>
      <c r="J49" s="8"/>
      <c r="K49" s="8"/>
      <c r="L49" s="8"/>
    </row>
    <row r="50" spans="9:12">
      <c r="I50" s="8"/>
      <c r="J50" s="8"/>
      <c r="K50" s="8"/>
      <c r="L50" s="8"/>
    </row>
    <row r="51" spans="9:12">
      <c r="I51" s="8"/>
      <c r="J51" s="8"/>
      <c r="K51" s="8"/>
      <c r="L51" s="8"/>
    </row>
    <row r="52" spans="9:12">
      <c r="I52" s="8"/>
      <c r="J52" s="8"/>
      <c r="K52" s="8"/>
      <c r="L52" s="8"/>
    </row>
    <row r="53" spans="9:12">
      <c r="I53" s="8"/>
      <c r="J53" s="8"/>
      <c r="K53" s="8"/>
      <c r="L53" s="8"/>
    </row>
    <row r="54" spans="9:12">
      <c r="I54" s="8"/>
      <c r="J54" s="8"/>
      <c r="K54" s="8"/>
      <c r="L54" s="8"/>
    </row>
    <row r="55" spans="9:12">
      <c r="I55" s="8"/>
      <c r="J55" s="8"/>
      <c r="K55" s="8"/>
      <c r="L55" s="8"/>
    </row>
    <row r="56" spans="9:12">
      <c r="I56" s="8"/>
      <c r="J56" s="8"/>
      <c r="K56" s="8"/>
      <c r="L56" s="8"/>
    </row>
    <row r="57" spans="9:12">
      <c r="I57" s="8"/>
      <c r="J57" s="8"/>
      <c r="K57" s="8"/>
      <c r="L57" s="8"/>
    </row>
    <row r="58" spans="9:12">
      <c r="I58" s="8"/>
      <c r="J58" s="8"/>
      <c r="K58" s="8"/>
      <c r="L58" s="8"/>
    </row>
    <row r="59" spans="9:12">
      <c r="I59" s="8"/>
      <c r="J59" s="8"/>
      <c r="K59" s="8"/>
      <c r="L59" s="8"/>
    </row>
    <row r="60" spans="9:12">
      <c r="I60" s="8"/>
      <c r="J60" s="8"/>
      <c r="K60" s="8"/>
      <c r="L60" s="8"/>
    </row>
    <row r="61" spans="9:12">
      <c r="I61" s="8"/>
      <c r="J61" s="8"/>
      <c r="K61" s="8"/>
      <c r="L61" s="8"/>
    </row>
    <row r="62" spans="9:12">
      <c r="I62" s="8"/>
      <c r="J62" s="8"/>
      <c r="K62" s="8"/>
      <c r="L62" s="8"/>
    </row>
    <row r="63" spans="9:12">
      <c r="I63" s="8"/>
      <c r="J63" s="8"/>
      <c r="K63" s="8"/>
      <c r="L63" s="8"/>
    </row>
    <row r="64" spans="9:12">
      <c r="I64" s="8"/>
      <c r="J64" s="8"/>
      <c r="K64" s="8"/>
      <c r="L64" s="8"/>
    </row>
    <row r="65" spans="9:12">
      <c r="I65" s="8"/>
      <c r="J65" s="8"/>
      <c r="K65" s="8"/>
      <c r="L65" s="8"/>
    </row>
    <row r="66" spans="9:12">
      <c r="I66" s="8"/>
      <c r="J66" s="8"/>
      <c r="K66" s="8"/>
      <c r="L66" s="8"/>
    </row>
    <row r="67" spans="9:12">
      <c r="I67" s="8"/>
      <c r="J67" s="8"/>
      <c r="K67" s="8"/>
      <c r="L67" s="8"/>
    </row>
    <row r="68" spans="9:12">
      <c r="I68" s="8"/>
      <c r="J68" s="8"/>
      <c r="K68" s="8"/>
      <c r="L68" s="8"/>
    </row>
    <row r="69" spans="9:12">
      <c r="I69" s="8"/>
      <c r="J69" s="8"/>
      <c r="K69" s="8"/>
      <c r="L69" s="8"/>
    </row>
    <row r="70" spans="9:12">
      <c r="I70" s="8"/>
      <c r="J70" s="8"/>
      <c r="K70" s="8"/>
      <c r="L70" s="8"/>
    </row>
    <row r="71" spans="9:12">
      <c r="I71" s="8"/>
      <c r="J71" s="8"/>
      <c r="K71" s="8"/>
      <c r="L71" s="8"/>
    </row>
    <row r="72" spans="9:12">
      <c r="I72" s="8"/>
      <c r="J72" s="8"/>
      <c r="K72" s="8"/>
      <c r="L72" s="8"/>
    </row>
    <row r="73" spans="9:12">
      <c r="I73" s="8"/>
      <c r="J73" s="8"/>
      <c r="K73" s="8"/>
      <c r="L73" s="8"/>
    </row>
    <row r="74" spans="9:12">
      <c r="I74" s="8"/>
      <c r="J74" s="8"/>
      <c r="K74" s="8"/>
      <c r="L74" s="8"/>
    </row>
    <row r="75" spans="9:12">
      <c r="I75" s="8"/>
      <c r="J75" s="8"/>
      <c r="K75" s="8"/>
      <c r="L75" s="8"/>
    </row>
    <row r="76" spans="9:12">
      <c r="I76" s="8"/>
      <c r="J76" s="8"/>
      <c r="K76" s="8"/>
      <c r="L76" s="8"/>
    </row>
    <row r="77" spans="9:12">
      <c r="I77" s="8"/>
      <c r="J77" s="8"/>
      <c r="K77" s="8"/>
      <c r="L77" s="8"/>
    </row>
    <row r="78" spans="9:12">
      <c r="I78" s="8"/>
      <c r="J78" s="8"/>
      <c r="K78" s="8"/>
      <c r="L78" s="8"/>
    </row>
    <row r="79" spans="9:12">
      <c r="I79" s="8"/>
      <c r="J79" s="8"/>
      <c r="K79" s="8"/>
      <c r="L79" s="8"/>
    </row>
    <row r="80" spans="9:12">
      <c r="I80" s="8"/>
      <c r="J80" s="8"/>
      <c r="K80" s="8"/>
      <c r="L80" s="8"/>
    </row>
    <row r="81" spans="1:12">
      <c r="I81" s="8"/>
      <c r="J81" s="8"/>
      <c r="K81" s="8"/>
      <c r="L81" s="8"/>
    </row>
    <row r="82" spans="1:12">
      <c r="I82" s="8"/>
      <c r="J82" s="8"/>
      <c r="K82" s="8"/>
      <c r="L82" s="8"/>
    </row>
    <row r="83" spans="1:12">
      <c r="I83" s="8"/>
      <c r="J83" s="8"/>
      <c r="K83" s="8"/>
      <c r="L83" s="8"/>
    </row>
    <row r="84" spans="1:12">
      <c r="I84" s="8"/>
      <c r="J84" s="8"/>
      <c r="K84" s="8"/>
      <c r="L84" s="8"/>
    </row>
    <row r="85" spans="1:12">
      <c r="I85" s="8"/>
      <c r="J85" s="8"/>
      <c r="K85" s="8"/>
      <c r="L85" s="8"/>
    </row>
    <row r="86" spans="1:12">
      <c r="I86" s="8"/>
      <c r="J86" s="8"/>
      <c r="K86" s="8"/>
      <c r="L86" s="8"/>
    </row>
    <row r="87" spans="1:12">
      <c r="I87" s="8"/>
      <c r="J87" s="8"/>
      <c r="K87" s="8"/>
      <c r="L87" s="8"/>
    </row>
    <row r="88" spans="1:12">
      <c r="I88" s="8"/>
      <c r="J88" s="8"/>
      <c r="K88" s="8"/>
      <c r="L88" s="8"/>
    </row>
    <row r="89" spans="1:12">
      <c r="I89" s="8"/>
      <c r="J89" s="8"/>
      <c r="K89" s="8"/>
      <c r="L89" s="8"/>
    </row>
    <row r="90" spans="1:12">
      <c r="I90" s="8"/>
      <c r="J90" s="8"/>
      <c r="K90" s="8"/>
      <c r="L90" s="8"/>
    </row>
    <row r="91" spans="1:12">
      <c r="I91" s="8"/>
      <c r="J91" s="8"/>
      <c r="K91" s="8"/>
      <c r="L91" s="8"/>
    </row>
    <row r="92" spans="1:12">
      <c r="I92" s="8"/>
      <c r="J92" s="8"/>
      <c r="K92" s="8"/>
      <c r="L92" s="8"/>
    </row>
    <row r="93" spans="1:12">
      <c r="I93" s="8"/>
      <c r="J93" s="8"/>
      <c r="K93" s="8"/>
      <c r="L93" s="8"/>
    </row>
    <row r="94" spans="1:12">
      <c r="I94" s="8"/>
      <c r="J94" s="8"/>
      <c r="K94" s="8"/>
      <c r="L94" s="8"/>
    </row>
    <row r="95" spans="1:1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1:1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1:1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1:1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1:1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1:1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1:1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1:1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1:1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1:1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1:1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1:1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1:1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spans="1: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spans="1:1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spans="1:1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spans="1:1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1:1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1:1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spans="1:1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1:1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spans="1:1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spans="1:1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spans="1:1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1:1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spans="1:1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</sheetData>
  <sheetProtection algorithmName="SHA-512" hashValue="31JM3YVNV8U/x0prWdLeP8uhbLn3xJrrhSSsIcMrKX+gjtS8t0sQyQSGziLYvUVdeCrrFwAXBaiTbiqw4vryMg==" saltValue="8Iv7nDzCQqHrXfzWZ6IN+Q==" spinCount="100000" sheet="1" selectLockedCells="1"/>
  <protectedRanges>
    <protectedRange password="CA9C" sqref="B5" name="학번셀"/>
  </protectedRanges>
  <sortState xmlns:xlrd2="http://schemas.microsoft.com/office/spreadsheetml/2017/richdata2" ref="B9:B94">
    <sortCondition ref="B9:B94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8"/>
  <sheetViews>
    <sheetView workbookViewId="0">
      <selection activeCell="B5" sqref="B5"/>
    </sheetView>
  </sheetViews>
  <sheetFormatPr defaultColWidth="9" defaultRowHeight="17.399999999999999"/>
  <cols>
    <col min="1" max="1" width="9.3984375" style="8" bestFit="1" customWidth="1"/>
    <col min="2" max="2" width="14.09765625" style="8" customWidth="1"/>
    <col min="3" max="16384" width="9" style="8"/>
  </cols>
  <sheetData>
    <row r="2" spans="1:7">
      <c r="A2" s="10"/>
      <c r="B2" s="10" t="s">
        <v>0</v>
      </c>
      <c r="C2" s="10" t="s">
        <v>10</v>
      </c>
      <c r="D2" s="10" t="s">
        <v>1</v>
      </c>
      <c r="E2" s="10" t="s">
        <v>8</v>
      </c>
      <c r="F2" s="10" t="s">
        <v>6</v>
      </c>
      <c r="G2" s="10" t="s">
        <v>7</v>
      </c>
    </row>
    <row r="3" spans="1:7">
      <c r="A3" s="10">
        <v>20151674</v>
      </c>
      <c r="B3" s="10">
        <v>9664</v>
      </c>
      <c r="C3" s="10">
        <v>239</v>
      </c>
      <c r="D3" s="10">
        <v>83</v>
      </c>
      <c r="E3" s="10">
        <v>110</v>
      </c>
      <c r="F3" s="10">
        <v>550</v>
      </c>
      <c r="G3" s="10">
        <v>982</v>
      </c>
    </row>
    <row r="4" spans="1:7">
      <c r="A4" s="10">
        <v>20151721</v>
      </c>
      <c r="B4" s="10">
        <v>2510</v>
      </c>
      <c r="C4" s="10">
        <v>236</v>
      </c>
      <c r="D4" s="10">
        <v>80</v>
      </c>
      <c r="E4" s="10">
        <v>109</v>
      </c>
      <c r="F4" s="10">
        <v>545</v>
      </c>
      <c r="G4" s="10">
        <v>970</v>
      </c>
    </row>
    <row r="5" spans="1:7">
      <c r="A5" s="10">
        <v>20172144</v>
      </c>
      <c r="B5" s="10">
        <v>5588</v>
      </c>
      <c r="C5" s="10">
        <v>221</v>
      </c>
      <c r="D5" s="10">
        <v>77</v>
      </c>
      <c r="E5" s="10">
        <v>110</v>
      </c>
      <c r="F5" s="10">
        <v>508</v>
      </c>
      <c r="G5" s="10">
        <v>916</v>
      </c>
    </row>
    <row r="6" spans="1:7">
      <c r="A6" s="10">
        <v>20201753</v>
      </c>
      <c r="B6" s="10">
        <v>4390</v>
      </c>
      <c r="C6" s="10">
        <v>225.5</v>
      </c>
      <c r="D6" s="10">
        <v>80</v>
      </c>
      <c r="E6" s="10">
        <v>103</v>
      </c>
      <c r="F6" s="10">
        <v>462</v>
      </c>
      <c r="G6" s="10">
        <v>870.5</v>
      </c>
    </row>
    <row r="7" spans="1:7">
      <c r="A7" s="10">
        <v>20211240</v>
      </c>
      <c r="B7" s="10">
        <v>7242</v>
      </c>
      <c r="C7" s="10">
        <v>163.5</v>
      </c>
      <c r="D7" s="10">
        <v>74</v>
      </c>
      <c r="E7" s="10">
        <v>110</v>
      </c>
      <c r="F7" s="10">
        <v>463</v>
      </c>
      <c r="G7" s="10">
        <v>810.5</v>
      </c>
    </row>
    <row r="8" spans="1:7">
      <c r="A8" s="10">
        <v>20211260</v>
      </c>
      <c r="B8" s="10">
        <v>1785</v>
      </c>
      <c r="C8" s="10">
        <v>217</v>
      </c>
      <c r="D8" s="10">
        <v>95</v>
      </c>
      <c r="E8" s="10">
        <v>110</v>
      </c>
      <c r="F8" s="10">
        <v>510</v>
      </c>
      <c r="G8" s="10">
        <v>932</v>
      </c>
    </row>
    <row r="9" spans="1:7">
      <c r="A9" s="10">
        <v>20211271</v>
      </c>
      <c r="B9" s="10">
        <v>2977</v>
      </c>
      <c r="C9" s="10">
        <v>174.5</v>
      </c>
      <c r="D9" s="10">
        <v>89</v>
      </c>
      <c r="E9" s="10">
        <v>110</v>
      </c>
      <c r="F9" s="10">
        <v>499</v>
      </c>
      <c r="G9" s="10">
        <v>872.5</v>
      </c>
    </row>
    <row r="10" spans="1:7">
      <c r="A10" s="10">
        <v>20211393</v>
      </c>
      <c r="B10" s="10">
        <v>1956</v>
      </c>
      <c r="C10" s="10">
        <v>201</v>
      </c>
      <c r="D10" s="10">
        <v>74</v>
      </c>
      <c r="E10" s="10">
        <v>110</v>
      </c>
      <c r="F10" s="10">
        <v>499</v>
      </c>
      <c r="G10" s="10">
        <v>884</v>
      </c>
    </row>
    <row r="11" spans="1:7">
      <c r="A11" s="10">
        <v>20211403</v>
      </c>
      <c r="B11" s="10">
        <v>8071</v>
      </c>
      <c r="C11" s="10">
        <v>238.5</v>
      </c>
      <c r="D11" s="10">
        <v>86</v>
      </c>
      <c r="E11" s="10">
        <v>110</v>
      </c>
      <c r="F11" s="10">
        <v>542</v>
      </c>
      <c r="G11" s="10">
        <v>976.5</v>
      </c>
    </row>
    <row r="12" spans="1:7">
      <c r="A12" s="10">
        <v>20211440</v>
      </c>
      <c r="B12" s="10">
        <v>6879</v>
      </c>
      <c r="C12" s="10">
        <v>242</v>
      </c>
      <c r="D12" s="10">
        <v>92</v>
      </c>
      <c r="E12" s="10">
        <v>108</v>
      </c>
      <c r="F12" s="10">
        <v>570</v>
      </c>
      <c r="G12" s="10">
        <v>1012</v>
      </c>
    </row>
    <row r="13" spans="1:7">
      <c r="A13" s="10">
        <v>20211485</v>
      </c>
      <c r="B13" s="10">
        <v>5740</v>
      </c>
      <c r="C13" s="10">
        <v>240</v>
      </c>
      <c r="D13" s="10">
        <v>83</v>
      </c>
      <c r="E13" s="10">
        <v>110</v>
      </c>
      <c r="F13" s="10">
        <v>510</v>
      </c>
      <c r="G13" s="10">
        <v>943</v>
      </c>
    </row>
    <row r="14" spans="1:7">
      <c r="A14" s="10">
        <v>20211557</v>
      </c>
      <c r="B14" s="10">
        <v>4388</v>
      </c>
      <c r="C14" s="10">
        <v>217</v>
      </c>
      <c r="D14" s="10">
        <v>80</v>
      </c>
      <c r="E14" s="10">
        <v>110</v>
      </c>
      <c r="F14" s="10">
        <v>538</v>
      </c>
      <c r="G14" s="10">
        <v>945</v>
      </c>
    </row>
    <row r="15" spans="1:7">
      <c r="A15" s="10">
        <v>20211751</v>
      </c>
      <c r="B15" s="10">
        <v>2256</v>
      </c>
      <c r="C15" s="10">
        <v>244.5</v>
      </c>
      <c r="D15" s="10">
        <v>98</v>
      </c>
      <c r="E15" s="10">
        <v>110</v>
      </c>
      <c r="F15" s="10">
        <v>565</v>
      </c>
      <c r="G15" s="10">
        <v>1017.5</v>
      </c>
    </row>
    <row r="16" spans="1:7">
      <c r="A16" s="10">
        <v>20211778</v>
      </c>
      <c r="B16" s="10">
        <v>2653</v>
      </c>
      <c r="C16" s="10">
        <v>254</v>
      </c>
      <c r="D16" s="10">
        <v>95</v>
      </c>
      <c r="E16" s="10">
        <v>110</v>
      </c>
      <c r="F16" s="10">
        <v>575</v>
      </c>
      <c r="G16" s="10">
        <v>1034</v>
      </c>
    </row>
    <row r="17" spans="1:7">
      <c r="A17" s="10">
        <v>20211786</v>
      </c>
      <c r="B17" s="10">
        <v>2127</v>
      </c>
      <c r="C17" s="10">
        <v>255.5</v>
      </c>
      <c r="D17" s="10">
        <v>89</v>
      </c>
      <c r="E17" s="10">
        <v>110</v>
      </c>
      <c r="F17" s="10">
        <v>562</v>
      </c>
      <c r="G17" s="10">
        <v>1016.5</v>
      </c>
    </row>
    <row r="18" spans="1:7">
      <c r="A18" s="10">
        <v>20211808</v>
      </c>
      <c r="B18" s="10">
        <v>6605</v>
      </c>
      <c r="C18" s="10">
        <v>225.5</v>
      </c>
      <c r="D18" s="10">
        <v>80</v>
      </c>
      <c r="E18" s="10">
        <v>110</v>
      </c>
      <c r="F18" s="10">
        <v>495</v>
      </c>
      <c r="G18" s="10">
        <v>910.5</v>
      </c>
    </row>
  </sheetData>
  <sheetProtection algorithmName="SHA-512" hashValue="N1irYbciWP9SERg2z1YmA1XpEM1IIaNP7YY2OReKNb8YJW817wu73v2JgA3vzXr4c/YqWwmLRvuLEaVJO1i7qg==" saltValue="EWHFFSOlq5Ac2QPH/qXUyA==" spinCount="100000" sheet="1" objects="1"/>
  <phoneticPr fontId="18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일물실18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</dc:creator>
  <cp:lastModifiedBy>sang hwa</cp:lastModifiedBy>
  <dcterms:created xsi:type="dcterms:W3CDTF">2010-06-21T09:24:43Z</dcterms:created>
  <dcterms:modified xsi:type="dcterms:W3CDTF">2021-06-20T11:58:59Z</dcterms:modified>
</cp:coreProperties>
</file>