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C30CDEC5-75F6-3A4C-B271-D0DE7022327A}" xr6:coauthVersionLast="45" xr6:coauthVersionMax="45" xr10:uidLastSave="{00000000-0000-0000-0000-000000000000}"/>
  <bookViews>
    <workbookView xWindow="1000" yWindow="460" windowWidth="27800" windowHeight="17540" xr2:uid="{00000000-000D-0000-FFFF-FFFF00000000}"/>
  </bookViews>
  <sheets>
    <sheet name="Sheet1" sheetId="1" r:id="rId1"/>
    <sheet name="LUT-U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T2" i="1"/>
  <c r="S2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N22" i="1"/>
  <c r="N34" i="1"/>
  <c r="N58" i="1"/>
  <c r="N166" i="1"/>
  <c r="N178" i="1"/>
  <c r="N202" i="1"/>
  <c r="N346" i="1"/>
  <c r="N490" i="1"/>
  <c r="N634" i="1"/>
  <c r="N778" i="1"/>
  <c r="H3" i="1"/>
  <c r="N3" i="1" s="1"/>
  <c r="H4" i="1"/>
  <c r="N4" i="1" s="1"/>
  <c r="H5" i="1"/>
  <c r="N5" i="1" s="1"/>
  <c r="H6" i="1"/>
  <c r="N6" i="1" s="1"/>
  <c r="H7" i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N47" i="1" s="1"/>
  <c r="H48" i="1"/>
  <c r="N48" i="1" s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H55" i="1"/>
  <c r="N55" i="1" s="1"/>
  <c r="H56" i="1"/>
  <c r="N56" i="1" s="1"/>
  <c r="H57" i="1"/>
  <c r="N57" i="1" s="1"/>
  <c r="H58" i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H66" i="1"/>
  <c r="N66" i="1" s="1"/>
  <c r="H67" i="1"/>
  <c r="N67" i="1" s="1"/>
  <c r="H68" i="1"/>
  <c r="N68" i="1" s="1"/>
  <c r="H69" i="1"/>
  <c r="N69" i="1" s="1"/>
  <c r="H70" i="1"/>
  <c r="N70" i="1" s="1"/>
  <c r="H71" i="1"/>
  <c r="N71" i="1" s="1"/>
  <c r="H72" i="1"/>
  <c r="N72" i="1" s="1"/>
  <c r="H73" i="1"/>
  <c r="N73" i="1" s="1"/>
  <c r="H74" i="1"/>
  <c r="N74" i="1" s="1"/>
  <c r="H75" i="1"/>
  <c r="N75" i="1" s="1"/>
  <c r="H76" i="1"/>
  <c r="N76" i="1" s="1"/>
  <c r="H77" i="1"/>
  <c r="N77" i="1" s="1"/>
  <c r="H78" i="1"/>
  <c r="N78" i="1" s="1"/>
  <c r="H79" i="1"/>
  <c r="N79" i="1" s="1"/>
  <c r="H80" i="1"/>
  <c r="N80" i="1" s="1"/>
  <c r="H81" i="1"/>
  <c r="N81" i="1" s="1"/>
  <c r="H82" i="1"/>
  <c r="N82" i="1" s="1"/>
  <c r="H83" i="1"/>
  <c r="N83" i="1" s="1"/>
  <c r="H84" i="1"/>
  <c r="N84" i="1" s="1"/>
  <c r="H85" i="1"/>
  <c r="N85" i="1" s="1"/>
  <c r="H86" i="1"/>
  <c r="N86" i="1" s="1"/>
  <c r="H87" i="1"/>
  <c r="N87" i="1" s="1"/>
  <c r="H88" i="1"/>
  <c r="N88" i="1" s="1"/>
  <c r="H89" i="1"/>
  <c r="N89" i="1" s="1"/>
  <c r="H90" i="1"/>
  <c r="N90" i="1" s="1"/>
  <c r="H91" i="1"/>
  <c r="N91" i="1" s="1"/>
  <c r="H92" i="1"/>
  <c r="N92" i="1" s="1"/>
  <c r="H93" i="1"/>
  <c r="N93" i="1" s="1"/>
  <c r="H94" i="1"/>
  <c r="N94" i="1" s="1"/>
  <c r="H95" i="1"/>
  <c r="N95" i="1" s="1"/>
  <c r="H96" i="1"/>
  <c r="N96" i="1" s="1"/>
  <c r="H97" i="1"/>
  <c r="N97" i="1" s="1"/>
  <c r="H98" i="1"/>
  <c r="N98" i="1" s="1"/>
  <c r="H99" i="1"/>
  <c r="N99" i="1" s="1"/>
  <c r="H100" i="1"/>
  <c r="N100" i="1" s="1"/>
  <c r="H101" i="1"/>
  <c r="N101" i="1" s="1"/>
  <c r="H102" i="1"/>
  <c r="N102" i="1" s="1"/>
  <c r="H103" i="1"/>
  <c r="N103" i="1" s="1"/>
  <c r="H104" i="1"/>
  <c r="N104" i="1" s="1"/>
  <c r="H105" i="1"/>
  <c r="N105" i="1" s="1"/>
  <c r="H106" i="1"/>
  <c r="N106" i="1" s="1"/>
  <c r="H107" i="1"/>
  <c r="N107" i="1" s="1"/>
  <c r="H108" i="1"/>
  <c r="N108" i="1" s="1"/>
  <c r="H109" i="1"/>
  <c r="N109" i="1" s="1"/>
  <c r="H110" i="1"/>
  <c r="N110" i="1" s="1"/>
  <c r="H111" i="1"/>
  <c r="N111" i="1" s="1"/>
  <c r="H112" i="1"/>
  <c r="N112" i="1" s="1"/>
  <c r="H113" i="1"/>
  <c r="N113" i="1" s="1"/>
  <c r="H114" i="1"/>
  <c r="N114" i="1" s="1"/>
  <c r="H115" i="1"/>
  <c r="N115" i="1" s="1"/>
  <c r="H116" i="1"/>
  <c r="N116" i="1" s="1"/>
  <c r="H117" i="1"/>
  <c r="N117" i="1" s="1"/>
  <c r="H118" i="1"/>
  <c r="N118" i="1" s="1"/>
  <c r="H119" i="1"/>
  <c r="N119" i="1" s="1"/>
  <c r="H120" i="1"/>
  <c r="N120" i="1" s="1"/>
  <c r="H121" i="1"/>
  <c r="N121" i="1" s="1"/>
  <c r="H122" i="1"/>
  <c r="N122" i="1" s="1"/>
  <c r="H123" i="1"/>
  <c r="N123" i="1" s="1"/>
  <c r="H124" i="1"/>
  <c r="N124" i="1" s="1"/>
  <c r="H125" i="1"/>
  <c r="N125" i="1" s="1"/>
  <c r="H126" i="1"/>
  <c r="N126" i="1" s="1"/>
  <c r="H127" i="1"/>
  <c r="N127" i="1" s="1"/>
  <c r="H128" i="1"/>
  <c r="N128" i="1" s="1"/>
  <c r="H129" i="1"/>
  <c r="N129" i="1" s="1"/>
  <c r="H130" i="1"/>
  <c r="N130" i="1" s="1"/>
  <c r="H131" i="1"/>
  <c r="N131" i="1" s="1"/>
  <c r="H132" i="1"/>
  <c r="N132" i="1" s="1"/>
  <c r="H133" i="1"/>
  <c r="N133" i="1" s="1"/>
  <c r="H134" i="1"/>
  <c r="N134" i="1" s="1"/>
  <c r="H135" i="1"/>
  <c r="N135" i="1" s="1"/>
  <c r="H136" i="1"/>
  <c r="N136" i="1" s="1"/>
  <c r="H137" i="1"/>
  <c r="N137" i="1" s="1"/>
  <c r="H138" i="1"/>
  <c r="N138" i="1" s="1"/>
  <c r="H139" i="1"/>
  <c r="N139" i="1" s="1"/>
  <c r="H140" i="1"/>
  <c r="N140" i="1" s="1"/>
  <c r="H141" i="1"/>
  <c r="N141" i="1" s="1"/>
  <c r="H142" i="1"/>
  <c r="N142" i="1" s="1"/>
  <c r="H143" i="1"/>
  <c r="N143" i="1" s="1"/>
  <c r="H144" i="1"/>
  <c r="N144" i="1" s="1"/>
  <c r="H145" i="1"/>
  <c r="N145" i="1" s="1"/>
  <c r="H146" i="1"/>
  <c r="N146" i="1" s="1"/>
  <c r="H147" i="1"/>
  <c r="N147" i="1" s="1"/>
  <c r="H148" i="1"/>
  <c r="N148" i="1" s="1"/>
  <c r="H149" i="1"/>
  <c r="N149" i="1" s="1"/>
  <c r="H150" i="1"/>
  <c r="N150" i="1" s="1"/>
  <c r="H151" i="1"/>
  <c r="N151" i="1" s="1"/>
  <c r="H152" i="1"/>
  <c r="N152" i="1" s="1"/>
  <c r="H153" i="1"/>
  <c r="N153" i="1" s="1"/>
  <c r="H154" i="1"/>
  <c r="N154" i="1" s="1"/>
  <c r="H155" i="1"/>
  <c r="N155" i="1" s="1"/>
  <c r="H156" i="1"/>
  <c r="N156" i="1" s="1"/>
  <c r="H157" i="1"/>
  <c r="N157" i="1" s="1"/>
  <c r="H158" i="1"/>
  <c r="N158" i="1" s="1"/>
  <c r="H159" i="1"/>
  <c r="N159" i="1" s="1"/>
  <c r="H160" i="1"/>
  <c r="N160" i="1" s="1"/>
  <c r="H161" i="1"/>
  <c r="N161" i="1" s="1"/>
  <c r="H162" i="1"/>
  <c r="N162" i="1" s="1"/>
  <c r="H163" i="1"/>
  <c r="N163" i="1" s="1"/>
  <c r="H164" i="1"/>
  <c r="N164" i="1" s="1"/>
  <c r="H165" i="1"/>
  <c r="N165" i="1" s="1"/>
  <c r="H166" i="1"/>
  <c r="H167" i="1"/>
  <c r="N167" i="1" s="1"/>
  <c r="H168" i="1"/>
  <c r="N168" i="1" s="1"/>
  <c r="H169" i="1"/>
  <c r="N169" i="1" s="1"/>
  <c r="H170" i="1"/>
  <c r="N170" i="1" s="1"/>
  <c r="H171" i="1"/>
  <c r="N171" i="1" s="1"/>
  <c r="H172" i="1"/>
  <c r="N172" i="1" s="1"/>
  <c r="H173" i="1"/>
  <c r="N173" i="1" s="1"/>
  <c r="H174" i="1"/>
  <c r="N174" i="1" s="1"/>
  <c r="H175" i="1"/>
  <c r="N175" i="1" s="1"/>
  <c r="H176" i="1"/>
  <c r="N176" i="1" s="1"/>
  <c r="H177" i="1"/>
  <c r="N177" i="1" s="1"/>
  <c r="H178" i="1"/>
  <c r="H179" i="1"/>
  <c r="N179" i="1" s="1"/>
  <c r="H180" i="1"/>
  <c r="N180" i="1" s="1"/>
  <c r="H181" i="1"/>
  <c r="N181" i="1" s="1"/>
  <c r="H182" i="1"/>
  <c r="N182" i="1" s="1"/>
  <c r="H183" i="1"/>
  <c r="N183" i="1" s="1"/>
  <c r="H184" i="1"/>
  <c r="N184" i="1" s="1"/>
  <c r="H185" i="1"/>
  <c r="N185" i="1" s="1"/>
  <c r="H186" i="1"/>
  <c r="N186" i="1" s="1"/>
  <c r="H187" i="1"/>
  <c r="N187" i="1" s="1"/>
  <c r="H188" i="1"/>
  <c r="N188" i="1" s="1"/>
  <c r="H189" i="1"/>
  <c r="N189" i="1" s="1"/>
  <c r="H190" i="1"/>
  <c r="N190" i="1" s="1"/>
  <c r="H191" i="1"/>
  <c r="N191" i="1" s="1"/>
  <c r="H192" i="1"/>
  <c r="N192" i="1" s="1"/>
  <c r="H193" i="1"/>
  <c r="N193" i="1" s="1"/>
  <c r="H194" i="1"/>
  <c r="N194" i="1" s="1"/>
  <c r="H195" i="1"/>
  <c r="N195" i="1" s="1"/>
  <c r="H196" i="1"/>
  <c r="N196" i="1" s="1"/>
  <c r="H197" i="1"/>
  <c r="N197" i="1" s="1"/>
  <c r="H198" i="1"/>
  <c r="N198" i="1" s="1"/>
  <c r="H199" i="1"/>
  <c r="N199" i="1" s="1"/>
  <c r="H200" i="1"/>
  <c r="N200" i="1" s="1"/>
  <c r="H201" i="1"/>
  <c r="N201" i="1" s="1"/>
  <c r="H202" i="1"/>
  <c r="H203" i="1"/>
  <c r="N203" i="1" s="1"/>
  <c r="H204" i="1"/>
  <c r="N204" i="1" s="1"/>
  <c r="H205" i="1"/>
  <c r="N205" i="1" s="1"/>
  <c r="H206" i="1"/>
  <c r="N206" i="1" s="1"/>
  <c r="H207" i="1"/>
  <c r="N207" i="1" s="1"/>
  <c r="H208" i="1"/>
  <c r="N208" i="1" s="1"/>
  <c r="H209" i="1"/>
  <c r="N209" i="1" s="1"/>
  <c r="H210" i="1"/>
  <c r="N210" i="1" s="1"/>
  <c r="H211" i="1"/>
  <c r="N211" i="1" s="1"/>
  <c r="H212" i="1"/>
  <c r="N212" i="1" s="1"/>
  <c r="H213" i="1"/>
  <c r="N213" i="1" s="1"/>
  <c r="H214" i="1"/>
  <c r="N214" i="1" s="1"/>
  <c r="H215" i="1"/>
  <c r="N215" i="1" s="1"/>
  <c r="H216" i="1"/>
  <c r="N216" i="1" s="1"/>
  <c r="H217" i="1"/>
  <c r="N217" i="1" s="1"/>
  <c r="H218" i="1"/>
  <c r="N218" i="1" s="1"/>
  <c r="H219" i="1"/>
  <c r="N219" i="1" s="1"/>
  <c r="H220" i="1"/>
  <c r="N220" i="1" s="1"/>
  <c r="H221" i="1"/>
  <c r="N221" i="1" s="1"/>
  <c r="H222" i="1"/>
  <c r="N222" i="1" s="1"/>
  <c r="H223" i="1"/>
  <c r="N223" i="1" s="1"/>
  <c r="H224" i="1"/>
  <c r="N224" i="1" s="1"/>
  <c r="H225" i="1"/>
  <c r="N225" i="1" s="1"/>
  <c r="H226" i="1"/>
  <c r="N226" i="1" s="1"/>
  <c r="H227" i="1"/>
  <c r="N227" i="1" s="1"/>
  <c r="H228" i="1"/>
  <c r="N228" i="1" s="1"/>
  <c r="H229" i="1"/>
  <c r="N229" i="1" s="1"/>
  <c r="H230" i="1"/>
  <c r="N230" i="1" s="1"/>
  <c r="H231" i="1"/>
  <c r="N231" i="1" s="1"/>
  <c r="H232" i="1"/>
  <c r="N232" i="1" s="1"/>
  <c r="H233" i="1"/>
  <c r="N233" i="1" s="1"/>
  <c r="H234" i="1"/>
  <c r="N234" i="1" s="1"/>
  <c r="H235" i="1"/>
  <c r="N235" i="1" s="1"/>
  <c r="H236" i="1"/>
  <c r="N236" i="1" s="1"/>
  <c r="H237" i="1"/>
  <c r="N237" i="1" s="1"/>
  <c r="H238" i="1"/>
  <c r="N238" i="1" s="1"/>
  <c r="H239" i="1"/>
  <c r="N239" i="1" s="1"/>
  <c r="H240" i="1"/>
  <c r="N240" i="1" s="1"/>
  <c r="H241" i="1"/>
  <c r="N241" i="1" s="1"/>
  <c r="H242" i="1"/>
  <c r="N242" i="1" s="1"/>
  <c r="H243" i="1"/>
  <c r="N243" i="1" s="1"/>
  <c r="H244" i="1"/>
  <c r="N244" i="1" s="1"/>
  <c r="H245" i="1"/>
  <c r="N245" i="1" s="1"/>
  <c r="H246" i="1"/>
  <c r="N246" i="1" s="1"/>
  <c r="H247" i="1"/>
  <c r="N247" i="1" s="1"/>
  <c r="H248" i="1"/>
  <c r="N248" i="1" s="1"/>
  <c r="H249" i="1"/>
  <c r="N249" i="1" s="1"/>
  <c r="H250" i="1"/>
  <c r="N250" i="1" s="1"/>
  <c r="H251" i="1"/>
  <c r="N251" i="1" s="1"/>
  <c r="H252" i="1"/>
  <c r="N252" i="1" s="1"/>
  <c r="H253" i="1"/>
  <c r="N253" i="1" s="1"/>
  <c r="H254" i="1"/>
  <c r="N254" i="1" s="1"/>
  <c r="H255" i="1"/>
  <c r="N255" i="1" s="1"/>
  <c r="H256" i="1"/>
  <c r="N256" i="1" s="1"/>
  <c r="H257" i="1"/>
  <c r="N257" i="1" s="1"/>
  <c r="H258" i="1"/>
  <c r="N258" i="1" s="1"/>
  <c r="H259" i="1"/>
  <c r="N259" i="1" s="1"/>
  <c r="H260" i="1"/>
  <c r="N260" i="1" s="1"/>
  <c r="H261" i="1"/>
  <c r="N261" i="1" s="1"/>
  <c r="H262" i="1"/>
  <c r="N262" i="1" s="1"/>
  <c r="H263" i="1"/>
  <c r="N263" i="1" s="1"/>
  <c r="H264" i="1"/>
  <c r="N264" i="1" s="1"/>
  <c r="H265" i="1"/>
  <c r="N265" i="1" s="1"/>
  <c r="H266" i="1"/>
  <c r="N266" i="1" s="1"/>
  <c r="H267" i="1"/>
  <c r="N267" i="1" s="1"/>
  <c r="H268" i="1"/>
  <c r="N268" i="1" s="1"/>
  <c r="H269" i="1"/>
  <c r="N269" i="1" s="1"/>
  <c r="H270" i="1"/>
  <c r="N270" i="1" s="1"/>
  <c r="H271" i="1"/>
  <c r="N271" i="1" s="1"/>
  <c r="H272" i="1"/>
  <c r="N272" i="1" s="1"/>
  <c r="H273" i="1"/>
  <c r="N273" i="1" s="1"/>
  <c r="H274" i="1"/>
  <c r="N274" i="1" s="1"/>
  <c r="H275" i="1"/>
  <c r="N275" i="1" s="1"/>
  <c r="H276" i="1"/>
  <c r="N276" i="1" s="1"/>
  <c r="H277" i="1"/>
  <c r="N277" i="1" s="1"/>
  <c r="H278" i="1"/>
  <c r="N278" i="1" s="1"/>
  <c r="H279" i="1"/>
  <c r="N279" i="1" s="1"/>
  <c r="H280" i="1"/>
  <c r="N280" i="1" s="1"/>
  <c r="H281" i="1"/>
  <c r="N281" i="1" s="1"/>
  <c r="H282" i="1"/>
  <c r="N282" i="1" s="1"/>
  <c r="H283" i="1"/>
  <c r="N283" i="1" s="1"/>
  <c r="H284" i="1"/>
  <c r="N284" i="1" s="1"/>
  <c r="H285" i="1"/>
  <c r="N285" i="1" s="1"/>
  <c r="H286" i="1"/>
  <c r="N286" i="1" s="1"/>
  <c r="H287" i="1"/>
  <c r="N287" i="1" s="1"/>
  <c r="H288" i="1"/>
  <c r="N288" i="1" s="1"/>
  <c r="H289" i="1"/>
  <c r="N289" i="1" s="1"/>
  <c r="H290" i="1"/>
  <c r="N290" i="1" s="1"/>
  <c r="H291" i="1"/>
  <c r="N291" i="1" s="1"/>
  <c r="H292" i="1"/>
  <c r="N292" i="1" s="1"/>
  <c r="H293" i="1"/>
  <c r="N293" i="1" s="1"/>
  <c r="H294" i="1"/>
  <c r="N294" i="1" s="1"/>
  <c r="H295" i="1"/>
  <c r="N295" i="1" s="1"/>
  <c r="H296" i="1"/>
  <c r="N296" i="1" s="1"/>
  <c r="H297" i="1"/>
  <c r="N297" i="1" s="1"/>
  <c r="H298" i="1"/>
  <c r="N298" i="1" s="1"/>
  <c r="H299" i="1"/>
  <c r="N299" i="1" s="1"/>
  <c r="H300" i="1"/>
  <c r="N300" i="1" s="1"/>
  <c r="H301" i="1"/>
  <c r="N301" i="1" s="1"/>
  <c r="H302" i="1"/>
  <c r="N302" i="1" s="1"/>
  <c r="H303" i="1"/>
  <c r="N303" i="1" s="1"/>
  <c r="H304" i="1"/>
  <c r="N304" i="1" s="1"/>
  <c r="H305" i="1"/>
  <c r="N305" i="1" s="1"/>
  <c r="H306" i="1"/>
  <c r="N306" i="1" s="1"/>
  <c r="H307" i="1"/>
  <c r="N307" i="1" s="1"/>
  <c r="H308" i="1"/>
  <c r="N308" i="1" s="1"/>
  <c r="H309" i="1"/>
  <c r="N309" i="1" s="1"/>
  <c r="H310" i="1"/>
  <c r="N310" i="1" s="1"/>
  <c r="H311" i="1"/>
  <c r="N311" i="1" s="1"/>
  <c r="H312" i="1"/>
  <c r="N312" i="1" s="1"/>
  <c r="H313" i="1"/>
  <c r="N313" i="1" s="1"/>
  <c r="H314" i="1"/>
  <c r="N314" i="1" s="1"/>
  <c r="H315" i="1"/>
  <c r="N315" i="1" s="1"/>
  <c r="H316" i="1"/>
  <c r="N316" i="1" s="1"/>
  <c r="H317" i="1"/>
  <c r="N317" i="1" s="1"/>
  <c r="H318" i="1"/>
  <c r="N318" i="1" s="1"/>
  <c r="H319" i="1"/>
  <c r="N319" i="1" s="1"/>
  <c r="H320" i="1"/>
  <c r="N320" i="1" s="1"/>
  <c r="H321" i="1"/>
  <c r="N321" i="1" s="1"/>
  <c r="H322" i="1"/>
  <c r="N322" i="1" s="1"/>
  <c r="H323" i="1"/>
  <c r="N323" i="1" s="1"/>
  <c r="H324" i="1"/>
  <c r="N324" i="1" s="1"/>
  <c r="H325" i="1"/>
  <c r="N325" i="1" s="1"/>
  <c r="H326" i="1"/>
  <c r="N326" i="1" s="1"/>
  <c r="H327" i="1"/>
  <c r="N327" i="1" s="1"/>
  <c r="H328" i="1"/>
  <c r="N328" i="1" s="1"/>
  <c r="H329" i="1"/>
  <c r="N329" i="1" s="1"/>
  <c r="H330" i="1"/>
  <c r="N330" i="1" s="1"/>
  <c r="H331" i="1"/>
  <c r="N331" i="1" s="1"/>
  <c r="H332" i="1"/>
  <c r="N332" i="1" s="1"/>
  <c r="H333" i="1"/>
  <c r="N333" i="1" s="1"/>
  <c r="H334" i="1"/>
  <c r="N334" i="1" s="1"/>
  <c r="H335" i="1"/>
  <c r="N335" i="1" s="1"/>
  <c r="H336" i="1"/>
  <c r="N336" i="1" s="1"/>
  <c r="H337" i="1"/>
  <c r="N337" i="1" s="1"/>
  <c r="H338" i="1"/>
  <c r="N338" i="1" s="1"/>
  <c r="H339" i="1"/>
  <c r="N339" i="1" s="1"/>
  <c r="H340" i="1"/>
  <c r="N340" i="1" s="1"/>
  <c r="H341" i="1"/>
  <c r="N341" i="1" s="1"/>
  <c r="H342" i="1"/>
  <c r="N342" i="1" s="1"/>
  <c r="H343" i="1"/>
  <c r="N343" i="1" s="1"/>
  <c r="H344" i="1"/>
  <c r="N344" i="1" s="1"/>
  <c r="H345" i="1"/>
  <c r="N345" i="1" s="1"/>
  <c r="H346" i="1"/>
  <c r="H347" i="1"/>
  <c r="N347" i="1" s="1"/>
  <c r="H348" i="1"/>
  <c r="N348" i="1" s="1"/>
  <c r="H349" i="1"/>
  <c r="N349" i="1" s="1"/>
  <c r="H350" i="1"/>
  <c r="N350" i="1" s="1"/>
  <c r="H351" i="1"/>
  <c r="N351" i="1" s="1"/>
  <c r="H352" i="1"/>
  <c r="N352" i="1" s="1"/>
  <c r="H353" i="1"/>
  <c r="N353" i="1" s="1"/>
  <c r="H354" i="1"/>
  <c r="N354" i="1" s="1"/>
  <c r="H355" i="1"/>
  <c r="N355" i="1" s="1"/>
  <c r="H356" i="1"/>
  <c r="N356" i="1" s="1"/>
  <c r="H357" i="1"/>
  <c r="N357" i="1" s="1"/>
  <c r="H358" i="1"/>
  <c r="N358" i="1" s="1"/>
  <c r="H359" i="1"/>
  <c r="N359" i="1" s="1"/>
  <c r="H360" i="1"/>
  <c r="N360" i="1" s="1"/>
  <c r="H361" i="1"/>
  <c r="N361" i="1" s="1"/>
  <c r="H362" i="1"/>
  <c r="N362" i="1" s="1"/>
  <c r="H363" i="1"/>
  <c r="N363" i="1" s="1"/>
  <c r="H364" i="1"/>
  <c r="N364" i="1" s="1"/>
  <c r="H365" i="1"/>
  <c r="N365" i="1" s="1"/>
  <c r="H366" i="1"/>
  <c r="N366" i="1" s="1"/>
  <c r="H367" i="1"/>
  <c r="N367" i="1" s="1"/>
  <c r="H368" i="1"/>
  <c r="N368" i="1" s="1"/>
  <c r="H369" i="1"/>
  <c r="N369" i="1" s="1"/>
  <c r="H370" i="1"/>
  <c r="N370" i="1" s="1"/>
  <c r="H371" i="1"/>
  <c r="N371" i="1" s="1"/>
  <c r="H372" i="1"/>
  <c r="N372" i="1" s="1"/>
  <c r="H373" i="1"/>
  <c r="N373" i="1" s="1"/>
  <c r="H374" i="1"/>
  <c r="N374" i="1" s="1"/>
  <c r="H375" i="1"/>
  <c r="N375" i="1" s="1"/>
  <c r="H376" i="1"/>
  <c r="N376" i="1" s="1"/>
  <c r="H377" i="1"/>
  <c r="N377" i="1" s="1"/>
  <c r="H378" i="1"/>
  <c r="N378" i="1" s="1"/>
  <c r="H379" i="1"/>
  <c r="N379" i="1" s="1"/>
  <c r="H380" i="1"/>
  <c r="N380" i="1" s="1"/>
  <c r="H381" i="1"/>
  <c r="N381" i="1" s="1"/>
  <c r="H382" i="1"/>
  <c r="N382" i="1" s="1"/>
  <c r="H383" i="1"/>
  <c r="N383" i="1" s="1"/>
  <c r="H384" i="1"/>
  <c r="N384" i="1" s="1"/>
  <c r="H385" i="1"/>
  <c r="N385" i="1" s="1"/>
  <c r="H386" i="1"/>
  <c r="N386" i="1" s="1"/>
  <c r="H387" i="1"/>
  <c r="N387" i="1" s="1"/>
  <c r="H388" i="1"/>
  <c r="N388" i="1" s="1"/>
  <c r="H389" i="1"/>
  <c r="N389" i="1" s="1"/>
  <c r="H390" i="1"/>
  <c r="N390" i="1" s="1"/>
  <c r="H391" i="1"/>
  <c r="N391" i="1" s="1"/>
  <c r="H392" i="1"/>
  <c r="N392" i="1" s="1"/>
  <c r="H393" i="1"/>
  <c r="N393" i="1" s="1"/>
  <c r="H394" i="1"/>
  <c r="N394" i="1" s="1"/>
  <c r="H395" i="1"/>
  <c r="N395" i="1" s="1"/>
  <c r="H396" i="1"/>
  <c r="N396" i="1" s="1"/>
  <c r="H397" i="1"/>
  <c r="N397" i="1" s="1"/>
  <c r="H398" i="1"/>
  <c r="N398" i="1" s="1"/>
  <c r="H399" i="1"/>
  <c r="N399" i="1" s="1"/>
  <c r="H400" i="1"/>
  <c r="N400" i="1" s="1"/>
  <c r="H401" i="1"/>
  <c r="N401" i="1" s="1"/>
  <c r="H402" i="1"/>
  <c r="N402" i="1" s="1"/>
  <c r="H403" i="1"/>
  <c r="N403" i="1" s="1"/>
  <c r="H404" i="1"/>
  <c r="N404" i="1" s="1"/>
  <c r="H405" i="1"/>
  <c r="N405" i="1" s="1"/>
  <c r="H406" i="1"/>
  <c r="N406" i="1" s="1"/>
  <c r="H407" i="1"/>
  <c r="N407" i="1" s="1"/>
  <c r="H408" i="1"/>
  <c r="N408" i="1" s="1"/>
  <c r="H409" i="1"/>
  <c r="N409" i="1" s="1"/>
  <c r="H410" i="1"/>
  <c r="N410" i="1" s="1"/>
  <c r="H411" i="1"/>
  <c r="N411" i="1" s="1"/>
  <c r="H412" i="1"/>
  <c r="N412" i="1" s="1"/>
  <c r="H413" i="1"/>
  <c r="N413" i="1" s="1"/>
  <c r="H414" i="1"/>
  <c r="N414" i="1" s="1"/>
  <c r="H415" i="1"/>
  <c r="N415" i="1" s="1"/>
  <c r="H416" i="1"/>
  <c r="N416" i="1" s="1"/>
  <c r="H417" i="1"/>
  <c r="N417" i="1" s="1"/>
  <c r="H418" i="1"/>
  <c r="N418" i="1" s="1"/>
  <c r="H419" i="1"/>
  <c r="N419" i="1" s="1"/>
  <c r="H420" i="1"/>
  <c r="N420" i="1" s="1"/>
  <c r="H421" i="1"/>
  <c r="N421" i="1" s="1"/>
  <c r="H422" i="1"/>
  <c r="N422" i="1" s="1"/>
  <c r="H423" i="1"/>
  <c r="N423" i="1" s="1"/>
  <c r="H424" i="1"/>
  <c r="N424" i="1" s="1"/>
  <c r="H425" i="1"/>
  <c r="N425" i="1" s="1"/>
  <c r="H426" i="1"/>
  <c r="N426" i="1" s="1"/>
  <c r="H427" i="1"/>
  <c r="N427" i="1" s="1"/>
  <c r="H428" i="1"/>
  <c r="N428" i="1" s="1"/>
  <c r="H429" i="1"/>
  <c r="N429" i="1" s="1"/>
  <c r="H430" i="1"/>
  <c r="N430" i="1" s="1"/>
  <c r="H431" i="1"/>
  <c r="N431" i="1" s="1"/>
  <c r="H432" i="1"/>
  <c r="N432" i="1" s="1"/>
  <c r="H433" i="1"/>
  <c r="N433" i="1" s="1"/>
  <c r="H434" i="1"/>
  <c r="N434" i="1" s="1"/>
  <c r="H435" i="1"/>
  <c r="N435" i="1" s="1"/>
  <c r="H436" i="1"/>
  <c r="N436" i="1" s="1"/>
  <c r="H437" i="1"/>
  <c r="N437" i="1" s="1"/>
  <c r="H438" i="1"/>
  <c r="N438" i="1" s="1"/>
  <c r="H439" i="1"/>
  <c r="N439" i="1" s="1"/>
  <c r="H440" i="1"/>
  <c r="N440" i="1" s="1"/>
  <c r="H441" i="1"/>
  <c r="N441" i="1" s="1"/>
  <c r="H442" i="1"/>
  <c r="N442" i="1" s="1"/>
  <c r="H443" i="1"/>
  <c r="N443" i="1" s="1"/>
  <c r="H444" i="1"/>
  <c r="N444" i="1" s="1"/>
  <c r="H445" i="1"/>
  <c r="N445" i="1" s="1"/>
  <c r="H446" i="1"/>
  <c r="N446" i="1" s="1"/>
  <c r="H447" i="1"/>
  <c r="N447" i="1" s="1"/>
  <c r="H448" i="1"/>
  <c r="N448" i="1" s="1"/>
  <c r="H449" i="1"/>
  <c r="N449" i="1" s="1"/>
  <c r="H450" i="1"/>
  <c r="N450" i="1" s="1"/>
  <c r="H451" i="1"/>
  <c r="N451" i="1" s="1"/>
  <c r="H452" i="1"/>
  <c r="N452" i="1" s="1"/>
  <c r="H453" i="1"/>
  <c r="N453" i="1" s="1"/>
  <c r="H454" i="1"/>
  <c r="N454" i="1" s="1"/>
  <c r="H455" i="1"/>
  <c r="N455" i="1" s="1"/>
  <c r="H456" i="1"/>
  <c r="N456" i="1" s="1"/>
  <c r="H457" i="1"/>
  <c r="N457" i="1" s="1"/>
  <c r="H458" i="1"/>
  <c r="N458" i="1" s="1"/>
  <c r="H459" i="1"/>
  <c r="N459" i="1" s="1"/>
  <c r="H460" i="1"/>
  <c r="N460" i="1" s="1"/>
  <c r="H461" i="1"/>
  <c r="N461" i="1" s="1"/>
  <c r="H462" i="1"/>
  <c r="N462" i="1" s="1"/>
  <c r="H463" i="1"/>
  <c r="N463" i="1" s="1"/>
  <c r="H464" i="1"/>
  <c r="N464" i="1" s="1"/>
  <c r="H465" i="1"/>
  <c r="N465" i="1" s="1"/>
  <c r="H466" i="1"/>
  <c r="N466" i="1" s="1"/>
  <c r="H467" i="1"/>
  <c r="N467" i="1" s="1"/>
  <c r="H468" i="1"/>
  <c r="N468" i="1" s="1"/>
  <c r="H469" i="1"/>
  <c r="N469" i="1" s="1"/>
  <c r="H470" i="1"/>
  <c r="N470" i="1" s="1"/>
  <c r="H471" i="1"/>
  <c r="N471" i="1" s="1"/>
  <c r="H472" i="1"/>
  <c r="N472" i="1" s="1"/>
  <c r="H473" i="1"/>
  <c r="N473" i="1" s="1"/>
  <c r="H474" i="1"/>
  <c r="N474" i="1" s="1"/>
  <c r="H475" i="1"/>
  <c r="N475" i="1" s="1"/>
  <c r="H476" i="1"/>
  <c r="N476" i="1" s="1"/>
  <c r="H477" i="1"/>
  <c r="N477" i="1" s="1"/>
  <c r="H478" i="1"/>
  <c r="N478" i="1" s="1"/>
  <c r="H479" i="1"/>
  <c r="N479" i="1" s="1"/>
  <c r="H480" i="1"/>
  <c r="N480" i="1" s="1"/>
  <c r="H481" i="1"/>
  <c r="N481" i="1" s="1"/>
  <c r="H482" i="1"/>
  <c r="N482" i="1" s="1"/>
  <c r="H483" i="1"/>
  <c r="N483" i="1" s="1"/>
  <c r="H484" i="1"/>
  <c r="N484" i="1" s="1"/>
  <c r="H485" i="1"/>
  <c r="N485" i="1" s="1"/>
  <c r="H486" i="1"/>
  <c r="N486" i="1" s="1"/>
  <c r="H487" i="1"/>
  <c r="N487" i="1" s="1"/>
  <c r="H488" i="1"/>
  <c r="N488" i="1" s="1"/>
  <c r="H489" i="1"/>
  <c r="N489" i="1" s="1"/>
  <c r="H490" i="1"/>
  <c r="H491" i="1"/>
  <c r="N491" i="1" s="1"/>
  <c r="H492" i="1"/>
  <c r="N492" i="1" s="1"/>
  <c r="H493" i="1"/>
  <c r="N493" i="1" s="1"/>
  <c r="H494" i="1"/>
  <c r="N494" i="1" s="1"/>
  <c r="H495" i="1"/>
  <c r="N495" i="1" s="1"/>
  <c r="H496" i="1"/>
  <c r="N496" i="1" s="1"/>
  <c r="H497" i="1"/>
  <c r="N497" i="1" s="1"/>
  <c r="H498" i="1"/>
  <c r="N498" i="1" s="1"/>
  <c r="H499" i="1"/>
  <c r="N499" i="1" s="1"/>
  <c r="H500" i="1"/>
  <c r="N500" i="1" s="1"/>
  <c r="H501" i="1"/>
  <c r="N501" i="1" s="1"/>
  <c r="H502" i="1"/>
  <c r="N502" i="1" s="1"/>
  <c r="H503" i="1"/>
  <c r="N503" i="1" s="1"/>
  <c r="H504" i="1"/>
  <c r="N504" i="1" s="1"/>
  <c r="H505" i="1"/>
  <c r="N505" i="1" s="1"/>
  <c r="H506" i="1"/>
  <c r="N506" i="1" s="1"/>
  <c r="H507" i="1"/>
  <c r="N507" i="1" s="1"/>
  <c r="H508" i="1"/>
  <c r="N508" i="1" s="1"/>
  <c r="H509" i="1"/>
  <c r="N509" i="1" s="1"/>
  <c r="H510" i="1"/>
  <c r="N510" i="1" s="1"/>
  <c r="H511" i="1"/>
  <c r="N511" i="1" s="1"/>
  <c r="H512" i="1"/>
  <c r="N512" i="1" s="1"/>
  <c r="H513" i="1"/>
  <c r="N513" i="1" s="1"/>
  <c r="H514" i="1"/>
  <c r="N514" i="1" s="1"/>
  <c r="H515" i="1"/>
  <c r="N515" i="1" s="1"/>
  <c r="H516" i="1"/>
  <c r="N516" i="1" s="1"/>
  <c r="H517" i="1"/>
  <c r="N517" i="1" s="1"/>
  <c r="H518" i="1"/>
  <c r="N518" i="1" s="1"/>
  <c r="H519" i="1"/>
  <c r="N519" i="1" s="1"/>
  <c r="H520" i="1"/>
  <c r="N520" i="1" s="1"/>
  <c r="H521" i="1"/>
  <c r="N521" i="1" s="1"/>
  <c r="H522" i="1"/>
  <c r="N522" i="1" s="1"/>
  <c r="H523" i="1"/>
  <c r="N523" i="1" s="1"/>
  <c r="H524" i="1"/>
  <c r="N524" i="1" s="1"/>
  <c r="H525" i="1"/>
  <c r="N525" i="1" s="1"/>
  <c r="H526" i="1"/>
  <c r="N526" i="1" s="1"/>
  <c r="H527" i="1"/>
  <c r="N527" i="1" s="1"/>
  <c r="H528" i="1"/>
  <c r="N528" i="1" s="1"/>
  <c r="H529" i="1"/>
  <c r="N529" i="1" s="1"/>
  <c r="H530" i="1"/>
  <c r="N530" i="1" s="1"/>
  <c r="H531" i="1"/>
  <c r="N531" i="1" s="1"/>
  <c r="H532" i="1"/>
  <c r="N532" i="1" s="1"/>
  <c r="H533" i="1"/>
  <c r="N533" i="1" s="1"/>
  <c r="H534" i="1"/>
  <c r="N534" i="1" s="1"/>
  <c r="H535" i="1"/>
  <c r="N535" i="1" s="1"/>
  <c r="H536" i="1"/>
  <c r="N536" i="1" s="1"/>
  <c r="H537" i="1"/>
  <c r="N537" i="1" s="1"/>
  <c r="H538" i="1"/>
  <c r="N538" i="1" s="1"/>
  <c r="H539" i="1"/>
  <c r="N539" i="1" s="1"/>
  <c r="H540" i="1"/>
  <c r="N540" i="1" s="1"/>
  <c r="H541" i="1"/>
  <c r="N541" i="1" s="1"/>
  <c r="H542" i="1"/>
  <c r="N542" i="1" s="1"/>
  <c r="H543" i="1"/>
  <c r="N543" i="1" s="1"/>
  <c r="H544" i="1"/>
  <c r="N544" i="1" s="1"/>
  <c r="H545" i="1"/>
  <c r="N545" i="1" s="1"/>
  <c r="H546" i="1"/>
  <c r="N546" i="1" s="1"/>
  <c r="H547" i="1"/>
  <c r="N547" i="1" s="1"/>
  <c r="H548" i="1"/>
  <c r="N548" i="1" s="1"/>
  <c r="H549" i="1"/>
  <c r="N549" i="1" s="1"/>
  <c r="H550" i="1"/>
  <c r="N550" i="1" s="1"/>
  <c r="H551" i="1"/>
  <c r="N551" i="1" s="1"/>
  <c r="H552" i="1"/>
  <c r="N552" i="1" s="1"/>
  <c r="H553" i="1"/>
  <c r="N553" i="1" s="1"/>
  <c r="H554" i="1"/>
  <c r="N554" i="1" s="1"/>
  <c r="H555" i="1"/>
  <c r="N555" i="1" s="1"/>
  <c r="H556" i="1"/>
  <c r="N556" i="1" s="1"/>
  <c r="H557" i="1"/>
  <c r="N557" i="1" s="1"/>
  <c r="H558" i="1"/>
  <c r="N558" i="1" s="1"/>
  <c r="H559" i="1"/>
  <c r="N559" i="1" s="1"/>
  <c r="H560" i="1"/>
  <c r="N560" i="1" s="1"/>
  <c r="H561" i="1"/>
  <c r="N561" i="1" s="1"/>
  <c r="H562" i="1"/>
  <c r="N562" i="1" s="1"/>
  <c r="H563" i="1"/>
  <c r="N563" i="1" s="1"/>
  <c r="H564" i="1"/>
  <c r="N564" i="1" s="1"/>
  <c r="H565" i="1"/>
  <c r="N565" i="1" s="1"/>
  <c r="H566" i="1"/>
  <c r="N566" i="1" s="1"/>
  <c r="H567" i="1"/>
  <c r="N567" i="1" s="1"/>
  <c r="H568" i="1"/>
  <c r="N568" i="1" s="1"/>
  <c r="H569" i="1"/>
  <c r="N569" i="1" s="1"/>
  <c r="H570" i="1"/>
  <c r="N570" i="1" s="1"/>
  <c r="H571" i="1"/>
  <c r="N571" i="1" s="1"/>
  <c r="H572" i="1"/>
  <c r="N572" i="1" s="1"/>
  <c r="H573" i="1"/>
  <c r="N573" i="1" s="1"/>
  <c r="H574" i="1"/>
  <c r="N574" i="1" s="1"/>
  <c r="H575" i="1"/>
  <c r="N575" i="1" s="1"/>
  <c r="H576" i="1"/>
  <c r="N576" i="1" s="1"/>
  <c r="H577" i="1"/>
  <c r="N577" i="1" s="1"/>
  <c r="H578" i="1"/>
  <c r="N578" i="1" s="1"/>
  <c r="H579" i="1"/>
  <c r="N579" i="1" s="1"/>
  <c r="H580" i="1"/>
  <c r="N580" i="1" s="1"/>
  <c r="H581" i="1"/>
  <c r="N581" i="1" s="1"/>
  <c r="H582" i="1"/>
  <c r="N582" i="1" s="1"/>
  <c r="H583" i="1"/>
  <c r="N583" i="1" s="1"/>
  <c r="H584" i="1"/>
  <c r="N584" i="1" s="1"/>
  <c r="H585" i="1"/>
  <c r="N585" i="1" s="1"/>
  <c r="H586" i="1"/>
  <c r="N586" i="1" s="1"/>
  <c r="H587" i="1"/>
  <c r="N587" i="1" s="1"/>
  <c r="H588" i="1"/>
  <c r="N588" i="1" s="1"/>
  <c r="H589" i="1"/>
  <c r="N589" i="1" s="1"/>
  <c r="H590" i="1"/>
  <c r="N590" i="1" s="1"/>
  <c r="H591" i="1"/>
  <c r="N591" i="1" s="1"/>
  <c r="H592" i="1"/>
  <c r="N592" i="1" s="1"/>
  <c r="H593" i="1"/>
  <c r="N593" i="1" s="1"/>
  <c r="H594" i="1"/>
  <c r="N594" i="1" s="1"/>
  <c r="H595" i="1"/>
  <c r="N595" i="1" s="1"/>
  <c r="H596" i="1"/>
  <c r="N596" i="1" s="1"/>
  <c r="H597" i="1"/>
  <c r="N597" i="1" s="1"/>
  <c r="H598" i="1"/>
  <c r="N598" i="1" s="1"/>
  <c r="H599" i="1"/>
  <c r="N599" i="1" s="1"/>
  <c r="H600" i="1"/>
  <c r="N600" i="1" s="1"/>
  <c r="H601" i="1"/>
  <c r="N601" i="1" s="1"/>
  <c r="H602" i="1"/>
  <c r="N602" i="1" s="1"/>
  <c r="H603" i="1"/>
  <c r="N603" i="1" s="1"/>
  <c r="H604" i="1"/>
  <c r="N604" i="1" s="1"/>
  <c r="H605" i="1"/>
  <c r="N605" i="1" s="1"/>
  <c r="H606" i="1"/>
  <c r="N606" i="1" s="1"/>
  <c r="H607" i="1"/>
  <c r="N607" i="1" s="1"/>
  <c r="H608" i="1"/>
  <c r="N608" i="1" s="1"/>
  <c r="H609" i="1"/>
  <c r="N609" i="1" s="1"/>
  <c r="H610" i="1"/>
  <c r="N610" i="1" s="1"/>
  <c r="H611" i="1"/>
  <c r="N611" i="1" s="1"/>
  <c r="H612" i="1"/>
  <c r="N612" i="1" s="1"/>
  <c r="H613" i="1"/>
  <c r="N613" i="1" s="1"/>
  <c r="H614" i="1"/>
  <c r="N614" i="1" s="1"/>
  <c r="H615" i="1"/>
  <c r="N615" i="1" s="1"/>
  <c r="H616" i="1"/>
  <c r="N616" i="1" s="1"/>
  <c r="H617" i="1"/>
  <c r="N617" i="1" s="1"/>
  <c r="H618" i="1"/>
  <c r="N618" i="1" s="1"/>
  <c r="H619" i="1"/>
  <c r="N619" i="1" s="1"/>
  <c r="H620" i="1"/>
  <c r="N620" i="1" s="1"/>
  <c r="H621" i="1"/>
  <c r="N621" i="1" s="1"/>
  <c r="H622" i="1"/>
  <c r="N622" i="1" s="1"/>
  <c r="H623" i="1"/>
  <c r="N623" i="1" s="1"/>
  <c r="H624" i="1"/>
  <c r="N624" i="1" s="1"/>
  <c r="H625" i="1"/>
  <c r="N625" i="1" s="1"/>
  <c r="H626" i="1"/>
  <c r="N626" i="1" s="1"/>
  <c r="H627" i="1"/>
  <c r="N627" i="1" s="1"/>
  <c r="H628" i="1"/>
  <c r="N628" i="1" s="1"/>
  <c r="H629" i="1"/>
  <c r="N629" i="1" s="1"/>
  <c r="H630" i="1"/>
  <c r="N630" i="1" s="1"/>
  <c r="H631" i="1"/>
  <c r="N631" i="1" s="1"/>
  <c r="H632" i="1"/>
  <c r="N632" i="1" s="1"/>
  <c r="H633" i="1"/>
  <c r="N633" i="1" s="1"/>
  <c r="H634" i="1"/>
  <c r="H635" i="1"/>
  <c r="N635" i="1" s="1"/>
  <c r="H636" i="1"/>
  <c r="N636" i="1" s="1"/>
  <c r="H637" i="1"/>
  <c r="N637" i="1" s="1"/>
  <c r="H638" i="1"/>
  <c r="N638" i="1" s="1"/>
  <c r="H639" i="1"/>
  <c r="N639" i="1" s="1"/>
  <c r="H640" i="1"/>
  <c r="N640" i="1" s="1"/>
  <c r="H641" i="1"/>
  <c r="N641" i="1" s="1"/>
  <c r="H642" i="1"/>
  <c r="N642" i="1" s="1"/>
  <c r="H643" i="1"/>
  <c r="N643" i="1" s="1"/>
  <c r="H644" i="1"/>
  <c r="N644" i="1" s="1"/>
  <c r="H645" i="1"/>
  <c r="N645" i="1" s="1"/>
  <c r="H646" i="1"/>
  <c r="N646" i="1" s="1"/>
  <c r="H647" i="1"/>
  <c r="N647" i="1" s="1"/>
  <c r="H648" i="1"/>
  <c r="N648" i="1" s="1"/>
  <c r="H649" i="1"/>
  <c r="N649" i="1" s="1"/>
  <c r="H650" i="1"/>
  <c r="N650" i="1" s="1"/>
  <c r="H651" i="1"/>
  <c r="N651" i="1" s="1"/>
  <c r="H652" i="1"/>
  <c r="N652" i="1" s="1"/>
  <c r="H653" i="1"/>
  <c r="N653" i="1" s="1"/>
  <c r="H654" i="1"/>
  <c r="N654" i="1" s="1"/>
  <c r="H655" i="1"/>
  <c r="N655" i="1" s="1"/>
  <c r="H656" i="1"/>
  <c r="N656" i="1" s="1"/>
  <c r="H657" i="1"/>
  <c r="N657" i="1" s="1"/>
  <c r="H658" i="1"/>
  <c r="N658" i="1" s="1"/>
  <c r="H659" i="1"/>
  <c r="N659" i="1" s="1"/>
  <c r="H660" i="1"/>
  <c r="N660" i="1" s="1"/>
  <c r="H661" i="1"/>
  <c r="N661" i="1" s="1"/>
  <c r="H662" i="1"/>
  <c r="N662" i="1" s="1"/>
  <c r="H663" i="1"/>
  <c r="N663" i="1" s="1"/>
  <c r="H664" i="1"/>
  <c r="N664" i="1" s="1"/>
  <c r="H665" i="1"/>
  <c r="N665" i="1" s="1"/>
  <c r="H666" i="1"/>
  <c r="N666" i="1" s="1"/>
  <c r="H667" i="1"/>
  <c r="N667" i="1" s="1"/>
  <c r="H668" i="1"/>
  <c r="N668" i="1" s="1"/>
  <c r="H669" i="1"/>
  <c r="N669" i="1" s="1"/>
  <c r="H670" i="1"/>
  <c r="N670" i="1" s="1"/>
  <c r="H671" i="1"/>
  <c r="N671" i="1" s="1"/>
  <c r="H672" i="1"/>
  <c r="N672" i="1" s="1"/>
  <c r="H673" i="1"/>
  <c r="N673" i="1" s="1"/>
  <c r="H674" i="1"/>
  <c r="N674" i="1" s="1"/>
  <c r="H675" i="1"/>
  <c r="N675" i="1" s="1"/>
  <c r="H676" i="1"/>
  <c r="N676" i="1" s="1"/>
  <c r="H677" i="1"/>
  <c r="N677" i="1" s="1"/>
  <c r="H678" i="1"/>
  <c r="N678" i="1" s="1"/>
  <c r="H679" i="1"/>
  <c r="N679" i="1" s="1"/>
  <c r="H680" i="1"/>
  <c r="N680" i="1" s="1"/>
  <c r="H681" i="1"/>
  <c r="N681" i="1" s="1"/>
  <c r="H682" i="1"/>
  <c r="N682" i="1" s="1"/>
  <c r="H683" i="1"/>
  <c r="N683" i="1" s="1"/>
  <c r="H684" i="1"/>
  <c r="N684" i="1" s="1"/>
  <c r="H685" i="1"/>
  <c r="N685" i="1" s="1"/>
  <c r="H686" i="1"/>
  <c r="N686" i="1" s="1"/>
  <c r="H687" i="1"/>
  <c r="N687" i="1" s="1"/>
  <c r="H688" i="1"/>
  <c r="N688" i="1" s="1"/>
  <c r="H689" i="1"/>
  <c r="N689" i="1" s="1"/>
  <c r="H690" i="1"/>
  <c r="N690" i="1" s="1"/>
  <c r="H691" i="1"/>
  <c r="N691" i="1" s="1"/>
  <c r="H692" i="1"/>
  <c r="N692" i="1" s="1"/>
  <c r="H693" i="1"/>
  <c r="N693" i="1" s="1"/>
  <c r="H694" i="1"/>
  <c r="N694" i="1" s="1"/>
  <c r="H695" i="1"/>
  <c r="N695" i="1" s="1"/>
  <c r="H696" i="1"/>
  <c r="N696" i="1" s="1"/>
  <c r="H697" i="1"/>
  <c r="N697" i="1" s="1"/>
  <c r="H698" i="1"/>
  <c r="N698" i="1" s="1"/>
  <c r="H699" i="1"/>
  <c r="N699" i="1" s="1"/>
  <c r="H700" i="1"/>
  <c r="N700" i="1" s="1"/>
  <c r="H701" i="1"/>
  <c r="N701" i="1" s="1"/>
  <c r="H702" i="1"/>
  <c r="N702" i="1" s="1"/>
  <c r="H703" i="1"/>
  <c r="N703" i="1" s="1"/>
  <c r="H704" i="1"/>
  <c r="N704" i="1" s="1"/>
  <c r="H705" i="1"/>
  <c r="N705" i="1" s="1"/>
  <c r="H706" i="1"/>
  <c r="N706" i="1" s="1"/>
  <c r="H707" i="1"/>
  <c r="N707" i="1" s="1"/>
  <c r="H708" i="1"/>
  <c r="N708" i="1" s="1"/>
  <c r="H709" i="1"/>
  <c r="N709" i="1" s="1"/>
  <c r="H710" i="1"/>
  <c r="N710" i="1" s="1"/>
  <c r="H711" i="1"/>
  <c r="N711" i="1" s="1"/>
  <c r="H712" i="1"/>
  <c r="N712" i="1" s="1"/>
  <c r="H713" i="1"/>
  <c r="N713" i="1" s="1"/>
  <c r="H714" i="1"/>
  <c r="N714" i="1" s="1"/>
  <c r="H715" i="1"/>
  <c r="N715" i="1" s="1"/>
  <c r="H716" i="1"/>
  <c r="N716" i="1" s="1"/>
  <c r="H717" i="1"/>
  <c r="N717" i="1" s="1"/>
  <c r="H718" i="1"/>
  <c r="N718" i="1" s="1"/>
  <c r="H719" i="1"/>
  <c r="N719" i="1" s="1"/>
  <c r="H720" i="1"/>
  <c r="N720" i="1" s="1"/>
  <c r="H721" i="1"/>
  <c r="N721" i="1" s="1"/>
  <c r="H722" i="1"/>
  <c r="N722" i="1" s="1"/>
  <c r="H723" i="1"/>
  <c r="N723" i="1" s="1"/>
  <c r="H724" i="1"/>
  <c r="N724" i="1" s="1"/>
  <c r="H725" i="1"/>
  <c r="N725" i="1" s="1"/>
  <c r="H726" i="1"/>
  <c r="N726" i="1" s="1"/>
  <c r="H727" i="1"/>
  <c r="N727" i="1" s="1"/>
  <c r="H728" i="1"/>
  <c r="N728" i="1" s="1"/>
  <c r="H729" i="1"/>
  <c r="N729" i="1" s="1"/>
  <c r="H730" i="1"/>
  <c r="N730" i="1" s="1"/>
  <c r="H731" i="1"/>
  <c r="N731" i="1" s="1"/>
  <c r="H732" i="1"/>
  <c r="N732" i="1" s="1"/>
  <c r="H733" i="1"/>
  <c r="N733" i="1" s="1"/>
  <c r="H734" i="1"/>
  <c r="N734" i="1" s="1"/>
  <c r="H735" i="1"/>
  <c r="N735" i="1" s="1"/>
  <c r="H736" i="1"/>
  <c r="N736" i="1" s="1"/>
  <c r="H737" i="1"/>
  <c r="N737" i="1" s="1"/>
  <c r="H738" i="1"/>
  <c r="N738" i="1" s="1"/>
  <c r="H739" i="1"/>
  <c r="N739" i="1" s="1"/>
  <c r="H740" i="1"/>
  <c r="N740" i="1" s="1"/>
  <c r="H741" i="1"/>
  <c r="N741" i="1" s="1"/>
  <c r="H742" i="1"/>
  <c r="N742" i="1" s="1"/>
  <c r="H743" i="1"/>
  <c r="N743" i="1" s="1"/>
  <c r="H744" i="1"/>
  <c r="N744" i="1" s="1"/>
  <c r="H745" i="1"/>
  <c r="N745" i="1" s="1"/>
  <c r="H746" i="1"/>
  <c r="N746" i="1" s="1"/>
  <c r="H747" i="1"/>
  <c r="N747" i="1" s="1"/>
  <c r="H748" i="1"/>
  <c r="N748" i="1" s="1"/>
  <c r="H749" i="1"/>
  <c r="N749" i="1" s="1"/>
  <c r="H750" i="1"/>
  <c r="N750" i="1" s="1"/>
  <c r="H751" i="1"/>
  <c r="N751" i="1" s="1"/>
  <c r="H752" i="1"/>
  <c r="N752" i="1" s="1"/>
  <c r="H753" i="1"/>
  <c r="N753" i="1" s="1"/>
  <c r="H754" i="1"/>
  <c r="N754" i="1" s="1"/>
  <c r="H755" i="1"/>
  <c r="N755" i="1" s="1"/>
  <c r="H756" i="1"/>
  <c r="N756" i="1" s="1"/>
  <c r="H757" i="1"/>
  <c r="N757" i="1" s="1"/>
  <c r="H758" i="1"/>
  <c r="N758" i="1" s="1"/>
  <c r="H759" i="1"/>
  <c r="N759" i="1" s="1"/>
  <c r="H760" i="1"/>
  <c r="N760" i="1" s="1"/>
  <c r="H761" i="1"/>
  <c r="N761" i="1" s="1"/>
  <c r="H762" i="1"/>
  <c r="N762" i="1" s="1"/>
  <c r="H763" i="1"/>
  <c r="N763" i="1" s="1"/>
  <c r="H764" i="1"/>
  <c r="N764" i="1" s="1"/>
  <c r="H765" i="1"/>
  <c r="N765" i="1" s="1"/>
  <c r="H766" i="1"/>
  <c r="N766" i="1" s="1"/>
  <c r="H767" i="1"/>
  <c r="N767" i="1" s="1"/>
  <c r="H768" i="1"/>
  <c r="N768" i="1" s="1"/>
  <c r="H769" i="1"/>
  <c r="N769" i="1" s="1"/>
  <c r="H770" i="1"/>
  <c r="N770" i="1" s="1"/>
  <c r="H771" i="1"/>
  <c r="N771" i="1" s="1"/>
  <c r="H772" i="1"/>
  <c r="N772" i="1" s="1"/>
  <c r="H773" i="1"/>
  <c r="N773" i="1" s="1"/>
  <c r="H774" i="1"/>
  <c r="N774" i="1" s="1"/>
  <c r="H775" i="1"/>
  <c r="N775" i="1" s="1"/>
  <c r="H776" i="1"/>
  <c r="N776" i="1" s="1"/>
  <c r="H777" i="1"/>
  <c r="N777" i="1" s="1"/>
  <c r="H778" i="1"/>
  <c r="H779" i="1"/>
  <c r="N779" i="1" s="1"/>
  <c r="H780" i="1"/>
  <c r="N780" i="1" s="1"/>
  <c r="H781" i="1"/>
  <c r="N781" i="1" s="1"/>
  <c r="H782" i="1"/>
  <c r="N782" i="1" s="1"/>
  <c r="H783" i="1"/>
  <c r="N783" i="1" s="1"/>
  <c r="H784" i="1"/>
  <c r="N784" i="1" s="1"/>
  <c r="H785" i="1"/>
  <c r="N785" i="1" s="1"/>
  <c r="H786" i="1"/>
  <c r="N786" i="1" s="1"/>
  <c r="H787" i="1"/>
  <c r="N787" i="1" s="1"/>
  <c r="H788" i="1"/>
  <c r="N788" i="1" s="1"/>
  <c r="H789" i="1"/>
  <c r="N789" i="1" s="1"/>
  <c r="H790" i="1"/>
  <c r="N790" i="1" s="1"/>
  <c r="H791" i="1"/>
  <c r="N791" i="1" s="1"/>
  <c r="H792" i="1"/>
  <c r="N792" i="1" s="1"/>
  <c r="H793" i="1"/>
  <c r="N793" i="1" s="1"/>
  <c r="H794" i="1"/>
  <c r="N794" i="1" s="1"/>
  <c r="H795" i="1"/>
  <c r="N795" i="1" s="1"/>
  <c r="H796" i="1"/>
  <c r="N796" i="1" s="1"/>
  <c r="H797" i="1"/>
  <c r="N797" i="1" s="1"/>
  <c r="H798" i="1"/>
  <c r="N798" i="1" s="1"/>
  <c r="H799" i="1"/>
  <c r="N799" i="1" s="1"/>
  <c r="H800" i="1"/>
  <c r="N800" i="1" s="1"/>
  <c r="H801" i="1"/>
  <c r="N801" i="1" s="1"/>
  <c r="H802" i="1"/>
  <c r="N802" i="1" s="1"/>
  <c r="H803" i="1"/>
  <c r="N803" i="1" s="1"/>
  <c r="H804" i="1"/>
  <c r="N804" i="1" s="1"/>
  <c r="H805" i="1"/>
  <c r="N805" i="1" s="1"/>
  <c r="H806" i="1"/>
  <c r="N806" i="1" s="1"/>
  <c r="H807" i="1"/>
  <c r="N807" i="1" s="1"/>
  <c r="H808" i="1"/>
  <c r="N808" i="1" s="1"/>
  <c r="H809" i="1"/>
  <c r="N809" i="1" s="1"/>
  <c r="H810" i="1"/>
  <c r="N810" i="1" s="1"/>
  <c r="H811" i="1"/>
  <c r="N811" i="1" s="1"/>
  <c r="H812" i="1"/>
  <c r="N812" i="1" s="1"/>
  <c r="H813" i="1"/>
  <c r="N813" i="1" s="1"/>
  <c r="H814" i="1"/>
  <c r="N814" i="1" s="1"/>
  <c r="H815" i="1"/>
  <c r="N815" i="1" s="1"/>
  <c r="H816" i="1"/>
  <c r="N816" i="1" s="1"/>
  <c r="H817" i="1"/>
  <c r="N817" i="1" s="1"/>
  <c r="H818" i="1"/>
  <c r="N818" i="1" s="1"/>
  <c r="H819" i="1"/>
  <c r="N819" i="1" s="1"/>
  <c r="H820" i="1"/>
  <c r="N820" i="1" s="1"/>
  <c r="H821" i="1"/>
  <c r="N821" i="1" s="1"/>
  <c r="H822" i="1"/>
  <c r="N822" i="1" s="1"/>
  <c r="H823" i="1"/>
  <c r="N823" i="1" s="1"/>
  <c r="H824" i="1"/>
  <c r="N824" i="1" s="1"/>
  <c r="H825" i="1"/>
  <c r="N825" i="1" s="1"/>
  <c r="H826" i="1"/>
  <c r="N826" i="1" s="1"/>
  <c r="H827" i="1"/>
  <c r="N827" i="1" s="1"/>
  <c r="H828" i="1"/>
  <c r="N828" i="1" s="1"/>
  <c r="H829" i="1"/>
  <c r="N829" i="1" s="1"/>
  <c r="H830" i="1"/>
  <c r="N830" i="1" s="1"/>
  <c r="H831" i="1"/>
  <c r="N831" i="1" s="1"/>
  <c r="H832" i="1"/>
  <c r="N832" i="1" s="1"/>
  <c r="H833" i="1"/>
  <c r="N833" i="1" s="1"/>
  <c r="H834" i="1"/>
  <c r="N834" i="1" s="1"/>
  <c r="H835" i="1"/>
  <c r="N835" i="1" s="1"/>
  <c r="H836" i="1"/>
  <c r="N836" i="1" s="1"/>
  <c r="H837" i="1"/>
  <c r="N837" i="1" s="1"/>
  <c r="H838" i="1"/>
  <c r="N838" i="1" s="1"/>
  <c r="H839" i="1"/>
  <c r="N839" i="1" s="1"/>
  <c r="H840" i="1"/>
  <c r="N840" i="1" s="1"/>
  <c r="H841" i="1"/>
  <c r="N841" i="1" s="1"/>
  <c r="H842" i="1"/>
  <c r="N842" i="1" s="1"/>
  <c r="H843" i="1"/>
  <c r="N843" i="1" s="1"/>
  <c r="H844" i="1"/>
  <c r="N844" i="1" s="1"/>
  <c r="H845" i="1"/>
  <c r="N845" i="1" s="1"/>
  <c r="H846" i="1"/>
  <c r="N846" i="1" s="1"/>
  <c r="H847" i="1"/>
  <c r="N847" i="1" s="1"/>
  <c r="H848" i="1"/>
  <c r="N848" i="1" s="1"/>
  <c r="H849" i="1"/>
  <c r="N849" i="1" s="1"/>
  <c r="H850" i="1"/>
  <c r="N850" i="1" s="1"/>
  <c r="H851" i="1"/>
  <c r="N851" i="1" s="1"/>
  <c r="H852" i="1"/>
  <c r="N852" i="1" s="1"/>
  <c r="H853" i="1"/>
  <c r="N853" i="1" s="1"/>
  <c r="H854" i="1"/>
  <c r="N854" i="1" s="1"/>
  <c r="H855" i="1"/>
  <c r="N855" i="1" s="1"/>
  <c r="H856" i="1"/>
  <c r="N856" i="1" s="1"/>
  <c r="H857" i="1"/>
  <c r="N857" i="1" s="1"/>
  <c r="H858" i="1"/>
  <c r="N858" i="1" s="1"/>
  <c r="H859" i="1"/>
  <c r="N859" i="1" s="1"/>
  <c r="H860" i="1"/>
  <c r="N860" i="1" s="1"/>
  <c r="H861" i="1"/>
  <c r="N861" i="1" s="1"/>
  <c r="H862" i="1"/>
  <c r="N862" i="1" s="1"/>
  <c r="H863" i="1"/>
  <c r="N863" i="1" s="1"/>
  <c r="H864" i="1"/>
  <c r="N864" i="1" s="1"/>
  <c r="H865" i="1"/>
  <c r="N865" i="1" s="1"/>
  <c r="H866" i="1"/>
  <c r="N866" i="1" s="1"/>
  <c r="H867" i="1"/>
  <c r="N867" i="1" s="1"/>
  <c r="H868" i="1"/>
  <c r="N868" i="1" s="1"/>
  <c r="H869" i="1"/>
  <c r="N869" i="1" s="1"/>
  <c r="H870" i="1"/>
  <c r="N870" i="1" s="1"/>
  <c r="H871" i="1"/>
  <c r="N871" i="1" s="1"/>
  <c r="H872" i="1"/>
  <c r="N872" i="1" s="1"/>
  <c r="H873" i="1"/>
  <c r="N873" i="1" s="1"/>
  <c r="H874" i="1"/>
  <c r="N874" i="1" s="1"/>
  <c r="H875" i="1"/>
  <c r="N875" i="1" s="1"/>
  <c r="H876" i="1"/>
  <c r="N876" i="1" s="1"/>
  <c r="H877" i="1"/>
  <c r="N877" i="1" s="1"/>
  <c r="H878" i="1"/>
  <c r="N878" i="1" s="1"/>
  <c r="H879" i="1"/>
  <c r="N879" i="1" s="1"/>
  <c r="H880" i="1"/>
  <c r="N880" i="1" s="1"/>
  <c r="H881" i="1"/>
  <c r="N881" i="1" s="1"/>
  <c r="H882" i="1"/>
  <c r="N882" i="1" s="1"/>
  <c r="H883" i="1"/>
  <c r="N883" i="1" s="1"/>
  <c r="H884" i="1"/>
  <c r="N884" i="1" s="1"/>
  <c r="H885" i="1"/>
  <c r="N885" i="1" s="1"/>
  <c r="H886" i="1"/>
  <c r="N886" i="1" s="1"/>
  <c r="H887" i="1"/>
  <c r="N887" i="1" s="1"/>
  <c r="H888" i="1"/>
  <c r="N888" i="1" s="1"/>
  <c r="H889" i="1"/>
  <c r="N889" i="1" s="1"/>
  <c r="H890" i="1"/>
  <c r="N890" i="1" s="1"/>
  <c r="H891" i="1"/>
  <c r="N891" i="1" s="1"/>
  <c r="H892" i="1"/>
  <c r="N892" i="1" s="1"/>
  <c r="H893" i="1"/>
  <c r="N893" i="1" s="1"/>
  <c r="H894" i="1"/>
  <c r="N894" i="1" s="1"/>
  <c r="H895" i="1"/>
  <c r="N895" i="1" s="1"/>
  <c r="H896" i="1"/>
  <c r="N896" i="1" s="1"/>
  <c r="H897" i="1"/>
  <c r="N897" i="1" s="1"/>
  <c r="H898" i="1"/>
  <c r="N898" i="1" s="1"/>
  <c r="H899" i="1"/>
  <c r="N899" i="1" s="1"/>
  <c r="H900" i="1"/>
  <c r="N900" i="1" s="1"/>
  <c r="H901" i="1"/>
  <c r="N901" i="1" s="1"/>
  <c r="H902" i="1"/>
  <c r="N902" i="1" s="1"/>
  <c r="H903" i="1"/>
  <c r="N903" i="1" s="1"/>
  <c r="H904" i="1"/>
  <c r="N904" i="1" s="1"/>
  <c r="H905" i="1"/>
  <c r="N905" i="1" s="1"/>
  <c r="H906" i="1"/>
  <c r="N906" i="1" s="1"/>
  <c r="H907" i="1"/>
  <c r="N907" i="1" s="1"/>
  <c r="H908" i="1"/>
  <c r="N908" i="1" s="1"/>
  <c r="H909" i="1"/>
  <c r="N909" i="1" s="1"/>
  <c r="H910" i="1"/>
  <c r="N910" i="1" s="1"/>
  <c r="H911" i="1"/>
  <c r="N911" i="1" s="1"/>
  <c r="H912" i="1"/>
  <c r="N912" i="1" s="1"/>
  <c r="H913" i="1"/>
  <c r="N913" i="1" s="1"/>
  <c r="H914" i="1"/>
  <c r="N914" i="1" s="1"/>
  <c r="H915" i="1"/>
  <c r="N915" i="1" s="1"/>
  <c r="H916" i="1"/>
  <c r="N916" i="1" s="1"/>
  <c r="H917" i="1"/>
  <c r="N917" i="1" s="1"/>
  <c r="H918" i="1"/>
  <c r="N918" i="1" s="1"/>
  <c r="H919" i="1"/>
  <c r="N919" i="1" s="1"/>
  <c r="H920" i="1"/>
  <c r="N920" i="1" s="1"/>
  <c r="H921" i="1"/>
  <c r="N921" i="1" s="1"/>
  <c r="H922" i="1"/>
  <c r="N922" i="1" s="1"/>
  <c r="H923" i="1"/>
  <c r="N923" i="1" s="1"/>
  <c r="H924" i="1"/>
  <c r="N924" i="1" s="1"/>
  <c r="H925" i="1"/>
  <c r="N925" i="1" s="1"/>
  <c r="H926" i="1"/>
  <c r="N926" i="1" s="1"/>
  <c r="H927" i="1"/>
  <c r="N927" i="1" s="1"/>
  <c r="H928" i="1"/>
  <c r="N928" i="1" s="1"/>
  <c r="H929" i="1"/>
  <c r="N929" i="1" s="1"/>
  <c r="H930" i="1"/>
  <c r="N930" i="1" s="1"/>
  <c r="H931" i="1"/>
  <c r="N931" i="1" s="1"/>
  <c r="H932" i="1"/>
  <c r="N932" i="1" s="1"/>
  <c r="H933" i="1"/>
  <c r="N933" i="1" s="1"/>
  <c r="H934" i="1"/>
  <c r="N934" i="1" s="1"/>
  <c r="H935" i="1"/>
  <c r="N935" i="1" s="1"/>
  <c r="H936" i="1"/>
  <c r="N936" i="1" s="1"/>
  <c r="H937" i="1"/>
  <c r="N937" i="1" s="1"/>
  <c r="H938" i="1"/>
  <c r="N938" i="1" s="1"/>
  <c r="H939" i="1"/>
  <c r="N939" i="1" s="1"/>
  <c r="H940" i="1"/>
  <c r="N940" i="1" s="1"/>
  <c r="H941" i="1"/>
  <c r="N941" i="1" s="1"/>
  <c r="H942" i="1"/>
  <c r="N942" i="1" s="1"/>
  <c r="H943" i="1"/>
  <c r="N943" i="1" s="1"/>
  <c r="H944" i="1"/>
  <c r="N944" i="1" s="1"/>
  <c r="H945" i="1"/>
  <c r="N945" i="1" s="1"/>
  <c r="H946" i="1"/>
  <c r="N946" i="1" s="1"/>
  <c r="H947" i="1"/>
  <c r="N947" i="1" s="1"/>
  <c r="H948" i="1"/>
  <c r="N948" i="1" s="1"/>
  <c r="H949" i="1"/>
  <c r="N949" i="1" s="1"/>
  <c r="H950" i="1"/>
  <c r="N950" i="1" s="1"/>
  <c r="H951" i="1"/>
  <c r="N951" i="1" s="1"/>
  <c r="H952" i="1"/>
  <c r="N952" i="1" s="1"/>
  <c r="H953" i="1"/>
  <c r="N953" i="1" s="1"/>
  <c r="H954" i="1"/>
  <c r="N954" i="1" s="1"/>
  <c r="H955" i="1"/>
  <c r="N955" i="1" s="1"/>
  <c r="H956" i="1"/>
  <c r="N956" i="1" s="1"/>
  <c r="H957" i="1"/>
  <c r="N957" i="1" s="1"/>
  <c r="H958" i="1"/>
  <c r="N958" i="1" s="1"/>
  <c r="H959" i="1"/>
  <c r="N959" i="1" s="1"/>
  <c r="H960" i="1"/>
  <c r="N960" i="1" s="1"/>
  <c r="H961" i="1"/>
  <c r="N961" i="1" s="1"/>
  <c r="H962" i="1"/>
  <c r="N962" i="1" s="1"/>
  <c r="H963" i="1"/>
  <c r="N963" i="1" s="1"/>
  <c r="H964" i="1"/>
  <c r="N964" i="1" s="1"/>
  <c r="H965" i="1"/>
  <c r="N965" i="1" s="1"/>
  <c r="H966" i="1"/>
  <c r="N966" i="1" s="1"/>
  <c r="H967" i="1"/>
  <c r="N967" i="1" s="1"/>
  <c r="H968" i="1"/>
  <c r="N968" i="1" s="1"/>
  <c r="H969" i="1"/>
  <c r="N969" i="1" s="1"/>
  <c r="H970" i="1"/>
  <c r="N970" i="1" s="1"/>
  <c r="H971" i="1"/>
  <c r="N971" i="1" s="1"/>
  <c r="H972" i="1"/>
  <c r="N972" i="1" s="1"/>
  <c r="H973" i="1"/>
  <c r="N973" i="1" s="1"/>
  <c r="H974" i="1"/>
  <c r="N974" i="1" s="1"/>
  <c r="H975" i="1"/>
  <c r="N975" i="1" s="1"/>
  <c r="H976" i="1"/>
  <c r="N976" i="1" s="1"/>
  <c r="H977" i="1"/>
  <c r="N977" i="1" s="1"/>
  <c r="H978" i="1"/>
  <c r="N978" i="1" s="1"/>
  <c r="H979" i="1"/>
  <c r="N979" i="1" s="1"/>
  <c r="H980" i="1"/>
  <c r="N980" i="1" s="1"/>
  <c r="H981" i="1"/>
  <c r="N981" i="1" s="1"/>
  <c r="H982" i="1"/>
  <c r="N982" i="1" s="1"/>
  <c r="H983" i="1"/>
  <c r="N983" i="1" s="1"/>
  <c r="H984" i="1"/>
  <c r="N984" i="1" s="1"/>
  <c r="H985" i="1"/>
  <c r="N985" i="1" s="1"/>
  <c r="H986" i="1"/>
  <c r="N986" i="1" s="1"/>
  <c r="H987" i="1"/>
  <c r="N987" i="1" s="1"/>
  <c r="H988" i="1"/>
  <c r="N988" i="1" s="1"/>
  <c r="H989" i="1"/>
  <c r="N989" i="1" s="1"/>
  <c r="H990" i="1"/>
  <c r="N990" i="1" s="1"/>
  <c r="H991" i="1"/>
  <c r="N991" i="1" s="1"/>
  <c r="H992" i="1"/>
  <c r="N992" i="1" s="1"/>
  <c r="H993" i="1"/>
  <c r="N993" i="1" s="1"/>
  <c r="H994" i="1"/>
  <c r="N994" i="1" s="1"/>
  <c r="H995" i="1"/>
  <c r="N995" i="1" s="1"/>
  <c r="H996" i="1"/>
  <c r="N996" i="1" s="1"/>
  <c r="H997" i="1"/>
  <c r="N997" i="1" s="1"/>
  <c r="H998" i="1"/>
  <c r="N998" i="1" s="1"/>
  <c r="H999" i="1"/>
  <c r="N999" i="1" s="1"/>
  <c r="H1000" i="1"/>
  <c r="N1000" i="1" s="1"/>
  <c r="H1001" i="1"/>
  <c r="N1001" i="1" s="1"/>
  <c r="H2" i="1"/>
  <c r="G3" i="1"/>
  <c r="I3" i="1"/>
  <c r="J3" i="1"/>
  <c r="K3" i="1"/>
  <c r="Q3" i="1" s="1"/>
  <c r="G4" i="1"/>
  <c r="I4" i="1"/>
  <c r="J4" i="1"/>
  <c r="K4" i="1"/>
  <c r="G5" i="1"/>
  <c r="I5" i="1"/>
  <c r="J5" i="1"/>
  <c r="K5" i="1"/>
  <c r="Q5" i="1" s="1"/>
  <c r="G6" i="1"/>
  <c r="I6" i="1"/>
  <c r="J6" i="1"/>
  <c r="P6" i="1" s="1"/>
  <c r="K6" i="1"/>
  <c r="G7" i="1"/>
  <c r="I7" i="1"/>
  <c r="J7" i="1"/>
  <c r="P7" i="1" s="1"/>
  <c r="K7" i="1"/>
  <c r="G8" i="1"/>
  <c r="I8" i="1"/>
  <c r="J8" i="1"/>
  <c r="K8" i="1"/>
  <c r="Q8" i="1" s="1"/>
  <c r="G9" i="1"/>
  <c r="I9" i="1"/>
  <c r="J9" i="1"/>
  <c r="K9" i="1"/>
  <c r="G10" i="1"/>
  <c r="M10" i="1" s="1"/>
  <c r="I10" i="1"/>
  <c r="J10" i="1"/>
  <c r="K10" i="1"/>
  <c r="G11" i="1"/>
  <c r="I11" i="1"/>
  <c r="J11" i="1"/>
  <c r="K11" i="1"/>
  <c r="Q11" i="1" s="1"/>
  <c r="G12" i="1"/>
  <c r="I12" i="1"/>
  <c r="J12" i="1"/>
  <c r="P12" i="1" s="1"/>
  <c r="K12" i="1"/>
  <c r="Q12" i="1" s="1"/>
  <c r="G13" i="1"/>
  <c r="I13" i="1"/>
  <c r="J13" i="1"/>
  <c r="K13" i="1"/>
  <c r="G14" i="1"/>
  <c r="I14" i="1"/>
  <c r="J14" i="1"/>
  <c r="K14" i="1"/>
  <c r="Q14" i="1" s="1"/>
  <c r="G15" i="1"/>
  <c r="I15" i="1"/>
  <c r="J15" i="1"/>
  <c r="K15" i="1"/>
  <c r="Q15" i="1" s="1"/>
  <c r="G16" i="1"/>
  <c r="I16" i="1"/>
  <c r="J16" i="1"/>
  <c r="K16" i="1"/>
  <c r="G17" i="1"/>
  <c r="I17" i="1"/>
  <c r="J17" i="1"/>
  <c r="K17" i="1"/>
  <c r="Q17" i="1" s="1"/>
  <c r="G18" i="1"/>
  <c r="I18" i="1"/>
  <c r="J18" i="1"/>
  <c r="K18" i="1"/>
  <c r="G19" i="1"/>
  <c r="I19" i="1"/>
  <c r="J19" i="1"/>
  <c r="P19" i="1" s="1"/>
  <c r="K19" i="1"/>
  <c r="G20" i="1"/>
  <c r="I20" i="1"/>
  <c r="J20" i="1"/>
  <c r="K20" i="1"/>
  <c r="Q20" i="1" s="1"/>
  <c r="G21" i="1"/>
  <c r="I21" i="1"/>
  <c r="J21" i="1"/>
  <c r="K21" i="1"/>
  <c r="G22" i="1"/>
  <c r="M22" i="1" s="1"/>
  <c r="I22" i="1"/>
  <c r="J22" i="1"/>
  <c r="K22" i="1"/>
  <c r="G23" i="1"/>
  <c r="I23" i="1"/>
  <c r="J23" i="1"/>
  <c r="K23" i="1"/>
  <c r="Q23" i="1" s="1"/>
  <c r="G24" i="1"/>
  <c r="I24" i="1"/>
  <c r="J24" i="1"/>
  <c r="K24" i="1"/>
  <c r="Q24" i="1" s="1"/>
  <c r="G25" i="1"/>
  <c r="I25" i="1"/>
  <c r="J25" i="1"/>
  <c r="K25" i="1"/>
  <c r="G26" i="1"/>
  <c r="I26" i="1"/>
  <c r="J26" i="1"/>
  <c r="K26" i="1"/>
  <c r="Q26" i="1" s="1"/>
  <c r="G27" i="1"/>
  <c r="I27" i="1"/>
  <c r="J27" i="1"/>
  <c r="P27" i="1" s="1"/>
  <c r="K27" i="1"/>
  <c r="G28" i="1"/>
  <c r="I28" i="1"/>
  <c r="J28" i="1"/>
  <c r="K28" i="1"/>
  <c r="G29" i="1"/>
  <c r="I29" i="1"/>
  <c r="J29" i="1"/>
  <c r="K29" i="1"/>
  <c r="Q29" i="1" s="1"/>
  <c r="G30" i="1"/>
  <c r="I30" i="1"/>
  <c r="J30" i="1"/>
  <c r="P30" i="1" s="1"/>
  <c r="K30" i="1"/>
  <c r="Q30" i="1" s="1"/>
  <c r="G31" i="1"/>
  <c r="I31" i="1"/>
  <c r="J31" i="1"/>
  <c r="K31" i="1"/>
  <c r="G32" i="1"/>
  <c r="I32" i="1"/>
  <c r="J32" i="1"/>
  <c r="K32" i="1"/>
  <c r="Q32" i="1" s="1"/>
  <c r="G33" i="1"/>
  <c r="I33" i="1"/>
  <c r="J33" i="1"/>
  <c r="K33" i="1"/>
  <c r="G34" i="1"/>
  <c r="M34" i="1" s="1"/>
  <c r="I34" i="1"/>
  <c r="J34" i="1"/>
  <c r="K34" i="1"/>
  <c r="G35" i="1"/>
  <c r="I35" i="1"/>
  <c r="J35" i="1"/>
  <c r="K35" i="1"/>
  <c r="Q35" i="1" s="1"/>
  <c r="G36" i="1"/>
  <c r="I36" i="1"/>
  <c r="J36" i="1"/>
  <c r="K36" i="1"/>
  <c r="G37" i="1"/>
  <c r="I37" i="1"/>
  <c r="J37" i="1"/>
  <c r="K37" i="1"/>
  <c r="G38" i="1"/>
  <c r="I38" i="1"/>
  <c r="J38" i="1"/>
  <c r="K38" i="1"/>
  <c r="Q38" i="1" s="1"/>
  <c r="G39" i="1"/>
  <c r="I39" i="1"/>
  <c r="J39" i="1"/>
  <c r="K39" i="1"/>
  <c r="Q39" i="1" s="1"/>
  <c r="G40" i="1"/>
  <c r="I40" i="1"/>
  <c r="J40" i="1"/>
  <c r="K40" i="1"/>
  <c r="G41" i="1"/>
  <c r="I41" i="1"/>
  <c r="J41" i="1"/>
  <c r="K41" i="1"/>
  <c r="Q41" i="1" s="1"/>
  <c r="G42" i="1"/>
  <c r="I42" i="1"/>
  <c r="J42" i="1"/>
  <c r="K42" i="1"/>
  <c r="G43" i="1"/>
  <c r="I43" i="1"/>
  <c r="J43" i="1"/>
  <c r="P43" i="1" s="1"/>
  <c r="K43" i="1"/>
  <c r="G44" i="1"/>
  <c r="I44" i="1"/>
  <c r="J44" i="1"/>
  <c r="K44" i="1"/>
  <c r="Q44" i="1" s="1"/>
  <c r="G45" i="1"/>
  <c r="I45" i="1"/>
  <c r="J45" i="1"/>
  <c r="P45" i="1" s="1"/>
  <c r="K45" i="1"/>
  <c r="G46" i="1"/>
  <c r="M46" i="1" s="1"/>
  <c r="I46" i="1"/>
  <c r="J46" i="1"/>
  <c r="K46" i="1"/>
  <c r="G47" i="1"/>
  <c r="I47" i="1"/>
  <c r="J47" i="1"/>
  <c r="K47" i="1"/>
  <c r="Q47" i="1" s="1"/>
  <c r="G48" i="1"/>
  <c r="I48" i="1"/>
  <c r="J48" i="1"/>
  <c r="K48" i="1"/>
  <c r="G49" i="1"/>
  <c r="I49" i="1"/>
  <c r="J49" i="1"/>
  <c r="K49" i="1"/>
  <c r="G50" i="1"/>
  <c r="I50" i="1"/>
  <c r="J50" i="1"/>
  <c r="K50" i="1"/>
  <c r="Q50" i="1" s="1"/>
  <c r="G51" i="1"/>
  <c r="I51" i="1"/>
  <c r="J51" i="1"/>
  <c r="K51" i="1"/>
  <c r="Q51" i="1" s="1"/>
  <c r="G52" i="1"/>
  <c r="I52" i="1"/>
  <c r="J52" i="1"/>
  <c r="K52" i="1"/>
  <c r="G53" i="1"/>
  <c r="I53" i="1"/>
  <c r="J53" i="1"/>
  <c r="K53" i="1"/>
  <c r="Q53" i="1" s="1"/>
  <c r="G54" i="1"/>
  <c r="I54" i="1"/>
  <c r="J54" i="1"/>
  <c r="K54" i="1"/>
  <c r="G55" i="1"/>
  <c r="I55" i="1"/>
  <c r="J55" i="1"/>
  <c r="P55" i="1" s="1"/>
  <c r="K55" i="1"/>
  <c r="G56" i="1"/>
  <c r="I56" i="1"/>
  <c r="J56" i="1"/>
  <c r="K56" i="1"/>
  <c r="Q56" i="1" s="1"/>
  <c r="G57" i="1"/>
  <c r="I57" i="1"/>
  <c r="J57" i="1"/>
  <c r="K57" i="1"/>
  <c r="G58" i="1"/>
  <c r="M58" i="1" s="1"/>
  <c r="I58" i="1"/>
  <c r="J58" i="1"/>
  <c r="K58" i="1"/>
  <c r="G59" i="1"/>
  <c r="I59" i="1"/>
  <c r="J59" i="1"/>
  <c r="K59" i="1"/>
  <c r="Q59" i="1" s="1"/>
  <c r="G60" i="1"/>
  <c r="I60" i="1"/>
  <c r="J60" i="1"/>
  <c r="P60" i="1" s="1"/>
  <c r="K60" i="1"/>
  <c r="G61" i="1"/>
  <c r="I61" i="1"/>
  <c r="J61" i="1"/>
  <c r="K61" i="1"/>
  <c r="G62" i="1"/>
  <c r="I62" i="1"/>
  <c r="J62" i="1"/>
  <c r="K62" i="1"/>
  <c r="Q62" i="1" s="1"/>
  <c r="G63" i="1"/>
  <c r="I63" i="1"/>
  <c r="J63" i="1"/>
  <c r="K63" i="1"/>
  <c r="Q63" i="1" s="1"/>
  <c r="G64" i="1"/>
  <c r="I64" i="1"/>
  <c r="J64" i="1"/>
  <c r="K64" i="1"/>
  <c r="G65" i="1"/>
  <c r="I65" i="1"/>
  <c r="J65" i="1"/>
  <c r="K65" i="1"/>
  <c r="Q65" i="1" s="1"/>
  <c r="G66" i="1"/>
  <c r="I66" i="1"/>
  <c r="J66" i="1"/>
  <c r="K66" i="1"/>
  <c r="G67" i="1"/>
  <c r="I67" i="1"/>
  <c r="J67" i="1"/>
  <c r="P67" i="1" s="1"/>
  <c r="K67" i="1"/>
  <c r="G68" i="1"/>
  <c r="I68" i="1"/>
  <c r="J68" i="1"/>
  <c r="K68" i="1"/>
  <c r="Q68" i="1" s="1"/>
  <c r="G69" i="1"/>
  <c r="I69" i="1"/>
  <c r="J69" i="1"/>
  <c r="K69" i="1"/>
  <c r="G70" i="1"/>
  <c r="M70" i="1" s="1"/>
  <c r="I70" i="1"/>
  <c r="J70" i="1"/>
  <c r="K70" i="1"/>
  <c r="G71" i="1"/>
  <c r="I71" i="1"/>
  <c r="J71" i="1"/>
  <c r="K71" i="1"/>
  <c r="Q71" i="1" s="1"/>
  <c r="G72" i="1"/>
  <c r="I72" i="1"/>
  <c r="J72" i="1"/>
  <c r="K72" i="1"/>
  <c r="G73" i="1"/>
  <c r="I73" i="1"/>
  <c r="J73" i="1"/>
  <c r="K73" i="1"/>
  <c r="G74" i="1"/>
  <c r="I74" i="1"/>
  <c r="J74" i="1"/>
  <c r="K74" i="1"/>
  <c r="Q74" i="1" s="1"/>
  <c r="G75" i="1"/>
  <c r="I75" i="1"/>
  <c r="J75" i="1"/>
  <c r="K75" i="1"/>
  <c r="Q75" i="1" s="1"/>
  <c r="G76" i="1"/>
  <c r="I76" i="1"/>
  <c r="J76" i="1"/>
  <c r="K76" i="1"/>
  <c r="G77" i="1"/>
  <c r="I77" i="1"/>
  <c r="J77" i="1"/>
  <c r="K77" i="1"/>
  <c r="Q77" i="1" s="1"/>
  <c r="G78" i="1"/>
  <c r="I78" i="1"/>
  <c r="J78" i="1"/>
  <c r="K78" i="1"/>
  <c r="G79" i="1"/>
  <c r="I79" i="1"/>
  <c r="J79" i="1"/>
  <c r="P79" i="1" s="1"/>
  <c r="K79" i="1"/>
  <c r="G80" i="1"/>
  <c r="I80" i="1"/>
  <c r="J80" i="1"/>
  <c r="K80" i="1"/>
  <c r="Q80" i="1" s="1"/>
  <c r="G81" i="1"/>
  <c r="I81" i="1"/>
  <c r="J81" i="1"/>
  <c r="K81" i="1"/>
  <c r="G82" i="1"/>
  <c r="M82" i="1" s="1"/>
  <c r="I82" i="1"/>
  <c r="J82" i="1"/>
  <c r="K82" i="1"/>
  <c r="G83" i="1"/>
  <c r="I83" i="1"/>
  <c r="J83" i="1"/>
  <c r="K83" i="1"/>
  <c r="Q83" i="1" s="1"/>
  <c r="G84" i="1"/>
  <c r="I84" i="1"/>
  <c r="J84" i="1"/>
  <c r="K84" i="1"/>
  <c r="G85" i="1"/>
  <c r="I85" i="1"/>
  <c r="J85" i="1"/>
  <c r="K85" i="1"/>
  <c r="G86" i="1"/>
  <c r="I86" i="1"/>
  <c r="J86" i="1"/>
  <c r="K86" i="1"/>
  <c r="Q86" i="1" s="1"/>
  <c r="G87" i="1"/>
  <c r="I87" i="1"/>
  <c r="J87" i="1"/>
  <c r="K87" i="1"/>
  <c r="Q87" i="1" s="1"/>
  <c r="G88" i="1"/>
  <c r="I88" i="1"/>
  <c r="J88" i="1"/>
  <c r="K88" i="1"/>
  <c r="G89" i="1"/>
  <c r="I89" i="1"/>
  <c r="J89" i="1"/>
  <c r="K89" i="1"/>
  <c r="Q89" i="1" s="1"/>
  <c r="G90" i="1"/>
  <c r="I90" i="1"/>
  <c r="J90" i="1"/>
  <c r="K90" i="1"/>
  <c r="G91" i="1"/>
  <c r="I91" i="1"/>
  <c r="J91" i="1"/>
  <c r="P91" i="1" s="1"/>
  <c r="K91" i="1"/>
  <c r="G92" i="1"/>
  <c r="I92" i="1"/>
  <c r="J92" i="1"/>
  <c r="K92" i="1"/>
  <c r="Q92" i="1" s="1"/>
  <c r="G93" i="1"/>
  <c r="I93" i="1"/>
  <c r="J93" i="1"/>
  <c r="K93" i="1"/>
  <c r="G94" i="1"/>
  <c r="M94" i="1" s="1"/>
  <c r="I94" i="1"/>
  <c r="J94" i="1"/>
  <c r="K94" i="1"/>
  <c r="G95" i="1"/>
  <c r="I95" i="1"/>
  <c r="J95" i="1"/>
  <c r="K95" i="1"/>
  <c r="Q95" i="1" s="1"/>
  <c r="G96" i="1"/>
  <c r="I96" i="1"/>
  <c r="J96" i="1"/>
  <c r="K96" i="1"/>
  <c r="G97" i="1"/>
  <c r="I97" i="1"/>
  <c r="J97" i="1"/>
  <c r="K97" i="1"/>
  <c r="G98" i="1"/>
  <c r="I98" i="1"/>
  <c r="J98" i="1"/>
  <c r="K98" i="1"/>
  <c r="Q98" i="1" s="1"/>
  <c r="G99" i="1"/>
  <c r="I99" i="1"/>
  <c r="J99" i="1"/>
  <c r="K99" i="1"/>
  <c r="G100" i="1"/>
  <c r="I100" i="1"/>
  <c r="J100" i="1"/>
  <c r="K100" i="1"/>
  <c r="G101" i="1"/>
  <c r="I101" i="1"/>
  <c r="J101" i="1"/>
  <c r="K101" i="1"/>
  <c r="Q101" i="1" s="1"/>
  <c r="G102" i="1"/>
  <c r="I102" i="1"/>
  <c r="J102" i="1"/>
  <c r="K102" i="1"/>
  <c r="G103" i="1"/>
  <c r="I103" i="1"/>
  <c r="J103" i="1"/>
  <c r="P103" i="1" s="1"/>
  <c r="K103" i="1"/>
  <c r="G104" i="1"/>
  <c r="I104" i="1"/>
  <c r="J104" i="1"/>
  <c r="K104" i="1"/>
  <c r="Q104" i="1" s="1"/>
  <c r="G105" i="1"/>
  <c r="I105" i="1"/>
  <c r="J105" i="1"/>
  <c r="K105" i="1"/>
  <c r="G106" i="1"/>
  <c r="M106" i="1" s="1"/>
  <c r="I106" i="1"/>
  <c r="J106" i="1"/>
  <c r="K106" i="1"/>
  <c r="G107" i="1"/>
  <c r="I107" i="1"/>
  <c r="J107" i="1"/>
  <c r="K107" i="1"/>
  <c r="Q107" i="1" s="1"/>
  <c r="G108" i="1"/>
  <c r="I108" i="1"/>
  <c r="J108" i="1"/>
  <c r="K108" i="1"/>
  <c r="G109" i="1"/>
  <c r="I109" i="1"/>
  <c r="J109" i="1"/>
  <c r="K109" i="1"/>
  <c r="G110" i="1"/>
  <c r="I110" i="1"/>
  <c r="J110" i="1"/>
  <c r="K110" i="1"/>
  <c r="Q110" i="1" s="1"/>
  <c r="G111" i="1"/>
  <c r="I111" i="1"/>
  <c r="J111" i="1"/>
  <c r="K111" i="1"/>
  <c r="Q111" i="1" s="1"/>
  <c r="G112" i="1"/>
  <c r="I112" i="1"/>
  <c r="J112" i="1"/>
  <c r="K112" i="1"/>
  <c r="G113" i="1"/>
  <c r="I113" i="1"/>
  <c r="J113" i="1"/>
  <c r="K113" i="1"/>
  <c r="G114" i="1"/>
  <c r="I114" i="1"/>
  <c r="J114" i="1"/>
  <c r="K114" i="1"/>
  <c r="G115" i="1"/>
  <c r="I115" i="1"/>
  <c r="J115" i="1"/>
  <c r="P115" i="1" s="1"/>
  <c r="K115" i="1"/>
  <c r="G116" i="1"/>
  <c r="I116" i="1"/>
  <c r="J116" i="1"/>
  <c r="K116" i="1"/>
  <c r="Q116" i="1" s="1"/>
  <c r="G117" i="1"/>
  <c r="I117" i="1"/>
  <c r="J117" i="1"/>
  <c r="K117" i="1"/>
  <c r="G118" i="1"/>
  <c r="M118" i="1" s="1"/>
  <c r="I118" i="1"/>
  <c r="J118" i="1"/>
  <c r="K118" i="1"/>
  <c r="G119" i="1"/>
  <c r="I119" i="1"/>
  <c r="J119" i="1"/>
  <c r="K119" i="1"/>
  <c r="Q119" i="1" s="1"/>
  <c r="G120" i="1"/>
  <c r="I120" i="1"/>
  <c r="J120" i="1"/>
  <c r="K120" i="1"/>
  <c r="G121" i="1"/>
  <c r="I121" i="1"/>
  <c r="J121" i="1"/>
  <c r="K121" i="1"/>
  <c r="G122" i="1"/>
  <c r="I122" i="1"/>
  <c r="J122" i="1"/>
  <c r="K122" i="1"/>
  <c r="Q122" i="1" s="1"/>
  <c r="G123" i="1"/>
  <c r="I123" i="1"/>
  <c r="J123" i="1"/>
  <c r="K123" i="1"/>
  <c r="G124" i="1"/>
  <c r="I124" i="1"/>
  <c r="J124" i="1"/>
  <c r="K124" i="1"/>
  <c r="G125" i="1"/>
  <c r="I125" i="1"/>
  <c r="J125" i="1"/>
  <c r="K125" i="1"/>
  <c r="Q125" i="1" s="1"/>
  <c r="G126" i="1"/>
  <c r="I126" i="1"/>
  <c r="J126" i="1"/>
  <c r="K126" i="1"/>
  <c r="G127" i="1"/>
  <c r="I127" i="1"/>
  <c r="J127" i="1"/>
  <c r="P127" i="1" s="1"/>
  <c r="K127" i="1"/>
  <c r="G128" i="1"/>
  <c r="I128" i="1"/>
  <c r="J128" i="1"/>
  <c r="K128" i="1"/>
  <c r="G129" i="1"/>
  <c r="I129" i="1"/>
  <c r="J129" i="1"/>
  <c r="K129" i="1"/>
  <c r="G130" i="1"/>
  <c r="M130" i="1" s="1"/>
  <c r="I130" i="1"/>
  <c r="J130" i="1"/>
  <c r="K130" i="1"/>
  <c r="G131" i="1"/>
  <c r="I131" i="1"/>
  <c r="J131" i="1"/>
  <c r="K131" i="1"/>
  <c r="Q131" i="1" s="1"/>
  <c r="G132" i="1"/>
  <c r="I132" i="1"/>
  <c r="J132" i="1"/>
  <c r="K132" i="1"/>
  <c r="G133" i="1"/>
  <c r="I133" i="1"/>
  <c r="J133" i="1"/>
  <c r="K133" i="1"/>
  <c r="G134" i="1"/>
  <c r="I134" i="1"/>
  <c r="J134" i="1"/>
  <c r="K134" i="1"/>
  <c r="Q134" i="1" s="1"/>
  <c r="G135" i="1"/>
  <c r="I135" i="1"/>
  <c r="J135" i="1"/>
  <c r="K135" i="1"/>
  <c r="G136" i="1"/>
  <c r="I136" i="1"/>
  <c r="J136" i="1"/>
  <c r="K136" i="1"/>
  <c r="G137" i="1"/>
  <c r="I137" i="1"/>
  <c r="J137" i="1"/>
  <c r="K137" i="1"/>
  <c r="Q137" i="1" s="1"/>
  <c r="G138" i="1"/>
  <c r="I138" i="1"/>
  <c r="J138" i="1"/>
  <c r="K138" i="1"/>
  <c r="G139" i="1"/>
  <c r="I139" i="1"/>
  <c r="J139" i="1"/>
  <c r="P139" i="1" s="1"/>
  <c r="K139" i="1"/>
  <c r="G140" i="1"/>
  <c r="I140" i="1"/>
  <c r="J140" i="1"/>
  <c r="K140" i="1"/>
  <c r="Q140" i="1" s="1"/>
  <c r="G141" i="1"/>
  <c r="I141" i="1"/>
  <c r="J141" i="1"/>
  <c r="K141" i="1"/>
  <c r="G142" i="1"/>
  <c r="M142" i="1" s="1"/>
  <c r="I142" i="1"/>
  <c r="J142" i="1"/>
  <c r="K142" i="1"/>
  <c r="G143" i="1"/>
  <c r="I143" i="1"/>
  <c r="J143" i="1"/>
  <c r="K143" i="1"/>
  <c r="G144" i="1"/>
  <c r="I144" i="1"/>
  <c r="J144" i="1"/>
  <c r="K144" i="1"/>
  <c r="G145" i="1"/>
  <c r="I145" i="1"/>
  <c r="J145" i="1"/>
  <c r="K145" i="1"/>
  <c r="G146" i="1"/>
  <c r="I146" i="1"/>
  <c r="J146" i="1"/>
  <c r="K146" i="1"/>
  <c r="Q146" i="1" s="1"/>
  <c r="G147" i="1"/>
  <c r="I147" i="1"/>
  <c r="J147" i="1"/>
  <c r="K147" i="1"/>
  <c r="G148" i="1"/>
  <c r="I148" i="1"/>
  <c r="J148" i="1"/>
  <c r="K148" i="1"/>
  <c r="G149" i="1"/>
  <c r="I149" i="1"/>
  <c r="J149" i="1"/>
  <c r="K149" i="1"/>
  <c r="Q149" i="1" s="1"/>
  <c r="G150" i="1"/>
  <c r="I150" i="1"/>
  <c r="J150" i="1"/>
  <c r="K150" i="1"/>
  <c r="G151" i="1"/>
  <c r="I151" i="1"/>
  <c r="J151" i="1"/>
  <c r="P151" i="1" s="1"/>
  <c r="K151" i="1"/>
  <c r="G152" i="1"/>
  <c r="I152" i="1"/>
  <c r="J152" i="1"/>
  <c r="K152" i="1"/>
  <c r="Q152" i="1" s="1"/>
  <c r="G153" i="1"/>
  <c r="I153" i="1"/>
  <c r="J153" i="1"/>
  <c r="K153" i="1"/>
  <c r="G154" i="1"/>
  <c r="M154" i="1" s="1"/>
  <c r="I154" i="1"/>
  <c r="J154" i="1"/>
  <c r="K154" i="1"/>
  <c r="G155" i="1"/>
  <c r="I155" i="1"/>
  <c r="J155" i="1"/>
  <c r="K155" i="1"/>
  <c r="Q155" i="1" s="1"/>
  <c r="G156" i="1"/>
  <c r="I156" i="1"/>
  <c r="J156" i="1"/>
  <c r="K156" i="1"/>
  <c r="G157" i="1"/>
  <c r="I157" i="1"/>
  <c r="J157" i="1"/>
  <c r="K157" i="1"/>
  <c r="G158" i="1"/>
  <c r="I158" i="1"/>
  <c r="J158" i="1"/>
  <c r="K158" i="1"/>
  <c r="Q158" i="1" s="1"/>
  <c r="G159" i="1"/>
  <c r="I159" i="1"/>
  <c r="J159" i="1"/>
  <c r="K159" i="1"/>
  <c r="G160" i="1"/>
  <c r="I160" i="1"/>
  <c r="J160" i="1"/>
  <c r="K160" i="1"/>
  <c r="G161" i="1"/>
  <c r="I161" i="1"/>
  <c r="J161" i="1"/>
  <c r="K161" i="1"/>
  <c r="Q161" i="1" s="1"/>
  <c r="G162" i="1"/>
  <c r="I162" i="1"/>
  <c r="J162" i="1"/>
  <c r="K162" i="1"/>
  <c r="G163" i="1"/>
  <c r="I163" i="1"/>
  <c r="J163" i="1"/>
  <c r="P163" i="1" s="1"/>
  <c r="K163" i="1"/>
  <c r="G164" i="1"/>
  <c r="I164" i="1"/>
  <c r="J164" i="1"/>
  <c r="K164" i="1"/>
  <c r="Q164" i="1" s="1"/>
  <c r="G165" i="1"/>
  <c r="I165" i="1"/>
  <c r="J165" i="1"/>
  <c r="K165" i="1"/>
  <c r="G166" i="1"/>
  <c r="M166" i="1" s="1"/>
  <c r="I166" i="1"/>
  <c r="J166" i="1"/>
  <c r="K166" i="1"/>
  <c r="G167" i="1"/>
  <c r="I167" i="1"/>
  <c r="J167" i="1"/>
  <c r="K167" i="1"/>
  <c r="Q167" i="1" s="1"/>
  <c r="G168" i="1"/>
  <c r="I168" i="1"/>
  <c r="J168" i="1"/>
  <c r="K168" i="1"/>
  <c r="G169" i="1"/>
  <c r="I169" i="1"/>
  <c r="J169" i="1"/>
  <c r="K169" i="1"/>
  <c r="G170" i="1"/>
  <c r="I170" i="1"/>
  <c r="J170" i="1"/>
  <c r="K170" i="1"/>
  <c r="Q170" i="1" s="1"/>
  <c r="G171" i="1"/>
  <c r="I171" i="1"/>
  <c r="J171" i="1"/>
  <c r="K171" i="1"/>
  <c r="G172" i="1"/>
  <c r="I172" i="1"/>
  <c r="J172" i="1"/>
  <c r="K172" i="1"/>
  <c r="G173" i="1"/>
  <c r="I173" i="1"/>
  <c r="J173" i="1"/>
  <c r="K173" i="1"/>
  <c r="Q173" i="1" s="1"/>
  <c r="G174" i="1"/>
  <c r="I174" i="1"/>
  <c r="J174" i="1"/>
  <c r="K174" i="1"/>
  <c r="G175" i="1"/>
  <c r="I175" i="1"/>
  <c r="J175" i="1"/>
  <c r="P175" i="1" s="1"/>
  <c r="K175" i="1"/>
  <c r="G176" i="1"/>
  <c r="I176" i="1"/>
  <c r="J176" i="1"/>
  <c r="K176" i="1"/>
  <c r="G177" i="1"/>
  <c r="I177" i="1"/>
  <c r="J177" i="1"/>
  <c r="K177" i="1"/>
  <c r="G178" i="1"/>
  <c r="M178" i="1" s="1"/>
  <c r="I178" i="1"/>
  <c r="J178" i="1"/>
  <c r="K178" i="1"/>
  <c r="G179" i="1"/>
  <c r="I179" i="1"/>
  <c r="J179" i="1"/>
  <c r="K179" i="1"/>
  <c r="Q179" i="1" s="1"/>
  <c r="G180" i="1"/>
  <c r="I180" i="1"/>
  <c r="J180" i="1"/>
  <c r="K180" i="1"/>
  <c r="G181" i="1"/>
  <c r="I181" i="1"/>
  <c r="J181" i="1"/>
  <c r="K181" i="1"/>
  <c r="G182" i="1"/>
  <c r="I182" i="1"/>
  <c r="J182" i="1"/>
  <c r="K182" i="1"/>
  <c r="Q182" i="1" s="1"/>
  <c r="G183" i="1"/>
  <c r="I183" i="1"/>
  <c r="J183" i="1"/>
  <c r="K183" i="1"/>
  <c r="G184" i="1"/>
  <c r="I184" i="1"/>
  <c r="J184" i="1"/>
  <c r="K184" i="1"/>
  <c r="G185" i="1"/>
  <c r="I185" i="1"/>
  <c r="J185" i="1"/>
  <c r="K185" i="1"/>
  <c r="Q185" i="1" s="1"/>
  <c r="G186" i="1"/>
  <c r="I186" i="1"/>
  <c r="J186" i="1"/>
  <c r="K186" i="1"/>
  <c r="G187" i="1"/>
  <c r="I187" i="1"/>
  <c r="J187" i="1"/>
  <c r="P187" i="1" s="1"/>
  <c r="K187" i="1"/>
  <c r="G188" i="1"/>
  <c r="I188" i="1"/>
  <c r="J188" i="1"/>
  <c r="K188" i="1"/>
  <c r="Q188" i="1" s="1"/>
  <c r="G189" i="1"/>
  <c r="I189" i="1"/>
  <c r="J189" i="1"/>
  <c r="K189" i="1"/>
  <c r="G190" i="1"/>
  <c r="M190" i="1" s="1"/>
  <c r="I190" i="1"/>
  <c r="J190" i="1"/>
  <c r="K190" i="1"/>
  <c r="G191" i="1"/>
  <c r="I191" i="1"/>
  <c r="J191" i="1"/>
  <c r="K191" i="1"/>
  <c r="Q191" i="1" s="1"/>
  <c r="G192" i="1"/>
  <c r="I192" i="1"/>
  <c r="J192" i="1"/>
  <c r="K192" i="1"/>
  <c r="G193" i="1"/>
  <c r="I193" i="1"/>
  <c r="J193" i="1"/>
  <c r="K193" i="1"/>
  <c r="G194" i="1"/>
  <c r="I194" i="1"/>
  <c r="J194" i="1"/>
  <c r="K194" i="1"/>
  <c r="Q194" i="1" s="1"/>
  <c r="G195" i="1"/>
  <c r="I195" i="1"/>
  <c r="J195" i="1"/>
  <c r="K195" i="1"/>
  <c r="G196" i="1"/>
  <c r="I196" i="1"/>
  <c r="J196" i="1"/>
  <c r="K196" i="1"/>
  <c r="G197" i="1"/>
  <c r="I197" i="1"/>
  <c r="J197" i="1"/>
  <c r="K197" i="1"/>
  <c r="Q197" i="1" s="1"/>
  <c r="G198" i="1"/>
  <c r="I198" i="1"/>
  <c r="J198" i="1"/>
  <c r="K198" i="1"/>
  <c r="G199" i="1"/>
  <c r="I199" i="1"/>
  <c r="J199" i="1"/>
  <c r="P199" i="1" s="1"/>
  <c r="K199" i="1"/>
  <c r="G200" i="1"/>
  <c r="I200" i="1"/>
  <c r="J200" i="1"/>
  <c r="K200" i="1"/>
  <c r="Q200" i="1" s="1"/>
  <c r="G201" i="1"/>
  <c r="I201" i="1"/>
  <c r="J201" i="1"/>
  <c r="K201" i="1"/>
  <c r="G202" i="1"/>
  <c r="M202" i="1" s="1"/>
  <c r="I202" i="1"/>
  <c r="J202" i="1"/>
  <c r="K202" i="1"/>
  <c r="G203" i="1"/>
  <c r="I203" i="1"/>
  <c r="J203" i="1"/>
  <c r="K203" i="1"/>
  <c r="Q203" i="1" s="1"/>
  <c r="G204" i="1"/>
  <c r="I204" i="1"/>
  <c r="J204" i="1"/>
  <c r="K204" i="1"/>
  <c r="G205" i="1"/>
  <c r="I205" i="1"/>
  <c r="J205" i="1"/>
  <c r="K205" i="1"/>
  <c r="G206" i="1"/>
  <c r="I206" i="1"/>
  <c r="J206" i="1"/>
  <c r="K206" i="1"/>
  <c r="Q206" i="1" s="1"/>
  <c r="G207" i="1"/>
  <c r="I207" i="1"/>
  <c r="J207" i="1"/>
  <c r="K207" i="1"/>
  <c r="Q207" i="1" s="1"/>
  <c r="G208" i="1"/>
  <c r="I208" i="1"/>
  <c r="J208" i="1"/>
  <c r="K208" i="1"/>
  <c r="G209" i="1"/>
  <c r="I209" i="1"/>
  <c r="J209" i="1"/>
  <c r="K209" i="1"/>
  <c r="G210" i="1"/>
  <c r="I210" i="1"/>
  <c r="J210" i="1"/>
  <c r="K210" i="1"/>
  <c r="G211" i="1"/>
  <c r="I211" i="1"/>
  <c r="J211" i="1"/>
  <c r="P211" i="1" s="1"/>
  <c r="K211" i="1"/>
  <c r="G212" i="1"/>
  <c r="I212" i="1"/>
  <c r="J212" i="1"/>
  <c r="K212" i="1"/>
  <c r="Q212" i="1" s="1"/>
  <c r="G213" i="1"/>
  <c r="I213" i="1"/>
  <c r="J213" i="1"/>
  <c r="K213" i="1"/>
  <c r="G214" i="1"/>
  <c r="M214" i="1" s="1"/>
  <c r="I214" i="1"/>
  <c r="J214" i="1"/>
  <c r="K214" i="1"/>
  <c r="G215" i="1"/>
  <c r="I215" i="1"/>
  <c r="J215" i="1"/>
  <c r="K215" i="1"/>
  <c r="Q215" i="1" s="1"/>
  <c r="G216" i="1"/>
  <c r="I216" i="1"/>
  <c r="J216" i="1"/>
  <c r="K216" i="1"/>
  <c r="G217" i="1"/>
  <c r="I217" i="1"/>
  <c r="J217" i="1"/>
  <c r="K217" i="1"/>
  <c r="G218" i="1"/>
  <c r="I218" i="1"/>
  <c r="J218" i="1"/>
  <c r="K218" i="1"/>
  <c r="Q218" i="1" s="1"/>
  <c r="G219" i="1"/>
  <c r="I219" i="1"/>
  <c r="J219" i="1"/>
  <c r="K219" i="1"/>
  <c r="G220" i="1"/>
  <c r="I220" i="1"/>
  <c r="J220" i="1"/>
  <c r="K220" i="1"/>
  <c r="G221" i="1"/>
  <c r="I221" i="1"/>
  <c r="J221" i="1"/>
  <c r="K221" i="1"/>
  <c r="Q221" i="1" s="1"/>
  <c r="G222" i="1"/>
  <c r="I222" i="1"/>
  <c r="J222" i="1"/>
  <c r="K222" i="1"/>
  <c r="G223" i="1"/>
  <c r="I223" i="1"/>
  <c r="J223" i="1"/>
  <c r="P223" i="1" s="1"/>
  <c r="K223" i="1"/>
  <c r="G224" i="1"/>
  <c r="I224" i="1"/>
  <c r="J224" i="1"/>
  <c r="K224" i="1"/>
  <c r="Q224" i="1" s="1"/>
  <c r="G225" i="1"/>
  <c r="I225" i="1"/>
  <c r="J225" i="1"/>
  <c r="K225" i="1"/>
  <c r="G226" i="1"/>
  <c r="M226" i="1" s="1"/>
  <c r="I226" i="1"/>
  <c r="J226" i="1"/>
  <c r="K226" i="1"/>
  <c r="G227" i="1"/>
  <c r="I227" i="1"/>
  <c r="J227" i="1"/>
  <c r="K227" i="1"/>
  <c r="G228" i="1"/>
  <c r="I228" i="1"/>
  <c r="J228" i="1"/>
  <c r="K228" i="1"/>
  <c r="G229" i="1"/>
  <c r="I229" i="1"/>
  <c r="J229" i="1"/>
  <c r="K229" i="1"/>
  <c r="G230" i="1"/>
  <c r="I230" i="1"/>
  <c r="J230" i="1"/>
  <c r="K230" i="1"/>
  <c r="Q230" i="1" s="1"/>
  <c r="G231" i="1"/>
  <c r="I231" i="1"/>
  <c r="J231" i="1"/>
  <c r="K231" i="1"/>
  <c r="Q231" i="1" s="1"/>
  <c r="G232" i="1"/>
  <c r="I232" i="1"/>
  <c r="J232" i="1"/>
  <c r="K232" i="1"/>
  <c r="G233" i="1"/>
  <c r="I233" i="1"/>
  <c r="J233" i="1"/>
  <c r="K233" i="1"/>
  <c r="Q233" i="1" s="1"/>
  <c r="G234" i="1"/>
  <c r="I234" i="1"/>
  <c r="J234" i="1"/>
  <c r="K234" i="1"/>
  <c r="G235" i="1"/>
  <c r="I235" i="1"/>
  <c r="J235" i="1"/>
  <c r="P235" i="1" s="1"/>
  <c r="K235" i="1"/>
  <c r="G236" i="1"/>
  <c r="I236" i="1"/>
  <c r="J236" i="1"/>
  <c r="K236" i="1"/>
  <c r="Q236" i="1" s="1"/>
  <c r="G237" i="1"/>
  <c r="I237" i="1"/>
  <c r="J237" i="1"/>
  <c r="K237" i="1"/>
  <c r="G238" i="1"/>
  <c r="M238" i="1" s="1"/>
  <c r="I238" i="1"/>
  <c r="J238" i="1"/>
  <c r="K238" i="1"/>
  <c r="G239" i="1"/>
  <c r="I239" i="1"/>
  <c r="J239" i="1"/>
  <c r="K239" i="1"/>
  <c r="Q239" i="1" s="1"/>
  <c r="G240" i="1"/>
  <c r="I240" i="1"/>
  <c r="J240" i="1"/>
  <c r="K240" i="1"/>
  <c r="G241" i="1"/>
  <c r="I241" i="1"/>
  <c r="J241" i="1"/>
  <c r="K241" i="1"/>
  <c r="G242" i="1"/>
  <c r="I242" i="1"/>
  <c r="J242" i="1"/>
  <c r="K242" i="1"/>
  <c r="Q242" i="1" s="1"/>
  <c r="G243" i="1"/>
  <c r="I243" i="1"/>
  <c r="J243" i="1"/>
  <c r="K243" i="1"/>
  <c r="Q243" i="1" s="1"/>
  <c r="G244" i="1"/>
  <c r="I244" i="1"/>
  <c r="J244" i="1"/>
  <c r="K244" i="1"/>
  <c r="G245" i="1"/>
  <c r="I245" i="1"/>
  <c r="J245" i="1"/>
  <c r="K245" i="1"/>
  <c r="Q245" i="1" s="1"/>
  <c r="G246" i="1"/>
  <c r="I246" i="1"/>
  <c r="J246" i="1"/>
  <c r="K246" i="1"/>
  <c r="G247" i="1"/>
  <c r="I247" i="1"/>
  <c r="J247" i="1"/>
  <c r="P247" i="1" s="1"/>
  <c r="K247" i="1"/>
  <c r="G248" i="1"/>
  <c r="I248" i="1"/>
  <c r="J248" i="1"/>
  <c r="K248" i="1"/>
  <c r="Q248" i="1" s="1"/>
  <c r="G249" i="1"/>
  <c r="I249" i="1"/>
  <c r="J249" i="1"/>
  <c r="K249" i="1"/>
  <c r="G250" i="1"/>
  <c r="M250" i="1" s="1"/>
  <c r="I250" i="1"/>
  <c r="J250" i="1"/>
  <c r="K250" i="1"/>
  <c r="G251" i="1"/>
  <c r="I251" i="1"/>
  <c r="J251" i="1"/>
  <c r="K251" i="1"/>
  <c r="Q251" i="1" s="1"/>
  <c r="G252" i="1"/>
  <c r="I252" i="1"/>
  <c r="J252" i="1"/>
  <c r="K252" i="1"/>
  <c r="G253" i="1"/>
  <c r="I253" i="1"/>
  <c r="J253" i="1"/>
  <c r="K253" i="1"/>
  <c r="G254" i="1"/>
  <c r="I254" i="1"/>
  <c r="J254" i="1"/>
  <c r="K254" i="1"/>
  <c r="Q254" i="1" s="1"/>
  <c r="G255" i="1"/>
  <c r="I255" i="1"/>
  <c r="J255" i="1"/>
  <c r="K255" i="1"/>
  <c r="G256" i="1"/>
  <c r="I256" i="1"/>
  <c r="J256" i="1"/>
  <c r="K256" i="1"/>
  <c r="G257" i="1"/>
  <c r="I257" i="1"/>
  <c r="J257" i="1"/>
  <c r="K257" i="1"/>
  <c r="Q257" i="1" s="1"/>
  <c r="G258" i="1"/>
  <c r="I258" i="1"/>
  <c r="J258" i="1"/>
  <c r="K258" i="1"/>
  <c r="G259" i="1"/>
  <c r="I259" i="1"/>
  <c r="J259" i="1"/>
  <c r="P259" i="1" s="1"/>
  <c r="K259" i="1"/>
  <c r="G260" i="1"/>
  <c r="I260" i="1"/>
  <c r="J260" i="1"/>
  <c r="K260" i="1"/>
  <c r="Q260" i="1" s="1"/>
  <c r="G261" i="1"/>
  <c r="I261" i="1"/>
  <c r="J261" i="1"/>
  <c r="K261" i="1"/>
  <c r="G262" i="1"/>
  <c r="M262" i="1" s="1"/>
  <c r="I262" i="1"/>
  <c r="J262" i="1"/>
  <c r="K262" i="1"/>
  <c r="G263" i="1"/>
  <c r="I263" i="1"/>
  <c r="J263" i="1"/>
  <c r="K263" i="1"/>
  <c r="Q263" i="1" s="1"/>
  <c r="G264" i="1"/>
  <c r="I264" i="1"/>
  <c r="J264" i="1"/>
  <c r="K264" i="1"/>
  <c r="G265" i="1"/>
  <c r="I265" i="1"/>
  <c r="J265" i="1"/>
  <c r="K265" i="1"/>
  <c r="G266" i="1"/>
  <c r="I266" i="1"/>
  <c r="J266" i="1"/>
  <c r="K266" i="1"/>
  <c r="Q266" i="1" s="1"/>
  <c r="G267" i="1"/>
  <c r="I267" i="1"/>
  <c r="J267" i="1"/>
  <c r="K267" i="1"/>
  <c r="G268" i="1"/>
  <c r="I268" i="1"/>
  <c r="J268" i="1"/>
  <c r="K268" i="1"/>
  <c r="G269" i="1"/>
  <c r="I269" i="1"/>
  <c r="J269" i="1"/>
  <c r="K269" i="1"/>
  <c r="Q269" i="1" s="1"/>
  <c r="G270" i="1"/>
  <c r="I270" i="1"/>
  <c r="J270" i="1"/>
  <c r="K270" i="1"/>
  <c r="G271" i="1"/>
  <c r="I271" i="1"/>
  <c r="J271" i="1"/>
  <c r="P271" i="1" s="1"/>
  <c r="K271" i="1"/>
  <c r="G272" i="1"/>
  <c r="I272" i="1"/>
  <c r="J272" i="1"/>
  <c r="K272" i="1"/>
  <c r="Q272" i="1" s="1"/>
  <c r="G273" i="1"/>
  <c r="I273" i="1"/>
  <c r="J273" i="1"/>
  <c r="K273" i="1"/>
  <c r="G274" i="1"/>
  <c r="M274" i="1" s="1"/>
  <c r="I274" i="1"/>
  <c r="J274" i="1"/>
  <c r="K274" i="1"/>
  <c r="G275" i="1"/>
  <c r="I275" i="1"/>
  <c r="J275" i="1"/>
  <c r="K275" i="1"/>
  <c r="G276" i="1"/>
  <c r="I276" i="1"/>
  <c r="J276" i="1"/>
  <c r="K276" i="1"/>
  <c r="G277" i="1"/>
  <c r="I277" i="1"/>
  <c r="J277" i="1"/>
  <c r="K277" i="1"/>
  <c r="G278" i="1"/>
  <c r="I278" i="1"/>
  <c r="J278" i="1"/>
  <c r="K278" i="1"/>
  <c r="Q278" i="1" s="1"/>
  <c r="G279" i="1"/>
  <c r="I279" i="1"/>
  <c r="J279" i="1"/>
  <c r="K279" i="1"/>
  <c r="Q279" i="1" s="1"/>
  <c r="G280" i="1"/>
  <c r="I280" i="1"/>
  <c r="J280" i="1"/>
  <c r="K280" i="1"/>
  <c r="G281" i="1"/>
  <c r="I281" i="1"/>
  <c r="J281" i="1"/>
  <c r="K281" i="1"/>
  <c r="Q281" i="1" s="1"/>
  <c r="G282" i="1"/>
  <c r="I282" i="1"/>
  <c r="J282" i="1"/>
  <c r="K282" i="1"/>
  <c r="G283" i="1"/>
  <c r="I283" i="1"/>
  <c r="J283" i="1"/>
  <c r="K283" i="1"/>
  <c r="G284" i="1"/>
  <c r="I284" i="1"/>
  <c r="J284" i="1"/>
  <c r="P284" i="1" s="1"/>
  <c r="K284" i="1"/>
  <c r="Q284" i="1" s="1"/>
  <c r="G285" i="1"/>
  <c r="I285" i="1"/>
  <c r="J285" i="1"/>
  <c r="K285" i="1"/>
  <c r="G286" i="1"/>
  <c r="M286" i="1" s="1"/>
  <c r="I286" i="1"/>
  <c r="J286" i="1"/>
  <c r="K286" i="1"/>
  <c r="G287" i="1"/>
  <c r="I287" i="1"/>
  <c r="J287" i="1"/>
  <c r="K287" i="1"/>
  <c r="Q287" i="1" s="1"/>
  <c r="G288" i="1"/>
  <c r="I288" i="1"/>
  <c r="J288" i="1"/>
  <c r="K288" i="1"/>
  <c r="G289" i="1"/>
  <c r="I289" i="1"/>
  <c r="J289" i="1"/>
  <c r="K289" i="1"/>
  <c r="G290" i="1"/>
  <c r="I290" i="1"/>
  <c r="J290" i="1"/>
  <c r="K290" i="1"/>
  <c r="Q290" i="1" s="1"/>
  <c r="G291" i="1"/>
  <c r="I291" i="1"/>
  <c r="J291" i="1"/>
  <c r="K291" i="1"/>
  <c r="Q291" i="1" s="1"/>
  <c r="G292" i="1"/>
  <c r="I292" i="1"/>
  <c r="J292" i="1"/>
  <c r="K292" i="1"/>
  <c r="G293" i="1"/>
  <c r="I293" i="1"/>
  <c r="J293" i="1"/>
  <c r="K293" i="1"/>
  <c r="Q293" i="1" s="1"/>
  <c r="G294" i="1"/>
  <c r="I294" i="1"/>
  <c r="J294" i="1"/>
  <c r="K294" i="1"/>
  <c r="G295" i="1"/>
  <c r="I295" i="1"/>
  <c r="J295" i="1"/>
  <c r="P295" i="1" s="1"/>
  <c r="K295" i="1"/>
  <c r="G296" i="1"/>
  <c r="I296" i="1"/>
  <c r="J296" i="1"/>
  <c r="P296" i="1" s="1"/>
  <c r="K296" i="1"/>
  <c r="Q296" i="1" s="1"/>
  <c r="G297" i="1"/>
  <c r="I297" i="1"/>
  <c r="J297" i="1"/>
  <c r="K297" i="1"/>
  <c r="G298" i="1"/>
  <c r="I298" i="1"/>
  <c r="J298" i="1"/>
  <c r="K298" i="1"/>
  <c r="G299" i="1"/>
  <c r="I299" i="1"/>
  <c r="J299" i="1"/>
  <c r="K299" i="1"/>
  <c r="Q299" i="1" s="1"/>
  <c r="G300" i="1"/>
  <c r="I300" i="1"/>
  <c r="J300" i="1"/>
  <c r="K300" i="1"/>
  <c r="G301" i="1"/>
  <c r="I301" i="1"/>
  <c r="J301" i="1"/>
  <c r="K301" i="1"/>
  <c r="G302" i="1"/>
  <c r="I302" i="1"/>
  <c r="J302" i="1"/>
  <c r="K302" i="1"/>
  <c r="Q302" i="1" s="1"/>
  <c r="G303" i="1"/>
  <c r="I303" i="1"/>
  <c r="J303" i="1"/>
  <c r="K303" i="1"/>
  <c r="Q303" i="1" s="1"/>
  <c r="G304" i="1"/>
  <c r="I304" i="1"/>
  <c r="J304" i="1"/>
  <c r="K304" i="1"/>
  <c r="G305" i="1"/>
  <c r="I305" i="1"/>
  <c r="J305" i="1"/>
  <c r="K305" i="1"/>
  <c r="Q305" i="1" s="1"/>
  <c r="G306" i="1"/>
  <c r="I306" i="1"/>
  <c r="J306" i="1"/>
  <c r="K306" i="1"/>
  <c r="G307" i="1"/>
  <c r="I307" i="1"/>
  <c r="J307" i="1"/>
  <c r="P307" i="1" s="1"/>
  <c r="K307" i="1"/>
  <c r="G308" i="1"/>
  <c r="I308" i="1"/>
  <c r="J308" i="1"/>
  <c r="K308" i="1"/>
  <c r="Q308" i="1" s="1"/>
  <c r="G309" i="1"/>
  <c r="I309" i="1"/>
  <c r="J309" i="1"/>
  <c r="K309" i="1"/>
  <c r="G310" i="1"/>
  <c r="M310" i="1" s="1"/>
  <c r="I310" i="1"/>
  <c r="J310" i="1"/>
  <c r="K310" i="1"/>
  <c r="G311" i="1"/>
  <c r="I311" i="1"/>
  <c r="J311" i="1"/>
  <c r="K311" i="1"/>
  <c r="Q311" i="1" s="1"/>
  <c r="G312" i="1"/>
  <c r="I312" i="1"/>
  <c r="J312" i="1"/>
  <c r="K312" i="1"/>
  <c r="G313" i="1"/>
  <c r="I313" i="1"/>
  <c r="J313" i="1"/>
  <c r="K313" i="1"/>
  <c r="G314" i="1"/>
  <c r="I314" i="1"/>
  <c r="J314" i="1"/>
  <c r="K314" i="1"/>
  <c r="Q314" i="1" s="1"/>
  <c r="G315" i="1"/>
  <c r="I315" i="1"/>
  <c r="J315" i="1"/>
  <c r="K315" i="1"/>
  <c r="Q315" i="1" s="1"/>
  <c r="G316" i="1"/>
  <c r="I316" i="1"/>
  <c r="J316" i="1"/>
  <c r="K316" i="1"/>
  <c r="G317" i="1"/>
  <c r="I317" i="1"/>
  <c r="J317" i="1"/>
  <c r="K317" i="1"/>
  <c r="Q317" i="1" s="1"/>
  <c r="G318" i="1"/>
  <c r="I318" i="1"/>
  <c r="J318" i="1"/>
  <c r="K318" i="1"/>
  <c r="G319" i="1"/>
  <c r="I319" i="1"/>
  <c r="J319" i="1"/>
  <c r="P319" i="1" s="1"/>
  <c r="K319" i="1"/>
  <c r="G320" i="1"/>
  <c r="I320" i="1"/>
  <c r="J320" i="1"/>
  <c r="K320" i="1"/>
  <c r="Q320" i="1" s="1"/>
  <c r="G321" i="1"/>
  <c r="I321" i="1"/>
  <c r="J321" i="1"/>
  <c r="K321" i="1"/>
  <c r="G322" i="1"/>
  <c r="M322" i="1" s="1"/>
  <c r="I322" i="1"/>
  <c r="J322" i="1"/>
  <c r="K322" i="1"/>
  <c r="G323" i="1"/>
  <c r="I323" i="1"/>
  <c r="J323" i="1"/>
  <c r="K323" i="1"/>
  <c r="G324" i="1"/>
  <c r="I324" i="1"/>
  <c r="J324" i="1"/>
  <c r="K324" i="1"/>
  <c r="G325" i="1"/>
  <c r="I325" i="1"/>
  <c r="J325" i="1"/>
  <c r="K325" i="1"/>
  <c r="G326" i="1"/>
  <c r="I326" i="1"/>
  <c r="J326" i="1"/>
  <c r="K326" i="1"/>
  <c r="Q326" i="1" s="1"/>
  <c r="G327" i="1"/>
  <c r="I327" i="1"/>
  <c r="J327" i="1"/>
  <c r="K327" i="1"/>
  <c r="G328" i="1"/>
  <c r="I328" i="1"/>
  <c r="J328" i="1"/>
  <c r="K328" i="1"/>
  <c r="G329" i="1"/>
  <c r="I329" i="1"/>
  <c r="J329" i="1"/>
  <c r="K329" i="1"/>
  <c r="Q329" i="1" s="1"/>
  <c r="G330" i="1"/>
  <c r="I330" i="1"/>
  <c r="J330" i="1"/>
  <c r="K330" i="1"/>
  <c r="G331" i="1"/>
  <c r="I331" i="1"/>
  <c r="J331" i="1"/>
  <c r="P331" i="1" s="1"/>
  <c r="K331" i="1"/>
  <c r="G332" i="1"/>
  <c r="I332" i="1"/>
  <c r="J332" i="1"/>
  <c r="K332" i="1"/>
  <c r="Q332" i="1" s="1"/>
  <c r="G333" i="1"/>
  <c r="I333" i="1"/>
  <c r="J333" i="1"/>
  <c r="K333" i="1"/>
  <c r="G334" i="1"/>
  <c r="M334" i="1" s="1"/>
  <c r="I334" i="1"/>
  <c r="J334" i="1"/>
  <c r="K334" i="1"/>
  <c r="G335" i="1"/>
  <c r="I335" i="1"/>
  <c r="J335" i="1"/>
  <c r="K335" i="1"/>
  <c r="Q335" i="1" s="1"/>
  <c r="G336" i="1"/>
  <c r="I336" i="1"/>
  <c r="J336" i="1"/>
  <c r="K336" i="1"/>
  <c r="G337" i="1"/>
  <c r="I337" i="1"/>
  <c r="J337" i="1"/>
  <c r="K337" i="1"/>
  <c r="G338" i="1"/>
  <c r="I338" i="1"/>
  <c r="J338" i="1"/>
  <c r="K338" i="1"/>
  <c r="Q338" i="1" s="1"/>
  <c r="G339" i="1"/>
  <c r="I339" i="1"/>
  <c r="J339" i="1"/>
  <c r="K339" i="1"/>
  <c r="G340" i="1"/>
  <c r="I340" i="1"/>
  <c r="J340" i="1"/>
  <c r="K340" i="1"/>
  <c r="G341" i="1"/>
  <c r="I341" i="1"/>
  <c r="J341" i="1"/>
  <c r="K341" i="1"/>
  <c r="Q341" i="1" s="1"/>
  <c r="G342" i="1"/>
  <c r="I342" i="1"/>
  <c r="J342" i="1"/>
  <c r="K342" i="1"/>
  <c r="G343" i="1"/>
  <c r="I343" i="1"/>
  <c r="J343" i="1"/>
  <c r="P343" i="1" s="1"/>
  <c r="K343" i="1"/>
  <c r="G344" i="1"/>
  <c r="I344" i="1"/>
  <c r="J344" i="1"/>
  <c r="K344" i="1"/>
  <c r="Q344" i="1" s="1"/>
  <c r="G345" i="1"/>
  <c r="I345" i="1"/>
  <c r="J345" i="1"/>
  <c r="K345" i="1"/>
  <c r="G346" i="1"/>
  <c r="M346" i="1" s="1"/>
  <c r="I346" i="1"/>
  <c r="J346" i="1"/>
  <c r="K346" i="1"/>
  <c r="G347" i="1"/>
  <c r="I347" i="1"/>
  <c r="J347" i="1"/>
  <c r="K347" i="1"/>
  <c r="Q347" i="1" s="1"/>
  <c r="G348" i="1"/>
  <c r="I348" i="1"/>
  <c r="J348" i="1"/>
  <c r="K348" i="1"/>
  <c r="G349" i="1"/>
  <c r="I349" i="1"/>
  <c r="J349" i="1"/>
  <c r="K349" i="1"/>
  <c r="G350" i="1"/>
  <c r="I350" i="1"/>
  <c r="J350" i="1"/>
  <c r="K350" i="1"/>
  <c r="Q350" i="1" s="1"/>
  <c r="G351" i="1"/>
  <c r="I351" i="1"/>
  <c r="J351" i="1"/>
  <c r="K351" i="1"/>
  <c r="Q351" i="1" s="1"/>
  <c r="G352" i="1"/>
  <c r="I352" i="1"/>
  <c r="J352" i="1"/>
  <c r="K352" i="1"/>
  <c r="G353" i="1"/>
  <c r="I353" i="1"/>
  <c r="J353" i="1"/>
  <c r="K353" i="1"/>
  <c r="Q353" i="1" s="1"/>
  <c r="G354" i="1"/>
  <c r="I354" i="1"/>
  <c r="J354" i="1"/>
  <c r="K354" i="1"/>
  <c r="G355" i="1"/>
  <c r="I355" i="1"/>
  <c r="J355" i="1"/>
  <c r="K355" i="1"/>
  <c r="G356" i="1"/>
  <c r="I356" i="1"/>
  <c r="J356" i="1"/>
  <c r="P356" i="1" s="1"/>
  <c r="K356" i="1"/>
  <c r="Q356" i="1" s="1"/>
  <c r="G357" i="1"/>
  <c r="I357" i="1"/>
  <c r="J357" i="1"/>
  <c r="K357" i="1"/>
  <c r="G358" i="1"/>
  <c r="M358" i="1" s="1"/>
  <c r="I358" i="1"/>
  <c r="J358" i="1"/>
  <c r="K358" i="1"/>
  <c r="G359" i="1"/>
  <c r="I359" i="1"/>
  <c r="J359" i="1"/>
  <c r="K359" i="1"/>
  <c r="Q359" i="1" s="1"/>
  <c r="G360" i="1"/>
  <c r="I360" i="1"/>
  <c r="J360" i="1"/>
  <c r="K360" i="1"/>
  <c r="G361" i="1"/>
  <c r="I361" i="1"/>
  <c r="J361" i="1"/>
  <c r="K361" i="1"/>
  <c r="G362" i="1"/>
  <c r="I362" i="1"/>
  <c r="J362" i="1"/>
  <c r="K362" i="1"/>
  <c r="Q362" i="1" s="1"/>
  <c r="G363" i="1"/>
  <c r="I363" i="1"/>
  <c r="J363" i="1"/>
  <c r="K363" i="1"/>
  <c r="G364" i="1"/>
  <c r="I364" i="1"/>
  <c r="J364" i="1"/>
  <c r="K364" i="1"/>
  <c r="G365" i="1"/>
  <c r="I365" i="1"/>
  <c r="J365" i="1"/>
  <c r="K365" i="1"/>
  <c r="Q365" i="1" s="1"/>
  <c r="G366" i="1"/>
  <c r="I366" i="1"/>
  <c r="J366" i="1"/>
  <c r="K366" i="1"/>
  <c r="G367" i="1"/>
  <c r="I367" i="1"/>
  <c r="J367" i="1"/>
  <c r="P367" i="1" s="1"/>
  <c r="K367" i="1"/>
  <c r="G368" i="1"/>
  <c r="I368" i="1"/>
  <c r="J368" i="1"/>
  <c r="P368" i="1" s="1"/>
  <c r="K368" i="1"/>
  <c r="Q368" i="1" s="1"/>
  <c r="G369" i="1"/>
  <c r="I369" i="1"/>
  <c r="J369" i="1"/>
  <c r="K369" i="1"/>
  <c r="G370" i="1"/>
  <c r="I370" i="1"/>
  <c r="J370" i="1"/>
  <c r="K370" i="1"/>
  <c r="G371" i="1"/>
  <c r="M371" i="1" s="1"/>
  <c r="I371" i="1"/>
  <c r="J371" i="1"/>
  <c r="K371" i="1"/>
  <c r="G372" i="1"/>
  <c r="I372" i="1"/>
  <c r="J372" i="1"/>
  <c r="K372" i="1"/>
  <c r="G373" i="1"/>
  <c r="I373" i="1"/>
  <c r="J373" i="1"/>
  <c r="K373" i="1"/>
  <c r="G374" i="1"/>
  <c r="I374" i="1"/>
  <c r="J374" i="1"/>
  <c r="K374" i="1"/>
  <c r="Q374" i="1" s="1"/>
  <c r="G375" i="1"/>
  <c r="I375" i="1"/>
  <c r="J375" i="1"/>
  <c r="K375" i="1"/>
  <c r="G376" i="1"/>
  <c r="I376" i="1"/>
  <c r="J376" i="1"/>
  <c r="K376" i="1"/>
  <c r="G377" i="1"/>
  <c r="I377" i="1"/>
  <c r="J377" i="1"/>
  <c r="K377" i="1"/>
  <c r="Q377" i="1" s="1"/>
  <c r="G378" i="1"/>
  <c r="I378" i="1"/>
  <c r="J378" i="1"/>
  <c r="K378" i="1"/>
  <c r="G379" i="1"/>
  <c r="I379" i="1"/>
  <c r="J379" i="1"/>
  <c r="K379" i="1"/>
  <c r="G380" i="1"/>
  <c r="I380" i="1"/>
  <c r="J380" i="1"/>
  <c r="K380" i="1"/>
  <c r="Q380" i="1" s="1"/>
  <c r="G381" i="1"/>
  <c r="I381" i="1"/>
  <c r="J381" i="1"/>
  <c r="K381" i="1"/>
  <c r="G382" i="1"/>
  <c r="I382" i="1"/>
  <c r="J382" i="1"/>
  <c r="K382" i="1"/>
  <c r="G383" i="1"/>
  <c r="I383" i="1"/>
  <c r="J383" i="1"/>
  <c r="K383" i="1"/>
  <c r="Q383" i="1" s="1"/>
  <c r="G384" i="1"/>
  <c r="I384" i="1"/>
  <c r="J384" i="1"/>
  <c r="K384" i="1"/>
  <c r="G385" i="1"/>
  <c r="I385" i="1"/>
  <c r="J385" i="1"/>
  <c r="K385" i="1"/>
  <c r="G386" i="1"/>
  <c r="I386" i="1"/>
  <c r="J386" i="1"/>
  <c r="K386" i="1"/>
  <c r="Q386" i="1" s="1"/>
  <c r="G387" i="1"/>
  <c r="I387" i="1"/>
  <c r="J387" i="1"/>
  <c r="K387" i="1"/>
  <c r="Q387" i="1" s="1"/>
  <c r="G388" i="1"/>
  <c r="I388" i="1"/>
  <c r="J388" i="1"/>
  <c r="K388" i="1"/>
  <c r="G389" i="1"/>
  <c r="I389" i="1"/>
  <c r="J389" i="1"/>
  <c r="K389" i="1"/>
  <c r="Q389" i="1" s="1"/>
  <c r="G390" i="1"/>
  <c r="I390" i="1"/>
  <c r="J390" i="1"/>
  <c r="K390" i="1"/>
  <c r="G391" i="1"/>
  <c r="I391" i="1"/>
  <c r="J391" i="1"/>
  <c r="P391" i="1" s="1"/>
  <c r="K391" i="1"/>
  <c r="G392" i="1"/>
  <c r="I392" i="1"/>
  <c r="J392" i="1"/>
  <c r="K392" i="1"/>
  <c r="Q392" i="1" s="1"/>
  <c r="G393" i="1"/>
  <c r="I393" i="1"/>
  <c r="J393" i="1"/>
  <c r="K393" i="1"/>
  <c r="G394" i="1"/>
  <c r="M394" i="1" s="1"/>
  <c r="I394" i="1"/>
  <c r="J394" i="1"/>
  <c r="K394" i="1"/>
  <c r="G395" i="1"/>
  <c r="I395" i="1"/>
  <c r="J395" i="1"/>
  <c r="K395" i="1"/>
  <c r="Q395" i="1" s="1"/>
  <c r="G396" i="1"/>
  <c r="I396" i="1"/>
  <c r="J396" i="1"/>
  <c r="K396" i="1"/>
  <c r="G397" i="1"/>
  <c r="I397" i="1"/>
  <c r="J397" i="1"/>
  <c r="K397" i="1"/>
  <c r="G398" i="1"/>
  <c r="I398" i="1"/>
  <c r="J398" i="1"/>
  <c r="K398" i="1"/>
  <c r="Q398" i="1" s="1"/>
  <c r="G399" i="1"/>
  <c r="I399" i="1"/>
  <c r="J399" i="1"/>
  <c r="K399" i="1"/>
  <c r="Q399" i="1" s="1"/>
  <c r="G400" i="1"/>
  <c r="I400" i="1"/>
  <c r="J400" i="1"/>
  <c r="K400" i="1"/>
  <c r="G401" i="1"/>
  <c r="I401" i="1"/>
  <c r="J401" i="1"/>
  <c r="K401" i="1"/>
  <c r="Q401" i="1" s="1"/>
  <c r="G402" i="1"/>
  <c r="I402" i="1"/>
  <c r="J402" i="1"/>
  <c r="K402" i="1"/>
  <c r="G403" i="1"/>
  <c r="I403" i="1"/>
  <c r="J403" i="1"/>
  <c r="P403" i="1" s="1"/>
  <c r="K403" i="1"/>
  <c r="G404" i="1"/>
  <c r="I404" i="1"/>
  <c r="J404" i="1"/>
  <c r="K404" i="1"/>
  <c r="Q404" i="1" s="1"/>
  <c r="G405" i="1"/>
  <c r="I405" i="1"/>
  <c r="J405" i="1"/>
  <c r="K405" i="1"/>
  <c r="G406" i="1"/>
  <c r="M406" i="1" s="1"/>
  <c r="I406" i="1"/>
  <c r="J406" i="1"/>
  <c r="K406" i="1"/>
  <c r="G407" i="1"/>
  <c r="I407" i="1"/>
  <c r="J407" i="1"/>
  <c r="K407" i="1"/>
  <c r="Q407" i="1" s="1"/>
  <c r="G408" i="1"/>
  <c r="I408" i="1"/>
  <c r="J408" i="1"/>
  <c r="K408" i="1"/>
  <c r="G409" i="1"/>
  <c r="I409" i="1"/>
  <c r="J409" i="1"/>
  <c r="K409" i="1"/>
  <c r="G410" i="1"/>
  <c r="I410" i="1"/>
  <c r="J410" i="1"/>
  <c r="K410" i="1"/>
  <c r="Q410" i="1" s="1"/>
  <c r="G411" i="1"/>
  <c r="I411" i="1"/>
  <c r="J411" i="1"/>
  <c r="K411" i="1"/>
  <c r="Q411" i="1" s="1"/>
  <c r="G412" i="1"/>
  <c r="I412" i="1"/>
  <c r="J412" i="1"/>
  <c r="K412" i="1"/>
  <c r="G413" i="1"/>
  <c r="I413" i="1"/>
  <c r="J413" i="1"/>
  <c r="K413" i="1"/>
  <c r="Q413" i="1" s="1"/>
  <c r="G414" i="1"/>
  <c r="I414" i="1"/>
  <c r="J414" i="1"/>
  <c r="K414" i="1"/>
  <c r="G415" i="1"/>
  <c r="I415" i="1"/>
  <c r="J415" i="1"/>
  <c r="P415" i="1" s="1"/>
  <c r="K415" i="1"/>
  <c r="G416" i="1"/>
  <c r="I416" i="1"/>
  <c r="J416" i="1"/>
  <c r="P416" i="1" s="1"/>
  <c r="K416" i="1"/>
  <c r="Q416" i="1" s="1"/>
  <c r="G417" i="1"/>
  <c r="I417" i="1"/>
  <c r="J417" i="1"/>
  <c r="K417" i="1"/>
  <c r="G418" i="1"/>
  <c r="M418" i="1" s="1"/>
  <c r="I418" i="1"/>
  <c r="J418" i="1"/>
  <c r="K418" i="1"/>
  <c r="G419" i="1"/>
  <c r="I419" i="1"/>
  <c r="J419" i="1"/>
  <c r="K419" i="1"/>
  <c r="Q419" i="1" s="1"/>
  <c r="G420" i="1"/>
  <c r="I420" i="1"/>
  <c r="J420" i="1"/>
  <c r="K420" i="1"/>
  <c r="G421" i="1"/>
  <c r="I421" i="1"/>
  <c r="J421" i="1"/>
  <c r="K421" i="1"/>
  <c r="G422" i="1"/>
  <c r="I422" i="1"/>
  <c r="J422" i="1"/>
  <c r="K422" i="1"/>
  <c r="Q422" i="1" s="1"/>
  <c r="G423" i="1"/>
  <c r="I423" i="1"/>
  <c r="J423" i="1"/>
  <c r="K423" i="1"/>
  <c r="Q423" i="1" s="1"/>
  <c r="G424" i="1"/>
  <c r="I424" i="1"/>
  <c r="J424" i="1"/>
  <c r="K424" i="1"/>
  <c r="G425" i="1"/>
  <c r="I425" i="1"/>
  <c r="J425" i="1"/>
  <c r="K425" i="1"/>
  <c r="Q425" i="1" s="1"/>
  <c r="G426" i="1"/>
  <c r="I426" i="1"/>
  <c r="J426" i="1"/>
  <c r="K426" i="1"/>
  <c r="G427" i="1"/>
  <c r="I427" i="1"/>
  <c r="J427" i="1"/>
  <c r="P427" i="1" s="1"/>
  <c r="K427" i="1"/>
  <c r="G428" i="1"/>
  <c r="I428" i="1"/>
  <c r="J428" i="1"/>
  <c r="K428" i="1"/>
  <c r="Q428" i="1" s="1"/>
  <c r="G429" i="1"/>
  <c r="I429" i="1"/>
  <c r="J429" i="1"/>
  <c r="K429" i="1"/>
  <c r="G430" i="1"/>
  <c r="M430" i="1" s="1"/>
  <c r="I430" i="1"/>
  <c r="J430" i="1"/>
  <c r="K430" i="1"/>
  <c r="G431" i="1"/>
  <c r="I431" i="1"/>
  <c r="J431" i="1"/>
  <c r="K431" i="1"/>
  <c r="Q431" i="1" s="1"/>
  <c r="G432" i="1"/>
  <c r="I432" i="1"/>
  <c r="J432" i="1"/>
  <c r="K432" i="1"/>
  <c r="G433" i="1"/>
  <c r="I433" i="1"/>
  <c r="J433" i="1"/>
  <c r="K433" i="1"/>
  <c r="G434" i="1"/>
  <c r="I434" i="1"/>
  <c r="J434" i="1"/>
  <c r="K434" i="1"/>
  <c r="Q434" i="1" s="1"/>
  <c r="G435" i="1"/>
  <c r="I435" i="1"/>
  <c r="J435" i="1"/>
  <c r="K435" i="1"/>
  <c r="Q435" i="1" s="1"/>
  <c r="G436" i="1"/>
  <c r="I436" i="1"/>
  <c r="J436" i="1"/>
  <c r="K436" i="1"/>
  <c r="G437" i="1"/>
  <c r="I437" i="1"/>
  <c r="J437" i="1"/>
  <c r="K437" i="1"/>
  <c r="Q437" i="1" s="1"/>
  <c r="G438" i="1"/>
  <c r="I438" i="1"/>
  <c r="J438" i="1"/>
  <c r="K438" i="1"/>
  <c r="G439" i="1"/>
  <c r="I439" i="1"/>
  <c r="J439" i="1"/>
  <c r="P439" i="1" s="1"/>
  <c r="K439" i="1"/>
  <c r="G440" i="1"/>
  <c r="I440" i="1"/>
  <c r="J440" i="1"/>
  <c r="P440" i="1" s="1"/>
  <c r="K440" i="1"/>
  <c r="Q440" i="1" s="1"/>
  <c r="G441" i="1"/>
  <c r="I441" i="1"/>
  <c r="J441" i="1"/>
  <c r="K441" i="1"/>
  <c r="G442" i="1"/>
  <c r="I442" i="1"/>
  <c r="J442" i="1"/>
  <c r="K442" i="1"/>
  <c r="G443" i="1"/>
  <c r="I443" i="1"/>
  <c r="J443" i="1"/>
  <c r="K443" i="1"/>
  <c r="Q443" i="1" s="1"/>
  <c r="G444" i="1"/>
  <c r="I444" i="1"/>
  <c r="J444" i="1"/>
  <c r="K444" i="1"/>
  <c r="G445" i="1"/>
  <c r="I445" i="1"/>
  <c r="J445" i="1"/>
  <c r="K445" i="1"/>
  <c r="G446" i="1"/>
  <c r="I446" i="1"/>
  <c r="J446" i="1"/>
  <c r="K446" i="1"/>
  <c r="Q446" i="1" s="1"/>
  <c r="G447" i="1"/>
  <c r="I447" i="1"/>
  <c r="J447" i="1"/>
  <c r="K447" i="1"/>
  <c r="Q447" i="1" s="1"/>
  <c r="G448" i="1"/>
  <c r="I448" i="1"/>
  <c r="J448" i="1"/>
  <c r="K448" i="1"/>
  <c r="G449" i="1"/>
  <c r="I449" i="1"/>
  <c r="J449" i="1"/>
  <c r="K449" i="1"/>
  <c r="Q449" i="1" s="1"/>
  <c r="G450" i="1"/>
  <c r="I450" i="1"/>
  <c r="J450" i="1"/>
  <c r="K450" i="1"/>
  <c r="G451" i="1"/>
  <c r="I451" i="1"/>
  <c r="J451" i="1"/>
  <c r="P451" i="1" s="1"/>
  <c r="K451" i="1"/>
  <c r="G452" i="1"/>
  <c r="I452" i="1"/>
  <c r="J452" i="1"/>
  <c r="K452" i="1"/>
  <c r="Q452" i="1" s="1"/>
  <c r="G453" i="1"/>
  <c r="I453" i="1"/>
  <c r="J453" i="1"/>
  <c r="K453" i="1"/>
  <c r="G454" i="1"/>
  <c r="M454" i="1" s="1"/>
  <c r="I454" i="1"/>
  <c r="J454" i="1"/>
  <c r="K454" i="1"/>
  <c r="G455" i="1"/>
  <c r="I455" i="1"/>
  <c r="J455" i="1"/>
  <c r="K455" i="1"/>
  <c r="Q455" i="1" s="1"/>
  <c r="G456" i="1"/>
  <c r="I456" i="1"/>
  <c r="J456" i="1"/>
  <c r="K456" i="1"/>
  <c r="G457" i="1"/>
  <c r="I457" i="1"/>
  <c r="J457" i="1"/>
  <c r="K457" i="1"/>
  <c r="G458" i="1"/>
  <c r="I458" i="1"/>
  <c r="J458" i="1"/>
  <c r="K458" i="1"/>
  <c r="Q458" i="1" s="1"/>
  <c r="G459" i="1"/>
  <c r="I459" i="1"/>
  <c r="J459" i="1"/>
  <c r="K459" i="1"/>
  <c r="Q459" i="1" s="1"/>
  <c r="G460" i="1"/>
  <c r="I460" i="1"/>
  <c r="J460" i="1"/>
  <c r="K460" i="1"/>
  <c r="G461" i="1"/>
  <c r="I461" i="1"/>
  <c r="J461" i="1"/>
  <c r="K461" i="1"/>
  <c r="Q461" i="1" s="1"/>
  <c r="G462" i="1"/>
  <c r="I462" i="1"/>
  <c r="J462" i="1"/>
  <c r="K462" i="1"/>
  <c r="G463" i="1"/>
  <c r="I463" i="1"/>
  <c r="J463" i="1"/>
  <c r="P463" i="1" s="1"/>
  <c r="K463" i="1"/>
  <c r="G464" i="1"/>
  <c r="I464" i="1"/>
  <c r="J464" i="1"/>
  <c r="K464" i="1"/>
  <c r="Q464" i="1" s="1"/>
  <c r="G465" i="1"/>
  <c r="I465" i="1"/>
  <c r="J465" i="1"/>
  <c r="K465" i="1"/>
  <c r="G466" i="1"/>
  <c r="M466" i="1" s="1"/>
  <c r="I466" i="1"/>
  <c r="J466" i="1"/>
  <c r="K466" i="1"/>
  <c r="G467" i="1"/>
  <c r="I467" i="1"/>
  <c r="J467" i="1"/>
  <c r="K467" i="1"/>
  <c r="Q467" i="1" s="1"/>
  <c r="G468" i="1"/>
  <c r="I468" i="1"/>
  <c r="J468" i="1"/>
  <c r="K468" i="1"/>
  <c r="G469" i="1"/>
  <c r="I469" i="1"/>
  <c r="J469" i="1"/>
  <c r="K469" i="1"/>
  <c r="G470" i="1"/>
  <c r="I470" i="1"/>
  <c r="J470" i="1"/>
  <c r="K470" i="1"/>
  <c r="Q470" i="1" s="1"/>
  <c r="G471" i="1"/>
  <c r="I471" i="1"/>
  <c r="J471" i="1"/>
  <c r="K471" i="1"/>
  <c r="Q471" i="1" s="1"/>
  <c r="G472" i="1"/>
  <c r="I472" i="1"/>
  <c r="J472" i="1"/>
  <c r="K472" i="1"/>
  <c r="G473" i="1"/>
  <c r="I473" i="1"/>
  <c r="J473" i="1"/>
  <c r="K473" i="1"/>
  <c r="Q473" i="1" s="1"/>
  <c r="G474" i="1"/>
  <c r="I474" i="1"/>
  <c r="J474" i="1"/>
  <c r="K474" i="1"/>
  <c r="G475" i="1"/>
  <c r="I475" i="1"/>
  <c r="J475" i="1"/>
  <c r="P475" i="1" s="1"/>
  <c r="K475" i="1"/>
  <c r="G476" i="1"/>
  <c r="I476" i="1"/>
  <c r="J476" i="1"/>
  <c r="P476" i="1" s="1"/>
  <c r="K476" i="1"/>
  <c r="Q476" i="1" s="1"/>
  <c r="G477" i="1"/>
  <c r="I477" i="1"/>
  <c r="J477" i="1"/>
  <c r="K477" i="1"/>
  <c r="G478" i="1"/>
  <c r="M478" i="1" s="1"/>
  <c r="I478" i="1"/>
  <c r="J478" i="1"/>
  <c r="K478" i="1"/>
  <c r="G479" i="1"/>
  <c r="I479" i="1"/>
  <c r="J479" i="1"/>
  <c r="K479" i="1"/>
  <c r="Q479" i="1" s="1"/>
  <c r="G480" i="1"/>
  <c r="I480" i="1"/>
  <c r="J480" i="1"/>
  <c r="K480" i="1"/>
  <c r="G481" i="1"/>
  <c r="I481" i="1"/>
  <c r="J481" i="1"/>
  <c r="K481" i="1"/>
  <c r="G482" i="1"/>
  <c r="I482" i="1"/>
  <c r="J482" i="1"/>
  <c r="K482" i="1"/>
  <c r="Q482" i="1" s="1"/>
  <c r="G483" i="1"/>
  <c r="I483" i="1"/>
  <c r="J483" i="1"/>
  <c r="K483" i="1"/>
  <c r="Q483" i="1" s="1"/>
  <c r="G484" i="1"/>
  <c r="I484" i="1"/>
  <c r="J484" i="1"/>
  <c r="K484" i="1"/>
  <c r="G485" i="1"/>
  <c r="I485" i="1"/>
  <c r="J485" i="1"/>
  <c r="K485" i="1"/>
  <c r="Q485" i="1" s="1"/>
  <c r="G486" i="1"/>
  <c r="I486" i="1"/>
  <c r="J486" i="1"/>
  <c r="K486" i="1"/>
  <c r="G487" i="1"/>
  <c r="I487" i="1"/>
  <c r="J487" i="1"/>
  <c r="P487" i="1" s="1"/>
  <c r="K487" i="1"/>
  <c r="G488" i="1"/>
  <c r="I488" i="1"/>
  <c r="J488" i="1"/>
  <c r="K488" i="1"/>
  <c r="Q488" i="1" s="1"/>
  <c r="G489" i="1"/>
  <c r="I489" i="1"/>
  <c r="J489" i="1"/>
  <c r="K489" i="1"/>
  <c r="G490" i="1"/>
  <c r="M490" i="1" s="1"/>
  <c r="I490" i="1"/>
  <c r="J490" i="1"/>
  <c r="K490" i="1"/>
  <c r="G491" i="1"/>
  <c r="M491" i="1" s="1"/>
  <c r="I491" i="1"/>
  <c r="J491" i="1"/>
  <c r="K491" i="1"/>
  <c r="Q491" i="1" s="1"/>
  <c r="G492" i="1"/>
  <c r="I492" i="1"/>
  <c r="J492" i="1"/>
  <c r="K492" i="1"/>
  <c r="G493" i="1"/>
  <c r="I493" i="1"/>
  <c r="J493" i="1"/>
  <c r="K493" i="1"/>
  <c r="G494" i="1"/>
  <c r="I494" i="1"/>
  <c r="J494" i="1"/>
  <c r="K494" i="1"/>
  <c r="Q494" i="1" s="1"/>
  <c r="G495" i="1"/>
  <c r="I495" i="1"/>
  <c r="J495" i="1"/>
  <c r="K495" i="1"/>
  <c r="Q495" i="1" s="1"/>
  <c r="G496" i="1"/>
  <c r="I496" i="1"/>
  <c r="J496" i="1"/>
  <c r="K496" i="1"/>
  <c r="G497" i="1"/>
  <c r="I497" i="1"/>
  <c r="J497" i="1"/>
  <c r="K497" i="1"/>
  <c r="Q497" i="1" s="1"/>
  <c r="G498" i="1"/>
  <c r="I498" i="1"/>
  <c r="J498" i="1"/>
  <c r="K498" i="1"/>
  <c r="G499" i="1"/>
  <c r="I499" i="1"/>
  <c r="J499" i="1"/>
  <c r="P499" i="1" s="1"/>
  <c r="K499" i="1"/>
  <c r="G500" i="1"/>
  <c r="I500" i="1"/>
  <c r="J500" i="1"/>
  <c r="K500" i="1"/>
  <c r="Q500" i="1" s="1"/>
  <c r="G501" i="1"/>
  <c r="I501" i="1"/>
  <c r="J501" i="1"/>
  <c r="K501" i="1"/>
  <c r="G502" i="1"/>
  <c r="I502" i="1"/>
  <c r="J502" i="1"/>
  <c r="K502" i="1"/>
  <c r="G503" i="1"/>
  <c r="I503" i="1"/>
  <c r="J503" i="1"/>
  <c r="K503" i="1"/>
  <c r="Q503" i="1" s="1"/>
  <c r="G504" i="1"/>
  <c r="I504" i="1"/>
  <c r="J504" i="1"/>
  <c r="K504" i="1"/>
  <c r="G505" i="1"/>
  <c r="I505" i="1"/>
  <c r="J505" i="1"/>
  <c r="K505" i="1"/>
  <c r="G506" i="1"/>
  <c r="I506" i="1"/>
  <c r="J506" i="1"/>
  <c r="K506" i="1"/>
  <c r="Q506" i="1" s="1"/>
  <c r="G507" i="1"/>
  <c r="I507" i="1"/>
  <c r="J507" i="1"/>
  <c r="K507" i="1"/>
  <c r="Q507" i="1" s="1"/>
  <c r="G508" i="1"/>
  <c r="I508" i="1"/>
  <c r="J508" i="1"/>
  <c r="K508" i="1"/>
  <c r="G509" i="1"/>
  <c r="I509" i="1"/>
  <c r="J509" i="1"/>
  <c r="K509" i="1"/>
  <c r="Q509" i="1" s="1"/>
  <c r="G510" i="1"/>
  <c r="I510" i="1"/>
  <c r="J510" i="1"/>
  <c r="K510" i="1"/>
  <c r="G511" i="1"/>
  <c r="I511" i="1"/>
  <c r="J511" i="1"/>
  <c r="P511" i="1" s="1"/>
  <c r="K511" i="1"/>
  <c r="G512" i="1"/>
  <c r="I512" i="1"/>
  <c r="J512" i="1"/>
  <c r="P512" i="1" s="1"/>
  <c r="K512" i="1"/>
  <c r="Q512" i="1" s="1"/>
  <c r="G513" i="1"/>
  <c r="I513" i="1"/>
  <c r="J513" i="1"/>
  <c r="K513" i="1"/>
  <c r="G514" i="1"/>
  <c r="M514" i="1" s="1"/>
  <c r="I514" i="1"/>
  <c r="J514" i="1"/>
  <c r="K514" i="1"/>
  <c r="G515" i="1"/>
  <c r="I515" i="1"/>
  <c r="J515" i="1"/>
  <c r="K515" i="1"/>
  <c r="Q515" i="1" s="1"/>
  <c r="G516" i="1"/>
  <c r="I516" i="1"/>
  <c r="J516" i="1"/>
  <c r="K516" i="1"/>
  <c r="G517" i="1"/>
  <c r="I517" i="1"/>
  <c r="J517" i="1"/>
  <c r="K517" i="1"/>
  <c r="G518" i="1"/>
  <c r="I518" i="1"/>
  <c r="J518" i="1"/>
  <c r="K518" i="1"/>
  <c r="Q518" i="1" s="1"/>
  <c r="G519" i="1"/>
  <c r="I519" i="1"/>
  <c r="J519" i="1"/>
  <c r="K519" i="1"/>
  <c r="Q519" i="1" s="1"/>
  <c r="G520" i="1"/>
  <c r="I520" i="1"/>
  <c r="J520" i="1"/>
  <c r="K520" i="1"/>
  <c r="G521" i="1"/>
  <c r="I521" i="1"/>
  <c r="J521" i="1"/>
  <c r="K521" i="1"/>
  <c r="Q521" i="1" s="1"/>
  <c r="G522" i="1"/>
  <c r="I522" i="1"/>
  <c r="J522" i="1"/>
  <c r="K522" i="1"/>
  <c r="G523" i="1"/>
  <c r="I523" i="1"/>
  <c r="J523" i="1"/>
  <c r="P523" i="1" s="1"/>
  <c r="K523" i="1"/>
  <c r="G524" i="1"/>
  <c r="I524" i="1"/>
  <c r="J524" i="1"/>
  <c r="P524" i="1" s="1"/>
  <c r="K524" i="1"/>
  <c r="Q524" i="1" s="1"/>
  <c r="G525" i="1"/>
  <c r="I525" i="1"/>
  <c r="J525" i="1"/>
  <c r="K525" i="1"/>
  <c r="G526" i="1"/>
  <c r="I526" i="1"/>
  <c r="J526" i="1"/>
  <c r="K526" i="1"/>
  <c r="G527" i="1"/>
  <c r="I527" i="1"/>
  <c r="J527" i="1"/>
  <c r="K527" i="1"/>
  <c r="Q527" i="1" s="1"/>
  <c r="G528" i="1"/>
  <c r="I528" i="1"/>
  <c r="J528" i="1"/>
  <c r="K528" i="1"/>
  <c r="G529" i="1"/>
  <c r="I529" i="1"/>
  <c r="J529" i="1"/>
  <c r="K529" i="1"/>
  <c r="G530" i="1"/>
  <c r="I530" i="1"/>
  <c r="J530" i="1"/>
  <c r="K530" i="1"/>
  <c r="Q530" i="1" s="1"/>
  <c r="G531" i="1"/>
  <c r="I531" i="1"/>
  <c r="J531" i="1"/>
  <c r="K531" i="1"/>
  <c r="Q531" i="1" s="1"/>
  <c r="G532" i="1"/>
  <c r="I532" i="1"/>
  <c r="J532" i="1"/>
  <c r="K532" i="1"/>
  <c r="G533" i="1"/>
  <c r="I533" i="1"/>
  <c r="J533" i="1"/>
  <c r="K533" i="1"/>
  <c r="Q533" i="1" s="1"/>
  <c r="G534" i="1"/>
  <c r="I534" i="1"/>
  <c r="J534" i="1"/>
  <c r="K534" i="1"/>
  <c r="G535" i="1"/>
  <c r="I535" i="1"/>
  <c r="J535" i="1"/>
  <c r="P535" i="1" s="1"/>
  <c r="K535" i="1"/>
  <c r="G536" i="1"/>
  <c r="I536" i="1"/>
  <c r="J536" i="1"/>
  <c r="K536" i="1"/>
  <c r="Q536" i="1" s="1"/>
  <c r="G537" i="1"/>
  <c r="I537" i="1"/>
  <c r="J537" i="1"/>
  <c r="K537" i="1"/>
  <c r="G538" i="1"/>
  <c r="I538" i="1"/>
  <c r="J538" i="1"/>
  <c r="K538" i="1"/>
  <c r="G539" i="1"/>
  <c r="I539" i="1"/>
  <c r="J539" i="1"/>
  <c r="K539" i="1"/>
  <c r="Q539" i="1" s="1"/>
  <c r="G540" i="1"/>
  <c r="I540" i="1"/>
  <c r="J540" i="1"/>
  <c r="K540" i="1"/>
  <c r="G541" i="1"/>
  <c r="I541" i="1"/>
  <c r="J541" i="1"/>
  <c r="K541" i="1"/>
  <c r="G542" i="1"/>
  <c r="I542" i="1"/>
  <c r="J542" i="1"/>
  <c r="K542" i="1"/>
  <c r="Q542" i="1" s="1"/>
  <c r="G543" i="1"/>
  <c r="I543" i="1"/>
  <c r="J543" i="1"/>
  <c r="K543" i="1"/>
  <c r="Q543" i="1" s="1"/>
  <c r="G544" i="1"/>
  <c r="I544" i="1"/>
  <c r="J544" i="1"/>
  <c r="K544" i="1"/>
  <c r="G545" i="1"/>
  <c r="I545" i="1"/>
  <c r="J545" i="1"/>
  <c r="K545" i="1"/>
  <c r="Q545" i="1" s="1"/>
  <c r="G546" i="1"/>
  <c r="I546" i="1"/>
  <c r="J546" i="1"/>
  <c r="K546" i="1"/>
  <c r="G547" i="1"/>
  <c r="I547" i="1"/>
  <c r="J547" i="1"/>
  <c r="P547" i="1" s="1"/>
  <c r="K547" i="1"/>
  <c r="G548" i="1"/>
  <c r="I548" i="1"/>
  <c r="J548" i="1"/>
  <c r="P548" i="1" s="1"/>
  <c r="K548" i="1"/>
  <c r="Q548" i="1" s="1"/>
  <c r="G549" i="1"/>
  <c r="I549" i="1"/>
  <c r="J549" i="1"/>
  <c r="K549" i="1"/>
  <c r="G550" i="1"/>
  <c r="M550" i="1" s="1"/>
  <c r="I550" i="1"/>
  <c r="J550" i="1"/>
  <c r="K550" i="1"/>
  <c r="G551" i="1"/>
  <c r="M551" i="1" s="1"/>
  <c r="I551" i="1"/>
  <c r="J551" i="1"/>
  <c r="K551" i="1"/>
  <c r="G552" i="1"/>
  <c r="I552" i="1"/>
  <c r="J552" i="1"/>
  <c r="K552" i="1"/>
  <c r="G553" i="1"/>
  <c r="I553" i="1"/>
  <c r="J553" i="1"/>
  <c r="K553" i="1"/>
  <c r="G554" i="1"/>
  <c r="I554" i="1"/>
  <c r="J554" i="1"/>
  <c r="K554" i="1"/>
  <c r="Q554" i="1" s="1"/>
  <c r="G555" i="1"/>
  <c r="I555" i="1"/>
  <c r="J555" i="1"/>
  <c r="K555" i="1"/>
  <c r="Q555" i="1" s="1"/>
  <c r="G556" i="1"/>
  <c r="I556" i="1"/>
  <c r="J556" i="1"/>
  <c r="K556" i="1"/>
  <c r="G557" i="1"/>
  <c r="I557" i="1"/>
  <c r="J557" i="1"/>
  <c r="K557" i="1"/>
  <c r="Q557" i="1" s="1"/>
  <c r="G558" i="1"/>
  <c r="I558" i="1"/>
  <c r="J558" i="1"/>
  <c r="K558" i="1"/>
  <c r="G559" i="1"/>
  <c r="I559" i="1"/>
  <c r="J559" i="1"/>
  <c r="P559" i="1" s="1"/>
  <c r="K559" i="1"/>
  <c r="G560" i="1"/>
  <c r="I560" i="1"/>
  <c r="J560" i="1"/>
  <c r="K560" i="1"/>
  <c r="Q560" i="1" s="1"/>
  <c r="G561" i="1"/>
  <c r="I561" i="1"/>
  <c r="J561" i="1"/>
  <c r="K561" i="1"/>
  <c r="G562" i="1"/>
  <c r="M562" i="1" s="1"/>
  <c r="I562" i="1"/>
  <c r="J562" i="1"/>
  <c r="K562" i="1"/>
  <c r="G563" i="1"/>
  <c r="I563" i="1"/>
  <c r="J563" i="1"/>
  <c r="K563" i="1"/>
  <c r="Q563" i="1" s="1"/>
  <c r="G564" i="1"/>
  <c r="I564" i="1"/>
  <c r="J564" i="1"/>
  <c r="K564" i="1"/>
  <c r="G565" i="1"/>
  <c r="I565" i="1"/>
  <c r="J565" i="1"/>
  <c r="K565" i="1"/>
  <c r="G566" i="1"/>
  <c r="M566" i="1" s="1"/>
  <c r="I566" i="1"/>
  <c r="J566" i="1"/>
  <c r="K566" i="1"/>
  <c r="Q566" i="1" s="1"/>
  <c r="G567" i="1"/>
  <c r="I567" i="1"/>
  <c r="J567" i="1"/>
  <c r="K567" i="1"/>
  <c r="Q567" i="1" s="1"/>
  <c r="G568" i="1"/>
  <c r="I568" i="1"/>
  <c r="J568" i="1"/>
  <c r="K568" i="1"/>
  <c r="G569" i="1"/>
  <c r="I569" i="1"/>
  <c r="J569" i="1"/>
  <c r="K569" i="1"/>
  <c r="Q569" i="1" s="1"/>
  <c r="G570" i="1"/>
  <c r="I570" i="1"/>
  <c r="J570" i="1"/>
  <c r="K570" i="1"/>
  <c r="G571" i="1"/>
  <c r="I571" i="1"/>
  <c r="J571" i="1"/>
  <c r="P571" i="1" s="1"/>
  <c r="K571" i="1"/>
  <c r="G572" i="1"/>
  <c r="I572" i="1"/>
  <c r="J572" i="1"/>
  <c r="P572" i="1" s="1"/>
  <c r="K572" i="1"/>
  <c r="Q572" i="1" s="1"/>
  <c r="G573" i="1"/>
  <c r="I573" i="1"/>
  <c r="J573" i="1"/>
  <c r="K573" i="1"/>
  <c r="G574" i="1"/>
  <c r="M574" i="1" s="1"/>
  <c r="I574" i="1"/>
  <c r="J574" i="1"/>
  <c r="K574" i="1"/>
  <c r="G575" i="1"/>
  <c r="I575" i="1"/>
  <c r="J575" i="1"/>
  <c r="K575" i="1"/>
  <c r="Q575" i="1" s="1"/>
  <c r="G576" i="1"/>
  <c r="I576" i="1"/>
  <c r="J576" i="1"/>
  <c r="K576" i="1"/>
  <c r="G577" i="1"/>
  <c r="I577" i="1"/>
  <c r="J577" i="1"/>
  <c r="K577" i="1"/>
  <c r="G578" i="1"/>
  <c r="I578" i="1"/>
  <c r="J578" i="1"/>
  <c r="K578" i="1"/>
  <c r="Q578" i="1" s="1"/>
  <c r="G579" i="1"/>
  <c r="I579" i="1"/>
  <c r="J579" i="1"/>
  <c r="K579" i="1"/>
  <c r="Q579" i="1" s="1"/>
  <c r="G580" i="1"/>
  <c r="I580" i="1"/>
  <c r="J580" i="1"/>
  <c r="K580" i="1"/>
  <c r="G581" i="1"/>
  <c r="I581" i="1"/>
  <c r="J581" i="1"/>
  <c r="K581" i="1"/>
  <c r="Q581" i="1" s="1"/>
  <c r="G582" i="1"/>
  <c r="I582" i="1"/>
  <c r="J582" i="1"/>
  <c r="K582" i="1"/>
  <c r="G583" i="1"/>
  <c r="I583" i="1"/>
  <c r="J583" i="1"/>
  <c r="P583" i="1" s="1"/>
  <c r="K583" i="1"/>
  <c r="G584" i="1"/>
  <c r="I584" i="1"/>
  <c r="J584" i="1"/>
  <c r="P584" i="1" s="1"/>
  <c r="K584" i="1"/>
  <c r="G585" i="1"/>
  <c r="I585" i="1"/>
  <c r="J585" i="1"/>
  <c r="K585" i="1"/>
  <c r="G586" i="1"/>
  <c r="M586" i="1" s="1"/>
  <c r="I586" i="1"/>
  <c r="J586" i="1"/>
  <c r="K586" i="1"/>
  <c r="G587" i="1"/>
  <c r="I587" i="1"/>
  <c r="J587" i="1"/>
  <c r="K587" i="1"/>
  <c r="Q587" i="1" s="1"/>
  <c r="G588" i="1"/>
  <c r="I588" i="1"/>
  <c r="J588" i="1"/>
  <c r="K588" i="1"/>
  <c r="G589" i="1"/>
  <c r="I589" i="1"/>
  <c r="J589" i="1"/>
  <c r="K589" i="1"/>
  <c r="G590" i="1"/>
  <c r="I590" i="1"/>
  <c r="J590" i="1"/>
  <c r="K590" i="1"/>
  <c r="Q590" i="1" s="1"/>
  <c r="G591" i="1"/>
  <c r="I591" i="1"/>
  <c r="J591" i="1"/>
  <c r="K591" i="1"/>
  <c r="Q591" i="1" s="1"/>
  <c r="G592" i="1"/>
  <c r="I592" i="1"/>
  <c r="J592" i="1"/>
  <c r="K592" i="1"/>
  <c r="G593" i="1"/>
  <c r="I593" i="1"/>
  <c r="J593" i="1"/>
  <c r="K593" i="1"/>
  <c r="Q593" i="1" s="1"/>
  <c r="G594" i="1"/>
  <c r="I594" i="1"/>
  <c r="J594" i="1"/>
  <c r="K594" i="1"/>
  <c r="G595" i="1"/>
  <c r="I595" i="1"/>
  <c r="J595" i="1"/>
  <c r="P595" i="1" s="1"/>
  <c r="K595" i="1"/>
  <c r="G596" i="1"/>
  <c r="I596" i="1"/>
  <c r="J596" i="1"/>
  <c r="P596" i="1" s="1"/>
  <c r="K596" i="1"/>
  <c r="Q596" i="1" s="1"/>
  <c r="G597" i="1"/>
  <c r="I597" i="1"/>
  <c r="J597" i="1"/>
  <c r="K597" i="1"/>
  <c r="G598" i="1"/>
  <c r="M598" i="1" s="1"/>
  <c r="I598" i="1"/>
  <c r="J598" i="1"/>
  <c r="K598" i="1"/>
  <c r="G599" i="1"/>
  <c r="I599" i="1"/>
  <c r="J599" i="1"/>
  <c r="K599" i="1"/>
  <c r="Q599" i="1" s="1"/>
  <c r="G600" i="1"/>
  <c r="I600" i="1"/>
  <c r="J600" i="1"/>
  <c r="K600" i="1"/>
  <c r="G601" i="1"/>
  <c r="I601" i="1"/>
  <c r="J601" i="1"/>
  <c r="K601" i="1"/>
  <c r="G602" i="1"/>
  <c r="I602" i="1"/>
  <c r="J602" i="1"/>
  <c r="K602" i="1"/>
  <c r="Q602" i="1" s="1"/>
  <c r="G603" i="1"/>
  <c r="I603" i="1"/>
  <c r="J603" i="1"/>
  <c r="K603" i="1"/>
  <c r="Q603" i="1" s="1"/>
  <c r="G604" i="1"/>
  <c r="I604" i="1"/>
  <c r="J604" i="1"/>
  <c r="K604" i="1"/>
  <c r="G605" i="1"/>
  <c r="I605" i="1"/>
  <c r="J605" i="1"/>
  <c r="K605" i="1"/>
  <c r="Q605" i="1" s="1"/>
  <c r="G606" i="1"/>
  <c r="I606" i="1"/>
  <c r="J606" i="1"/>
  <c r="K606" i="1"/>
  <c r="G607" i="1"/>
  <c r="I607" i="1"/>
  <c r="J607" i="1"/>
  <c r="P607" i="1" s="1"/>
  <c r="K607" i="1"/>
  <c r="G608" i="1"/>
  <c r="I608" i="1"/>
  <c r="J608" i="1"/>
  <c r="P608" i="1" s="1"/>
  <c r="K608" i="1"/>
  <c r="Q608" i="1" s="1"/>
  <c r="G609" i="1"/>
  <c r="I609" i="1"/>
  <c r="J609" i="1"/>
  <c r="K609" i="1"/>
  <c r="G610" i="1"/>
  <c r="M610" i="1" s="1"/>
  <c r="I610" i="1"/>
  <c r="J610" i="1"/>
  <c r="K610" i="1"/>
  <c r="G611" i="1"/>
  <c r="I611" i="1"/>
  <c r="J611" i="1"/>
  <c r="K611" i="1"/>
  <c r="Q611" i="1" s="1"/>
  <c r="G612" i="1"/>
  <c r="I612" i="1"/>
  <c r="J612" i="1"/>
  <c r="K612" i="1"/>
  <c r="G613" i="1"/>
  <c r="I613" i="1"/>
  <c r="J613" i="1"/>
  <c r="K613" i="1"/>
  <c r="G614" i="1"/>
  <c r="I614" i="1"/>
  <c r="J614" i="1"/>
  <c r="K614" i="1"/>
  <c r="Q614" i="1" s="1"/>
  <c r="G615" i="1"/>
  <c r="I615" i="1"/>
  <c r="J615" i="1"/>
  <c r="K615" i="1"/>
  <c r="Q615" i="1" s="1"/>
  <c r="G616" i="1"/>
  <c r="I616" i="1"/>
  <c r="J616" i="1"/>
  <c r="K616" i="1"/>
  <c r="G617" i="1"/>
  <c r="I617" i="1"/>
  <c r="J617" i="1"/>
  <c r="K617" i="1"/>
  <c r="Q617" i="1" s="1"/>
  <c r="G618" i="1"/>
  <c r="I618" i="1"/>
  <c r="J618" i="1"/>
  <c r="K618" i="1"/>
  <c r="G619" i="1"/>
  <c r="I619" i="1"/>
  <c r="J619" i="1"/>
  <c r="P619" i="1" s="1"/>
  <c r="K619" i="1"/>
  <c r="G620" i="1"/>
  <c r="I620" i="1"/>
  <c r="J620" i="1"/>
  <c r="P620" i="1" s="1"/>
  <c r="K620" i="1"/>
  <c r="Q620" i="1" s="1"/>
  <c r="G621" i="1"/>
  <c r="I621" i="1"/>
  <c r="J621" i="1"/>
  <c r="K621" i="1"/>
  <c r="G622" i="1"/>
  <c r="M622" i="1" s="1"/>
  <c r="I622" i="1"/>
  <c r="J622" i="1"/>
  <c r="K622" i="1"/>
  <c r="G623" i="1"/>
  <c r="I623" i="1"/>
  <c r="J623" i="1"/>
  <c r="K623" i="1"/>
  <c r="Q623" i="1" s="1"/>
  <c r="G624" i="1"/>
  <c r="I624" i="1"/>
  <c r="J624" i="1"/>
  <c r="K624" i="1"/>
  <c r="G625" i="1"/>
  <c r="I625" i="1"/>
  <c r="J625" i="1"/>
  <c r="K625" i="1"/>
  <c r="G626" i="1"/>
  <c r="I626" i="1"/>
  <c r="J626" i="1"/>
  <c r="K626" i="1"/>
  <c r="Q626" i="1" s="1"/>
  <c r="G627" i="1"/>
  <c r="I627" i="1"/>
  <c r="J627" i="1"/>
  <c r="K627" i="1"/>
  <c r="Q627" i="1" s="1"/>
  <c r="G628" i="1"/>
  <c r="I628" i="1"/>
  <c r="J628" i="1"/>
  <c r="K628" i="1"/>
  <c r="G629" i="1"/>
  <c r="I629" i="1"/>
  <c r="J629" i="1"/>
  <c r="K629" i="1"/>
  <c r="Q629" i="1" s="1"/>
  <c r="G630" i="1"/>
  <c r="I630" i="1"/>
  <c r="J630" i="1"/>
  <c r="K630" i="1"/>
  <c r="G631" i="1"/>
  <c r="I631" i="1"/>
  <c r="J631" i="1"/>
  <c r="P631" i="1" s="1"/>
  <c r="K631" i="1"/>
  <c r="G632" i="1"/>
  <c r="I632" i="1"/>
  <c r="J632" i="1"/>
  <c r="P632" i="1" s="1"/>
  <c r="K632" i="1"/>
  <c r="Q632" i="1" s="1"/>
  <c r="G633" i="1"/>
  <c r="I633" i="1"/>
  <c r="J633" i="1"/>
  <c r="K633" i="1"/>
  <c r="G634" i="1"/>
  <c r="M634" i="1" s="1"/>
  <c r="I634" i="1"/>
  <c r="J634" i="1"/>
  <c r="K634" i="1"/>
  <c r="G635" i="1"/>
  <c r="I635" i="1"/>
  <c r="J635" i="1"/>
  <c r="K635" i="1"/>
  <c r="Q635" i="1" s="1"/>
  <c r="G636" i="1"/>
  <c r="I636" i="1"/>
  <c r="J636" i="1"/>
  <c r="K636" i="1"/>
  <c r="G637" i="1"/>
  <c r="I637" i="1"/>
  <c r="J637" i="1"/>
  <c r="K637" i="1"/>
  <c r="G638" i="1"/>
  <c r="I638" i="1"/>
  <c r="J638" i="1"/>
  <c r="K638" i="1"/>
  <c r="Q638" i="1" s="1"/>
  <c r="G639" i="1"/>
  <c r="I639" i="1"/>
  <c r="J639" i="1"/>
  <c r="K639" i="1"/>
  <c r="Q639" i="1" s="1"/>
  <c r="G640" i="1"/>
  <c r="I640" i="1"/>
  <c r="J640" i="1"/>
  <c r="K640" i="1"/>
  <c r="G641" i="1"/>
  <c r="I641" i="1"/>
  <c r="J641" i="1"/>
  <c r="K641" i="1"/>
  <c r="Q641" i="1" s="1"/>
  <c r="G642" i="1"/>
  <c r="I642" i="1"/>
  <c r="J642" i="1"/>
  <c r="K642" i="1"/>
  <c r="G643" i="1"/>
  <c r="I643" i="1"/>
  <c r="J643" i="1"/>
  <c r="P643" i="1" s="1"/>
  <c r="K643" i="1"/>
  <c r="G644" i="1"/>
  <c r="I644" i="1"/>
  <c r="J644" i="1"/>
  <c r="K644" i="1"/>
  <c r="Q644" i="1" s="1"/>
  <c r="G645" i="1"/>
  <c r="I645" i="1"/>
  <c r="J645" i="1"/>
  <c r="K645" i="1"/>
  <c r="G646" i="1"/>
  <c r="M646" i="1" s="1"/>
  <c r="I646" i="1"/>
  <c r="J646" i="1"/>
  <c r="K646" i="1"/>
  <c r="G647" i="1"/>
  <c r="I647" i="1"/>
  <c r="J647" i="1"/>
  <c r="K647" i="1"/>
  <c r="Q647" i="1" s="1"/>
  <c r="G648" i="1"/>
  <c r="I648" i="1"/>
  <c r="J648" i="1"/>
  <c r="K648" i="1"/>
  <c r="G649" i="1"/>
  <c r="I649" i="1"/>
  <c r="J649" i="1"/>
  <c r="K649" i="1"/>
  <c r="G650" i="1"/>
  <c r="I650" i="1"/>
  <c r="J650" i="1"/>
  <c r="K650" i="1"/>
  <c r="Q650" i="1" s="1"/>
  <c r="G651" i="1"/>
  <c r="I651" i="1"/>
  <c r="J651" i="1"/>
  <c r="K651" i="1"/>
  <c r="Q651" i="1" s="1"/>
  <c r="G652" i="1"/>
  <c r="I652" i="1"/>
  <c r="J652" i="1"/>
  <c r="K652" i="1"/>
  <c r="G653" i="1"/>
  <c r="I653" i="1"/>
  <c r="J653" i="1"/>
  <c r="K653" i="1"/>
  <c r="Q653" i="1" s="1"/>
  <c r="G654" i="1"/>
  <c r="I654" i="1"/>
  <c r="J654" i="1"/>
  <c r="K654" i="1"/>
  <c r="G655" i="1"/>
  <c r="I655" i="1"/>
  <c r="J655" i="1"/>
  <c r="P655" i="1" s="1"/>
  <c r="K655" i="1"/>
  <c r="G656" i="1"/>
  <c r="I656" i="1"/>
  <c r="J656" i="1"/>
  <c r="P656" i="1" s="1"/>
  <c r="K656" i="1"/>
  <c r="Q656" i="1" s="1"/>
  <c r="G657" i="1"/>
  <c r="I657" i="1"/>
  <c r="J657" i="1"/>
  <c r="K657" i="1"/>
  <c r="G658" i="1"/>
  <c r="M658" i="1" s="1"/>
  <c r="I658" i="1"/>
  <c r="J658" i="1"/>
  <c r="K658" i="1"/>
  <c r="G659" i="1"/>
  <c r="I659" i="1"/>
  <c r="J659" i="1"/>
  <c r="K659" i="1"/>
  <c r="Q659" i="1" s="1"/>
  <c r="G660" i="1"/>
  <c r="I660" i="1"/>
  <c r="J660" i="1"/>
  <c r="K660" i="1"/>
  <c r="G661" i="1"/>
  <c r="I661" i="1"/>
  <c r="J661" i="1"/>
  <c r="K661" i="1"/>
  <c r="G662" i="1"/>
  <c r="I662" i="1"/>
  <c r="J662" i="1"/>
  <c r="K662" i="1"/>
  <c r="Q662" i="1" s="1"/>
  <c r="G663" i="1"/>
  <c r="I663" i="1"/>
  <c r="J663" i="1"/>
  <c r="K663" i="1"/>
  <c r="Q663" i="1" s="1"/>
  <c r="G664" i="1"/>
  <c r="I664" i="1"/>
  <c r="J664" i="1"/>
  <c r="K664" i="1"/>
  <c r="G665" i="1"/>
  <c r="I665" i="1"/>
  <c r="J665" i="1"/>
  <c r="K665" i="1"/>
  <c r="Q665" i="1" s="1"/>
  <c r="G666" i="1"/>
  <c r="I666" i="1"/>
  <c r="J666" i="1"/>
  <c r="K666" i="1"/>
  <c r="G667" i="1"/>
  <c r="I667" i="1"/>
  <c r="J667" i="1"/>
  <c r="K667" i="1"/>
  <c r="G668" i="1"/>
  <c r="I668" i="1"/>
  <c r="J668" i="1"/>
  <c r="K668" i="1"/>
  <c r="Q668" i="1" s="1"/>
  <c r="G669" i="1"/>
  <c r="I669" i="1"/>
  <c r="J669" i="1"/>
  <c r="K669" i="1"/>
  <c r="G670" i="1"/>
  <c r="M670" i="1" s="1"/>
  <c r="I670" i="1"/>
  <c r="J670" i="1"/>
  <c r="K670" i="1"/>
  <c r="G671" i="1"/>
  <c r="I671" i="1"/>
  <c r="J671" i="1"/>
  <c r="K671" i="1"/>
  <c r="G672" i="1"/>
  <c r="I672" i="1"/>
  <c r="J672" i="1"/>
  <c r="K672" i="1"/>
  <c r="G673" i="1"/>
  <c r="I673" i="1"/>
  <c r="J673" i="1"/>
  <c r="K673" i="1"/>
  <c r="G674" i="1"/>
  <c r="I674" i="1"/>
  <c r="J674" i="1"/>
  <c r="K674" i="1"/>
  <c r="Q674" i="1" s="1"/>
  <c r="G675" i="1"/>
  <c r="I675" i="1"/>
  <c r="J675" i="1"/>
  <c r="K675" i="1"/>
  <c r="Q675" i="1" s="1"/>
  <c r="G676" i="1"/>
  <c r="I676" i="1"/>
  <c r="J676" i="1"/>
  <c r="K676" i="1"/>
  <c r="G677" i="1"/>
  <c r="I677" i="1"/>
  <c r="J677" i="1"/>
  <c r="K677" i="1"/>
  <c r="Q677" i="1" s="1"/>
  <c r="G678" i="1"/>
  <c r="I678" i="1"/>
  <c r="J678" i="1"/>
  <c r="K678" i="1"/>
  <c r="G679" i="1"/>
  <c r="I679" i="1"/>
  <c r="J679" i="1"/>
  <c r="P679" i="1" s="1"/>
  <c r="K679" i="1"/>
  <c r="G680" i="1"/>
  <c r="I680" i="1"/>
  <c r="J680" i="1"/>
  <c r="K680" i="1"/>
  <c r="Q680" i="1" s="1"/>
  <c r="G681" i="1"/>
  <c r="I681" i="1"/>
  <c r="J681" i="1"/>
  <c r="K681" i="1"/>
  <c r="G682" i="1"/>
  <c r="M682" i="1" s="1"/>
  <c r="I682" i="1"/>
  <c r="J682" i="1"/>
  <c r="K682" i="1"/>
  <c r="G683" i="1"/>
  <c r="I683" i="1"/>
  <c r="J683" i="1"/>
  <c r="K683" i="1"/>
  <c r="Q683" i="1" s="1"/>
  <c r="G684" i="1"/>
  <c r="I684" i="1"/>
  <c r="J684" i="1"/>
  <c r="K684" i="1"/>
  <c r="G685" i="1"/>
  <c r="I685" i="1"/>
  <c r="J685" i="1"/>
  <c r="K685" i="1"/>
  <c r="G686" i="1"/>
  <c r="I686" i="1"/>
  <c r="J686" i="1"/>
  <c r="K686" i="1"/>
  <c r="Q686" i="1" s="1"/>
  <c r="G687" i="1"/>
  <c r="I687" i="1"/>
  <c r="J687" i="1"/>
  <c r="K687" i="1"/>
  <c r="Q687" i="1" s="1"/>
  <c r="G688" i="1"/>
  <c r="I688" i="1"/>
  <c r="J688" i="1"/>
  <c r="K688" i="1"/>
  <c r="G689" i="1"/>
  <c r="I689" i="1"/>
  <c r="J689" i="1"/>
  <c r="K689" i="1"/>
  <c r="Q689" i="1" s="1"/>
  <c r="G690" i="1"/>
  <c r="I690" i="1"/>
  <c r="J690" i="1"/>
  <c r="K690" i="1"/>
  <c r="G691" i="1"/>
  <c r="I691" i="1"/>
  <c r="J691" i="1"/>
  <c r="P691" i="1" s="1"/>
  <c r="K691" i="1"/>
  <c r="G692" i="1"/>
  <c r="I692" i="1"/>
  <c r="J692" i="1"/>
  <c r="K692" i="1"/>
  <c r="Q692" i="1" s="1"/>
  <c r="G693" i="1"/>
  <c r="I693" i="1"/>
  <c r="J693" i="1"/>
  <c r="K693" i="1"/>
  <c r="G694" i="1"/>
  <c r="M694" i="1" s="1"/>
  <c r="I694" i="1"/>
  <c r="J694" i="1"/>
  <c r="K694" i="1"/>
  <c r="G695" i="1"/>
  <c r="M695" i="1" s="1"/>
  <c r="I695" i="1"/>
  <c r="J695" i="1"/>
  <c r="K695" i="1"/>
  <c r="Q695" i="1" s="1"/>
  <c r="G696" i="1"/>
  <c r="I696" i="1"/>
  <c r="J696" i="1"/>
  <c r="K696" i="1"/>
  <c r="G697" i="1"/>
  <c r="I697" i="1"/>
  <c r="J697" i="1"/>
  <c r="K697" i="1"/>
  <c r="G698" i="1"/>
  <c r="I698" i="1"/>
  <c r="J698" i="1"/>
  <c r="K698" i="1"/>
  <c r="Q698" i="1" s="1"/>
  <c r="G699" i="1"/>
  <c r="I699" i="1"/>
  <c r="J699" i="1"/>
  <c r="K699" i="1"/>
  <c r="Q699" i="1" s="1"/>
  <c r="G700" i="1"/>
  <c r="I700" i="1"/>
  <c r="J700" i="1"/>
  <c r="K700" i="1"/>
  <c r="G701" i="1"/>
  <c r="I701" i="1"/>
  <c r="J701" i="1"/>
  <c r="K701" i="1"/>
  <c r="Q701" i="1" s="1"/>
  <c r="G702" i="1"/>
  <c r="I702" i="1"/>
  <c r="J702" i="1"/>
  <c r="K702" i="1"/>
  <c r="G703" i="1"/>
  <c r="I703" i="1"/>
  <c r="J703" i="1"/>
  <c r="P703" i="1" s="1"/>
  <c r="K703" i="1"/>
  <c r="G704" i="1"/>
  <c r="I704" i="1"/>
  <c r="J704" i="1"/>
  <c r="K704" i="1"/>
  <c r="G705" i="1"/>
  <c r="I705" i="1"/>
  <c r="J705" i="1"/>
  <c r="K705" i="1"/>
  <c r="G706" i="1"/>
  <c r="M706" i="1" s="1"/>
  <c r="I706" i="1"/>
  <c r="J706" i="1"/>
  <c r="K706" i="1"/>
  <c r="G707" i="1"/>
  <c r="I707" i="1"/>
  <c r="J707" i="1"/>
  <c r="K707" i="1"/>
  <c r="Q707" i="1" s="1"/>
  <c r="G708" i="1"/>
  <c r="I708" i="1"/>
  <c r="J708" i="1"/>
  <c r="K708" i="1"/>
  <c r="G709" i="1"/>
  <c r="I709" i="1"/>
  <c r="J709" i="1"/>
  <c r="K709" i="1"/>
  <c r="G710" i="1"/>
  <c r="M710" i="1" s="1"/>
  <c r="I710" i="1"/>
  <c r="J710" i="1"/>
  <c r="K710" i="1"/>
  <c r="Q710" i="1" s="1"/>
  <c r="G711" i="1"/>
  <c r="I711" i="1"/>
  <c r="J711" i="1"/>
  <c r="K711" i="1"/>
  <c r="Q711" i="1" s="1"/>
  <c r="G712" i="1"/>
  <c r="I712" i="1"/>
  <c r="J712" i="1"/>
  <c r="K712" i="1"/>
  <c r="G713" i="1"/>
  <c r="I713" i="1"/>
  <c r="J713" i="1"/>
  <c r="K713" i="1"/>
  <c r="Q713" i="1" s="1"/>
  <c r="G714" i="1"/>
  <c r="I714" i="1"/>
  <c r="J714" i="1"/>
  <c r="K714" i="1"/>
  <c r="G715" i="1"/>
  <c r="I715" i="1"/>
  <c r="J715" i="1"/>
  <c r="P715" i="1" s="1"/>
  <c r="K715" i="1"/>
  <c r="G716" i="1"/>
  <c r="I716" i="1"/>
  <c r="J716" i="1"/>
  <c r="K716" i="1"/>
  <c r="Q716" i="1" s="1"/>
  <c r="G717" i="1"/>
  <c r="I717" i="1"/>
  <c r="J717" i="1"/>
  <c r="K717" i="1"/>
  <c r="G718" i="1"/>
  <c r="M718" i="1" s="1"/>
  <c r="I718" i="1"/>
  <c r="J718" i="1"/>
  <c r="K718" i="1"/>
  <c r="G719" i="1"/>
  <c r="M719" i="1" s="1"/>
  <c r="I719" i="1"/>
  <c r="J719" i="1"/>
  <c r="K719" i="1"/>
  <c r="Q719" i="1" s="1"/>
  <c r="G720" i="1"/>
  <c r="I720" i="1"/>
  <c r="J720" i="1"/>
  <c r="K720" i="1"/>
  <c r="G721" i="1"/>
  <c r="I721" i="1"/>
  <c r="J721" i="1"/>
  <c r="K721" i="1"/>
  <c r="G722" i="1"/>
  <c r="I722" i="1"/>
  <c r="J722" i="1"/>
  <c r="K722" i="1"/>
  <c r="Q722" i="1" s="1"/>
  <c r="G723" i="1"/>
  <c r="I723" i="1"/>
  <c r="J723" i="1"/>
  <c r="K723" i="1"/>
  <c r="Q723" i="1" s="1"/>
  <c r="G724" i="1"/>
  <c r="I724" i="1"/>
  <c r="J724" i="1"/>
  <c r="K724" i="1"/>
  <c r="G725" i="1"/>
  <c r="I725" i="1"/>
  <c r="J725" i="1"/>
  <c r="K725" i="1"/>
  <c r="Q725" i="1" s="1"/>
  <c r="G726" i="1"/>
  <c r="I726" i="1"/>
  <c r="J726" i="1"/>
  <c r="K726" i="1"/>
  <c r="G727" i="1"/>
  <c r="I727" i="1"/>
  <c r="J727" i="1"/>
  <c r="P727" i="1" s="1"/>
  <c r="K727" i="1"/>
  <c r="G728" i="1"/>
  <c r="I728" i="1"/>
  <c r="J728" i="1"/>
  <c r="P728" i="1" s="1"/>
  <c r="K728" i="1"/>
  <c r="Q728" i="1" s="1"/>
  <c r="G729" i="1"/>
  <c r="I729" i="1"/>
  <c r="J729" i="1"/>
  <c r="K729" i="1"/>
  <c r="G730" i="1"/>
  <c r="M730" i="1" s="1"/>
  <c r="I730" i="1"/>
  <c r="J730" i="1"/>
  <c r="K730" i="1"/>
  <c r="G731" i="1"/>
  <c r="I731" i="1"/>
  <c r="J731" i="1"/>
  <c r="K731" i="1"/>
  <c r="Q731" i="1" s="1"/>
  <c r="G732" i="1"/>
  <c r="I732" i="1"/>
  <c r="J732" i="1"/>
  <c r="K732" i="1"/>
  <c r="G733" i="1"/>
  <c r="I733" i="1"/>
  <c r="J733" i="1"/>
  <c r="K733" i="1"/>
  <c r="G734" i="1"/>
  <c r="I734" i="1"/>
  <c r="J734" i="1"/>
  <c r="K734" i="1"/>
  <c r="Q734" i="1" s="1"/>
  <c r="G735" i="1"/>
  <c r="I735" i="1"/>
  <c r="J735" i="1"/>
  <c r="K735" i="1"/>
  <c r="Q735" i="1" s="1"/>
  <c r="G736" i="1"/>
  <c r="I736" i="1"/>
  <c r="J736" i="1"/>
  <c r="K736" i="1"/>
  <c r="G737" i="1"/>
  <c r="I737" i="1"/>
  <c r="J737" i="1"/>
  <c r="K737" i="1"/>
  <c r="Q737" i="1" s="1"/>
  <c r="G738" i="1"/>
  <c r="I738" i="1"/>
  <c r="J738" i="1"/>
  <c r="K738" i="1"/>
  <c r="G739" i="1"/>
  <c r="I739" i="1"/>
  <c r="J739" i="1"/>
  <c r="P739" i="1" s="1"/>
  <c r="K739" i="1"/>
  <c r="G740" i="1"/>
  <c r="I740" i="1"/>
  <c r="J740" i="1"/>
  <c r="K740" i="1"/>
  <c r="Q740" i="1" s="1"/>
  <c r="G741" i="1"/>
  <c r="I741" i="1"/>
  <c r="J741" i="1"/>
  <c r="K741" i="1"/>
  <c r="G742" i="1"/>
  <c r="I742" i="1"/>
  <c r="J742" i="1"/>
  <c r="K742" i="1"/>
  <c r="G743" i="1"/>
  <c r="I743" i="1"/>
  <c r="J743" i="1"/>
  <c r="K743" i="1"/>
  <c r="Q743" i="1" s="1"/>
  <c r="G744" i="1"/>
  <c r="I744" i="1"/>
  <c r="J744" i="1"/>
  <c r="K744" i="1"/>
  <c r="G745" i="1"/>
  <c r="I745" i="1"/>
  <c r="J745" i="1"/>
  <c r="K745" i="1"/>
  <c r="G746" i="1"/>
  <c r="I746" i="1"/>
  <c r="J746" i="1"/>
  <c r="K746" i="1"/>
  <c r="Q746" i="1" s="1"/>
  <c r="G747" i="1"/>
  <c r="I747" i="1"/>
  <c r="J747" i="1"/>
  <c r="K747" i="1"/>
  <c r="Q747" i="1" s="1"/>
  <c r="G748" i="1"/>
  <c r="I748" i="1"/>
  <c r="J748" i="1"/>
  <c r="K748" i="1"/>
  <c r="G749" i="1"/>
  <c r="I749" i="1"/>
  <c r="J749" i="1"/>
  <c r="K749" i="1"/>
  <c r="Q749" i="1" s="1"/>
  <c r="G750" i="1"/>
  <c r="I750" i="1"/>
  <c r="J750" i="1"/>
  <c r="K750" i="1"/>
  <c r="G751" i="1"/>
  <c r="I751" i="1"/>
  <c r="J751" i="1"/>
  <c r="P751" i="1" s="1"/>
  <c r="K751" i="1"/>
  <c r="G752" i="1"/>
  <c r="I752" i="1"/>
  <c r="J752" i="1"/>
  <c r="P752" i="1" s="1"/>
  <c r="K752" i="1"/>
  <c r="Q752" i="1" s="1"/>
  <c r="G753" i="1"/>
  <c r="I753" i="1"/>
  <c r="J753" i="1"/>
  <c r="K753" i="1"/>
  <c r="G754" i="1"/>
  <c r="M754" i="1" s="1"/>
  <c r="I754" i="1"/>
  <c r="J754" i="1"/>
  <c r="K754" i="1"/>
  <c r="G755" i="1"/>
  <c r="I755" i="1"/>
  <c r="J755" i="1"/>
  <c r="K755" i="1"/>
  <c r="Q755" i="1" s="1"/>
  <c r="G756" i="1"/>
  <c r="I756" i="1"/>
  <c r="J756" i="1"/>
  <c r="K756" i="1"/>
  <c r="G757" i="1"/>
  <c r="I757" i="1"/>
  <c r="J757" i="1"/>
  <c r="K757" i="1"/>
  <c r="G758" i="1"/>
  <c r="I758" i="1"/>
  <c r="J758" i="1"/>
  <c r="K758" i="1"/>
  <c r="Q758" i="1" s="1"/>
  <c r="G759" i="1"/>
  <c r="I759" i="1"/>
  <c r="J759" i="1"/>
  <c r="K759" i="1"/>
  <c r="Q759" i="1" s="1"/>
  <c r="G760" i="1"/>
  <c r="I760" i="1"/>
  <c r="J760" i="1"/>
  <c r="K760" i="1"/>
  <c r="G761" i="1"/>
  <c r="I761" i="1"/>
  <c r="J761" i="1"/>
  <c r="K761" i="1"/>
  <c r="Q761" i="1" s="1"/>
  <c r="G762" i="1"/>
  <c r="I762" i="1"/>
  <c r="J762" i="1"/>
  <c r="K762" i="1"/>
  <c r="G763" i="1"/>
  <c r="I763" i="1"/>
  <c r="J763" i="1"/>
  <c r="P763" i="1" s="1"/>
  <c r="K763" i="1"/>
  <c r="G764" i="1"/>
  <c r="I764" i="1"/>
  <c r="J764" i="1"/>
  <c r="K764" i="1"/>
  <c r="Q764" i="1" s="1"/>
  <c r="G765" i="1"/>
  <c r="I765" i="1"/>
  <c r="J765" i="1"/>
  <c r="K765" i="1"/>
  <c r="G766" i="1"/>
  <c r="M766" i="1" s="1"/>
  <c r="I766" i="1"/>
  <c r="J766" i="1"/>
  <c r="K766" i="1"/>
  <c r="G767" i="1"/>
  <c r="I767" i="1"/>
  <c r="J767" i="1"/>
  <c r="K767" i="1"/>
  <c r="Q767" i="1" s="1"/>
  <c r="G768" i="1"/>
  <c r="I768" i="1"/>
  <c r="J768" i="1"/>
  <c r="K768" i="1"/>
  <c r="G769" i="1"/>
  <c r="I769" i="1"/>
  <c r="J769" i="1"/>
  <c r="K769" i="1"/>
  <c r="G770" i="1"/>
  <c r="M770" i="1" s="1"/>
  <c r="I770" i="1"/>
  <c r="J770" i="1"/>
  <c r="K770" i="1"/>
  <c r="Q770" i="1" s="1"/>
  <c r="G771" i="1"/>
  <c r="I771" i="1"/>
  <c r="J771" i="1"/>
  <c r="K771" i="1"/>
  <c r="Q771" i="1" s="1"/>
  <c r="G772" i="1"/>
  <c r="I772" i="1"/>
  <c r="J772" i="1"/>
  <c r="K772" i="1"/>
  <c r="G773" i="1"/>
  <c r="I773" i="1"/>
  <c r="J773" i="1"/>
  <c r="K773" i="1"/>
  <c r="Q773" i="1" s="1"/>
  <c r="G774" i="1"/>
  <c r="I774" i="1"/>
  <c r="J774" i="1"/>
  <c r="K774" i="1"/>
  <c r="G775" i="1"/>
  <c r="I775" i="1"/>
  <c r="J775" i="1"/>
  <c r="P775" i="1" s="1"/>
  <c r="K775" i="1"/>
  <c r="G776" i="1"/>
  <c r="I776" i="1"/>
  <c r="J776" i="1"/>
  <c r="K776" i="1"/>
  <c r="Q776" i="1" s="1"/>
  <c r="G777" i="1"/>
  <c r="I777" i="1"/>
  <c r="J777" i="1"/>
  <c r="K777" i="1"/>
  <c r="G778" i="1"/>
  <c r="M778" i="1" s="1"/>
  <c r="I778" i="1"/>
  <c r="J778" i="1"/>
  <c r="K778" i="1"/>
  <c r="G779" i="1"/>
  <c r="I779" i="1"/>
  <c r="J779" i="1"/>
  <c r="K779" i="1"/>
  <c r="Q779" i="1" s="1"/>
  <c r="G780" i="1"/>
  <c r="I780" i="1"/>
  <c r="J780" i="1"/>
  <c r="K780" i="1"/>
  <c r="G781" i="1"/>
  <c r="I781" i="1"/>
  <c r="J781" i="1"/>
  <c r="K781" i="1"/>
  <c r="G782" i="1"/>
  <c r="I782" i="1"/>
  <c r="J782" i="1"/>
  <c r="K782" i="1"/>
  <c r="Q782" i="1" s="1"/>
  <c r="G783" i="1"/>
  <c r="I783" i="1"/>
  <c r="J783" i="1"/>
  <c r="K783" i="1"/>
  <c r="G784" i="1"/>
  <c r="I784" i="1"/>
  <c r="J784" i="1"/>
  <c r="K784" i="1"/>
  <c r="G785" i="1"/>
  <c r="I785" i="1"/>
  <c r="J785" i="1"/>
  <c r="K785" i="1"/>
  <c r="Q785" i="1" s="1"/>
  <c r="G786" i="1"/>
  <c r="I786" i="1"/>
  <c r="J786" i="1"/>
  <c r="K786" i="1"/>
  <c r="G787" i="1"/>
  <c r="I787" i="1"/>
  <c r="J787" i="1"/>
  <c r="P787" i="1" s="1"/>
  <c r="K787" i="1"/>
  <c r="G788" i="1"/>
  <c r="I788" i="1"/>
  <c r="J788" i="1"/>
  <c r="K788" i="1"/>
  <c r="Q788" i="1" s="1"/>
  <c r="G789" i="1"/>
  <c r="I789" i="1"/>
  <c r="J789" i="1"/>
  <c r="K789" i="1"/>
  <c r="G790" i="1"/>
  <c r="M790" i="1" s="1"/>
  <c r="I790" i="1"/>
  <c r="J790" i="1"/>
  <c r="K790" i="1"/>
  <c r="G791" i="1"/>
  <c r="M791" i="1" s="1"/>
  <c r="I791" i="1"/>
  <c r="J791" i="1"/>
  <c r="K791" i="1"/>
  <c r="Q791" i="1" s="1"/>
  <c r="G792" i="1"/>
  <c r="I792" i="1"/>
  <c r="J792" i="1"/>
  <c r="K792" i="1"/>
  <c r="G793" i="1"/>
  <c r="I793" i="1"/>
  <c r="J793" i="1"/>
  <c r="K793" i="1"/>
  <c r="G794" i="1"/>
  <c r="I794" i="1"/>
  <c r="J794" i="1"/>
  <c r="K794" i="1"/>
  <c r="Q794" i="1" s="1"/>
  <c r="G795" i="1"/>
  <c r="I795" i="1"/>
  <c r="J795" i="1"/>
  <c r="K795" i="1"/>
  <c r="Q795" i="1" s="1"/>
  <c r="G796" i="1"/>
  <c r="I796" i="1"/>
  <c r="J796" i="1"/>
  <c r="K796" i="1"/>
  <c r="G797" i="1"/>
  <c r="I797" i="1"/>
  <c r="J797" i="1"/>
  <c r="K797" i="1"/>
  <c r="Q797" i="1" s="1"/>
  <c r="G798" i="1"/>
  <c r="I798" i="1"/>
  <c r="J798" i="1"/>
  <c r="K798" i="1"/>
  <c r="G799" i="1"/>
  <c r="I799" i="1"/>
  <c r="J799" i="1"/>
  <c r="P799" i="1" s="1"/>
  <c r="K799" i="1"/>
  <c r="G800" i="1"/>
  <c r="I800" i="1"/>
  <c r="J800" i="1"/>
  <c r="P800" i="1" s="1"/>
  <c r="K800" i="1"/>
  <c r="Q800" i="1" s="1"/>
  <c r="G801" i="1"/>
  <c r="I801" i="1"/>
  <c r="J801" i="1"/>
  <c r="K801" i="1"/>
  <c r="G802" i="1"/>
  <c r="I802" i="1"/>
  <c r="J802" i="1"/>
  <c r="K802" i="1"/>
  <c r="G803" i="1"/>
  <c r="I803" i="1"/>
  <c r="J803" i="1"/>
  <c r="K803" i="1"/>
  <c r="Q803" i="1" s="1"/>
  <c r="G804" i="1"/>
  <c r="I804" i="1"/>
  <c r="J804" i="1"/>
  <c r="K804" i="1"/>
  <c r="G805" i="1"/>
  <c r="I805" i="1"/>
  <c r="J805" i="1"/>
  <c r="K805" i="1"/>
  <c r="G806" i="1"/>
  <c r="I806" i="1"/>
  <c r="J806" i="1"/>
  <c r="K806" i="1"/>
  <c r="Q806" i="1" s="1"/>
  <c r="G807" i="1"/>
  <c r="I807" i="1"/>
  <c r="J807" i="1"/>
  <c r="K807" i="1"/>
  <c r="Q807" i="1" s="1"/>
  <c r="G808" i="1"/>
  <c r="I808" i="1"/>
  <c r="J808" i="1"/>
  <c r="K808" i="1"/>
  <c r="G809" i="1"/>
  <c r="I809" i="1"/>
  <c r="J809" i="1"/>
  <c r="K809" i="1"/>
  <c r="Q809" i="1" s="1"/>
  <c r="G810" i="1"/>
  <c r="I810" i="1"/>
  <c r="J810" i="1"/>
  <c r="K810" i="1"/>
  <c r="G811" i="1"/>
  <c r="I811" i="1"/>
  <c r="J811" i="1"/>
  <c r="P811" i="1" s="1"/>
  <c r="K811" i="1"/>
  <c r="G812" i="1"/>
  <c r="I812" i="1"/>
  <c r="J812" i="1"/>
  <c r="K812" i="1"/>
  <c r="Q812" i="1" s="1"/>
  <c r="G813" i="1"/>
  <c r="I813" i="1"/>
  <c r="J813" i="1"/>
  <c r="K813" i="1"/>
  <c r="G814" i="1"/>
  <c r="M814" i="1" s="1"/>
  <c r="I814" i="1"/>
  <c r="J814" i="1"/>
  <c r="K814" i="1"/>
  <c r="G815" i="1"/>
  <c r="M815" i="1" s="1"/>
  <c r="I815" i="1"/>
  <c r="J815" i="1"/>
  <c r="K815" i="1"/>
  <c r="Q815" i="1" s="1"/>
  <c r="G816" i="1"/>
  <c r="I816" i="1"/>
  <c r="J816" i="1"/>
  <c r="K816" i="1"/>
  <c r="G817" i="1"/>
  <c r="I817" i="1"/>
  <c r="J817" i="1"/>
  <c r="K817" i="1"/>
  <c r="G818" i="1"/>
  <c r="I818" i="1"/>
  <c r="J818" i="1"/>
  <c r="K818" i="1"/>
  <c r="Q818" i="1" s="1"/>
  <c r="G819" i="1"/>
  <c r="I819" i="1"/>
  <c r="J819" i="1"/>
  <c r="K819" i="1"/>
  <c r="Q819" i="1" s="1"/>
  <c r="G820" i="1"/>
  <c r="I820" i="1"/>
  <c r="J820" i="1"/>
  <c r="K820" i="1"/>
  <c r="G821" i="1"/>
  <c r="I821" i="1"/>
  <c r="J821" i="1"/>
  <c r="K821" i="1"/>
  <c r="Q821" i="1" s="1"/>
  <c r="G822" i="1"/>
  <c r="I822" i="1"/>
  <c r="J822" i="1"/>
  <c r="K822" i="1"/>
  <c r="G823" i="1"/>
  <c r="I823" i="1"/>
  <c r="J823" i="1"/>
  <c r="P823" i="1" s="1"/>
  <c r="K823" i="1"/>
  <c r="G824" i="1"/>
  <c r="I824" i="1"/>
  <c r="J824" i="1"/>
  <c r="P824" i="1" s="1"/>
  <c r="K824" i="1"/>
  <c r="Q824" i="1" s="1"/>
  <c r="G825" i="1"/>
  <c r="I825" i="1"/>
  <c r="J825" i="1"/>
  <c r="K825" i="1"/>
  <c r="G826" i="1"/>
  <c r="M826" i="1" s="1"/>
  <c r="I826" i="1"/>
  <c r="J826" i="1"/>
  <c r="K826" i="1"/>
  <c r="G827" i="1"/>
  <c r="I827" i="1"/>
  <c r="J827" i="1"/>
  <c r="K827" i="1"/>
  <c r="Q827" i="1" s="1"/>
  <c r="G828" i="1"/>
  <c r="I828" i="1"/>
  <c r="J828" i="1"/>
  <c r="K828" i="1"/>
  <c r="G829" i="1"/>
  <c r="I829" i="1"/>
  <c r="J829" i="1"/>
  <c r="K829" i="1"/>
  <c r="G830" i="1"/>
  <c r="M830" i="1" s="1"/>
  <c r="I830" i="1"/>
  <c r="J830" i="1"/>
  <c r="K830" i="1"/>
  <c r="Q830" i="1" s="1"/>
  <c r="G831" i="1"/>
  <c r="I831" i="1"/>
  <c r="J831" i="1"/>
  <c r="K831" i="1"/>
  <c r="G832" i="1"/>
  <c r="I832" i="1"/>
  <c r="J832" i="1"/>
  <c r="K832" i="1"/>
  <c r="G833" i="1"/>
  <c r="I833" i="1"/>
  <c r="J833" i="1"/>
  <c r="K833" i="1"/>
  <c r="Q833" i="1" s="1"/>
  <c r="G834" i="1"/>
  <c r="I834" i="1"/>
  <c r="J834" i="1"/>
  <c r="K834" i="1"/>
  <c r="G835" i="1"/>
  <c r="I835" i="1"/>
  <c r="J835" i="1"/>
  <c r="P835" i="1" s="1"/>
  <c r="K835" i="1"/>
  <c r="G836" i="1"/>
  <c r="I836" i="1"/>
  <c r="J836" i="1"/>
  <c r="P836" i="1" s="1"/>
  <c r="K836" i="1"/>
  <c r="Q836" i="1" s="1"/>
  <c r="G837" i="1"/>
  <c r="I837" i="1"/>
  <c r="J837" i="1"/>
  <c r="K837" i="1"/>
  <c r="G838" i="1"/>
  <c r="M838" i="1" s="1"/>
  <c r="I838" i="1"/>
  <c r="J838" i="1"/>
  <c r="K838" i="1"/>
  <c r="G839" i="1"/>
  <c r="M839" i="1" s="1"/>
  <c r="I839" i="1"/>
  <c r="J839" i="1"/>
  <c r="K839" i="1"/>
  <c r="Q839" i="1" s="1"/>
  <c r="G840" i="1"/>
  <c r="I840" i="1"/>
  <c r="J840" i="1"/>
  <c r="K840" i="1"/>
  <c r="G841" i="1"/>
  <c r="I841" i="1"/>
  <c r="J841" i="1"/>
  <c r="K841" i="1"/>
  <c r="G842" i="1"/>
  <c r="I842" i="1"/>
  <c r="J842" i="1"/>
  <c r="K842" i="1"/>
  <c r="Q842" i="1" s="1"/>
  <c r="G843" i="1"/>
  <c r="I843" i="1"/>
  <c r="J843" i="1"/>
  <c r="K843" i="1"/>
  <c r="Q843" i="1" s="1"/>
  <c r="G844" i="1"/>
  <c r="I844" i="1"/>
  <c r="J844" i="1"/>
  <c r="K844" i="1"/>
  <c r="G845" i="1"/>
  <c r="I845" i="1"/>
  <c r="J845" i="1"/>
  <c r="K845" i="1"/>
  <c r="Q845" i="1" s="1"/>
  <c r="G846" i="1"/>
  <c r="I846" i="1"/>
  <c r="J846" i="1"/>
  <c r="K846" i="1"/>
  <c r="G847" i="1"/>
  <c r="I847" i="1"/>
  <c r="J847" i="1"/>
  <c r="P847" i="1" s="1"/>
  <c r="K847" i="1"/>
  <c r="G848" i="1"/>
  <c r="I848" i="1"/>
  <c r="J848" i="1"/>
  <c r="P848" i="1" s="1"/>
  <c r="K848" i="1"/>
  <c r="Q848" i="1" s="1"/>
  <c r="G849" i="1"/>
  <c r="I849" i="1"/>
  <c r="J849" i="1"/>
  <c r="K849" i="1"/>
  <c r="G850" i="1"/>
  <c r="M850" i="1" s="1"/>
  <c r="I850" i="1"/>
  <c r="J850" i="1"/>
  <c r="K850" i="1"/>
  <c r="G851" i="1"/>
  <c r="I851" i="1"/>
  <c r="J851" i="1"/>
  <c r="K851" i="1"/>
  <c r="Q851" i="1" s="1"/>
  <c r="G852" i="1"/>
  <c r="I852" i="1"/>
  <c r="J852" i="1"/>
  <c r="K852" i="1"/>
  <c r="G853" i="1"/>
  <c r="I853" i="1"/>
  <c r="J853" i="1"/>
  <c r="K853" i="1"/>
  <c r="G854" i="1"/>
  <c r="M854" i="1" s="1"/>
  <c r="I854" i="1"/>
  <c r="J854" i="1"/>
  <c r="K854" i="1"/>
  <c r="Q854" i="1" s="1"/>
  <c r="G855" i="1"/>
  <c r="I855" i="1"/>
  <c r="J855" i="1"/>
  <c r="K855" i="1"/>
  <c r="G856" i="1"/>
  <c r="I856" i="1"/>
  <c r="J856" i="1"/>
  <c r="K856" i="1"/>
  <c r="G857" i="1"/>
  <c r="I857" i="1"/>
  <c r="J857" i="1"/>
  <c r="K857" i="1"/>
  <c r="Q857" i="1" s="1"/>
  <c r="G858" i="1"/>
  <c r="I858" i="1"/>
  <c r="J858" i="1"/>
  <c r="K858" i="1"/>
  <c r="G859" i="1"/>
  <c r="I859" i="1"/>
  <c r="J859" i="1"/>
  <c r="P859" i="1" s="1"/>
  <c r="K859" i="1"/>
  <c r="G860" i="1"/>
  <c r="I860" i="1"/>
  <c r="J860" i="1"/>
  <c r="P860" i="1" s="1"/>
  <c r="K860" i="1"/>
  <c r="Q860" i="1" s="1"/>
  <c r="G861" i="1"/>
  <c r="I861" i="1"/>
  <c r="J861" i="1"/>
  <c r="K861" i="1"/>
  <c r="G862" i="1"/>
  <c r="M862" i="1" s="1"/>
  <c r="I862" i="1"/>
  <c r="J862" i="1"/>
  <c r="K862" i="1"/>
  <c r="G863" i="1"/>
  <c r="I863" i="1"/>
  <c r="J863" i="1"/>
  <c r="K863" i="1"/>
  <c r="Q863" i="1" s="1"/>
  <c r="G864" i="1"/>
  <c r="I864" i="1"/>
  <c r="J864" i="1"/>
  <c r="K864" i="1"/>
  <c r="G865" i="1"/>
  <c r="I865" i="1"/>
  <c r="J865" i="1"/>
  <c r="K865" i="1"/>
  <c r="G866" i="1"/>
  <c r="I866" i="1"/>
  <c r="J866" i="1"/>
  <c r="K866" i="1"/>
  <c r="Q866" i="1" s="1"/>
  <c r="G867" i="1"/>
  <c r="I867" i="1"/>
  <c r="J867" i="1"/>
  <c r="K867" i="1"/>
  <c r="Q867" i="1" s="1"/>
  <c r="G868" i="1"/>
  <c r="I868" i="1"/>
  <c r="J868" i="1"/>
  <c r="K868" i="1"/>
  <c r="G869" i="1"/>
  <c r="I869" i="1"/>
  <c r="J869" i="1"/>
  <c r="K869" i="1"/>
  <c r="Q869" i="1" s="1"/>
  <c r="G870" i="1"/>
  <c r="I870" i="1"/>
  <c r="J870" i="1"/>
  <c r="K870" i="1"/>
  <c r="G871" i="1"/>
  <c r="I871" i="1"/>
  <c r="J871" i="1"/>
  <c r="P871" i="1" s="1"/>
  <c r="K871" i="1"/>
  <c r="G872" i="1"/>
  <c r="I872" i="1"/>
  <c r="J872" i="1"/>
  <c r="P872" i="1" s="1"/>
  <c r="K872" i="1"/>
  <c r="Q872" i="1" s="1"/>
  <c r="G873" i="1"/>
  <c r="I873" i="1"/>
  <c r="J873" i="1"/>
  <c r="K873" i="1"/>
  <c r="G874" i="1"/>
  <c r="M874" i="1" s="1"/>
  <c r="I874" i="1"/>
  <c r="J874" i="1"/>
  <c r="K874" i="1"/>
  <c r="G875" i="1"/>
  <c r="I875" i="1"/>
  <c r="J875" i="1"/>
  <c r="K875" i="1"/>
  <c r="Q875" i="1" s="1"/>
  <c r="G876" i="1"/>
  <c r="I876" i="1"/>
  <c r="J876" i="1"/>
  <c r="K876" i="1"/>
  <c r="G877" i="1"/>
  <c r="I877" i="1"/>
  <c r="J877" i="1"/>
  <c r="K877" i="1"/>
  <c r="G878" i="1"/>
  <c r="I878" i="1"/>
  <c r="J878" i="1"/>
  <c r="K878" i="1"/>
  <c r="Q878" i="1" s="1"/>
  <c r="G879" i="1"/>
  <c r="I879" i="1"/>
  <c r="J879" i="1"/>
  <c r="K879" i="1"/>
  <c r="G880" i="1"/>
  <c r="I880" i="1"/>
  <c r="J880" i="1"/>
  <c r="K880" i="1"/>
  <c r="G881" i="1"/>
  <c r="I881" i="1"/>
  <c r="J881" i="1"/>
  <c r="K881" i="1"/>
  <c r="Q881" i="1" s="1"/>
  <c r="G882" i="1"/>
  <c r="I882" i="1"/>
  <c r="J882" i="1"/>
  <c r="K882" i="1"/>
  <c r="G883" i="1"/>
  <c r="I883" i="1"/>
  <c r="J883" i="1"/>
  <c r="P883" i="1" s="1"/>
  <c r="K883" i="1"/>
  <c r="G884" i="1"/>
  <c r="I884" i="1"/>
  <c r="J884" i="1"/>
  <c r="K884" i="1"/>
  <c r="Q884" i="1" s="1"/>
  <c r="G885" i="1"/>
  <c r="I885" i="1"/>
  <c r="J885" i="1"/>
  <c r="K885" i="1"/>
  <c r="G886" i="1"/>
  <c r="M886" i="1" s="1"/>
  <c r="I886" i="1"/>
  <c r="J886" i="1"/>
  <c r="K886" i="1"/>
  <c r="G887" i="1"/>
  <c r="I887" i="1"/>
  <c r="J887" i="1"/>
  <c r="K887" i="1"/>
  <c r="Q887" i="1" s="1"/>
  <c r="G888" i="1"/>
  <c r="I888" i="1"/>
  <c r="J888" i="1"/>
  <c r="K888" i="1"/>
  <c r="G889" i="1"/>
  <c r="I889" i="1"/>
  <c r="J889" i="1"/>
  <c r="K889" i="1"/>
  <c r="G890" i="1"/>
  <c r="I890" i="1"/>
  <c r="J890" i="1"/>
  <c r="K890" i="1"/>
  <c r="Q890" i="1" s="1"/>
  <c r="G891" i="1"/>
  <c r="I891" i="1"/>
  <c r="J891" i="1"/>
  <c r="K891" i="1"/>
  <c r="Q891" i="1" s="1"/>
  <c r="G892" i="1"/>
  <c r="I892" i="1"/>
  <c r="J892" i="1"/>
  <c r="K892" i="1"/>
  <c r="G893" i="1"/>
  <c r="I893" i="1"/>
  <c r="J893" i="1"/>
  <c r="K893" i="1"/>
  <c r="Q893" i="1" s="1"/>
  <c r="G894" i="1"/>
  <c r="I894" i="1"/>
  <c r="J894" i="1"/>
  <c r="K894" i="1"/>
  <c r="G895" i="1"/>
  <c r="I895" i="1"/>
  <c r="J895" i="1"/>
  <c r="P895" i="1" s="1"/>
  <c r="K895" i="1"/>
  <c r="G896" i="1"/>
  <c r="I896" i="1"/>
  <c r="J896" i="1"/>
  <c r="P896" i="1" s="1"/>
  <c r="K896" i="1"/>
  <c r="Q896" i="1" s="1"/>
  <c r="G897" i="1"/>
  <c r="I897" i="1"/>
  <c r="J897" i="1"/>
  <c r="K897" i="1"/>
  <c r="G898" i="1"/>
  <c r="M898" i="1" s="1"/>
  <c r="I898" i="1"/>
  <c r="J898" i="1"/>
  <c r="K898" i="1"/>
  <c r="G899" i="1"/>
  <c r="I899" i="1"/>
  <c r="J899" i="1"/>
  <c r="K899" i="1"/>
  <c r="Q899" i="1" s="1"/>
  <c r="G900" i="1"/>
  <c r="I900" i="1"/>
  <c r="J900" i="1"/>
  <c r="K900" i="1"/>
  <c r="G901" i="1"/>
  <c r="I901" i="1"/>
  <c r="J901" i="1"/>
  <c r="K901" i="1"/>
  <c r="G902" i="1"/>
  <c r="I902" i="1"/>
  <c r="J902" i="1"/>
  <c r="K902" i="1"/>
  <c r="Q902" i="1" s="1"/>
  <c r="G903" i="1"/>
  <c r="I903" i="1"/>
  <c r="J903" i="1"/>
  <c r="K903" i="1"/>
  <c r="G904" i="1"/>
  <c r="I904" i="1"/>
  <c r="J904" i="1"/>
  <c r="K904" i="1"/>
  <c r="G905" i="1"/>
  <c r="I905" i="1"/>
  <c r="J905" i="1"/>
  <c r="K905" i="1"/>
  <c r="Q905" i="1" s="1"/>
  <c r="G906" i="1"/>
  <c r="I906" i="1"/>
  <c r="J906" i="1"/>
  <c r="K906" i="1"/>
  <c r="G907" i="1"/>
  <c r="I907" i="1"/>
  <c r="J907" i="1"/>
  <c r="P907" i="1" s="1"/>
  <c r="K907" i="1"/>
  <c r="G908" i="1"/>
  <c r="I908" i="1"/>
  <c r="J908" i="1"/>
  <c r="K908" i="1"/>
  <c r="Q908" i="1" s="1"/>
  <c r="G909" i="1"/>
  <c r="I909" i="1"/>
  <c r="J909" i="1"/>
  <c r="K909" i="1"/>
  <c r="G910" i="1"/>
  <c r="M910" i="1" s="1"/>
  <c r="I910" i="1"/>
  <c r="J910" i="1"/>
  <c r="K910" i="1"/>
  <c r="G911" i="1"/>
  <c r="I911" i="1"/>
  <c r="J911" i="1"/>
  <c r="K911" i="1"/>
  <c r="Q911" i="1" s="1"/>
  <c r="G912" i="1"/>
  <c r="I912" i="1"/>
  <c r="J912" i="1"/>
  <c r="K912" i="1"/>
  <c r="G913" i="1"/>
  <c r="I913" i="1"/>
  <c r="J913" i="1"/>
  <c r="K913" i="1"/>
  <c r="G914" i="1"/>
  <c r="M914" i="1" s="1"/>
  <c r="I914" i="1"/>
  <c r="J914" i="1"/>
  <c r="K914" i="1"/>
  <c r="Q914" i="1" s="1"/>
  <c r="G915" i="1"/>
  <c r="I915" i="1"/>
  <c r="J915" i="1"/>
  <c r="K915" i="1"/>
  <c r="Q915" i="1" s="1"/>
  <c r="G916" i="1"/>
  <c r="I916" i="1"/>
  <c r="J916" i="1"/>
  <c r="K916" i="1"/>
  <c r="G917" i="1"/>
  <c r="I917" i="1"/>
  <c r="J917" i="1"/>
  <c r="K917" i="1"/>
  <c r="Q917" i="1" s="1"/>
  <c r="G918" i="1"/>
  <c r="I918" i="1"/>
  <c r="J918" i="1"/>
  <c r="K918" i="1"/>
  <c r="G919" i="1"/>
  <c r="I919" i="1"/>
  <c r="J919" i="1"/>
  <c r="P919" i="1" s="1"/>
  <c r="K919" i="1"/>
  <c r="G920" i="1"/>
  <c r="I920" i="1"/>
  <c r="J920" i="1"/>
  <c r="P920" i="1" s="1"/>
  <c r="K920" i="1"/>
  <c r="Q920" i="1" s="1"/>
  <c r="G921" i="1"/>
  <c r="I921" i="1"/>
  <c r="J921" i="1"/>
  <c r="K921" i="1"/>
  <c r="G922" i="1"/>
  <c r="M922" i="1" s="1"/>
  <c r="I922" i="1"/>
  <c r="J922" i="1"/>
  <c r="K922" i="1"/>
  <c r="G923" i="1"/>
  <c r="I923" i="1"/>
  <c r="J923" i="1"/>
  <c r="K923" i="1"/>
  <c r="Q923" i="1" s="1"/>
  <c r="G924" i="1"/>
  <c r="I924" i="1"/>
  <c r="J924" i="1"/>
  <c r="K924" i="1"/>
  <c r="G925" i="1"/>
  <c r="I925" i="1"/>
  <c r="J925" i="1"/>
  <c r="K925" i="1"/>
  <c r="G926" i="1"/>
  <c r="I926" i="1"/>
  <c r="J926" i="1"/>
  <c r="K926" i="1"/>
  <c r="Q926" i="1" s="1"/>
  <c r="G927" i="1"/>
  <c r="I927" i="1"/>
  <c r="J927" i="1"/>
  <c r="K927" i="1"/>
  <c r="G928" i="1"/>
  <c r="I928" i="1"/>
  <c r="J928" i="1"/>
  <c r="K928" i="1"/>
  <c r="G929" i="1"/>
  <c r="I929" i="1"/>
  <c r="J929" i="1"/>
  <c r="K929" i="1"/>
  <c r="Q929" i="1" s="1"/>
  <c r="G930" i="1"/>
  <c r="I930" i="1"/>
  <c r="J930" i="1"/>
  <c r="K930" i="1"/>
  <c r="G931" i="1"/>
  <c r="I931" i="1"/>
  <c r="J931" i="1"/>
  <c r="P931" i="1" s="1"/>
  <c r="K931" i="1"/>
  <c r="G932" i="1"/>
  <c r="I932" i="1"/>
  <c r="J932" i="1"/>
  <c r="K932" i="1"/>
  <c r="Q932" i="1" s="1"/>
  <c r="G933" i="1"/>
  <c r="I933" i="1"/>
  <c r="J933" i="1"/>
  <c r="K933" i="1"/>
  <c r="G934" i="1"/>
  <c r="M934" i="1" s="1"/>
  <c r="I934" i="1"/>
  <c r="J934" i="1"/>
  <c r="K934" i="1"/>
  <c r="G935" i="1"/>
  <c r="M935" i="1" s="1"/>
  <c r="I935" i="1"/>
  <c r="J935" i="1"/>
  <c r="K935" i="1"/>
  <c r="Q935" i="1" s="1"/>
  <c r="G936" i="1"/>
  <c r="I936" i="1"/>
  <c r="J936" i="1"/>
  <c r="K936" i="1"/>
  <c r="G937" i="1"/>
  <c r="I937" i="1"/>
  <c r="J937" i="1"/>
  <c r="K937" i="1"/>
  <c r="G938" i="1"/>
  <c r="M938" i="1" s="1"/>
  <c r="I938" i="1"/>
  <c r="J938" i="1"/>
  <c r="K938" i="1"/>
  <c r="Q938" i="1" s="1"/>
  <c r="G939" i="1"/>
  <c r="I939" i="1"/>
  <c r="J939" i="1"/>
  <c r="K939" i="1"/>
  <c r="Q939" i="1" s="1"/>
  <c r="G940" i="1"/>
  <c r="I940" i="1"/>
  <c r="J940" i="1"/>
  <c r="K940" i="1"/>
  <c r="G941" i="1"/>
  <c r="I941" i="1"/>
  <c r="J941" i="1"/>
  <c r="K941" i="1"/>
  <c r="Q941" i="1" s="1"/>
  <c r="G942" i="1"/>
  <c r="I942" i="1"/>
  <c r="J942" i="1"/>
  <c r="K942" i="1"/>
  <c r="G943" i="1"/>
  <c r="I943" i="1"/>
  <c r="J943" i="1"/>
  <c r="P943" i="1" s="1"/>
  <c r="K943" i="1"/>
  <c r="G944" i="1"/>
  <c r="I944" i="1"/>
  <c r="J944" i="1"/>
  <c r="P944" i="1" s="1"/>
  <c r="K944" i="1"/>
  <c r="Q944" i="1" s="1"/>
  <c r="G945" i="1"/>
  <c r="I945" i="1"/>
  <c r="J945" i="1"/>
  <c r="K945" i="1"/>
  <c r="G946" i="1"/>
  <c r="M946" i="1" s="1"/>
  <c r="I946" i="1"/>
  <c r="J946" i="1"/>
  <c r="K946" i="1"/>
  <c r="G947" i="1"/>
  <c r="I947" i="1"/>
  <c r="J947" i="1"/>
  <c r="K947" i="1"/>
  <c r="Q947" i="1" s="1"/>
  <c r="G948" i="1"/>
  <c r="I948" i="1"/>
  <c r="J948" i="1"/>
  <c r="K948" i="1"/>
  <c r="G949" i="1"/>
  <c r="I949" i="1"/>
  <c r="J949" i="1"/>
  <c r="K949" i="1"/>
  <c r="G950" i="1"/>
  <c r="I950" i="1"/>
  <c r="J950" i="1"/>
  <c r="K950" i="1"/>
  <c r="Q950" i="1" s="1"/>
  <c r="G951" i="1"/>
  <c r="I951" i="1"/>
  <c r="J951" i="1"/>
  <c r="K951" i="1"/>
  <c r="Q951" i="1" s="1"/>
  <c r="G952" i="1"/>
  <c r="I952" i="1"/>
  <c r="J952" i="1"/>
  <c r="K952" i="1"/>
  <c r="G953" i="1"/>
  <c r="I953" i="1"/>
  <c r="J953" i="1"/>
  <c r="K953" i="1"/>
  <c r="Q953" i="1" s="1"/>
  <c r="G954" i="1"/>
  <c r="I954" i="1"/>
  <c r="J954" i="1"/>
  <c r="K954" i="1"/>
  <c r="G955" i="1"/>
  <c r="I955" i="1"/>
  <c r="J955" i="1"/>
  <c r="P955" i="1" s="1"/>
  <c r="K955" i="1"/>
  <c r="G956" i="1"/>
  <c r="I956" i="1"/>
  <c r="J956" i="1"/>
  <c r="P956" i="1" s="1"/>
  <c r="K956" i="1"/>
  <c r="Q956" i="1" s="1"/>
  <c r="G957" i="1"/>
  <c r="I957" i="1"/>
  <c r="J957" i="1"/>
  <c r="K957" i="1"/>
  <c r="G958" i="1"/>
  <c r="M958" i="1" s="1"/>
  <c r="I958" i="1"/>
  <c r="J958" i="1"/>
  <c r="K958" i="1"/>
  <c r="G959" i="1"/>
  <c r="I959" i="1"/>
  <c r="J959" i="1"/>
  <c r="K959" i="1"/>
  <c r="Q959" i="1" s="1"/>
  <c r="G960" i="1"/>
  <c r="I960" i="1"/>
  <c r="J960" i="1"/>
  <c r="K960" i="1"/>
  <c r="G961" i="1"/>
  <c r="I961" i="1"/>
  <c r="J961" i="1"/>
  <c r="K961" i="1"/>
  <c r="G962" i="1"/>
  <c r="I962" i="1"/>
  <c r="J962" i="1"/>
  <c r="K962" i="1"/>
  <c r="Q962" i="1" s="1"/>
  <c r="G963" i="1"/>
  <c r="I963" i="1"/>
  <c r="J963" i="1"/>
  <c r="K963" i="1"/>
  <c r="Q963" i="1" s="1"/>
  <c r="G964" i="1"/>
  <c r="I964" i="1"/>
  <c r="J964" i="1"/>
  <c r="K964" i="1"/>
  <c r="G965" i="1"/>
  <c r="I965" i="1"/>
  <c r="J965" i="1"/>
  <c r="K965" i="1"/>
  <c r="Q965" i="1" s="1"/>
  <c r="G966" i="1"/>
  <c r="I966" i="1"/>
  <c r="J966" i="1"/>
  <c r="K966" i="1"/>
  <c r="G967" i="1"/>
  <c r="I967" i="1"/>
  <c r="J967" i="1"/>
  <c r="P967" i="1" s="1"/>
  <c r="K967" i="1"/>
  <c r="G968" i="1"/>
  <c r="I968" i="1"/>
  <c r="J968" i="1"/>
  <c r="P968" i="1" s="1"/>
  <c r="K968" i="1"/>
  <c r="Q968" i="1" s="1"/>
  <c r="G969" i="1"/>
  <c r="I969" i="1"/>
  <c r="J969" i="1"/>
  <c r="K969" i="1"/>
  <c r="G970" i="1"/>
  <c r="M970" i="1" s="1"/>
  <c r="I970" i="1"/>
  <c r="J970" i="1"/>
  <c r="K970" i="1"/>
  <c r="G971" i="1"/>
  <c r="I971" i="1"/>
  <c r="J971" i="1"/>
  <c r="K971" i="1"/>
  <c r="Q971" i="1" s="1"/>
  <c r="G972" i="1"/>
  <c r="I972" i="1"/>
  <c r="J972" i="1"/>
  <c r="K972" i="1"/>
  <c r="G973" i="1"/>
  <c r="I973" i="1"/>
  <c r="J973" i="1"/>
  <c r="K973" i="1"/>
  <c r="G974" i="1"/>
  <c r="M974" i="1" s="1"/>
  <c r="I974" i="1"/>
  <c r="J974" i="1"/>
  <c r="K974" i="1"/>
  <c r="Q974" i="1" s="1"/>
  <c r="G975" i="1"/>
  <c r="I975" i="1"/>
  <c r="J975" i="1"/>
  <c r="K975" i="1"/>
  <c r="G976" i="1"/>
  <c r="I976" i="1"/>
  <c r="J976" i="1"/>
  <c r="K976" i="1"/>
  <c r="G977" i="1"/>
  <c r="I977" i="1"/>
  <c r="J977" i="1"/>
  <c r="K977" i="1"/>
  <c r="Q977" i="1" s="1"/>
  <c r="G978" i="1"/>
  <c r="I978" i="1"/>
  <c r="J978" i="1"/>
  <c r="K978" i="1"/>
  <c r="G979" i="1"/>
  <c r="I979" i="1"/>
  <c r="J979" i="1"/>
  <c r="P979" i="1" s="1"/>
  <c r="K979" i="1"/>
  <c r="G980" i="1"/>
  <c r="I980" i="1"/>
  <c r="J980" i="1"/>
  <c r="P980" i="1" s="1"/>
  <c r="K980" i="1"/>
  <c r="Q980" i="1" s="1"/>
  <c r="G981" i="1"/>
  <c r="I981" i="1"/>
  <c r="J981" i="1"/>
  <c r="K981" i="1"/>
  <c r="G982" i="1"/>
  <c r="M982" i="1" s="1"/>
  <c r="I982" i="1"/>
  <c r="J982" i="1"/>
  <c r="K982" i="1"/>
  <c r="G983" i="1"/>
  <c r="I983" i="1"/>
  <c r="J983" i="1"/>
  <c r="K983" i="1"/>
  <c r="Q983" i="1" s="1"/>
  <c r="G984" i="1"/>
  <c r="I984" i="1"/>
  <c r="J984" i="1"/>
  <c r="K984" i="1"/>
  <c r="G985" i="1"/>
  <c r="I985" i="1"/>
  <c r="J985" i="1"/>
  <c r="K985" i="1"/>
  <c r="G986" i="1"/>
  <c r="I986" i="1"/>
  <c r="J986" i="1"/>
  <c r="K986" i="1"/>
  <c r="Q986" i="1" s="1"/>
  <c r="G987" i="1"/>
  <c r="I987" i="1"/>
  <c r="J987" i="1"/>
  <c r="K987" i="1"/>
  <c r="Q987" i="1" s="1"/>
  <c r="G988" i="1"/>
  <c r="I988" i="1"/>
  <c r="J988" i="1"/>
  <c r="K988" i="1"/>
  <c r="G989" i="1"/>
  <c r="I989" i="1"/>
  <c r="J989" i="1"/>
  <c r="K989" i="1"/>
  <c r="Q989" i="1" s="1"/>
  <c r="G990" i="1"/>
  <c r="I990" i="1"/>
  <c r="J990" i="1"/>
  <c r="K990" i="1"/>
  <c r="G991" i="1"/>
  <c r="I991" i="1"/>
  <c r="J991" i="1"/>
  <c r="P991" i="1" s="1"/>
  <c r="K991" i="1"/>
  <c r="G992" i="1"/>
  <c r="I992" i="1"/>
  <c r="J992" i="1"/>
  <c r="P992" i="1" s="1"/>
  <c r="K992" i="1"/>
  <c r="Q992" i="1" s="1"/>
  <c r="G993" i="1"/>
  <c r="I993" i="1"/>
  <c r="J993" i="1"/>
  <c r="K993" i="1"/>
  <c r="G994" i="1"/>
  <c r="M994" i="1" s="1"/>
  <c r="I994" i="1"/>
  <c r="J994" i="1"/>
  <c r="K994" i="1"/>
  <c r="G995" i="1"/>
  <c r="M995" i="1" s="1"/>
  <c r="I995" i="1"/>
  <c r="J995" i="1"/>
  <c r="K995" i="1"/>
  <c r="Q995" i="1" s="1"/>
  <c r="G996" i="1"/>
  <c r="I996" i="1"/>
  <c r="J996" i="1"/>
  <c r="K996" i="1"/>
  <c r="G997" i="1"/>
  <c r="I997" i="1"/>
  <c r="J997" i="1"/>
  <c r="K997" i="1"/>
  <c r="G998" i="1"/>
  <c r="M998" i="1" s="1"/>
  <c r="I998" i="1"/>
  <c r="J998" i="1"/>
  <c r="K998" i="1"/>
  <c r="Q998" i="1" s="1"/>
  <c r="G999" i="1"/>
  <c r="I999" i="1"/>
  <c r="J999" i="1"/>
  <c r="K999" i="1"/>
  <c r="G1000" i="1"/>
  <c r="I1000" i="1"/>
  <c r="J1000" i="1"/>
  <c r="K1000" i="1"/>
  <c r="G1001" i="1"/>
  <c r="I1001" i="1"/>
  <c r="J1001" i="1"/>
  <c r="K1001" i="1"/>
  <c r="Q1001" i="1" s="1"/>
  <c r="I2" i="1"/>
  <c r="J2" i="1"/>
  <c r="K2" i="1"/>
  <c r="G2" i="1"/>
  <c r="P8" i="1"/>
  <c r="M11" i="1"/>
  <c r="M23" i="1"/>
  <c r="Q27" i="1"/>
  <c r="P31" i="1"/>
  <c r="P32" i="1"/>
  <c r="M35" i="1"/>
  <c r="P44" i="1"/>
  <c r="M47" i="1"/>
  <c r="P56" i="1"/>
  <c r="M59" i="1"/>
  <c r="P68" i="1"/>
  <c r="M71" i="1"/>
  <c r="P80" i="1"/>
  <c r="M83" i="1"/>
  <c r="P92" i="1"/>
  <c r="M95" i="1"/>
  <c r="P104" i="1"/>
  <c r="M107" i="1"/>
  <c r="P116" i="1"/>
  <c r="M119" i="1"/>
  <c r="P128" i="1"/>
  <c r="M131" i="1"/>
  <c r="Q135" i="1"/>
  <c r="P140" i="1"/>
  <c r="M143" i="1"/>
  <c r="P152" i="1"/>
  <c r="M155" i="1"/>
  <c r="Q159" i="1"/>
  <c r="P164" i="1"/>
  <c r="M167" i="1"/>
  <c r="P176" i="1"/>
  <c r="M179" i="1"/>
  <c r="Q183" i="1"/>
  <c r="P188" i="1"/>
  <c r="M191" i="1"/>
  <c r="P200" i="1"/>
  <c r="M203" i="1"/>
  <c r="P212" i="1"/>
  <c r="M215" i="1"/>
  <c r="P224" i="1"/>
  <c r="M227" i="1"/>
  <c r="P236" i="1"/>
  <c r="M239" i="1"/>
  <c r="P248" i="1"/>
  <c r="M251" i="1"/>
  <c r="Q255" i="1"/>
  <c r="P260" i="1"/>
  <c r="M263" i="1"/>
  <c r="Q267" i="1"/>
  <c r="P272" i="1"/>
  <c r="M275" i="1"/>
  <c r="P283" i="1"/>
  <c r="M287" i="1"/>
  <c r="M298" i="1"/>
  <c r="M299" i="1"/>
  <c r="P308" i="1"/>
  <c r="M311" i="1"/>
  <c r="P320" i="1"/>
  <c r="M323" i="1"/>
  <c r="Q327" i="1"/>
  <c r="P332" i="1"/>
  <c r="M335" i="1"/>
  <c r="Q339" i="1"/>
  <c r="P344" i="1"/>
  <c r="M347" i="1"/>
  <c r="P355" i="1"/>
  <c r="M359" i="1"/>
  <c r="Q363" i="1"/>
  <c r="M370" i="1"/>
  <c r="P392" i="1"/>
  <c r="M395" i="1"/>
  <c r="P404" i="1"/>
  <c r="M407" i="1"/>
  <c r="M419" i="1"/>
  <c r="P428" i="1"/>
  <c r="M431" i="1"/>
  <c r="M442" i="1"/>
  <c r="M443" i="1"/>
  <c r="P452" i="1"/>
  <c r="M455" i="1"/>
  <c r="P464" i="1"/>
  <c r="M467" i="1"/>
  <c r="M479" i="1"/>
  <c r="P488" i="1"/>
  <c r="P500" i="1"/>
  <c r="M502" i="1"/>
  <c r="M503" i="1"/>
  <c r="M515" i="1"/>
  <c r="M527" i="1"/>
  <c r="P536" i="1"/>
  <c r="M538" i="1"/>
  <c r="P560" i="1"/>
  <c r="M575" i="1"/>
  <c r="M599" i="1"/>
  <c r="M623" i="1"/>
  <c r="P644" i="1"/>
  <c r="M647" i="1"/>
  <c r="P668" i="1"/>
  <c r="M671" i="1"/>
  <c r="P680" i="1"/>
  <c r="M683" i="1"/>
  <c r="P704" i="1"/>
  <c r="M707" i="1"/>
  <c r="M731" i="1"/>
  <c r="M742" i="1"/>
  <c r="M743" i="1"/>
  <c r="M755" i="1"/>
  <c r="M767" i="1"/>
  <c r="P776" i="1"/>
  <c r="M779" i="1"/>
  <c r="Q783" i="1"/>
  <c r="M802" i="1"/>
  <c r="M803" i="1"/>
  <c r="P812" i="1"/>
  <c r="M827" i="1"/>
  <c r="M851" i="1"/>
  <c r="M863" i="1"/>
  <c r="M875" i="1"/>
  <c r="P884" i="1"/>
  <c r="M887" i="1"/>
  <c r="M899" i="1"/>
  <c r="P908" i="1"/>
  <c r="M911" i="1"/>
  <c r="M923" i="1"/>
  <c r="P932" i="1"/>
  <c r="M947" i="1"/>
  <c r="M959" i="1"/>
  <c r="M971" i="1"/>
  <c r="M983" i="1"/>
  <c r="M14" i="1"/>
  <c r="M26" i="1"/>
  <c r="M38" i="1"/>
  <c r="M50" i="1"/>
  <c r="M62" i="1"/>
  <c r="M74" i="1"/>
  <c r="M86" i="1"/>
  <c r="M98" i="1"/>
  <c r="M122" i="1"/>
  <c r="M134" i="1"/>
  <c r="M146" i="1"/>
  <c r="M158" i="1"/>
  <c r="M170" i="1"/>
  <c r="M182" i="1"/>
  <c r="M194" i="1"/>
  <c r="M206" i="1"/>
  <c r="M218" i="1"/>
  <c r="M230" i="1"/>
  <c r="M242" i="1"/>
  <c r="M266" i="1"/>
  <c r="M278" i="1"/>
  <c r="M290" i="1"/>
  <c r="M302" i="1"/>
  <c r="M314" i="1"/>
  <c r="M326" i="1"/>
  <c r="M338" i="1"/>
  <c r="M350" i="1"/>
  <c r="M362" i="1"/>
  <c r="M374" i="1"/>
  <c r="M386" i="1"/>
  <c r="M410" i="1"/>
  <c r="M422" i="1"/>
  <c r="M434" i="1"/>
  <c r="M446" i="1"/>
  <c r="M458" i="1"/>
  <c r="M470" i="1"/>
  <c r="M482" i="1"/>
  <c r="M494" i="1"/>
  <c r="M506" i="1"/>
  <c r="M518" i="1"/>
  <c r="M530" i="1"/>
  <c r="M554" i="1"/>
  <c r="M578" i="1"/>
  <c r="M590" i="1"/>
  <c r="M602" i="1"/>
  <c r="M614" i="1"/>
  <c r="M626" i="1"/>
  <c r="M638" i="1"/>
  <c r="M650" i="1"/>
  <c r="M662" i="1"/>
  <c r="M674" i="1"/>
  <c r="M686" i="1"/>
  <c r="M698" i="1"/>
  <c r="M722" i="1"/>
  <c r="M734" i="1"/>
  <c r="M746" i="1"/>
  <c r="M758" i="1"/>
  <c r="M782" i="1"/>
  <c r="M794" i="1"/>
  <c r="M806" i="1"/>
  <c r="M818" i="1"/>
  <c r="M842" i="1"/>
  <c r="M866" i="1"/>
  <c r="M878" i="1"/>
  <c r="M890" i="1"/>
  <c r="M902" i="1"/>
  <c r="M926" i="1"/>
  <c r="M950" i="1"/>
  <c r="M962" i="1"/>
  <c r="M986" i="1"/>
  <c r="M110" i="1"/>
  <c r="M254" i="1"/>
  <c r="M398" i="1"/>
  <c r="M542" i="1"/>
  <c r="M3" i="1"/>
  <c r="P3" i="1"/>
  <c r="M4" i="1"/>
  <c r="P4" i="1"/>
  <c r="Q4" i="1"/>
  <c r="M5" i="1"/>
  <c r="P5" i="1"/>
  <c r="M6" i="1"/>
  <c r="Q6" i="1"/>
  <c r="M7" i="1"/>
  <c r="Q7" i="1"/>
  <c r="M8" i="1"/>
  <c r="M9" i="1"/>
  <c r="P9" i="1"/>
  <c r="Q9" i="1"/>
  <c r="P10" i="1"/>
  <c r="Q10" i="1"/>
  <c r="P11" i="1"/>
  <c r="M12" i="1"/>
  <c r="M13" i="1"/>
  <c r="P13" i="1"/>
  <c r="Q13" i="1"/>
  <c r="P14" i="1"/>
  <c r="M15" i="1"/>
  <c r="P15" i="1"/>
  <c r="M16" i="1"/>
  <c r="P16" i="1"/>
  <c r="Q16" i="1"/>
  <c r="M17" i="1"/>
  <c r="P17" i="1"/>
  <c r="M18" i="1"/>
  <c r="P18" i="1"/>
  <c r="Q18" i="1"/>
  <c r="M19" i="1"/>
  <c r="Q19" i="1"/>
  <c r="M20" i="1"/>
  <c r="P20" i="1"/>
  <c r="M21" i="1"/>
  <c r="P21" i="1"/>
  <c r="Q21" i="1"/>
  <c r="P22" i="1"/>
  <c r="Q22" i="1"/>
  <c r="P23" i="1"/>
  <c r="M24" i="1"/>
  <c r="P24" i="1"/>
  <c r="M25" i="1"/>
  <c r="P25" i="1"/>
  <c r="Q25" i="1"/>
  <c r="P26" i="1"/>
  <c r="M27" i="1"/>
  <c r="M28" i="1"/>
  <c r="P28" i="1"/>
  <c r="Q28" i="1"/>
  <c r="M29" i="1"/>
  <c r="P29" i="1"/>
  <c r="M30" i="1"/>
  <c r="M31" i="1"/>
  <c r="Q31" i="1"/>
  <c r="M32" i="1"/>
  <c r="M33" i="1"/>
  <c r="P33" i="1"/>
  <c r="Q33" i="1"/>
  <c r="P34" i="1"/>
  <c r="Q34" i="1"/>
  <c r="P35" i="1"/>
  <c r="M36" i="1"/>
  <c r="P36" i="1"/>
  <c r="Q36" i="1"/>
  <c r="M37" i="1"/>
  <c r="P37" i="1"/>
  <c r="Q37" i="1"/>
  <c r="P38" i="1"/>
  <c r="M39" i="1"/>
  <c r="P39" i="1"/>
  <c r="M40" i="1"/>
  <c r="P40" i="1"/>
  <c r="Q40" i="1"/>
  <c r="M41" i="1"/>
  <c r="P41" i="1"/>
  <c r="M42" i="1"/>
  <c r="P42" i="1"/>
  <c r="Q42" i="1"/>
  <c r="M43" i="1"/>
  <c r="Q43" i="1"/>
  <c r="M44" i="1"/>
  <c r="M45" i="1"/>
  <c r="Q45" i="1"/>
  <c r="P46" i="1"/>
  <c r="Q46" i="1"/>
  <c r="P47" i="1"/>
  <c r="M48" i="1"/>
  <c r="P48" i="1"/>
  <c r="Q48" i="1"/>
  <c r="M49" i="1"/>
  <c r="P49" i="1"/>
  <c r="Q49" i="1"/>
  <c r="P50" i="1"/>
  <c r="M51" i="1"/>
  <c r="P51" i="1"/>
  <c r="M52" i="1"/>
  <c r="P52" i="1"/>
  <c r="Q52" i="1"/>
  <c r="M53" i="1"/>
  <c r="P53" i="1"/>
  <c r="M54" i="1"/>
  <c r="P54" i="1"/>
  <c r="Q54" i="1"/>
  <c r="M55" i="1"/>
  <c r="Q55" i="1"/>
  <c r="M56" i="1"/>
  <c r="M57" i="1"/>
  <c r="P57" i="1"/>
  <c r="Q57" i="1"/>
  <c r="P58" i="1"/>
  <c r="Q58" i="1"/>
  <c r="P59" i="1"/>
  <c r="M60" i="1"/>
  <c r="Q60" i="1"/>
  <c r="M61" i="1"/>
  <c r="P61" i="1"/>
  <c r="Q61" i="1"/>
  <c r="P62" i="1"/>
  <c r="M63" i="1"/>
  <c r="P63" i="1"/>
  <c r="M64" i="1"/>
  <c r="P64" i="1"/>
  <c r="Q64" i="1"/>
  <c r="M65" i="1"/>
  <c r="P65" i="1"/>
  <c r="M66" i="1"/>
  <c r="P66" i="1"/>
  <c r="Q66" i="1"/>
  <c r="M67" i="1"/>
  <c r="Q67" i="1"/>
  <c r="M68" i="1"/>
  <c r="M69" i="1"/>
  <c r="P69" i="1"/>
  <c r="Q69" i="1"/>
  <c r="P70" i="1"/>
  <c r="Q70" i="1"/>
  <c r="P71" i="1"/>
  <c r="M72" i="1"/>
  <c r="P72" i="1"/>
  <c r="Q72" i="1"/>
  <c r="M73" i="1"/>
  <c r="P73" i="1"/>
  <c r="Q73" i="1"/>
  <c r="P74" i="1"/>
  <c r="M75" i="1"/>
  <c r="P75" i="1"/>
  <c r="M76" i="1"/>
  <c r="P76" i="1"/>
  <c r="Q76" i="1"/>
  <c r="M77" i="1"/>
  <c r="P77" i="1"/>
  <c r="M78" i="1"/>
  <c r="P78" i="1"/>
  <c r="Q78" i="1"/>
  <c r="M79" i="1"/>
  <c r="Q79" i="1"/>
  <c r="M80" i="1"/>
  <c r="M81" i="1"/>
  <c r="P81" i="1"/>
  <c r="Q81" i="1"/>
  <c r="P82" i="1"/>
  <c r="Q82" i="1"/>
  <c r="P83" i="1"/>
  <c r="M84" i="1"/>
  <c r="P84" i="1"/>
  <c r="Q84" i="1"/>
  <c r="M85" i="1"/>
  <c r="P85" i="1"/>
  <c r="Q85" i="1"/>
  <c r="P86" i="1"/>
  <c r="M87" i="1"/>
  <c r="P87" i="1"/>
  <c r="M88" i="1"/>
  <c r="P88" i="1"/>
  <c r="Q88" i="1"/>
  <c r="M89" i="1"/>
  <c r="P89" i="1"/>
  <c r="M90" i="1"/>
  <c r="P90" i="1"/>
  <c r="Q90" i="1"/>
  <c r="M91" i="1"/>
  <c r="Q91" i="1"/>
  <c r="M92" i="1"/>
  <c r="M93" i="1"/>
  <c r="P93" i="1"/>
  <c r="Q93" i="1"/>
  <c r="P94" i="1"/>
  <c r="Q94" i="1"/>
  <c r="P95" i="1"/>
  <c r="M96" i="1"/>
  <c r="P96" i="1"/>
  <c r="Q96" i="1"/>
  <c r="M97" i="1"/>
  <c r="P97" i="1"/>
  <c r="Q97" i="1"/>
  <c r="P98" i="1"/>
  <c r="M99" i="1"/>
  <c r="P99" i="1"/>
  <c r="Q99" i="1"/>
  <c r="M100" i="1"/>
  <c r="P100" i="1"/>
  <c r="Q100" i="1"/>
  <c r="M101" i="1"/>
  <c r="P101" i="1"/>
  <c r="M102" i="1"/>
  <c r="P102" i="1"/>
  <c r="Q102" i="1"/>
  <c r="M103" i="1"/>
  <c r="Q103" i="1"/>
  <c r="M104" i="1"/>
  <c r="M105" i="1"/>
  <c r="P105" i="1"/>
  <c r="Q105" i="1"/>
  <c r="P106" i="1"/>
  <c r="Q106" i="1"/>
  <c r="P107" i="1"/>
  <c r="M108" i="1"/>
  <c r="P108" i="1"/>
  <c r="Q108" i="1"/>
  <c r="M109" i="1"/>
  <c r="P109" i="1"/>
  <c r="Q109" i="1"/>
  <c r="P110" i="1"/>
  <c r="M111" i="1"/>
  <c r="P111" i="1"/>
  <c r="M112" i="1"/>
  <c r="P112" i="1"/>
  <c r="Q112" i="1"/>
  <c r="M113" i="1"/>
  <c r="P113" i="1"/>
  <c r="Q113" i="1"/>
  <c r="M114" i="1"/>
  <c r="P114" i="1"/>
  <c r="Q114" i="1"/>
  <c r="M115" i="1"/>
  <c r="Q115" i="1"/>
  <c r="M116" i="1"/>
  <c r="M117" i="1"/>
  <c r="P117" i="1"/>
  <c r="Q117" i="1"/>
  <c r="P118" i="1"/>
  <c r="Q118" i="1"/>
  <c r="P119" i="1"/>
  <c r="M120" i="1"/>
  <c r="P120" i="1"/>
  <c r="Q120" i="1"/>
  <c r="M121" i="1"/>
  <c r="P121" i="1"/>
  <c r="Q121" i="1"/>
  <c r="P122" i="1"/>
  <c r="M123" i="1"/>
  <c r="P123" i="1"/>
  <c r="Q123" i="1"/>
  <c r="M124" i="1"/>
  <c r="P124" i="1"/>
  <c r="Q124" i="1"/>
  <c r="M125" i="1"/>
  <c r="P125" i="1"/>
  <c r="M126" i="1"/>
  <c r="P126" i="1"/>
  <c r="Q126" i="1"/>
  <c r="M127" i="1"/>
  <c r="Q127" i="1"/>
  <c r="M128" i="1"/>
  <c r="Q128" i="1"/>
  <c r="M129" i="1"/>
  <c r="P129" i="1"/>
  <c r="Q129" i="1"/>
  <c r="P130" i="1"/>
  <c r="Q130" i="1"/>
  <c r="P131" i="1"/>
  <c r="M132" i="1"/>
  <c r="P132" i="1"/>
  <c r="Q132" i="1"/>
  <c r="M133" i="1"/>
  <c r="P133" i="1"/>
  <c r="Q133" i="1"/>
  <c r="P134" i="1"/>
  <c r="M135" i="1"/>
  <c r="P135" i="1"/>
  <c r="M136" i="1"/>
  <c r="P136" i="1"/>
  <c r="Q136" i="1"/>
  <c r="M137" i="1"/>
  <c r="P137" i="1"/>
  <c r="M138" i="1"/>
  <c r="P138" i="1"/>
  <c r="Q138" i="1"/>
  <c r="M139" i="1"/>
  <c r="Q139" i="1"/>
  <c r="M140" i="1"/>
  <c r="M141" i="1"/>
  <c r="P141" i="1"/>
  <c r="Q141" i="1"/>
  <c r="P142" i="1"/>
  <c r="Q142" i="1"/>
  <c r="P143" i="1"/>
  <c r="Q143" i="1"/>
  <c r="M144" i="1"/>
  <c r="P144" i="1"/>
  <c r="Q144" i="1"/>
  <c r="M145" i="1"/>
  <c r="P145" i="1"/>
  <c r="Q145" i="1"/>
  <c r="P146" i="1"/>
  <c r="M147" i="1"/>
  <c r="P147" i="1"/>
  <c r="Q147" i="1"/>
  <c r="M148" i="1"/>
  <c r="P148" i="1"/>
  <c r="Q148" i="1"/>
  <c r="M149" i="1"/>
  <c r="P149" i="1"/>
  <c r="M150" i="1"/>
  <c r="P150" i="1"/>
  <c r="Q150" i="1"/>
  <c r="M151" i="1"/>
  <c r="Q151" i="1"/>
  <c r="M152" i="1"/>
  <c r="M153" i="1"/>
  <c r="P153" i="1"/>
  <c r="Q153" i="1"/>
  <c r="P154" i="1"/>
  <c r="Q154" i="1"/>
  <c r="P155" i="1"/>
  <c r="M156" i="1"/>
  <c r="P156" i="1"/>
  <c r="Q156" i="1"/>
  <c r="M157" i="1"/>
  <c r="P157" i="1"/>
  <c r="Q157" i="1"/>
  <c r="P158" i="1"/>
  <c r="M159" i="1"/>
  <c r="P159" i="1"/>
  <c r="M160" i="1"/>
  <c r="P160" i="1"/>
  <c r="Q160" i="1"/>
  <c r="M161" i="1"/>
  <c r="P161" i="1"/>
  <c r="M162" i="1"/>
  <c r="P162" i="1"/>
  <c r="Q162" i="1"/>
  <c r="M163" i="1"/>
  <c r="Q163" i="1"/>
  <c r="M164" i="1"/>
  <c r="M165" i="1"/>
  <c r="P165" i="1"/>
  <c r="Q165" i="1"/>
  <c r="P166" i="1"/>
  <c r="Q166" i="1"/>
  <c r="P167" i="1"/>
  <c r="M168" i="1"/>
  <c r="P168" i="1"/>
  <c r="Q168" i="1"/>
  <c r="M169" i="1"/>
  <c r="P169" i="1"/>
  <c r="Q169" i="1"/>
  <c r="P170" i="1"/>
  <c r="M171" i="1"/>
  <c r="P171" i="1"/>
  <c r="Q171" i="1"/>
  <c r="M172" i="1"/>
  <c r="P172" i="1"/>
  <c r="Q172" i="1"/>
  <c r="M173" i="1"/>
  <c r="P173" i="1"/>
  <c r="M174" i="1"/>
  <c r="P174" i="1"/>
  <c r="Q174" i="1"/>
  <c r="M175" i="1"/>
  <c r="Q175" i="1"/>
  <c r="M176" i="1"/>
  <c r="Q176" i="1"/>
  <c r="M177" i="1"/>
  <c r="P177" i="1"/>
  <c r="Q177" i="1"/>
  <c r="P178" i="1"/>
  <c r="Q178" i="1"/>
  <c r="P179" i="1"/>
  <c r="M180" i="1"/>
  <c r="P180" i="1"/>
  <c r="Q180" i="1"/>
  <c r="M181" i="1"/>
  <c r="P181" i="1"/>
  <c r="Q181" i="1"/>
  <c r="P182" i="1"/>
  <c r="M183" i="1"/>
  <c r="P183" i="1"/>
  <c r="M184" i="1"/>
  <c r="P184" i="1"/>
  <c r="Q184" i="1"/>
  <c r="M185" i="1"/>
  <c r="P185" i="1"/>
  <c r="M186" i="1"/>
  <c r="P186" i="1"/>
  <c r="Q186" i="1"/>
  <c r="M187" i="1"/>
  <c r="Q187" i="1"/>
  <c r="M188" i="1"/>
  <c r="M189" i="1"/>
  <c r="P189" i="1"/>
  <c r="Q189" i="1"/>
  <c r="P190" i="1"/>
  <c r="Q190" i="1"/>
  <c r="P191" i="1"/>
  <c r="M192" i="1"/>
  <c r="P192" i="1"/>
  <c r="Q192" i="1"/>
  <c r="M193" i="1"/>
  <c r="P193" i="1"/>
  <c r="Q193" i="1"/>
  <c r="P194" i="1"/>
  <c r="M195" i="1"/>
  <c r="P195" i="1"/>
  <c r="Q195" i="1"/>
  <c r="M196" i="1"/>
  <c r="P196" i="1"/>
  <c r="Q196" i="1"/>
  <c r="M197" i="1"/>
  <c r="P197" i="1"/>
  <c r="M198" i="1"/>
  <c r="P198" i="1"/>
  <c r="Q198" i="1"/>
  <c r="M199" i="1"/>
  <c r="Q199" i="1"/>
  <c r="M200" i="1"/>
  <c r="M201" i="1"/>
  <c r="P201" i="1"/>
  <c r="Q201" i="1"/>
  <c r="P202" i="1"/>
  <c r="Q202" i="1"/>
  <c r="P203" i="1"/>
  <c r="M204" i="1"/>
  <c r="P204" i="1"/>
  <c r="Q204" i="1"/>
  <c r="M205" i="1"/>
  <c r="P205" i="1"/>
  <c r="Q205" i="1"/>
  <c r="P206" i="1"/>
  <c r="M207" i="1"/>
  <c r="P207" i="1"/>
  <c r="M208" i="1"/>
  <c r="P208" i="1"/>
  <c r="Q208" i="1"/>
  <c r="M209" i="1"/>
  <c r="P209" i="1"/>
  <c r="Q209" i="1"/>
  <c r="M210" i="1"/>
  <c r="P210" i="1"/>
  <c r="Q210" i="1"/>
  <c r="M211" i="1"/>
  <c r="Q211" i="1"/>
  <c r="M212" i="1"/>
  <c r="M213" i="1"/>
  <c r="P213" i="1"/>
  <c r="Q213" i="1"/>
  <c r="P214" i="1"/>
  <c r="Q214" i="1"/>
  <c r="P215" i="1"/>
  <c r="M216" i="1"/>
  <c r="P216" i="1"/>
  <c r="Q216" i="1"/>
  <c r="M217" i="1"/>
  <c r="P217" i="1"/>
  <c r="Q217" i="1"/>
  <c r="P218" i="1"/>
  <c r="M219" i="1"/>
  <c r="P219" i="1"/>
  <c r="Q219" i="1"/>
  <c r="M220" i="1"/>
  <c r="P220" i="1"/>
  <c r="Q220" i="1"/>
  <c r="M221" i="1"/>
  <c r="P221" i="1"/>
  <c r="M222" i="1"/>
  <c r="P222" i="1"/>
  <c r="Q222" i="1"/>
  <c r="M223" i="1"/>
  <c r="Q223" i="1"/>
  <c r="M224" i="1"/>
  <c r="M225" i="1"/>
  <c r="P225" i="1"/>
  <c r="Q225" i="1"/>
  <c r="P226" i="1"/>
  <c r="Q226" i="1"/>
  <c r="P227" i="1"/>
  <c r="Q227" i="1"/>
  <c r="M228" i="1"/>
  <c r="P228" i="1"/>
  <c r="Q228" i="1"/>
  <c r="M229" i="1"/>
  <c r="P229" i="1"/>
  <c r="Q229" i="1"/>
  <c r="P230" i="1"/>
  <c r="M231" i="1"/>
  <c r="P231" i="1"/>
  <c r="M232" i="1"/>
  <c r="P232" i="1"/>
  <c r="Q232" i="1"/>
  <c r="M233" i="1"/>
  <c r="P233" i="1"/>
  <c r="M234" i="1"/>
  <c r="P234" i="1"/>
  <c r="Q234" i="1"/>
  <c r="M235" i="1"/>
  <c r="Q235" i="1"/>
  <c r="M236" i="1"/>
  <c r="M237" i="1"/>
  <c r="P237" i="1"/>
  <c r="Q237" i="1"/>
  <c r="P238" i="1"/>
  <c r="Q238" i="1"/>
  <c r="P239" i="1"/>
  <c r="M240" i="1"/>
  <c r="P240" i="1"/>
  <c r="Q240" i="1"/>
  <c r="M241" i="1"/>
  <c r="P241" i="1"/>
  <c r="Q241" i="1"/>
  <c r="P242" i="1"/>
  <c r="M243" i="1"/>
  <c r="P243" i="1"/>
  <c r="M244" i="1"/>
  <c r="P244" i="1"/>
  <c r="Q244" i="1"/>
  <c r="M245" i="1"/>
  <c r="P245" i="1"/>
  <c r="M246" i="1"/>
  <c r="P246" i="1"/>
  <c r="Q246" i="1"/>
  <c r="M247" i="1"/>
  <c r="Q247" i="1"/>
  <c r="M248" i="1"/>
  <c r="M249" i="1"/>
  <c r="P249" i="1"/>
  <c r="Q249" i="1"/>
  <c r="P250" i="1"/>
  <c r="Q250" i="1"/>
  <c r="P251" i="1"/>
  <c r="M252" i="1"/>
  <c r="S104" i="1" s="1"/>
  <c r="T104" i="1" s="1"/>
  <c r="P252" i="1"/>
  <c r="Q252" i="1"/>
  <c r="M253" i="1"/>
  <c r="P253" i="1"/>
  <c r="Q253" i="1"/>
  <c r="P254" i="1"/>
  <c r="M255" i="1"/>
  <c r="P255" i="1"/>
  <c r="M256" i="1"/>
  <c r="P256" i="1"/>
  <c r="Q256" i="1"/>
  <c r="M257" i="1"/>
  <c r="P257" i="1"/>
  <c r="M258" i="1"/>
  <c r="P258" i="1"/>
  <c r="Q258" i="1"/>
  <c r="M259" i="1"/>
  <c r="Q259" i="1"/>
  <c r="M260" i="1"/>
  <c r="M261" i="1"/>
  <c r="P261" i="1"/>
  <c r="Q261" i="1"/>
  <c r="P262" i="1"/>
  <c r="Q262" i="1"/>
  <c r="P263" i="1"/>
  <c r="M264" i="1"/>
  <c r="P264" i="1"/>
  <c r="Q264" i="1"/>
  <c r="M265" i="1"/>
  <c r="P265" i="1"/>
  <c r="Q265" i="1"/>
  <c r="P266" i="1"/>
  <c r="M267" i="1"/>
  <c r="P267" i="1"/>
  <c r="M268" i="1"/>
  <c r="P268" i="1"/>
  <c r="Q268" i="1"/>
  <c r="M269" i="1"/>
  <c r="P269" i="1"/>
  <c r="M270" i="1"/>
  <c r="P270" i="1"/>
  <c r="Q270" i="1"/>
  <c r="M271" i="1"/>
  <c r="Q271" i="1"/>
  <c r="M272" i="1"/>
  <c r="M273" i="1"/>
  <c r="P273" i="1"/>
  <c r="Q273" i="1"/>
  <c r="P274" i="1"/>
  <c r="Q274" i="1"/>
  <c r="P275" i="1"/>
  <c r="Q275" i="1"/>
  <c r="M276" i="1"/>
  <c r="P276" i="1"/>
  <c r="Q276" i="1"/>
  <c r="M277" i="1"/>
  <c r="P277" i="1"/>
  <c r="Q277" i="1"/>
  <c r="P278" i="1"/>
  <c r="M279" i="1"/>
  <c r="P279" i="1"/>
  <c r="M280" i="1"/>
  <c r="P280" i="1"/>
  <c r="Q280" i="1"/>
  <c r="M281" i="1"/>
  <c r="P281" i="1"/>
  <c r="M282" i="1"/>
  <c r="P282" i="1"/>
  <c r="Q282" i="1"/>
  <c r="M283" i="1"/>
  <c r="Q283" i="1"/>
  <c r="M284" i="1"/>
  <c r="M285" i="1"/>
  <c r="P285" i="1"/>
  <c r="Q285" i="1"/>
  <c r="P286" i="1"/>
  <c r="Q286" i="1"/>
  <c r="P287" i="1"/>
  <c r="M288" i="1"/>
  <c r="P288" i="1"/>
  <c r="Q288" i="1"/>
  <c r="M289" i="1"/>
  <c r="P289" i="1"/>
  <c r="Q289" i="1"/>
  <c r="P290" i="1"/>
  <c r="M291" i="1"/>
  <c r="P291" i="1"/>
  <c r="M292" i="1"/>
  <c r="P292" i="1"/>
  <c r="Q292" i="1"/>
  <c r="M293" i="1"/>
  <c r="P293" i="1"/>
  <c r="M294" i="1"/>
  <c r="P294" i="1"/>
  <c r="Q294" i="1"/>
  <c r="M295" i="1"/>
  <c r="Q295" i="1"/>
  <c r="M296" i="1"/>
  <c r="M297" i="1"/>
  <c r="P297" i="1"/>
  <c r="Q297" i="1"/>
  <c r="P298" i="1"/>
  <c r="Q298" i="1"/>
  <c r="P299" i="1"/>
  <c r="M300" i="1"/>
  <c r="P300" i="1"/>
  <c r="Q300" i="1"/>
  <c r="M301" i="1"/>
  <c r="P301" i="1"/>
  <c r="Q301" i="1"/>
  <c r="P302" i="1"/>
  <c r="M303" i="1"/>
  <c r="P303" i="1"/>
  <c r="M304" i="1"/>
  <c r="P304" i="1"/>
  <c r="Q304" i="1"/>
  <c r="M305" i="1"/>
  <c r="P305" i="1"/>
  <c r="M306" i="1"/>
  <c r="P306" i="1"/>
  <c r="Q306" i="1"/>
  <c r="M307" i="1"/>
  <c r="Q307" i="1"/>
  <c r="M308" i="1"/>
  <c r="M309" i="1"/>
  <c r="P309" i="1"/>
  <c r="Q309" i="1"/>
  <c r="P310" i="1"/>
  <c r="Q310" i="1"/>
  <c r="P311" i="1"/>
  <c r="M312" i="1"/>
  <c r="P312" i="1"/>
  <c r="Q312" i="1"/>
  <c r="M313" i="1"/>
  <c r="P313" i="1"/>
  <c r="Q313" i="1"/>
  <c r="P314" i="1"/>
  <c r="M315" i="1"/>
  <c r="P315" i="1"/>
  <c r="M316" i="1"/>
  <c r="P316" i="1"/>
  <c r="Q316" i="1"/>
  <c r="M317" i="1"/>
  <c r="P317" i="1"/>
  <c r="M318" i="1"/>
  <c r="P318" i="1"/>
  <c r="Q318" i="1"/>
  <c r="M319" i="1"/>
  <c r="Q319" i="1"/>
  <c r="M320" i="1"/>
  <c r="M321" i="1"/>
  <c r="P321" i="1"/>
  <c r="Q321" i="1"/>
  <c r="P322" i="1"/>
  <c r="Q322" i="1"/>
  <c r="P323" i="1"/>
  <c r="Q323" i="1"/>
  <c r="M324" i="1"/>
  <c r="P324" i="1"/>
  <c r="Q324" i="1"/>
  <c r="M325" i="1"/>
  <c r="P325" i="1"/>
  <c r="Q325" i="1"/>
  <c r="P326" i="1"/>
  <c r="M327" i="1"/>
  <c r="P327" i="1"/>
  <c r="M328" i="1"/>
  <c r="P328" i="1"/>
  <c r="Q328" i="1"/>
  <c r="M329" i="1"/>
  <c r="P329" i="1"/>
  <c r="M330" i="1"/>
  <c r="P330" i="1"/>
  <c r="Q330" i="1"/>
  <c r="M331" i="1"/>
  <c r="Q331" i="1"/>
  <c r="M332" i="1"/>
  <c r="M333" i="1"/>
  <c r="P333" i="1"/>
  <c r="Q333" i="1"/>
  <c r="P334" i="1"/>
  <c r="Q334" i="1"/>
  <c r="P335" i="1"/>
  <c r="M336" i="1"/>
  <c r="P336" i="1"/>
  <c r="Q336" i="1"/>
  <c r="M337" i="1"/>
  <c r="P337" i="1"/>
  <c r="Q337" i="1"/>
  <c r="P338" i="1"/>
  <c r="M339" i="1"/>
  <c r="P339" i="1"/>
  <c r="M340" i="1"/>
  <c r="P340" i="1"/>
  <c r="Q340" i="1"/>
  <c r="M341" i="1"/>
  <c r="P341" i="1"/>
  <c r="M342" i="1"/>
  <c r="P342" i="1"/>
  <c r="Q342" i="1"/>
  <c r="M343" i="1"/>
  <c r="Q343" i="1"/>
  <c r="M344" i="1"/>
  <c r="M345" i="1"/>
  <c r="P345" i="1"/>
  <c r="Q345" i="1"/>
  <c r="P346" i="1"/>
  <c r="Q346" i="1"/>
  <c r="P347" i="1"/>
  <c r="M348" i="1"/>
  <c r="P348" i="1"/>
  <c r="Q348" i="1"/>
  <c r="M349" i="1"/>
  <c r="P349" i="1"/>
  <c r="Q349" i="1"/>
  <c r="P350" i="1"/>
  <c r="M351" i="1"/>
  <c r="P351" i="1"/>
  <c r="M352" i="1"/>
  <c r="P352" i="1"/>
  <c r="Q352" i="1"/>
  <c r="M353" i="1"/>
  <c r="P353" i="1"/>
  <c r="M354" i="1"/>
  <c r="S143" i="1" s="1"/>
  <c r="T143" i="1" s="1"/>
  <c r="P354" i="1"/>
  <c r="Q354" i="1"/>
  <c r="M355" i="1"/>
  <c r="Q355" i="1"/>
  <c r="M356" i="1"/>
  <c r="M357" i="1"/>
  <c r="P357" i="1"/>
  <c r="Q357" i="1"/>
  <c r="P358" i="1"/>
  <c r="Q358" i="1"/>
  <c r="P359" i="1"/>
  <c r="M360" i="1"/>
  <c r="P360" i="1"/>
  <c r="Q360" i="1"/>
  <c r="M361" i="1"/>
  <c r="P361" i="1"/>
  <c r="Q361" i="1"/>
  <c r="P362" i="1"/>
  <c r="M363" i="1"/>
  <c r="P363" i="1"/>
  <c r="M364" i="1"/>
  <c r="P364" i="1"/>
  <c r="Q364" i="1"/>
  <c r="M365" i="1"/>
  <c r="P365" i="1"/>
  <c r="M366" i="1"/>
  <c r="P366" i="1"/>
  <c r="Q366" i="1"/>
  <c r="M367" i="1"/>
  <c r="Q367" i="1"/>
  <c r="M368" i="1"/>
  <c r="M369" i="1"/>
  <c r="P369" i="1"/>
  <c r="Q369" i="1"/>
  <c r="P370" i="1"/>
  <c r="Q370" i="1"/>
  <c r="P371" i="1"/>
  <c r="Q371" i="1"/>
  <c r="M372" i="1"/>
  <c r="P372" i="1"/>
  <c r="Q372" i="1"/>
  <c r="M373" i="1"/>
  <c r="P373" i="1"/>
  <c r="Q373" i="1"/>
  <c r="P374" i="1"/>
  <c r="M375" i="1"/>
  <c r="P375" i="1"/>
  <c r="Q375" i="1"/>
  <c r="M376" i="1"/>
  <c r="P376" i="1"/>
  <c r="Q376" i="1"/>
  <c r="M377" i="1"/>
  <c r="P377" i="1"/>
  <c r="M378" i="1"/>
  <c r="P378" i="1"/>
  <c r="Q378" i="1"/>
  <c r="M379" i="1"/>
  <c r="P379" i="1"/>
  <c r="Q379" i="1"/>
  <c r="M380" i="1"/>
  <c r="P380" i="1"/>
  <c r="M381" i="1"/>
  <c r="P381" i="1"/>
  <c r="Q381" i="1"/>
  <c r="M382" i="1"/>
  <c r="P382" i="1"/>
  <c r="Q382" i="1"/>
  <c r="M383" i="1"/>
  <c r="P383" i="1"/>
  <c r="M384" i="1"/>
  <c r="P384" i="1"/>
  <c r="Q384" i="1"/>
  <c r="M385" i="1"/>
  <c r="P385" i="1"/>
  <c r="Q385" i="1"/>
  <c r="P386" i="1"/>
  <c r="M387" i="1"/>
  <c r="P387" i="1"/>
  <c r="M388" i="1"/>
  <c r="P388" i="1"/>
  <c r="Q388" i="1"/>
  <c r="M389" i="1"/>
  <c r="P389" i="1"/>
  <c r="M390" i="1"/>
  <c r="P390" i="1"/>
  <c r="Q390" i="1"/>
  <c r="M391" i="1"/>
  <c r="Q391" i="1"/>
  <c r="M392" i="1"/>
  <c r="M393" i="1"/>
  <c r="P393" i="1"/>
  <c r="Q393" i="1"/>
  <c r="P394" i="1"/>
  <c r="Q394" i="1"/>
  <c r="P395" i="1"/>
  <c r="M396" i="1"/>
  <c r="P396" i="1"/>
  <c r="Q396" i="1"/>
  <c r="M397" i="1"/>
  <c r="P397" i="1"/>
  <c r="Q397" i="1"/>
  <c r="P398" i="1"/>
  <c r="M399" i="1"/>
  <c r="P399" i="1"/>
  <c r="M400" i="1"/>
  <c r="P400" i="1"/>
  <c r="Q400" i="1"/>
  <c r="M401" i="1"/>
  <c r="P401" i="1"/>
  <c r="M402" i="1"/>
  <c r="P402" i="1"/>
  <c r="Q402" i="1"/>
  <c r="M403" i="1"/>
  <c r="Q403" i="1"/>
  <c r="M404" i="1"/>
  <c r="M405" i="1"/>
  <c r="P405" i="1"/>
  <c r="Q405" i="1"/>
  <c r="P406" i="1"/>
  <c r="Q406" i="1"/>
  <c r="P407" i="1"/>
  <c r="M408" i="1"/>
  <c r="P408" i="1"/>
  <c r="Q408" i="1"/>
  <c r="M409" i="1"/>
  <c r="P409" i="1"/>
  <c r="Q409" i="1"/>
  <c r="P410" i="1"/>
  <c r="M411" i="1"/>
  <c r="P411" i="1"/>
  <c r="M412" i="1"/>
  <c r="P412" i="1"/>
  <c r="Q412" i="1"/>
  <c r="M413" i="1"/>
  <c r="P413" i="1"/>
  <c r="M414" i="1"/>
  <c r="P414" i="1"/>
  <c r="Q414" i="1"/>
  <c r="M415" i="1"/>
  <c r="Q415" i="1"/>
  <c r="M416" i="1"/>
  <c r="M417" i="1"/>
  <c r="P417" i="1"/>
  <c r="Q417" i="1"/>
  <c r="P418" i="1"/>
  <c r="Q418" i="1"/>
  <c r="P419" i="1"/>
  <c r="M420" i="1"/>
  <c r="P420" i="1"/>
  <c r="Q420" i="1"/>
  <c r="M421" i="1"/>
  <c r="P421" i="1"/>
  <c r="Q421" i="1"/>
  <c r="P422" i="1"/>
  <c r="M423" i="1"/>
  <c r="P423" i="1"/>
  <c r="M424" i="1"/>
  <c r="P424" i="1"/>
  <c r="Q424" i="1"/>
  <c r="M425" i="1"/>
  <c r="P425" i="1"/>
  <c r="M426" i="1"/>
  <c r="P426" i="1"/>
  <c r="Q426" i="1"/>
  <c r="M427" i="1"/>
  <c r="Q427" i="1"/>
  <c r="M428" i="1"/>
  <c r="M429" i="1"/>
  <c r="P429" i="1"/>
  <c r="Q429" i="1"/>
  <c r="P430" i="1"/>
  <c r="Q430" i="1"/>
  <c r="P431" i="1"/>
  <c r="M432" i="1"/>
  <c r="P432" i="1"/>
  <c r="Q432" i="1"/>
  <c r="M433" i="1"/>
  <c r="P433" i="1"/>
  <c r="Q433" i="1"/>
  <c r="P434" i="1"/>
  <c r="M435" i="1"/>
  <c r="P435" i="1"/>
  <c r="M436" i="1"/>
  <c r="P436" i="1"/>
  <c r="Q436" i="1"/>
  <c r="M437" i="1"/>
  <c r="P437" i="1"/>
  <c r="M438" i="1"/>
  <c r="P438" i="1"/>
  <c r="Q438" i="1"/>
  <c r="M439" i="1"/>
  <c r="Q439" i="1"/>
  <c r="M440" i="1"/>
  <c r="M441" i="1"/>
  <c r="P441" i="1"/>
  <c r="Q441" i="1"/>
  <c r="P442" i="1"/>
  <c r="Q442" i="1"/>
  <c r="P443" i="1"/>
  <c r="M444" i="1"/>
  <c r="P444" i="1"/>
  <c r="Q444" i="1"/>
  <c r="M445" i="1"/>
  <c r="P445" i="1"/>
  <c r="Q445" i="1"/>
  <c r="P446" i="1"/>
  <c r="M447" i="1"/>
  <c r="P447" i="1"/>
  <c r="M448" i="1"/>
  <c r="P448" i="1"/>
  <c r="Q448" i="1"/>
  <c r="M449" i="1"/>
  <c r="P449" i="1"/>
  <c r="M450" i="1"/>
  <c r="P450" i="1"/>
  <c r="Q450" i="1"/>
  <c r="M451" i="1"/>
  <c r="Q451" i="1"/>
  <c r="M452" i="1"/>
  <c r="M453" i="1"/>
  <c r="P453" i="1"/>
  <c r="Q453" i="1"/>
  <c r="P454" i="1"/>
  <c r="Q454" i="1"/>
  <c r="P455" i="1"/>
  <c r="M456" i="1"/>
  <c r="P456" i="1"/>
  <c r="Q456" i="1"/>
  <c r="M457" i="1"/>
  <c r="P457" i="1"/>
  <c r="Q457" i="1"/>
  <c r="P458" i="1"/>
  <c r="M459" i="1"/>
  <c r="P459" i="1"/>
  <c r="M460" i="1"/>
  <c r="P460" i="1"/>
  <c r="Q460" i="1"/>
  <c r="M461" i="1"/>
  <c r="P461" i="1"/>
  <c r="M462" i="1"/>
  <c r="P462" i="1"/>
  <c r="Q462" i="1"/>
  <c r="M463" i="1"/>
  <c r="Q463" i="1"/>
  <c r="M464" i="1"/>
  <c r="M465" i="1"/>
  <c r="P465" i="1"/>
  <c r="Q465" i="1"/>
  <c r="P466" i="1"/>
  <c r="Q466" i="1"/>
  <c r="P467" i="1"/>
  <c r="M468" i="1"/>
  <c r="P468" i="1"/>
  <c r="Q468" i="1"/>
  <c r="M469" i="1"/>
  <c r="P469" i="1"/>
  <c r="Q469" i="1"/>
  <c r="P470" i="1"/>
  <c r="M471" i="1"/>
  <c r="P471" i="1"/>
  <c r="M472" i="1"/>
  <c r="P472" i="1"/>
  <c r="Q472" i="1"/>
  <c r="M473" i="1"/>
  <c r="P473" i="1"/>
  <c r="M474" i="1"/>
  <c r="P474" i="1"/>
  <c r="Q474" i="1"/>
  <c r="M475" i="1"/>
  <c r="Q475" i="1"/>
  <c r="M476" i="1"/>
  <c r="M477" i="1"/>
  <c r="P477" i="1"/>
  <c r="Q477" i="1"/>
  <c r="P478" i="1"/>
  <c r="Q478" i="1"/>
  <c r="P479" i="1"/>
  <c r="M480" i="1"/>
  <c r="P480" i="1"/>
  <c r="Q480" i="1"/>
  <c r="M481" i="1"/>
  <c r="P481" i="1"/>
  <c r="Q481" i="1"/>
  <c r="P482" i="1"/>
  <c r="M483" i="1"/>
  <c r="P483" i="1"/>
  <c r="M484" i="1"/>
  <c r="P484" i="1"/>
  <c r="Q484" i="1"/>
  <c r="M485" i="1"/>
  <c r="P485" i="1"/>
  <c r="M486" i="1"/>
  <c r="P486" i="1"/>
  <c r="Q486" i="1"/>
  <c r="M487" i="1"/>
  <c r="Q487" i="1"/>
  <c r="M488" i="1"/>
  <c r="M489" i="1"/>
  <c r="P489" i="1"/>
  <c r="Q489" i="1"/>
  <c r="P490" i="1"/>
  <c r="Q490" i="1"/>
  <c r="P491" i="1"/>
  <c r="M492" i="1"/>
  <c r="P492" i="1"/>
  <c r="Q492" i="1"/>
  <c r="M493" i="1"/>
  <c r="P493" i="1"/>
  <c r="Q493" i="1"/>
  <c r="P494" i="1"/>
  <c r="M495" i="1"/>
  <c r="P495" i="1"/>
  <c r="M496" i="1"/>
  <c r="P496" i="1"/>
  <c r="Q496" i="1"/>
  <c r="M497" i="1"/>
  <c r="P497" i="1"/>
  <c r="M498" i="1"/>
  <c r="P498" i="1"/>
  <c r="Q498" i="1"/>
  <c r="M499" i="1"/>
  <c r="Q499" i="1"/>
  <c r="M500" i="1"/>
  <c r="M501" i="1"/>
  <c r="P501" i="1"/>
  <c r="Q501" i="1"/>
  <c r="P502" i="1"/>
  <c r="Q502" i="1"/>
  <c r="P503" i="1"/>
  <c r="M504" i="1"/>
  <c r="P504" i="1"/>
  <c r="Q504" i="1"/>
  <c r="M505" i="1"/>
  <c r="P505" i="1"/>
  <c r="Q505" i="1"/>
  <c r="P506" i="1"/>
  <c r="M507" i="1"/>
  <c r="P507" i="1"/>
  <c r="M508" i="1"/>
  <c r="P508" i="1"/>
  <c r="Q508" i="1"/>
  <c r="M509" i="1"/>
  <c r="P509" i="1"/>
  <c r="M510" i="1"/>
  <c r="P510" i="1"/>
  <c r="Q510" i="1"/>
  <c r="M511" i="1"/>
  <c r="Q511" i="1"/>
  <c r="M512" i="1"/>
  <c r="M513" i="1"/>
  <c r="P513" i="1"/>
  <c r="Q513" i="1"/>
  <c r="P514" i="1"/>
  <c r="Q514" i="1"/>
  <c r="P515" i="1"/>
  <c r="M516" i="1"/>
  <c r="P516" i="1"/>
  <c r="Q516" i="1"/>
  <c r="M517" i="1"/>
  <c r="P517" i="1"/>
  <c r="Q517" i="1"/>
  <c r="P518" i="1"/>
  <c r="M519" i="1"/>
  <c r="P519" i="1"/>
  <c r="M520" i="1"/>
  <c r="P520" i="1"/>
  <c r="Q520" i="1"/>
  <c r="M521" i="1"/>
  <c r="P521" i="1"/>
  <c r="M522" i="1"/>
  <c r="P522" i="1"/>
  <c r="Q522" i="1"/>
  <c r="M523" i="1"/>
  <c r="Q523" i="1"/>
  <c r="M524" i="1"/>
  <c r="M525" i="1"/>
  <c r="P525" i="1"/>
  <c r="Q525" i="1"/>
  <c r="M526" i="1"/>
  <c r="P526" i="1"/>
  <c r="Q526" i="1"/>
  <c r="P527" i="1"/>
  <c r="M528" i="1"/>
  <c r="P528" i="1"/>
  <c r="Q528" i="1"/>
  <c r="M529" i="1"/>
  <c r="P529" i="1"/>
  <c r="Q529" i="1"/>
  <c r="P530" i="1"/>
  <c r="M531" i="1"/>
  <c r="P531" i="1"/>
  <c r="M532" i="1"/>
  <c r="P532" i="1"/>
  <c r="Q532" i="1"/>
  <c r="M533" i="1"/>
  <c r="P533" i="1"/>
  <c r="M534" i="1"/>
  <c r="P534" i="1"/>
  <c r="Q534" i="1"/>
  <c r="M535" i="1"/>
  <c r="Q535" i="1"/>
  <c r="M536" i="1"/>
  <c r="M537" i="1"/>
  <c r="P537" i="1"/>
  <c r="Q537" i="1"/>
  <c r="P538" i="1"/>
  <c r="Q538" i="1"/>
  <c r="M539" i="1"/>
  <c r="P539" i="1"/>
  <c r="M540" i="1"/>
  <c r="P540" i="1"/>
  <c r="Q540" i="1"/>
  <c r="M541" i="1"/>
  <c r="P541" i="1"/>
  <c r="Q541" i="1"/>
  <c r="P542" i="1"/>
  <c r="M543" i="1"/>
  <c r="P543" i="1"/>
  <c r="M544" i="1"/>
  <c r="P544" i="1"/>
  <c r="Q544" i="1"/>
  <c r="M545" i="1"/>
  <c r="P545" i="1"/>
  <c r="M546" i="1"/>
  <c r="P546" i="1"/>
  <c r="Q546" i="1"/>
  <c r="M547" i="1"/>
  <c r="Q547" i="1"/>
  <c r="M548" i="1"/>
  <c r="M549" i="1"/>
  <c r="P549" i="1"/>
  <c r="Q549" i="1"/>
  <c r="P550" i="1"/>
  <c r="Q550" i="1"/>
  <c r="P551" i="1"/>
  <c r="Q551" i="1"/>
  <c r="M552" i="1"/>
  <c r="P552" i="1"/>
  <c r="Q552" i="1"/>
  <c r="M553" i="1"/>
  <c r="P553" i="1"/>
  <c r="Q553" i="1"/>
  <c r="P554" i="1"/>
  <c r="M555" i="1"/>
  <c r="P555" i="1"/>
  <c r="M556" i="1"/>
  <c r="P556" i="1"/>
  <c r="Q556" i="1"/>
  <c r="M557" i="1"/>
  <c r="P557" i="1"/>
  <c r="M558" i="1"/>
  <c r="P558" i="1"/>
  <c r="Q558" i="1"/>
  <c r="M559" i="1"/>
  <c r="Q559" i="1"/>
  <c r="M560" i="1"/>
  <c r="M561" i="1"/>
  <c r="P561" i="1"/>
  <c r="Q561" i="1"/>
  <c r="P562" i="1"/>
  <c r="Q562" i="1"/>
  <c r="M563" i="1"/>
  <c r="P563" i="1"/>
  <c r="M564" i="1"/>
  <c r="P564" i="1"/>
  <c r="Q564" i="1"/>
  <c r="M565" i="1"/>
  <c r="P565" i="1"/>
  <c r="Q565" i="1"/>
  <c r="P566" i="1"/>
  <c r="M567" i="1"/>
  <c r="P567" i="1"/>
  <c r="M568" i="1"/>
  <c r="P568" i="1"/>
  <c r="Q568" i="1"/>
  <c r="M569" i="1"/>
  <c r="P569" i="1"/>
  <c r="M570" i="1"/>
  <c r="P570" i="1"/>
  <c r="Q570" i="1"/>
  <c r="M571" i="1"/>
  <c r="Q571" i="1"/>
  <c r="M572" i="1"/>
  <c r="M573" i="1"/>
  <c r="P573" i="1"/>
  <c r="Q573" i="1"/>
  <c r="P574" i="1"/>
  <c r="Q574" i="1"/>
  <c r="P575" i="1"/>
  <c r="M576" i="1"/>
  <c r="P576" i="1"/>
  <c r="Q576" i="1"/>
  <c r="M577" i="1"/>
  <c r="P577" i="1"/>
  <c r="Q577" i="1"/>
  <c r="P578" i="1"/>
  <c r="M579" i="1"/>
  <c r="P579" i="1"/>
  <c r="M580" i="1"/>
  <c r="P580" i="1"/>
  <c r="Q580" i="1"/>
  <c r="M581" i="1"/>
  <c r="P581" i="1"/>
  <c r="M582" i="1"/>
  <c r="P582" i="1"/>
  <c r="Q582" i="1"/>
  <c r="M583" i="1"/>
  <c r="Q583" i="1"/>
  <c r="M584" i="1"/>
  <c r="Q584" i="1"/>
  <c r="M585" i="1"/>
  <c r="P585" i="1"/>
  <c r="Q585" i="1"/>
  <c r="P586" i="1"/>
  <c r="Q586" i="1"/>
  <c r="M587" i="1"/>
  <c r="P587" i="1"/>
  <c r="M588" i="1"/>
  <c r="P588" i="1"/>
  <c r="Q588" i="1"/>
  <c r="M589" i="1"/>
  <c r="P589" i="1"/>
  <c r="Q589" i="1"/>
  <c r="P590" i="1"/>
  <c r="M591" i="1"/>
  <c r="P591" i="1"/>
  <c r="M592" i="1"/>
  <c r="P592" i="1"/>
  <c r="Q592" i="1"/>
  <c r="M593" i="1"/>
  <c r="P593" i="1"/>
  <c r="M594" i="1"/>
  <c r="P594" i="1"/>
  <c r="Q594" i="1"/>
  <c r="M595" i="1"/>
  <c r="Q595" i="1"/>
  <c r="M596" i="1"/>
  <c r="M597" i="1"/>
  <c r="P597" i="1"/>
  <c r="Q597" i="1"/>
  <c r="P598" i="1"/>
  <c r="Q598" i="1"/>
  <c r="P599" i="1"/>
  <c r="M600" i="1"/>
  <c r="P600" i="1"/>
  <c r="Q600" i="1"/>
  <c r="M601" i="1"/>
  <c r="P601" i="1"/>
  <c r="Q601" i="1"/>
  <c r="P602" i="1"/>
  <c r="M603" i="1"/>
  <c r="P603" i="1"/>
  <c r="M604" i="1"/>
  <c r="P604" i="1"/>
  <c r="Q604" i="1"/>
  <c r="M605" i="1"/>
  <c r="P605" i="1"/>
  <c r="M606" i="1"/>
  <c r="P606" i="1"/>
  <c r="Q606" i="1"/>
  <c r="M607" i="1"/>
  <c r="Q607" i="1"/>
  <c r="M608" i="1"/>
  <c r="M609" i="1"/>
  <c r="P609" i="1"/>
  <c r="Q609" i="1"/>
  <c r="P610" i="1"/>
  <c r="Q610" i="1"/>
  <c r="M611" i="1"/>
  <c r="P611" i="1"/>
  <c r="M612" i="1"/>
  <c r="S337" i="1" s="1"/>
  <c r="T337" i="1" s="1"/>
  <c r="P612" i="1"/>
  <c r="Q612" i="1"/>
  <c r="M613" i="1"/>
  <c r="P613" i="1"/>
  <c r="Q613" i="1"/>
  <c r="P614" i="1"/>
  <c r="M615" i="1"/>
  <c r="P615" i="1"/>
  <c r="M616" i="1"/>
  <c r="P616" i="1"/>
  <c r="Q616" i="1"/>
  <c r="M617" i="1"/>
  <c r="P617" i="1"/>
  <c r="M618" i="1"/>
  <c r="P618" i="1"/>
  <c r="Q618" i="1"/>
  <c r="M619" i="1"/>
  <c r="Q619" i="1"/>
  <c r="M620" i="1"/>
  <c r="M621" i="1"/>
  <c r="P621" i="1"/>
  <c r="Q621" i="1"/>
  <c r="P622" i="1"/>
  <c r="Q622" i="1"/>
  <c r="P623" i="1"/>
  <c r="M624" i="1"/>
  <c r="P624" i="1"/>
  <c r="Q624" i="1"/>
  <c r="M625" i="1"/>
  <c r="P625" i="1"/>
  <c r="Q625" i="1"/>
  <c r="P626" i="1"/>
  <c r="M627" i="1"/>
  <c r="P627" i="1"/>
  <c r="M628" i="1"/>
  <c r="P628" i="1"/>
  <c r="Q628" i="1"/>
  <c r="M629" i="1"/>
  <c r="P629" i="1"/>
  <c r="M630" i="1"/>
  <c r="P630" i="1"/>
  <c r="Q630" i="1"/>
  <c r="M631" i="1"/>
  <c r="Q631" i="1"/>
  <c r="M632" i="1"/>
  <c r="M633" i="1"/>
  <c r="P633" i="1"/>
  <c r="Q633" i="1"/>
  <c r="P634" i="1"/>
  <c r="Q634" i="1"/>
  <c r="M635" i="1"/>
  <c r="P635" i="1"/>
  <c r="M636" i="1"/>
  <c r="P636" i="1"/>
  <c r="Q636" i="1"/>
  <c r="M637" i="1"/>
  <c r="P637" i="1"/>
  <c r="Q637" i="1"/>
  <c r="P638" i="1"/>
  <c r="M639" i="1"/>
  <c r="P639" i="1"/>
  <c r="M640" i="1"/>
  <c r="P640" i="1"/>
  <c r="Q640" i="1"/>
  <c r="M641" i="1"/>
  <c r="P641" i="1"/>
  <c r="M642" i="1"/>
  <c r="P642" i="1"/>
  <c r="Q642" i="1"/>
  <c r="M643" i="1"/>
  <c r="Q643" i="1"/>
  <c r="M644" i="1"/>
  <c r="M645" i="1"/>
  <c r="P645" i="1"/>
  <c r="Q645" i="1"/>
  <c r="P646" i="1"/>
  <c r="Q646" i="1"/>
  <c r="P647" i="1"/>
  <c r="M648" i="1"/>
  <c r="P648" i="1"/>
  <c r="Q648" i="1"/>
  <c r="M649" i="1"/>
  <c r="P649" i="1"/>
  <c r="Q649" i="1"/>
  <c r="P650" i="1"/>
  <c r="M651" i="1"/>
  <c r="P651" i="1"/>
  <c r="M652" i="1"/>
  <c r="P652" i="1"/>
  <c r="Q652" i="1"/>
  <c r="M653" i="1"/>
  <c r="P653" i="1"/>
  <c r="M654" i="1"/>
  <c r="P654" i="1"/>
  <c r="Q654" i="1"/>
  <c r="M655" i="1"/>
  <c r="Q655" i="1"/>
  <c r="M656" i="1"/>
  <c r="M657" i="1"/>
  <c r="P657" i="1"/>
  <c r="Q657" i="1"/>
  <c r="P658" i="1"/>
  <c r="Q658" i="1"/>
  <c r="M659" i="1"/>
  <c r="P659" i="1"/>
  <c r="M660" i="1"/>
  <c r="P660" i="1"/>
  <c r="Q660" i="1"/>
  <c r="M661" i="1"/>
  <c r="P661" i="1"/>
  <c r="Q661" i="1"/>
  <c r="P662" i="1"/>
  <c r="M663" i="1"/>
  <c r="P663" i="1"/>
  <c r="M664" i="1"/>
  <c r="P664" i="1"/>
  <c r="Q664" i="1"/>
  <c r="M665" i="1"/>
  <c r="P665" i="1"/>
  <c r="M666" i="1"/>
  <c r="P666" i="1"/>
  <c r="Q666" i="1"/>
  <c r="M667" i="1"/>
  <c r="P667" i="1"/>
  <c r="Q667" i="1"/>
  <c r="M668" i="1"/>
  <c r="M669" i="1"/>
  <c r="P669" i="1"/>
  <c r="Q669" i="1"/>
  <c r="P670" i="1"/>
  <c r="Q670" i="1"/>
  <c r="P671" i="1"/>
  <c r="Q671" i="1"/>
  <c r="M672" i="1"/>
  <c r="P672" i="1"/>
  <c r="Q672" i="1"/>
  <c r="M673" i="1"/>
  <c r="P673" i="1"/>
  <c r="Q673" i="1"/>
  <c r="P674" i="1"/>
  <c r="M675" i="1"/>
  <c r="P675" i="1"/>
  <c r="M676" i="1"/>
  <c r="P676" i="1"/>
  <c r="Q676" i="1"/>
  <c r="M677" i="1"/>
  <c r="P677" i="1"/>
  <c r="M678" i="1"/>
  <c r="P678" i="1"/>
  <c r="Q678" i="1"/>
  <c r="M679" i="1"/>
  <c r="Q679" i="1"/>
  <c r="M680" i="1"/>
  <c r="M681" i="1"/>
  <c r="P681" i="1"/>
  <c r="Q681" i="1"/>
  <c r="P682" i="1"/>
  <c r="Q682" i="1"/>
  <c r="P683" i="1"/>
  <c r="M684" i="1"/>
  <c r="P684" i="1"/>
  <c r="Q684" i="1"/>
  <c r="M685" i="1"/>
  <c r="P685" i="1"/>
  <c r="Q685" i="1"/>
  <c r="P686" i="1"/>
  <c r="M687" i="1"/>
  <c r="P687" i="1"/>
  <c r="M688" i="1"/>
  <c r="P688" i="1"/>
  <c r="Q688" i="1"/>
  <c r="M689" i="1"/>
  <c r="P689" i="1"/>
  <c r="M690" i="1"/>
  <c r="P690" i="1"/>
  <c r="Q690" i="1"/>
  <c r="M691" i="1"/>
  <c r="Q691" i="1"/>
  <c r="M692" i="1"/>
  <c r="P692" i="1"/>
  <c r="M693" i="1"/>
  <c r="P693" i="1"/>
  <c r="Q693" i="1"/>
  <c r="P694" i="1"/>
  <c r="Q694" i="1"/>
  <c r="P695" i="1"/>
  <c r="M696" i="1"/>
  <c r="P696" i="1"/>
  <c r="Q696" i="1"/>
  <c r="M697" i="1"/>
  <c r="P697" i="1"/>
  <c r="Q697" i="1"/>
  <c r="P698" i="1"/>
  <c r="M699" i="1"/>
  <c r="P699" i="1"/>
  <c r="M700" i="1"/>
  <c r="P700" i="1"/>
  <c r="Q700" i="1"/>
  <c r="M701" i="1"/>
  <c r="P701" i="1"/>
  <c r="M702" i="1"/>
  <c r="P702" i="1"/>
  <c r="Q702" i="1"/>
  <c r="M703" i="1"/>
  <c r="Q703" i="1"/>
  <c r="M704" i="1"/>
  <c r="Q704" i="1"/>
  <c r="M705" i="1"/>
  <c r="P705" i="1"/>
  <c r="Q705" i="1"/>
  <c r="P706" i="1"/>
  <c r="Q706" i="1"/>
  <c r="P707" i="1"/>
  <c r="M708" i="1"/>
  <c r="P708" i="1"/>
  <c r="Q708" i="1"/>
  <c r="M709" i="1"/>
  <c r="P709" i="1"/>
  <c r="Q709" i="1"/>
  <c r="P710" i="1"/>
  <c r="M711" i="1"/>
  <c r="P711" i="1"/>
  <c r="M712" i="1"/>
  <c r="P712" i="1"/>
  <c r="Q712" i="1"/>
  <c r="M713" i="1"/>
  <c r="P713" i="1"/>
  <c r="M714" i="1"/>
  <c r="P714" i="1"/>
  <c r="Q714" i="1"/>
  <c r="M715" i="1"/>
  <c r="Q715" i="1"/>
  <c r="M716" i="1"/>
  <c r="P716" i="1"/>
  <c r="M717" i="1"/>
  <c r="P717" i="1"/>
  <c r="Q717" i="1"/>
  <c r="P718" i="1"/>
  <c r="Q718" i="1"/>
  <c r="P719" i="1"/>
  <c r="M720" i="1"/>
  <c r="P720" i="1"/>
  <c r="Q720" i="1"/>
  <c r="M721" i="1"/>
  <c r="P721" i="1"/>
  <c r="Q721" i="1"/>
  <c r="P722" i="1"/>
  <c r="M723" i="1"/>
  <c r="P723" i="1"/>
  <c r="M724" i="1"/>
  <c r="P724" i="1"/>
  <c r="Q724" i="1"/>
  <c r="M725" i="1"/>
  <c r="P725" i="1"/>
  <c r="M726" i="1"/>
  <c r="P726" i="1"/>
  <c r="Q726" i="1"/>
  <c r="M727" i="1"/>
  <c r="Q727" i="1"/>
  <c r="M728" i="1"/>
  <c r="M729" i="1"/>
  <c r="P729" i="1"/>
  <c r="Q729" i="1"/>
  <c r="P730" i="1"/>
  <c r="Q730" i="1"/>
  <c r="P731" i="1"/>
  <c r="M732" i="1"/>
  <c r="P732" i="1"/>
  <c r="Q732" i="1"/>
  <c r="M733" i="1"/>
  <c r="P733" i="1"/>
  <c r="Q733" i="1"/>
  <c r="P734" i="1"/>
  <c r="M735" i="1"/>
  <c r="P735" i="1"/>
  <c r="M736" i="1"/>
  <c r="P736" i="1"/>
  <c r="Q736" i="1"/>
  <c r="M737" i="1"/>
  <c r="P737" i="1"/>
  <c r="M738" i="1"/>
  <c r="P738" i="1"/>
  <c r="Q738" i="1"/>
  <c r="M739" i="1"/>
  <c r="Q739" i="1"/>
  <c r="M740" i="1"/>
  <c r="P740" i="1"/>
  <c r="M741" i="1"/>
  <c r="P741" i="1"/>
  <c r="Q741" i="1"/>
  <c r="P742" i="1"/>
  <c r="Q742" i="1"/>
  <c r="P743" i="1"/>
  <c r="M744" i="1"/>
  <c r="P744" i="1"/>
  <c r="Q744" i="1"/>
  <c r="M745" i="1"/>
  <c r="P745" i="1"/>
  <c r="Q745" i="1"/>
  <c r="P746" i="1"/>
  <c r="M747" i="1"/>
  <c r="P747" i="1"/>
  <c r="M748" i="1"/>
  <c r="P748" i="1"/>
  <c r="Q748" i="1"/>
  <c r="M749" i="1"/>
  <c r="P749" i="1"/>
  <c r="M750" i="1"/>
  <c r="P750" i="1"/>
  <c r="Q750" i="1"/>
  <c r="M751" i="1"/>
  <c r="Q751" i="1"/>
  <c r="M752" i="1"/>
  <c r="M753" i="1"/>
  <c r="P753" i="1"/>
  <c r="Q753" i="1"/>
  <c r="P754" i="1"/>
  <c r="Q754" i="1"/>
  <c r="P755" i="1"/>
  <c r="M756" i="1"/>
  <c r="P756" i="1"/>
  <c r="Q756" i="1"/>
  <c r="M757" i="1"/>
  <c r="P757" i="1"/>
  <c r="Q757" i="1"/>
  <c r="P758" i="1"/>
  <c r="M759" i="1"/>
  <c r="P759" i="1"/>
  <c r="M760" i="1"/>
  <c r="P760" i="1"/>
  <c r="Q760" i="1"/>
  <c r="M761" i="1"/>
  <c r="P761" i="1"/>
  <c r="M762" i="1"/>
  <c r="P762" i="1"/>
  <c r="Q762" i="1"/>
  <c r="M763" i="1"/>
  <c r="Q763" i="1"/>
  <c r="M764" i="1"/>
  <c r="P764" i="1"/>
  <c r="M765" i="1"/>
  <c r="P765" i="1"/>
  <c r="Q765" i="1"/>
  <c r="P766" i="1"/>
  <c r="Q766" i="1"/>
  <c r="P767" i="1"/>
  <c r="M768" i="1"/>
  <c r="P768" i="1"/>
  <c r="Q768" i="1"/>
  <c r="M769" i="1"/>
  <c r="P769" i="1"/>
  <c r="Q769" i="1"/>
  <c r="P770" i="1"/>
  <c r="M771" i="1"/>
  <c r="P771" i="1"/>
  <c r="M772" i="1"/>
  <c r="P772" i="1"/>
  <c r="Q772" i="1"/>
  <c r="M773" i="1"/>
  <c r="P773" i="1"/>
  <c r="M774" i="1"/>
  <c r="P774" i="1"/>
  <c r="Q774" i="1"/>
  <c r="M775" i="1"/>
  <c r="Q775" i="1"/>
  <c r="M776" i="1"/>
  <c r="M777" i="1"/>
  <c r="P777" i="1"/>
  <c r="Q777" i="1"/>
  <c r="P778" i="1"/>
  <c r="Q778" i="1"/>
  <c r="P779" i="1"/>
  <c r="M780" i="1"/>
  <c r="P780" i="1"/>
  <c r="Q780" i="1"/>
  <c r="M781" i="1"/>
  <c r="P781" i="1"/>
  <c r="Q781" i="1"/>
  <c r="P782" i="1"/>
  <c r="M783" i="1"/>
  <c r="P783" i="1"/>
  <c r="M784" i="1"/>
  <c r="P784" i="1"/>
  <c r="Q784" i="1"/>
  <c r="M785" i="1"/>
  <c r="P785" i="1"/>
  <c r="M786" i="1"/>
  <c r="P786" i="1"/>
  <c r="Q786" i="1"/>
  <c r="M787" i="1"/>
  <c r="Q787" i="1"/>
  <c r="M788" i="1"/>
  <c r="P788" i="1"/>
  <c r="M789" i="1"/>
  <c r="P789" i="1"/>
  <c r="Q789" i="1"/>
  <c r="P790" i="1"/>
  <c r="Q790" i="1"/>
  <c r="P791" i="1"/>
  <c r="M792" i="1"/>
  <c r="P792" i="1"/>
  <c r="Q792" i="1"/>
  <c r="M793" i="1"/>
  <c r="P793" i="1"/>
  <c r="Q793" i="1"/>
  <c r="P794" i="1"/>
  <c r="M795" i="1"/>
  <c r="P795" i="1"/>
  <c r="M796" i="1"/>
  <c r="P796" i="1"/>
  <c r="Q796" i="1"/>
  <c r="M797" i="1"/>
  <c r="P797" i="1"/>
  <c r="M798" i="1"/>
  <c r="S52" i="1" s="1"/>
  <c r="T52" i="1" s="1"/>
  <c r="P798" i="1"/>
  <c r="Q798" i="1"/>
  <c r="M799" i="1"/>
  <c r="Q799" i="1"/>
  <c r="M800" i="1"/>
  <c r="M801" i="1"/>
  <c r="P801" i="1"/>
  <c r="Q801" i="1"/>
  <c r="P802" i="1"/>
  <c r="Q802" i="1"/>
  <c r="P803" i="1"/>
  <c r="M804" i="1"/>
  <c r="P804" i="1"/>
  <c r="Q804" i="1"/>
  <c r="M805" i="1"/>
  <c r="P805" i="1"/>
  <c r="Q805" i="1"/>
  <c r="P806" i="1"/>
  <c r="M807" i="1"/>
  <c r="P807" i="1"/>
  <c r="M808" i="1"/>
  <c r="P808" i="1"/>
  <c r="Q808" i="1"/>
  <c r="M809" i="1"/>
  <c r="P809" i="1"/>
  <c r="M810" i="1"/>
  <c r="P810" i="1"/>
  <c r="Q810" i="1"/>
  <c r="M811" i="1"/>
  <c r="Q811" i="1"/>
  <c r="M812" i="1"/>
  <c r="M813" i="1"/>
  <c r="P813" i="1"/>
  <c r="Q813" i="1"/>
  <c r="P814" i="1"/>
  <c r="Q814" i="1"/>
  <c r="P815" i="1"/>
  <c r="M816" i="1"/>
  <c r="P816" i="1"/>
  <c r="Q816" i="1"/>
  <c r="M817" i="1"/>
  <c r="P817" i="1"/>
  <c r="Q817" i="1"/>
  <c r="P818" i="1"/>
  <c r="M819" i="1"/>
  <c r="P819" i="1"/>
  <c r="M820" i="1"/>
  <c r="P820" i="1"/>
  <c r="Q820" i="1"/>
  <c r="M821" i="1"/>
  <c r="P821" i="1"/>
  <c r="M822" i="1"/>
  <c r="P822" i="1"/>
  <c r="Q822" i="1"/>
  <c r="M823" i="1"/>
  <c r="Q823" i="1"/>
  <c r="M824" i="1"/>
  <c r="M825" i="1"/>
  <c r="P825" i="1"/>
  <c r="Q825" i="1"/>
  <c r="P826" i="1"/>
  <c r="Q826" i="1"/>
  <c r="P827" i="1"/>
  <c r="M828" i="1"/>
  <c r="P828" i="1"/>
  <c r="Q828" i="1"/>
  <c r="M829" i="1"/>
  <c r="P829" i="1"/>
  <c r="Q829" i="1"/>
  <c r="P830" i="1"/>
  <c r="M831" i="1"/>
  <c r="P831" i="1"/>
  <c r="Q831" i="1"/>
  <c r="M832" i="1"/>
  <c r="P832" i="1"/>
  <c r="Q832" i="1"/>
  <c r="M833" i="1"/>
  <c r="P833" i="1"/>
  <c r="M834" i="1"/>
  <c r="P834" i="1"/>
  <c r="Q834" i="1"/>
  <c r="M835" i="1"/>
  <c r="Q835" i="1"/>
  <c r="M836" i="1"/>
  <c r="M837" i="1"/>
  <c r="P837" i="1"/>
  <c r="Q837" i="1"/>
  <c r="P838" i="1"/>
  <c r="Q838" i="1"/>
  <c r="P839" i="1"/>
  <c r="M840" i="1"/>
  <c r="P840" i="1"/>
  <c r="Q840" i="1"/>
  <c r="M841" i="1"/>
  <c r="P841" i="1"/>
  <c r="Q841" i="1"/>
  <c r="P842" i="1"/>
  <c r="M843" i="1"/>
  <c r="P843" i="1"/>
  <c r="M844" i="1"/>
  <c r="P844" i="1"/>
  <c r="Q844" i="1"/>
  <c r="M845" i="1"/>
  <c r="P845" i="1"/>
  <c r="M846" i="1"/>
  <c r="P846" i="1"/>
  <c r="Q846" i="1"/>
  <c r="M847" i="1"/>
  <c r="Q847" i="1"/>
  <c r="M848" i="1"/>
  <c r="M849" i="1"/>
  <c r="P849" i="1"/>
  <c r="Q849" i="1"/>
  <c r="P850" i="1"/>
  <c r="Q850" i="1"/>
  <c r="P851" i="1"/>
  <c r="M852" i="1"/>
  <c r="P852" i="1"/>
  <c r="Q852" i="1"/>
  <c r="M853" i="1"/>
  <c r="P853" i="1"/>
  <c r="Q853" i="1"/>
  <c r="P854" i="1"/>
  <c r="M855" i="1"/>
  <c r="P855" i="1"/>
  <c r="Q855" i="1"/>
  <c r="M856" i="1"/>
  <c r="P856" i="1"/>
  <c r="Q856" i="1"/>
  <c r="M857" i="1"/>
  <c r="P857" i="1"/>
  <c r="M858" i="1"/>
  <c r="P858" i="1"/>
  <c r="Q858" i="1"/>
  <c r="M859" i="1"/>
  <c r="Q859" i="1"/>
  <c r="M860" i="1"/>
  <c r="M861" i="1"/>
  <c r="P861" i="1"/>
  <c r="Q861" i="1"/>
  <c r="P862" i="1"/>
  <c r="Q862" i="1"/>
  <c r="P863" i="1"/>
  <c r="M864" i="1"/>
  <c r="P864" i="1"/>
  <c r="Q864" i="1"/>
  <c r="M865" i="1"/>
  <c r="P865" i="1"/>
  <c r="Q865" i="1"/>
  <c r="P866" i="1"/>
  <c r="M867" i="1"/>
  <c r="P867" i="1"/>
  <c r="M868" i="1"/>
  <c r="P868" i="1"/>
  <c r="Q868" i="1"/>
  <c r="M869" i="1"/>
  <c r="P869" i="1"/>
  <c r="M870" i="1"/>
  <c r="P870" i="1"/>
  <c r="Q870" i="1"/>
  <c r="M871" i="1"/>
  <c r="Q871" i="1"/>
  <c r="M872" i="1"/>
  <c r="M873" i="1"/>
  <c r="P873" i="1"/>
  <c r="Q873" i="1"/>
  <c r="P874" i="1"/>
  <c r="Q874" i="1"/>
  <c r="P875" i="1"/>
  <c r="M876" i="1"/>
  <c r="P876" i="1"/>
  <c r="Q876" i="1"/>
  <c r="M877" i="1"/>
  <c r="P877" i="1"/>
  <c r="Q877" i="1"/>
  <c r="P878" i="1"/>
  <c r="M879" i="1"/>
  <c r="P879" i="1"/>
  <c r="Q879" i="1"/>
  <c r="M880" i="1"/>
  <c r="P880" i="1"/>
  <c r="Q880" i="1"/>
  <c r="M881" i="1"/>
  <c r="P881" i="1"/>
  <c r="M882" i="1"/>
  <c r="S320" i="1" s="1"/>
  <c r="T320" i="1" s="1"/>
  <c r="P882" i="1"/>
  <c r="Q882" i="1"/>
  <c r="M883" i="1"/>
  <c r="Q883" i="1"/>
  <c r="M884" i="1"/>
  <c r="M885" i="1"/>
  <c r="P885" i="1"/>
  <c r="Q885" i="1"/>
  <c r="P886" i="1"/>
  <c r="Q886" i="1"/>
  <c r="P887" i="1"/>
  <c r="M888" i="1"/>
  <c r="P888" i="1"/>
  <c r="Q888" i="1"/>
  <c r="M889" i="1"/>
  <c r="P889" i="1"/>
  <c r="Q889" i="1"/>
  <c r="P890" i="1"/>
  <c r="M891" i="1"/>
  <c r="P891" i="1"/>
  <c r="M892" i="1"/>
  <c r="P892" i="1"/>
  <c r="Q892" i="1"/>
  <c r="M893" i="1"/>
  <c r="P893" i="1"/>
  <c r="M894" i="1"/>
  <c r="P894" i="1"/>
  <c r="Q894" i="1"/>
  <c r="M895" i="1"/>
  <c r="Q895" i="1"/>
  <c r="M896" i="1"/>
  <c r="M897" i="1"/>
  <c r="P897" i="1"/>
  <c r="Q897" i="1"/>
  <c r="P898" i="1"/>
  <c r="Q898" i="1"/>
  <c r="P899" i="1"/>
  <c r="M900" i="1"/>
  <c r="P900" i="1"/>
  <c r="Q900" i="1"/>
  <c r="M901" i="1"/>
  <c r="P901" i="1"/>
  <c r="Q901" i="1"/>
  <c r="P902" i="1"/>
  <c r="M903" i="1"/>
  <c r="P903" i="1"/>
  <c r="Q903" i="1"/>
  <c r="M904" i="1"/>
  <c r="P904" i="1"/>
  <c r="Q904" i="1"/>
  <c r="M905" i="1"/>
  <c r="P905" i="1"/>
  <c r="M906" i="1"/>
  <c r="P906" i="1"/>
  <c r="Q906" i="1"/>
  <c r="M907" i="1"/>
  <c r="Q907" i="1"/>
  <c r="M908" i="1"/>
  <c r="M909" i="1"/>
  <c r="P909" i="1"/>
  <c r="Q909" i="1"/>
  <c r="P910" i="1"/>
  <c r="Q910" i="1"/>
  <c r="P911" i="1"/>
  <c r="M912" i="1"/>
  <c r="P912" i="1"/>
  <c r="Q912" i="1"/>
  <c r="M913" i="1"/>
  <c r="P913" i="1"/>
  <c r="Q913" i="1"/>
  <c r="P914" i="1"/>
  <c r="M915" i="1"/>
  <c r="P915" i="1"/>
  <c r="M916" i="1"/>
  <c r="P916" i="1"/>
  <c r="Q916" i="1"/>
  <c r="M917" i="1"/>
  <c r="P917" i="1"/>
  <c r="M918" i="1"/>
  <c r="P918" i="1"/>
  <c r="Q918" i="1"/>
  <c r="M919" i="1"/>
  <c r="Q919" i="1"/>
  <c r="M920" i="1"/>
  <c r="M921" i="1"/>
  <c r="P921" i="1"/>
  <c r="Q921" i="1"/>
  <c r="P922" i="1"/>
  <c r="Q922" i="1"/>
  <c r="P923" i="1"/>
  <c r="M924" i="1"/>
  <c r="P924" i="1"/>
  <c r="Q924" i="1"/>
  <c r="M925" i="1"/>
  <c r="P925" i="1"/>
  <c r="Q925" i="1"/>
  <c r="P926" i="1"/>
  <c r="M927" i="1"/>
  <c r="P927" i="1"/>
  <c r="Q927" i="1"/>
  <c r="M928" i="1"/>
  <c r="P928" i="1"/>
  <c r="Q928" i="1"/>
  <c r="M929" i="1"/>
  <c r="P929" i="1"/>
  <c r="M930" i="1"/>
  <c r="P930" i="1"/>
  <c r="Q930" i="1"/>
  <c r="M931" i="1"/>
  <c r="Q931" i="1"/>
  <c r="M932" i="1"/>
  <c r="M933" i="1"/>
  <c r="P933" i="1"/>
  <c r="Q933" i="1"/>
  <c r="P934" i="1"/>
  <c r="Q934" i="1"/>
  <c r="P935" i="1"/>
  <c r="M936" i="1"/>
  <c r="P936" i="1"/>
  <c r="Q936" i="1"/>
  <c r="M937" i="1"/>
  <c r="P937" i="1"/>
  <c r="Q937" i="1"/>
  <c r="P938" i="1"/>
  <c r="M939" i="1"/>
  <c r="P939" i="1"/>
  <c r="M940" i="1"/>
  <c r="P940" i="1"/>
  <c r="Q940" i="1"/>
  <c r="M941" i="1"/>
  <c r="P941" i="1"/>
  <c r="M942" i="1"/>
  <c r="P942" i="1"/>
  <c r="Q942" i="1"/>
  <c r="M943" i="1"/>
  <c r="Q943" i="1"/>
  <c r="M944" i="1"/>
  <c r="M945" i="1"/>
  <c r="P945" i="1"/>
  <c r="Q945" i="1"/>
  <c r="P946" i="1"/>
  <c r="Q946" i="1"/>
  <c r="P947" i="1"/>
  <c r="M948" i="1"/>
  <c r="P948" i="1"/>
  <c r="Q948" i="1"/>
  <c r="M949" i="1"/>
  <c r="P949" i="1"/>
  <c r="Q949" i="1"/>
  <c r="P950" i="1"/>
  <c r="M951" i="1"/>
  <c r="P951" i="1"/>
  <c r="M952" i="1"/>
  <c r="S72" i="1" s="1"/>
  <c r="T72" i="1" s="1"/>
  <c r="P952" i="1"/>
  <c r="Q952" i="1"/>
  <c r="M953" i="1"/>
  <c r="P953" i="1"/>
  <c r="M954" i="1"/>
  <c r="P954" i="1"/>
  <c r="Q954" i="1"/>
  <c r="M955" i="1"/>
  <c r="S496" i="1" s="1"/>
  <c r="T496" i="1" s="1"/>
  <c r="Q955" i="1"/>
  <c r="M956" i="1"/>
  <c r="M957" i="1"/>
  <c r="P957" i="1"/>
  <c r="Q957" i="1"/>
  <c r="P958" i="1"/>
  <c r="Q958" i="1"/>
  <c r="P959" i="1"/>
  <c r="M960" i="1"/>
  <c r="P960" i="1"/>
  <c r="Q960" i="1"/>
  <c r="M961" i="1"/>
  <c r="P961" i="1"/>
  <c r="Q961" i="1"/>
  <c r="P962" i="1"/>
  <c r="M963" i="1"/>
  <c r="S557" i="1" s="1"/>
  <c r="T557" i="1" s="1"/>
  <c r="P963" i="1"/>
  <c r="M964" i="1"/>
  <c r="P964" i="1"/>
  <c r="Q964" i="1"/>
  <c r="M965" i="1"/>
  <c r="P965" i="1"/>
  <c r="M966" i="1"/>
  <c r="P966" i="1"/>
  <c r="Q966" i="1"/>
  <c r="M967" i="1"/>
  <c r="Q967" i="1"/>
  <c r="M968" i="1"/>
  <c r="M969" i="1"/>
  <c r="P969" i="1"/>
  <c r="Q969" i="1"/>
  <c r="P970" i="1"/>
  <c r="Q970" i="1"/>
  <c r="P971" i="1"/>
  <c r="M972" i="1"/>
  <c r="P972" i="1"/>
  <c r="Q972" i="1"/>
  <c r="M973" i="1"/>
  <c r="P973" i="1"/>
  <c r="Q973" i="1"/>
  <c r="P974" i="1"/>
  <c r="M975" i="1"/>
  <c r="P975" i="1"/>
  <c r="Q975" i="1"/>
  <c r="M976" i="1"/>
  <c r="P976" i="1"/>
  <c r="Q976" i="1"/>
  <c r="M977" i="1"/>
  <c r="P977" i="1"/>
  <c r="M978" i="1"/>
  <c r="P978" i="1"/>
  <c r="Q978" i="1"/>
  <c r="M979" i="1"/>
  <c r="Q979" i="1"/>
  <c r="M980" i="1"/>
  <c r="M981" i="1"/>
  <c r="P981" i="1"/>
  <c r="Q981" i="1"/>
  <c r="P982" i="1"/>
  <c r="Q982" i="1"/>
  <c r="P983" i="1"/>
  <c r="M984" i="1"/>
  <c r="P984" i="1"/>
  <c r="Q984" i="1"/>
  <c r="M985" i="1"/>
  <c r="P985" i="1"/>
  <c r="Q985" i="1"/>
  <c r="P986" i="1"/>
  <c r="M987" i="1"/>
  <c r="P987" i="1"/>
  <c r="M988" i="1"/>
  <c r="P988" i="1"/>
  <c r="Q988" i="1"/>
  <c r="M989" i="1"/>
  <c r="P989" i="1"/>
  <c r="M990" i="1"/>
  <c r="P990" i="1"/>
  <c r="Q990" i="1"/>
  <c r="M991" i="1"/>
  <c r="Q991" i="1"/>
  <c r="M992" i="1"/>
  <c r="M993" i="1"/>
  <c r="P993" i="1"/>
  <c r="Q993" i="1"/>
  <c r="P994" i="1"/>
  <c r="Q994" i="1"/>
  <c r="P995" i="1"/>
  <c r="M996" i="1"/>
  <c r="P996" i="1"/>
  <c r="Q996" i="1"/>
  <c r="M997" i="1"/>
  <c r="P997" i="1"/>
  <c r="Q997" i="1"/>
  <c r="P998" i="1"/>
  <c r="M999" i="1"/>
  <c r="P999" i="1"/>
  <c r="Q999" i="1"/>
  <c r="M1000" i="1"/>
  <c r="P1000" i="1"/>
  <c r="Q1000" i="1"/>
  <c r="M1001" i="1"/>
  <c r="P1001" i="1"/>
  <c r="P2" i="1"/>
  <c r="Q2" i="1"/>
  <c r="M2" i="1"/>
  <c r="S183" i="1" s="1"/>
  <c r="T183" i="1" s="1"/>
  <c r="S299" i="1" l="1"/>
  <c r="T299" i="1" s="1"/>
  <c r="S76" i="1"/>
  <c r="T76" i="1" s="1"/>
  <c r="S512" i="1"/>
  <c r="T512" i="1" s="1"/>
  <c r="S36" i="1"/>
  <c r="T36" i="1" s="1"/>
  <c r="S162" i="1"/>
  <c r="T162" i="1" s="1"/>
  <c r="S998" i="1"/>
  <c r="T998" i="1" s="1"/>
  <c r="S703" i="1"/>
  <c r="T703" i="1" s="1"/>
  <c r="S379" i="1"/>
  <c r="T379" i="1" s="1"/>
  <c r="S938" i="1"/>
  <c r="T938" i="1" s="1"/>
  <c r="S706" i="1"/>
  <c r="T706" i="1" s="1"/>
  <c r="S477" i="1"/>
  <c r="T477" i="1" s="1"/>
  <c r="S637" i="1"/>
  <c r="T637" i="1" s="1"/>
  <c r="S902" i="1"/>
  <c r="T902" i="1" s="1"/>
  <c r="S686" i="1"/>
  <c r="T686" i="1" s="1"/>
  <c r="S783" i="1"/>
  <c r="T783" i="1" s="1"/>
  <c r="S488" i="1"/>
  <c r="T488" i="1" s="1"/>
  <c r="S880" i="1"/>
  <c r="T880" i="1" s="1"/>
  <c r="S662" i="1"/>
  <c r="T662" i="1" s="1"/>
  <c r="S697" i="1"/>
  <c r="T697" i="1" s="1"/>
  <c r="S301" i="1"/>
  <c r="T301" i="1" s="1"/>
  <c r="S898" i="1"/>
  <c r="T898" i="1" s="1"/>
  <c r="S632" i="1"/>
  <c r="T632" i="1" s="1"/>
  <c r="S323" i="1"/>
  <c r="T323" i="1" s="1"/>
  <c r="S582" i="1"/>
  <c r="T582" i="1" s="1"/>
  <c r="S429" i="1"/>
  <c r="T429" i="1" s="1"/>
  <c r="S39" i="1"/>
  <c r="T39" i="1" s="1"/>
  <c r="S66" i="1"/>
  <c r="T66" i="1" s="1"/>
  <c r="S270" i="1"/>
  <c r="T270" i="1" s="1"/>
  <c r="S820" i="1"/>
  <c r="T820" i="1" s="1"/>
  <c r="S765" i="1"/>
  <c r="T765" i="1" s="1"/>
  <c r="S753" i="1"/>
  <c r="T753" i="1" s="1"/>
  <c r="S441" i="1"/>
  <c r="T441" i="1" s="1"/>
  <c r="S321" i="1"/>
  <c r="T321" i="1" s="1"/>
  <c r="S933" i="1"/>
  <c r="T933" i="1" s="1"/>
  <c r="S551" i="1"/>
  <c r="T551" i="1" s="1"/>
  <c r="S29" i="1"/>
  <c r="T29" i="1" s="1"/>
  <c r="S380" i="1"/>
  <c r="T380" i="1" s="1"/>
  <c r="S51" i="1"/>
  <c r="T51" i="1" s="1"/>
  <c r="S580" i="1"/>
  <c r="T580" i="1" s="1"/>
  <c r="S565" i="1"/>
  <c r="T565" i="1" s="1"/>
  <c r="S547" i="1"/>
  <c r="T547" i="1" s="1"/>
  <c r="S887" i="1"/>
  <c r="T887" i="1" s="1"/>
  <c r="S223" i="1"/>
  <c r="T223" i="1" s="1"/>
  <c r="S834" i="1"/>
  <c r="T834" i="1" s="1"/>
  <c r="S994" i="1"/>
  <c r="T994" i="1" s="1"/>
  <c r="S679" i="1"/>
  <c r="T679" i="1" s="1"/>
  <c r="S869" i="1"/>
  <c r="T869" i="1" s="1"/>
  <c r="S433" i="1"/>
  <c r="T433" i="1" s="1"/>
  <c r="S909" i="1"/>
  <c r="T909" i="1" s="1"/>
  <c r="S173" i="1"/>
  <c r="T173" i="1" s="1"/>
  <c r="S947" i="1"/>
  <c r="T947" i="1" s="1"/>
  <c r="S853" i="1"/>
  <c r="T853" i="1" s="1"/>
  <c r="S874" i="1"/>
  <c r="T874" i="1" s="1"/>
  <c r="S20" i="1"/>
  <c r="T20" i="1" s="1"/>
  <c r="S827" i="1"/>
  <c r="T827" i="1" s="1"/>
  <c r="S764" i="1"/>
  <c r="T764" i="1" s="1"/>
  <c r="S329" i="1"/>
  <c r="T329" i="1" s="1"/>
  <c r="S775" i="1"/>
  <c r="T775" i="1" s="1"/>
  <c r="S431" i="1"/>
  <c r="T431" i="1" s="1"/>
  <c r="S108" i="1"/>
  <c r="T108" i="1" s="1"/>
  <c r="S912" i="1"/>
  <c r="T912" i="1" s="1"/>
  <c r="S612" i="1"/>
  <c r="T612" i="1" s="1"/>
  <c r="S805" i="1"/>
  <c r="T805" i="1" s="1"/>
  <c r="S409" i="1"/>
  <c r="T409" i="1" s="1"/>
  <c r="S969" i="1"/>
  <c r="T969" i="1" s="1"/>
  <c r="S666" i="1"/>
  <c r="T666" i="1" s="1"/>
  <c r="S846" i="1"/>
  <c r="T846" i="1" s="1"/>
  <c r="S975" i="1"/>
  <c r="T975" i="1" s="1"/>
  <c r="S200" i="1"/>
  <c r="T200" i="1" s="1"/>
  <c r="S631" i="1"/>
  <c r="T631" i="1" s="1"/>
  <c r="S926" i="1"/>
  <c r="T926" i="1" s="1"/>
  <c r="S417" i="1"/>
  <c r="T417" i="1" s="1"/>
  <c r="S529" i="1"/>
  <c r="T529" i="1" s="1"/>
  <c r="S523" i="1"/>
  <c r="T523" i="1" s="1"/>
  <c r="S351" i="1"/>
  <c r="T351" i="1" s="1"/>
  <c r="S69" i="1"/>
  <c r="T69" i="1" s="1"/>
  <c r="S894" i="1"/>
  <c r="T894" i="1" s="1"/>
  <c r="S685" i="1"/>
  <c r="T685" i="1" s="1"/>
  <c r="S752" i="1"/>
  <c r="T752" i="1" s="1"/>
  <c r="S185" i="1"/>
  <c r="T185" i="1" s="1"/>
  <c r="S93" i="1"/>
  <c r="T93" i="1" s="1"/>
  <c r="S900" i="1"/>
  <c r="T900" i="1" s="1"/>
  <c r="S673" i="1"/>
  <c r="T673" i="1" s="1"/>
  <c r="S65" i="1"/>
  <c r="T65" i="1" s="1"/>
  <c r="S943" i="1"/>
  <c r="T943" i="1" s="1"/>
  <c r="S140" i="1"/>
  <c r="T140" i="1" s="1"/>
  <c r="S91" i="1"/>
  <c r="T91" i="1" s="1"/>
  <c r="S770" i="1"/>
  <c r="T770" i="1" s="1"/>
  <c r="S881" i="1"/>
  <c r="T881" i="1" s="1"/>
  <c r="S592" i="1"/>
  <c r="T592" i="1" s="1"/>
  <c r="S186" i="1"/>
  <c r="T186" i="1" s="1"/>
  <c r="S728" i="1"/>
  <c r="T728" i="1" s="1"/>
  <c r="S306" i="1"/>
  <c r="T306" i="1" s="1"/>
  <c r="S171" i="1"/>
  <c r="T171" i="1" s="1"/>
  <c r="S646" i="1"/>
  <c r="T646" i="1" s="1"/>
  <c r="S742" i="1"/>
  <c r="T742" i="1" s="1"/>
  <c r="S370" i="1"/>
  <c r="T370" i="1" s="1"/>
  <c r="S331" i="1"/>
  <c r="T331" i="1" s="1"/>
  <c r="S527" i="1"/>
  <c r="T527" i="1" s="1"/>
  <c r="S913" i="1"/>
  <c r="T913" i="1" s="1"/>
  <c r="S249" i="1"/>
  <c r="T249" i="1" s="1"/>
  <c r="S112" i="1"/>
  <c r="T112" i="1" s="1"/>
  <c r="S549" i="1"/>
  <c r="T549" i="1" s="1"/>
  <c r="S68" i="1"/>
  <c r="T68" i="1" s="1"/>
  <c r="S598" i="1"/>
  <c r="T598" i="1" s="1"/>
  <c r="S977" i="1"/>
  <c r="T977" i="1" s="1"/>
  <c r="S687" i="1"/>
  <c r="T687" i="1" s="1"/>
  <c r="S761" i="1"/>
  <c r="T761" i="1" s="1"/>
  <c r="S376" i="1"/>
  <c r="T376" i="1" s="1"/>
  <c r="S867" i="1"/>
  <c r="T867" i="1" s="1"/>
  <c r="S202" i="1"/>
  <c r="T202" i="1" s="1"/>
  <c r="S256" i="1"/>
  <c r="T256" i="1" s="1"/>
  <c r="S939" i="1"/>
  <c r="T939" i="1" s="1"/>
  <c r="S285" i="1"/>
  <c r="T285" i="1" s="1"/>
  <c r="S715" i="1"/>
  <c r="T715" i="1" s="1"/>
  <c r="S201" i="1"/>
  <c r="T201" i="1" s="1"/>
  <c r="S813" i="1"/>
  <c r="T813" i="1" s="1"/>
  <c r="S963" i="1"/>
  <c r="T963" i="1" s="1"/>
  <c r="S516" i="1"/>
  <c r="T516" i="1" s="1"/>
  <c r="S514" i="1"/>
  <c r="T514" i="1" s="1"/>
  <c r="S109" i="1"/>
  <c r="T109" i="1" s="1"/>
  <c r="S24" i="1"/>
  <c r="T24" i="1" s="1"/>
  <c r="S555" i="1"/>
  <c r="T555" i="1" s="1"/>
  <c r="S722" i="1"/>
  <c r="T722" i="1" s="1"/>
  <c r="S508" i="1"/>
  <c r="T508" i="1" s="1"/>
  <c r="S680" i="1"/>
  <c r="T680" i="1" s="1"/>
  <c r="S899" i="1"/>
  <c r="T899" i="1" s="1"/>
  <c r="S839" i="1"/>
  <c r="T839" i="1" s="1"/>
  <c r="S931" i="1"/>
  <c r="T931" i="1" s="1"/>
  <c r="S641" i="1"/>
  <c r="T641" i="1" s="1"/>
  <c r="S570" i="1"/>
  <c r="T570" i="1" s="1"/>
  <c r="S997" i="1"/>
  <c r="T997" i="1" s="1"/>
  <c r="S394" i="1"/>
  <c r="T394" i="1" s="1"/>
  <c r="S391" i="1"/>
  <c r="T391" i="1" s="1"/>
  <c r="S575" i="1"/>
  <c r="T575" i="1" s="1"/>
  <c r="S534" i="1"/>
  <c r="T534" i="1" s="1"/>
  <c r="S605" i="1"/>
  <c r="T605" i="1" s="1"/>
  <c r="S675" i="1"/>
  <c r="T675" i="1" s="1"/>
  <c r="S348" i="1"/>
  <c r="T348" i="1" s="1"/>
  <c r="S353" i="1"/>
  <c r="T353" i="1" s="1"/>
  <c r="S745" i="1"/>
  <c r="T745" i="1" s="1"/>
  <c r="S101" i="1"/>
  <c r="T101" i="1" s="1"/>
  <c r="S841" i="1"/>
  <c r="T841" i="1" s="1"/>
  <c r="S71" i="1"/>
  <c r="T71" i="1" s="1"/>
  <c r="S648" i="1"/>
  <c r="T648" i="1" s="1"/>
  <c r="S856" i="1"/>
  <c r="T856" i="1" s="1"/>
  <c r="S870" i="1"/>
  <c r="T870" i="1" s="1"/>
  <c r="S124" i="1"/>
  <c r="T124" i="1" s="1"/>
  <c r="S659" i="1"/>
  <c r="T659" i="1" s="1"/>
  <c r="S207" i="1"/>
  <c r="T207" i="1" s="1"/>
  <c r="S287" i="1"/>
  <c r="T287" i="1" s="1"/>
  <c r="S828" i="1"/>
  <c r="T828" i="1" s="1"/>
  <c r="S729" i="1"/>
  <c r="T729" i="1" s="1"/>
  <c r="S778" i="1"/>
  <c r="T778" i="1" s="1"/>
  <c r="S976" i="1"/>
  <c r="T976" i="1" s="1"/>
  <c r="S984" i="1"/>
  <c r="T984" i="1" s="1"/>
  <c r="S604" i="1"/>
  <c r="T604" i="1" s="1"/>
  <c r="S442" i="1"/>
  <c r="T442" i="1" s="1"/>
  <c r="S474" i="1"/>
  <c r="T474" i="1" s="1"/>
  <c r="S526" i="1"/>
  <c r="T526" i="1" s="1"/>
  <c r="S335" i="1"/>
  <c r="T335" i="1" s="1"/>
  <c r="S239" i="1"/>
  <c r="T239" i="1" s="1"/>
  <c r="S930" i="1"/>
  <c r="T930" i="1" s="1"/>
  <c r="S349" i="1"/>
  <c r="T349" i="1" s="1"/>
  <c r="S70" i="1"/>
  <c r="T70" i="1" s="1"/>
  <c r="S85" i="1"/>
  <c r="T85" i="1" s="1"/>
  <c r="S886" i="1"/>
  <c r="T886" i="1" s="1"/>
  <c r="S741" i="1"/>
  <c r="T741" i="1" s="1"/>
  <c r="S609" i="1"/>
  <c r="T609" i="1" s="1"/>
  <c r="S734" i="1"/>
  <c r="T734" i="1" s="1"/>
  <c r="S144" i="1"/>
  <c r="T144" i="1" s="1"/>
  <c r="S759" i="1"/>
  <c r="T759" i="1" s="1"/>
  <c r="S842" i="1"/>
  <c r="T842" i="1" s="1"/>
  <c r="S804" i="1"/>
  <c r="T804" i="1" s="1"/>
  <c r="S363" i="1"/>
  <c r="T363" i="1" s="1"/>
  <c r="S402" i="1"/>
  <c r="T402" i="1" s="1"/>
  <c r="S849" i="1"/>
  <c r="T849" i="1" s="1"/>
  <c r="S222" i="1"/>
  <c r="T222" i="1" s="1"/>
  <c r="S148" i="1"/>
  <c r="T148" i="1" s="1"/>
  <c r="S972" i="1"/>
  <c r="T972" i="1" s="1"/>
  <c r="S436" i="1"/>
  <c r="T436" i="1" s="1"/>
  <c r="S995" i="1"/>
  <c r="T995" i="1" s="1"/>
  <c r="S255" i="1"/>
  <c r="T255" i="1" s="1"/>
  <c r="S151" i="1"/>
  <c r="T151" i="1" s="1"/>
  <c r="S773" i="1"/>
  <c r="T773" i="1" s="1"/>
  <c r="S46" i="1"/>
  <c r="T46" i="1" s="1"/>
  <c r="S837" i="1"/>
  <c r="T837" i="1" s="1"/>
  <c r="S558" i="1"/>
  <c r="T558" i="1" s="1"/>
  <c r="S779" i="1"/>
  <c r="T779" i="1" s="1"/>
  <c r="S501" i="1"/>
  <c r="T501" i="1" s="1"/>
  <c r="S390" i="1"/>
  <c r="T390" i="1" s="1"/>
  <c r="S103" i="1"/>
  <c r="T103" i="1" s="1"/>
  <c r="S696" i="1"/>
  <c r="T696" i="1" s="1"/>
  <c r="S12" i="1"/>
  <c r="T12" i="1" s="1"/>
  <c r="S979" i="1"/>
  <c r="T979" i="1" s="1"/>
  <c r="S955" i="1"/>
  <c r="T955" i="1" s="1"/>
  <c r="S875" i="1"/>
  <c r="T875" i="1" s="1"/>
  <c r="S371" i="1"/>
  <c r="T371" i="1" s="1"/>
  <c r="S272" i="1"/>
  <c r="T272" i="1" s="1"/>
  <c r="S414" i="1"/>
  <c r="T414" i="1" s="1"/>
  <c r="S692" i="1"/>
  <c r="T692" i="1" s="1"/>
  <c r="S372" i="1"/>
  <c r="T372" i="1" s="1"/>
  <c r="S450" i="1"/>
  <c r="T450" i="1" s="1"/>
  <c r="S988" i="1"/>
  <c r="T988" i="1" s="1"/>
  <c r="S172" i="1"/>
  <c r="T172" i="1" s="1"/>
  <c r="S655" i="1"/>
  <c r="T655" i="1" s="1"/>
  <c r="S126" i="1"/>
  <c r="T126" i="1" s="1"/>
  <c r="S469" i="1"/>
  <c r="T469" i="1" s="1"/>
  <c r="S468" i="1"/>
  <c r="T468" i="1" s="1"/>
  <c r="S958" i="1"/>
  <c r="T958" i="1" s="1"/>
  <c r="S49" i="1"/>
  <c r="T49" i="1" s="1"/>
  <c r="S748" i="1"/>
  <c r="T748" i="1" s="1"/>
  <c r="S579" i="1"/>
  <c r="T579" i="1" s="1"/>
  <c r="S903" i="1"/>
  <c r="T903" i="1" s="1"/>
  <c r="S303" i="1"/>
  <c r="T303" i="1" s="1"/>
  <c r="S175" i="1"/>
  <c r="T175" i="1" s="1"/>
  <c r="S561" i="1"/>
  <c r="T561" i="1" s="1"/>
  <c r="S897" i="1"/>
  <c r="T897" i="1" s="1"/>
  <c r="S354" i="1"/>
  <c r="T354" i="1" s="1"/>
  <c r="S284" i="1"/>
  <c r="T284" i="1" s="1"/>
  <c r="S440" i="1"/>
  <c r="T440" i="1" s="1"/>
  <c r="S106" i="1"/>
  <c r="T106" i="1" s="1"/>
  <c r="S191" i="1"/>
  <c r="T191" i="1" s="1"/>
  <c r="S383" i="1"/>
  <c r="T383" i="1" s="1"/>
  <c r="S476" i="1"/>
  <c r="T476" i="1" s="1"/>
  <c r="S878" i="1"/>
  <c r="T878" i="1" s="1"/>
  <c r="S81" i="1"/>
  <c r="T81" i="1" s="1"/>
  <c r="S794" i="1"/>
  <c r="T794" i="1" s="1"/>
  <c r="S707" i="1"/>
  <c r="T707" i="1" s="1"/>
  <c r="S18" i="1"/>
  <c r="T18" i="1" s="1"/>
  <c r="S940" i="1"/>
  <c r="T940" i="1" s="1"/>
  <c r="S831" i="1"/>
  <c r="T831" i="1" s="1"/>
  <c r="S757" i="1"/>
  <c r="T757" i="1" s="1"/>
  <c r="S387" i="1"/>
  <c r="T387" i="1" s="1"/>
  <c r="S816" i="1"/>
  <c r="T816" i="1" s="1"/>
  <c r="S231" i="1"/>
  <c r="T231" i="1" s="1"/>
  <c r="S991" i="1"/>
  <c r="T991" i="1" s="1"/>
  <c r="S88" i="1"/>
  <c r="T88" i="1" s="1"/>
  <c r="S948" i="1"/>
  <c r="T948" i="1" s="1"/>
  <c r="S756" i="1"/>
  <c r="T756" i="1" s="1"/>
  <c r="S885" i="1"/>
  <c r="T885" i="1" s="1"/>
  <c r="S492" i="1"/>
  <c r="T492" i="1" s="1"/>
  <c r="S95" i="1"/>
  <c r="T95" i="1" s="1"/>
  <c r="S914" i="1"/>
  <c r="T914" i="1" s="1"/>
  <c r="S934" i="1"/>
  <c r="T934" i="1" s="1"/>
  <c r="S809" i="1"/>
  <c r="T809" i="1" s="1"/>
  <c r="S495" i="1"/>
  <c r="T495" i="1" s="1"/>
  <c r="S420" i="1"/>
  <c r="T420" i="1" s="1"/>
  <c r="S179" i="1"/>
  <c r="T179" i="1" s="1"/>
  <c r="S956" i="1"/>
  <c r="T956" i="1" s="1"/>
  <c r="S116" i="1"/>
  <c r="T116" i="1" s="1"/>
  <c r="S611" i="1"/>
  <c r="T611" i="1" s="1"/>
  <c r="S4" i="1"/>
  <c r="T4" i="1" s="1"/>
  <c r="S649" i="1"/>
  <c r="T649" i="1" s="1"/>
  <c r="S708" i="1"/>
  <c r="T708" i="1" s="1"/>
  <c r="S324" i="1"/>
  <c r="T324" i="1" s="1"/>
  <c r="S838" i="1"/>
  <c r="T838" i="1" s="1"/>
  <c r="S268" i="1"/>
  <c r="T268" i="1" s="1"/>
  <c r="S132" i="1"/>
  <c r="T132" i="1" s="1"/>
  <c r="S212" i="1"/>
  <c r="T212" i="1" s="1"/>
  <c r="S622" i="1"/>
  <c r="T622" i="1" s="1"/>
  <c r="S504" i="1"/>
  <c r="T504" i="1" s="1"/>
  <c r="S128" i="1"/>
  <c r="T128" i="1" s="1"/>
  <c r="S283" i="1"/>
  <c r="T283" i="1" s="1"/>
  <c r="S674" i="1"/>
  <c r="T674" i="1" s="1"/>
  <c r="S795" i="1"/>
  <c r="T795" i="1" s="1"/>
  <c r="S982" i="1"/>
  <c r="T982" i="1" s="1"/>
  <c r="S113" i="1"/>
  <c r="T113" i="1" s="1"/>
  <c r="S413" i="1"/>
  <c r="T413" i="1" s="1"/>
  <c r="S332" i="1"/>
  <c r="T332" i="1" s="1"/>
  <c r="S871" i="1"/>
  <c r="T871" i="1" s="1"/>
  <c r="S248" i="1"/>
  <c r="T248" i="1" s="1"/>
  <c r="S438" i="1"/>
  <c r="T438" i="1" s="1"/>
  <c r="S825" i="1"/>
  <c r="T825" i="1" s="1"/>
  <c r="S57" i="1"/>
  <c r="T57" i="1" s="1"/>
  <c r="S945" i="1"/>
  <c r="T945" i="1" s="1"/>
  <c r="S713" i="1"/>
  <c r="T713" i="1" s="1"/>
  <c r="S317" i="1"/>
  <c r="T317" i="1" s="1"/>
  <c r="S129" i="1"/>
  <c r="T129" i="1" s="1"/>
  <c r="S479" i="1"/>
  <c r="T479" i="1" s="1"/>
  <c r="S297" i="1"/>
  <c r="T297" i="1" s="1"/>
  <c r="S737" i="1"/>
  <c r="T737" i="1" s="1"/>
  <c r="S702" i="1"/>
  <c r="T702" i="1" s="1"/>
  <c r="S406" i="1"/>
  <c r="T406" i="1" s="1"/>
  <c r="S851" i="1"/>
  <c r="T851" i="1" s="1"/>
  <c r="S796" i="1"/>
  <c r="T796" i="1" s="1"/>
  <c r="S491" i="1"/>
  <c r="T491" i="1" s="1"/>
  <c r="S736" i="1"/>
  <c r="T736" i="1" s="1"/>
  <c r="S145" i="1"/>
  <c r="T145" i="1" s="1"/>
  <c r="S298" i="1"/>
  <c r="T298" i="1" s="1"/>
  <c r="S884" i="1"/>
  <c r="T884" i="1" s="1"/>
  <c r="S983" i="1"/>
  <c r="T983" i="1" s="1"/>
  <c r="S304" i="1"/>
  <c r="T304" i="1" s="1"/>
  <c r="S55" i="1"/>
  <c r="T55" i="1" s="1"/>
  <c r="S445" i="1"/>
  <c r="T445" i="1" s="1"/>
  <c r="S959" i="1"/>
  <c r="T959" i="1" s="1"/>
  <c r="S292" i="1"/>
  <c r="T292" i="1" s="1"/>
  <c r="S336" i="1"/>
  <c r="T336" i="1" s="1"/>
  <c r="S957" i="1"/>
  <c r="T957" i="1" s="1"/>
  <c r="S981" i="1"/>
  <c r="T981" i="1" s="1"/>
  <c r="S25" i="1"/>
  <c r="T25" i="1" s="1"/>
  <c r="S403" i="1"/>
  <c r="T403" i="1" s="1"/>
  <c r="S92" i="1"/>
  <c r="T92" i="1" s="1"/>
  <c r="S698" i="1"/>
  <c r="T698" i="1" s="1"/>
  <c r="S286" i="1"/>
  <c r="T286" i="1" s="1"/>
  <c r="S168" i="1"/>
  <c r="T168" i="1" s="1"/>
  <c r="S640" i="1"/>
  <c r="T640" i="1" s="1"/>
  <c r="S421" i="1"/>
  <c r="T421" i="1" s="1"/>
  <c r="S747" i="1"/>
  <c r="T747" i="1" s="1"/>
  <c r="S169" i="1"/>
  <c r="T169" i="1" s="1"/>
  <c r="S971" i="1"/>
  <c r="T971" i="1" s="1"/>
  <c r="S854" i="1"/>
  <c r="T854" i="1" s="1"/>
  <c r="S133" i="1"/>
  <c r="T133" i="1" s="1"/>
  <c r="S199" i="1"/>
  <c r="T199" i="1" s="1"/>
  <c r="S543" i="1"/>
  <c r="T543" i="1" s="1"/>
  <c r="S847" i="1"/>
  <c r="T847" i="1" s="1"/>
  <c r="S865" i="1"/>
  <c r="T865" i="1" s="1"/>
  <c r="S457" i="1"/>
  <c r="T457" i="1" s="1"/>
  <c r="S33" i="1"/>
  <c r="T33" i="1" s="1"/>
  <c r="S872" i="1"/>
  <c r="T872" i="1" s="1"/>
  <c r="S118" i="1"/>
  <c r="T118" i="1" s="1"/>
  <c r="S670" i="1"/>
  <c r="T670" i="1" s="1"/>
  <c r="S247" i="1"/>
  <c r="T247" i="1" s="1"/>
  <c r="S461" i="1"/>
  <c r="T461" i="1" s="1"/>
  <c r="S311" i="1"/>
  <c r="T311" i="1" s="1"/>
  <c r="S138" i="1"/>
  <c r="T138" i="1" s="1"/>
  <c r="S559" i="1"/>
  <c r="T559" i="1" s="1"/>
  <c r="S919" i="1"/>
  <c r="T919" i="1" s="1"/>
  <c r="S368" i="1"/>
  <c r="T368" i="1" s="1"/>
  <c r="S650" i="1"/>
  <c r="T650" i="1" s="1"/>
  <c r="S293" i="1"/>
  <c r="T293" i="1" s="1"/>
  <c r="S581" i="1"/>
  <c r="T581" i="1" s="1"/>
  <c r="S653" i="1"/>
  <c r="T653" i="1" s="1"/>
  <c r="S505" i="1"/>
  <c r="T505" i="1" s="1"/>
  <c r="S347" i="1"/>
  <c r="T347" i="1" s="1"/>
  <c r="S384" i="1"/>
  <c r="T384" i="1" s="1"/>
  <c r="S806" i="1"/>
  <c r="T806" i="1" s="1"/>
  <c r="S237" i="1"/>
  <c r="T237" i="1" s="1"/>
  <c r="S415" i="1"/>
  <c r="T415" i="1" s="1"/>
  <c r="S234" i="1"/>
  <c r="T234" i="1" s="1"/>
  <c r="S447" i="1"/>
  <c r="T447" i="1" s="1"/>
  <c r="S263" i="1"/>
  <c r="T263" i="1" s="1"/>
  <c r="S798" i="1"/>
  <c r="T798" i="1" s="1"/>
  <c r="S396" i="1"/>
  <c r="T396" i="1" s="1"/>
  <c r="S810" i="1"/>
  <c r="T810" i="1" s="1"/>
  <c r="S219" i="1"/>
  <c r="T219" i="1" s="1"/>
  <c r="S786" i="1"/>
  <c r="T786" i="1" s="1"/>
  <c r="S647" i="1"/>
  <c r="T647" i="1" s="1"/>
  <c r="S711" i="1"/>
  <c r="T711" i="1" s="1"/>
  <c r="S63" i="1"/>
  <c r="T63" i="1" s="1"/>
  <c r="S754" i="1"/>
  <c r="T754" i="1" s="1"/>
  <c r="S94" i="1"/>
  <c r="T94" i="1" s="1"/>
  <c r="S657" i="1"/>
  <c r="T657" i="1" s="1"/>
  <c r="S607" i="1"/>
  <c r="T607" i="1" s="1"/>
  <c r="S823" i="1"/>
  <c r="T823" i="1" s="1"/>
  <c r="S32" i="1"/>
  <c r="T32" i="1" s="1"/>
  <c r="S48" i="1"/>
  <c r="T48" i="1" s="1"/>
  <c r="S60" i="1"/>
  <c r="T60" i="1" s="1"/>
  <c r="S295" i="1"/>
  <c r="T295" i="1" s="1"/>
  <c r="S58" i="1"/>
  <c r="T58" i="1" s="1"/>
  <c r="S73" i="1"/>
  <c r="T73" i="1" s="1"/>
  <c r="S11" i="1"/>
  <c r="T11" i="1" s="1"/>
  <c r="S97" i="1"/>
  <c r="T97" i="1" s="1"/>
  <c r="S524" i="1"/>
  <c r="T524" i="1" s="1"/>
  <c r="S836" i="1"/>
  <c r="T836" i="1" s="1"/>
  <c r="S586" i="1"/>
  <c r="T586" i="1" s="1"/>
  <c r="S135" i="1"/>
  <c r="T135" i="1" s="1"/>
  <c r="S456" i="1"/>
  <c r="T456" i="1" s="1"/>
  <c r="S950" i="1"/>
  <c r="T950" i="1" s="1"/>
  <c r="S893" i="1"/>
  <c r="T893" i="1" s="1"/>
  <c r="S667" i="1"/>
  <c r="T667" i="1" s="1"/>
  <c r="S198" i="1"/>
  <c r="T198" i="1" s="1"/>
  <c r="S356" i="1"/>
  <c r="T356" i="1" s="1"/>
  <c r="S553" i="1"/>
  <c r="T553" i="1" s="1"/>
  <c r="S812" i="1"/>
  <c r="T812" i="1" s="1"/>
  <c r="S802" i="1"/>
  <c r="T802" i="1" s="1"/>
  <c r="S960" i="1"/>
  <c r="T960" i="1" s="1"/>
  <c r="S569" i="1"/>
  <c r="T569" i="1" s="1"/>
  <c r="S252" i="1"/>
  <c r="T252" i="1" s="1"/>
  <c r="S305" i="1"/>
  <c r="T305" i="1" s="1"/>
  <c r="S41" i="1"/>
  <c r="T41" i="1" s="1"/>
  <c r="S855" i="1"/>
  <c r="T855" i="1" s="1"/>
  <c r="S587" i="1"/>
  <c r="T587" i="1" s="1"/>
  <c r="S724" i="1"/>
  <c r="T724" i="1" s="1"/>
  <c r="S868" i="1"/>
  <c r="T868" i="1" s="1"/>
  <c r="S154" i="1"/>
  <c r="T154" i="1" s="1"/>
  <c r="S464" i="1"/>
  <c r="T464" i="1" s="1"/>
  <c r="S923" i="1"/>
  <c r="T923" i="1" s="1"/>
  <c r="S484" i="1"/>
  <c r="T484" i="1" s="1"/>
  <c r="S762" i="1"/>
  <c r="T762" i="1" s="1"/>
  <c r="S769" i="1"/>
  <c r="T769" i="1" s="1"/>
  <c r="S599" i="1"/>
  <c r="T599" i="1" s="1"/>
  <c r="S663" i="1"/>
  <c r="T663" i="1" s="1"/>
  <c r="S395" i="1"/>
  <c r="T395" i="1" s="1"/>
  <c r="S996" i="1"/>
  <c r="T996" i="1" s="1"/>
  <c r="S701" i="1"/>
  <c r="T701" i="1" s="1"/>
  <c r="S465" i="1"/>
  <c r="T465" i="1" s="1"/>
  <c r="S723" i="1"/>
  <c r="T723" i="1" s="1"/>
  <c r="S830" i="1"/>
  <c r="T830" i="1" s="1"/>
  <c r="S700" i="1"/>
  <c r="T700" i="1" s="1"/>
  <c r="S858" i="1"/>
  <c r="T858" i="1" s="1"/>
  <c r="S489" i="1"/>
  <c r="T489" i="1" s="1"/>
  <c r="S532" i="1"/>
  <c r="T532" i="1" s="1"/>
  <c r="S232" i="1"/>
  <c r="T232" i="1" s="1"/>
  <c r="S273" i="1"/>
  <c r="T273" i="1" s="1"/>
  <c r="S634" i="1"/>
  <c r="T634" i="1" s="1"/>
  <c r="S689" i="1"/>
  <c r="T689" i="1" s="1"/>
  <c r="S704" i="1"/>
  <c r="T704" i="1" s="1"/>
  <c r="S359" i="1"/>
  <c r="T359" i="1" s="1"/>
  <c r="S906" i="1"/>
  <c r="T906" i="1" s="1"/>
  <c r="S596" i="1"/>
  <c r="T596" i="1" s="1"/>
  <c r="S986" i="1"/>
  <c r="T986" i="1" s="1"/>
  <c r="S10" i="1"/>
  <c r="T10" i="1" s="1"/>
  <c r="S373" i="1"/>
  <c r="T373" i="1" s="1"/>
  <c r="S462" i="1"/>
  <c r="T462" i="1" s="1"/>
  <c r="S768" i="1"/>
  <c r="T768" i="1" s="1"/>
  <c r="S910" i="1"/>
  <c r="T910" i="1" s="1"/>
  <c r="S538" i="1"/>
  <c r="T538" i="1" s="1"/>
  <c r="S365" i="1"/>
  <c r="T365" i="1" s="1"/>
  <c r="S177" i="1"/>
  <c r="T177" i="1" s="1"/>
  <c r="S961" i="1"/>
  <c r="T961" i="1" s="1"/>
  <c r="S541" i="1"/>
  <c r="T541" i="1" s="1"/>
  <c r="S344" i="1"/>
  <c r="T344" i="1" s="1"/>
  <c r="S472" i="1"/>
  <c r="T472" i="1" s="1"/>
  <c r="S683" i="1"/>
  <c r="T683" i="1" s="1"/>
  <c r="S546" i="1"/>
  <c r="T546" i="1" s="1"/>
  <c r="S595" i="1"/>
  <c r="T595" i="1" s="1"/>
  <c r="S965" i="1"/>
  <c r="T965" i="1" s="1"/>
  <c r="S676" i="1"/>
  <c r="T676" i="1" s="1"/>
  <c r="S630" i="1"/>
  <c r="T630" i="1" s="1"/>
  <c r="S187" i="1"/>
  <c r="T187" i="1" s="1"/>
  <c r="S460" i="1"/>
  <c r="T460" i="1" s="1"/>
  <c r="S803" i="1"/>
  <c r="T803" i="1" s="1"/>
  <c r="S455" i="1"/>
  <c r="T455" i="1" s="1"/>
  <c r="S443" i="1"/>
  <c r="T443" i="1" s="1"/>
  <c r="S668" i="1"/>
  <c r="T668" i="1" s="1"/>
  <c r="S771" i="1"/>
  <c r="T771" i="1" s="1"/>
  <c r="S824" i="1"/>
  <c r="T824" i="1" s="1"/>
  <c r="S510" i="1"/>
  <c r="T510" i="1" s="1"/>
  <c r="S924" i="1"/>
  <c r="T924" i="1" s="1"/>
  <c r="S811" i="1"/>
  <c r="T811" i="1" s="1"/>
  <c r="S346" i="1"/>
  <c r="T346" i="1" s="1"/>
  <c r="S77" i="1"/>
  <c r="T77" i="1" s="1"/>
  <c r="S760" i="1"/>
  <c r="T760" i="1" s="1"/>
  <c r="S271" i="1"/>
  <c r="T271" i="1" s="1"/>
  <c r="S121" i="1"/>
  <c r="T121" i="1" s="1"/>
  <c r="S178" i="1"/>
  <c r="T178" i="1" s="1"/>
  <c r="S918" i="1"/>
  <c r="T918" i="1" s="1"/>
  <c r="S935" i="1"/>
  <c r="T935" i="1" s="1"/>
  <c r="S635" i="1"/>
  <c r="T635" i="1" s="1"/>
  <c r="S623" i="1"/>
  <c r="T623" i="1" s="1"/>
  <c r="S449" i="1"/>
  <c r="T449" i="1" s="1"/>
  <c r="S369" i="1"/>
  <c r="T369" i="1" s="1"/>
  <c r="S591" i="1"/>
  <c r="T591" i="1" s="1"/>
  <c r="S174" i="1"/>
  <c r="T174" i="1" s="1"/>
  <c r="S424" i="1"/>
  <c r="T424" i="1" s="1"/>
  <c r="S291" i="1"/>
  <c r="T291" i="1" s="1"/>
  <c r="S678" i="1"/>
  <c r="T678" i="1" s="1"/>
  <c r="S439" i="1"/>
  <c r="T439" i="1" s="1"/>
  <c r="S738" i="1"/>
  <c r="T738" i="1" s="1"/>
  <c r="S486" i="1"/>
  <c r="T486" i="1" s="1"/>
  <c r="S296" i="1"/>
  <c r="T296" i="1" s="1"/>
  <c r="S161" i="1"/>
  <c r="T161" i="1" s="1"/>
  <c r="S944" i="1"/>
  <c r="T944" i="1" s="1"/>
  <c r="S37" i="1"/>
  <c r="T37" i="1" s="1"/>
  <c r="S224" i="1"/>
  <c r="T224" i="1" s="1"/>
  <c r="S936" i="1"/>
  <c r="T936" i="1" s="1"/>
  <c r="S563" i="1"/>
  <c r="T563" i="1" s="1"/>
  <c r="S535" i="1"/>
  <c r="T535" i="1" s="1"/>
  <c r="S751" i="1"/>
  <c r="T751" i="1" s="1"/>
  <c r="S929" i="1"/>
  <c r="T929" i="1" s="1"/>
  <c r="S992" i="1"/>
  <c r="T992" i="1" s="1"/>
  <c r="S814" i="1"/>
  <c r="T814" i="1" s="1"/>
  <c r="S720" i="1"/>
  <c r="T720" i="1" s="1"/>
  <c r="S15" i="1"/>
  <c r="T15" i="1" s="1"/>
  <c r="S576" i="1"/>
  <c r="T576" i="1" s="1"/>
  <c r="S540" i="1"/>
  <c r="T540" i="1" s="1"/>
  <c r="S911" i="1"/>
  <c r="T911" i="1" s="1"/>
  <c r="S600" i="1"/>
  <c r="T600" i="1" s="1"/>
  <c r="S725" i="1"/>
  <c r="T725" i="1" s="1"/>
  <c r="S475" i="1"/>
  <c r="T475" i="1" s="1"/>
  <c r="S531" i="1"/>
  <c r="T531" i="1" s="1"/>
  <c r="S339" i="1"/>
  <c r="T339" i="1" s="1"/>
  <c r="S743" i="1"/>
  <c r="T743" i="1" s="1"/>
  <c r="S408" i="1"/>
  <c r="T408" i="1" s="1"/>
  <c r="S719" i="1"/>
  <c r="T719" i="1" s="1"/>
  <c r="S205" i="1"/>
  <c r="T205" i="1" s="1"/>
  <c r="S788" i="1"/>
  <c r="T788" i="1" s="1"/>
  <c r="S360" i="1"/>
  <c r="T360" i="1" s="1"/>
  <c r="S115" i="1"/>
  <c r="T115" i="1" s="1"/>
  <c r="S560" i="1"/>
  <c r="T560" i="1" s="1"/>
  <c r="S471" i="1"/>
  <c r="T471" i="1" s="1"/>
  <c r="S952" i="1"/>
  <c r="T952" i="1" s="1"/>
  <c r="S189" i="1"/>
  <c r="T189" i="1" s="1"/>
  <c r="S217" i="1"/>
  <c r="T217" i="1" s="1"/>
  <c r="S588" i="1"/>
  <c r="T588" i="1" s="1"/>
  <c r="S56" i="1"/>
  <c r="T56" i="1" s="1"/>
  <c r="S294" i="1"/>
  <c r="T294" i="1" s="1"/>
  <c r="S233" i="1"/>
  <c r="T233" i="1" s="1"/>
  <c r="S478" i="1"/>
  <c r="T478" i="1" s="1"/>
  <c r="S262" i="1"/>
  <c r="T262" i="1" s="1"/>
  <c r="S163" i="1"/>
  <c r="T163" i="1" s="1"/>
  <c r="S890" i="1"/>
  <c r="T890" i="1" s="1"/>
  <c r="S507" i="1"/>
  <c r="T507" i="1" s="1"/>
  <c r="S490" i="1"/>
  <c r="T490" i="1" s="1"/>
  <c r="S784" i="1"/>
  <c r="T784" i="1" s="1"/>
  <c r="S1001" i="1"/>
  <c r="T1001" i="1" s="1"/>
  <c r="S137" i="1"/>
  <c r="T137" i="1" s="1"/>
  <c r="S774" i="1"/>
  <c r="T774" i="1" s="1"/>
  <c r="S627" i="1"/>
  <c r="T627" i="1" s="1"/>
  <c r="S28" i="1"/>
  <c r="T28" i="1" s="1"/>
  <c r="S603" i="1"/>
  <c r="T603" i="1" s="1"/>
  <c r="S616" i="1"/>
  <c r="T616" i="1" s="1"/>
  <c r="S573" i="1"/>
  <c r="T573" i="1" s="1"/>
  <c r="S228" i="1"/>
  <c r="T228" i="1" s="1"/>
  <c r="S624" i="1"/>
  <c r="T624" i="1" s="1"/>
  <c r="S645" i="1"/>
  <c r="T645" i="1" s="1"/>
  <c r="S633" i="1"/>
  <c r="T633" i="1" s="1"/>
  <c r="S766" i="1"/>
  <c r="T766" i="1" s="1"/>
  <c r="S730" i="1"/>
  <c r="T730" i="1" s="1"/>
  <c r="S962" i="1"/>
  <c r="T962" i="1" s="1"/>
  <c r="S407" i="1"/>
  <c r="T407" i="1" s="1"/>
  <c r="S731" i="1"/>
  <c r="T731" i="1" s="1"/>
  <c r="S473" i="1"/>
  <c r="T473" i="1" s="1"/>
  <c r="S732" i="1"/>
  <c r="T732" i="1" s="1"/>
  <c r="S964" i="1"/>
  <c r="T964" i="1" s="1"/>
  <c r="S167" i="1"/>
  <c r="T167" i="1" s="1"/>
  <c r="S601" i="1"/>
  <c r="T601" i="1" s="1"/>
  <c r="S556" i="1"/>
  <c r="T556" i="1" s="1"/>
  <c r="S9" i="1"/>
  <c r="T9" i="1" s="1"/>
  <c r="S597" i="1"/>
  <c r="T597" i="1" s="1"/>
  <c r="S677" i="1"/>
  <c r="T677" i="1" s="1"/>
  <c r="S511" i="1"/>
  <c r="T511" i="1" s="1"/>
  <c r="S119" i="1"/>
  <c r="T119" i="1" s="1"/>
  <c r="S781" i="1"/>
  <c r="T781" i="1" s="1"/>
  <c r="S289" i="1"/>
  <c r="T289" i="1" s="1"/>
  <c r="S142" i="1"/>
  <c r="T142" i="1" s="1"/>
  <c r="S883" i="1"/>
  <c r="T883" i="1" s="1"/>
  <c r="S625" i="1"/>
  <c r="T625" i="1" s="1"/>
  <c r="S862" i="1"/>
  <c r="T862" i="1" s="1"/>
  <c r="S310" i="1"/>
  <c r="T310" i="1" s="1"/>
  <c r="S499" i="1"/>
  <c r="T499" i="1" s="1"/>
  <c r="S300" i="1"/>
  <c r="T300" i="1" s="1"/>
  <c r="S840" i="1"/>
  <c r="T840" i="1" s="1"/>
  <c r="S577" i="1"/>
  <c r="T577" i="1" s="1"/>
  <c r="S989" i="1"/>
  <c r="T989" i="1" s="1"/>
  <c r="S714" i="1"/>
  <c r="T714" i="1" s="1"/>
  <c r="S487" i="1"/>
  <c r="T487" i="1" s="1"/>
  <c r="S980" i="1"/>
  <c r="T980" i="1" s="1"/>
  <c r="S152" i="1"/>
  <c r="T152" i="1" s="1"/>
  <c r="S740" i="1"/>
  <c r="T740" i="1" s="1"/>
  <c r="S574" i="1"/>
  <c r="T574" i="1" s="1"/>
  <c r="S800" i="1"/>
  <c r="T800" i="1" s="1"/>
  <c r="S357" i="1"/>
  <c r="T357" i="1" s="1"/>
  <c r="S260" i="1"/>
  <c r="T260" i="1" s="1"/>
  <c r="S733" i="1"/>
  <c r="T733" i="1" s="1"/>
  <c r="S333" i="1"/>
  <c r="T333" i="1" s="1"/>
  <c r="S498" i="1"/>
  <c r="T498" i="1" s="1"/>
  <c r="S251" i="1"/>
  <c r="T251" i="1" s="1"/>
  <c r="S857" i="1"/>
  <c r="T857" i="1" s="1"/>
  <c r="S564" i="1"/>
  <c r="T564" i="1" s="1"/>
  <c r="S815" i="1"/>
  <c r="T815" i="1" s="1"/>
  <c r="S832" i="1"/>
  <c r="T832" i="1" s="1"/>
  <c r="S192" i="1"/>
  <c r="T192" i="1" s="1"/>
  <c r="S483" i="1"/>
  <c r="T483" i="1" s="1"/>
  <c r="S606" i="1"/>
  <c r="T606" i="1" s="1"/>
  <c r="S852" i="1"/>
  <c r="T852" i="1" s="1"/>
  <c r="S990" i="1"/>
  <c r="T990" i="1" s="1"/>
  <c r="S718" i="1"/>
  <c r="T718" i="1" s="1"/>
  <c r="S89" i="1"/>
  <c r="T89" i="1" s="1"/>
  <c r="S787" i="1"/>
  <c r="T787" i="1" s="1"/>
  <c r="S330" i="1"/>
  <c r="T330" i="1" s="1"/>
  <c r="S502" i="1"/>
  <c r="T502" i="1" s="1"/>
  <c r="S966" i="1"/>
  <c r="T966" i="1" s="1"/>
  <c r="S427" i="1"/>
  <c r="T427" i="1" s="1"/>
  <c r="S892" i="1"/>
  <c r="T892" i="1" s="1"/>
  <c r="S448" i="1"/>
  <c r="T448" i="1" s="1"/>
  <c r="S651" i="1"/>
  <c r="T651" i="1" s="1"/>
  <c r="S953" i="1"/>
  <c r="T953" i="1" s="1"/>
  <c r="S710" i="1"/>
  <c r="T710" i="1" s="1"/>
  <c r="S352" i="1"/>
  <c r="T352" i="1" s="1"/>
  <c r="S481" i="1"/>
  <c r="T481" i="1" s="1"/>
  <c r="S727" i="1"/>
  <c r="T727" i="1" s="1"/>
  <c r="S863" i="1"/>
  <c r="T863" i="1" s="1"/>
  <c r="S799" i="1"/>
  <c r="T799" i="1" s="1"/>
  <c r="S665" i="1"/>
  <c r="T665" i="1" s="1"/>
  <c r="S213" i="1"/>
  <c r="T213" i="1" s="1"/>
  <c r="S238" i="1"/>
  <c r="T238" i="1" s="1"/>
  <c r="S225" i="1"/>
  <c r="T225" i="1" s="1"/>
  <c r="S156" i="1"/>
  <c r="T156" i="1" s="1"/>
  <c r="S758" i="1"/>
  <c r="T758" i="1" s="1"/>
  <c r="S589" i="1"/>
  <c r="T589" i="1" s="1"/>
  <c r="S325" i="1"/>
  <c r="T325" i="1" s="1"/>
  <c r="S221" i="1"/>
  <c r="T221" i="1" s="1"/>
  <c r="S974" i="1"/>
  <c r="T974" i="1" s="1"/>
  <c r="S159" i="1"/>
  <c r="T159" i="1" s="1"/>
  <c r="S30" i="1"/>
  <c r="T30" i="1" s="1"/>
  <c r="S236" i="1"/>
  <c r="T236" i="1" s="1"/>
  <c r="S789" i="1"/>
  <c r="T789" i="1" s="1"/>
  <c r="S661" i="1"/>
  <c r="T661" i="1" s="1"/>
  <c r="S7" i="1"/>
  <c r="T7" i="1" s="1"/>
  <c r="S621" i="1"/>
  <c r="T621" i="1" s="1"/>
  <c r="S927" i="1"/>
  <c r="T927" i="1" s="1"/>
  <c r="S864" i="1"/>
  <c r="T864" i="1" s="1"/>
  <c r="S147" i="1"/>
  <c r="T147" i="1" s="1"/>
  <c r="S435" i="1"/>
  <c r="T435" i="1" s="1"/>
  <c r="S61" i="1"/>
  <c r="T61" i="1" s="1"/>
  <c r="S399" i="1"/>
  <c r="T399" i="1" s="1"/>
  <c r="S544" i="1"/>
  <c r="T544" i="1" s="1"/>
  <c r="S125" i="1"/>
  <c r="T125" i="1" s="1"/>
  <c r="S425" i="1"/>
  <c r="T425" i="1" s="1"/>
  <c r="S150" i="1"/>
  <c r="T150" i="1" s="1"/>
  <c r="S750" i="1"/>
  <c r="T750" i="1" s="1"/>
  <c r="S312" i="1"/>
  <c r="T312" i="1" s="1"/>
  <c r="S80" i="1"/>
  <c r="T80" i="1" s="1"/>
  <c r="S695" i="1"/>
  <c r="T695" i="1" s="1"/>
  <c r="S539" i="1"/>
  <c r="T539" i="1" s="1"/>
  <c r="S467" i="1"/>
  <c r="T467" i="1" s="1"/>
  <c r="S797" i="1"/>
  <c r="T797" i="1" s="1"/>
  <c r="S480" i="1"/>
  <c r="T480" i="1" s="1"/>
  <c r="S220" i="1"/>
  <c r="T220" i="1" s="1"/>
  <c r="S821" i="1"/>
  <c r="T821" i="1" s="1"/>
  <c r="S503" i="1"/>
  <c r="T503" i="1" s="1"/>
  <c r="S879" i="1"/>
  <c r="T879" i="1" s="1"/>
  <c r="S951" i="1"/>
  <c r="T951" i="1" s="1"/>
  <c r="S915" i="1"/>
  <c r="T915" i="1" s="1"/>
  <c r="S819" i="1"/>
  <c r="T819" i="1" s="1"/>
  <c r="S755" i="1"/>
  <c r="T755" i="1" s="1"/>
  <c r="S280" i="1"/>
  <c r="T280" i="1" s="1"/>
  <c r="S99" i="1"/>
  <c r="T99" i="1" s="1"/>
  <c r="S537" i="1"/>
  <c r="T537" i="1" s="1"/>
  <c r="S628" i="1"/>
  <c r="T628" i="1" s="1"/>
  <c r="S652" i="1"/>
  <c r="T652" i="1" s="1"/>
  <c r="S176" i="1"/>
  <c r="T176" i="1" s="1"/>
  <c r="S127" i="1"/>
  <c r="T127" i="1" s="1"/>
  <c r="S954" i="1"/>
  <c r="T954" i="1" s="1"/>
  <c r="S533" i="1"/>
  <c r="T533" i="1" s="1"/>
  <c r="S117" i="1"/>
  <c r="T117" i="1" s="1"/>
  <c r="S717" i="1"/>
  <c r="T717" i="1" s="1"/>
  <c r="S908" i="1"/>
  <c r="T908" i="1" s="1"/>
  <c r="S130" i="1"/>
  <c r="T130" i="1" s="1"/>
  <c r="S904" i="1"/>
  <c r="T904" i="1" s="1"/>
  <c r="S585" i="1"/>
  <c r="T585" i="1" s="1"/>
  <c r="S392" i="1"/>
  <c r="T392" i="1" s="1"/>
  <c r="S835" i="1"/>
  <c r="T835" i="1" s="1"/>
  <c r="S861" i="1"/>
  <c r="T861" i="1" s="1"/>
  <c r="S34" i="1"/>
  <c r="T34" i="1" s="1"/>
  <c r="S709" i="1"/>
  <c r="T709" i="1" s="1"/>
  <c r="S522" i="1"/>
  <c r="T522" i="1" s="1"/>
  <c r="S307" i="1"/>
  <c r="T307" i="1" s="1"/>
  <c r="S367" i="1"/>
  <c r="T367" i="1" s="1"/>
  <c r="S877" i="1"/>
  <c r="T877" i="1" s="1"/>
  <c r="S928" i="1"/>
  <c r="T928" i="1" s="1"/>
  <c r="S250" i="1"/>
  <c r="T250" i="1" s="1"/>
  <c r="S385" i="1"/>
  <c r="T385" i="1" s="1"/>
  <c r="S521" i="1"/>
  <c r="T521" i="1" s="1"/>
  <c r="S594" i="1"/>
  <c r="T594" i="1" s="1"/>
  <c r="S277" i="1"/>
  <c r="T277" i="1" s="1"/>
  <c r="S808" i="1"/>
  <c r="T808" i="1" s="1"/>
  <c r="S735" i="1"/>
  <c r="T735" i="1" s="1"/>
  <c r="S920" i="1"/>
  <c r="T920" i="1" s="1"/>
  <c r="S843" i="1"/>
  <c r="T843" i="1" s="1"/>
  <c r="S807" i="1"/>
  <c r="T807" i="1" s="1"/>
  <c r="S281" i="1"/>
  <c r="T281" i="1" s="1"/>
  <c r="S416" i="1"/>
  <c r="T416" i="1" s="1"/>
  <c r="S949" i="1"/>
  <c r="T949" i="1" s="1"/>
  <c r="S313" i="1"/>
  <c r="T313" i="1" s="1"/>
  <c r="S850" i="1"/>
  <c r="T850" i="1" s="1"/>
  <c r="S941" i="1"/>
  <c r="T941" i="1" s="1"/>
  <c r="S319" i="1"/>
  <c r="T319" i="1" s="1"/>
  <c r="S509" i="1"/>
  <c r="T509" i="1" s="1"/>
  <c r="S246" i="1"/>
  <c r="T246" i="1" s="1"/>
  <c r="S829" i="1"/>
  <c r="T829" i="1" s="1"/>
  <c r="S84" i="1"/>
  <c r="T84" i="1" s="1"/>
  <c r="S968" i="1"/>
  <c r="T968" i="1" s="1"/>
  <c r="S643" i="1"/>
  <c r="T643" i="1" s="1"/>
  <c r="S978" i="1"/>
  <c r="T978" i="1" s="1"/>
  <c r="S382" i="1"/>
  <c r="T382" i="1" s="1"/>
  <c r="S264" i="1"/>
  <c r="T264" i="1" s="1"/>
  <c r="S866" i="1"/>
  <c r="T866" i="1" s="1"/>
  <c r="S699" i="1"/>
  <c r="T699" i="1" s="1"/>
  <c r="S925" i="1"/>
  <c r="T925" i="1" s="1"/>
  <c r="S636" i="1"/>
  <c r="T636" i="1" s="1"/>
  <c r="S682" i="1"/>
  <c r="T682" i="1" s="1"/>
  <c r="S552" i="1"/>
  <c r="T552" i="1" s="1"/>
  <c r="S790" i="1"/>
  <c r="T790" i="1" s="1"/>
  <c r="S656" i="1"/>
  <c r="T656" i="1" s="1"/>
  <c r="S23" i="1"/>
  <c r="T23" i="1" s="1"/>
  <c r="S921" i="1"/>
  <c r="T921" i="1" s="1"/>
  <c r="S946" i="1"/>
  <c r="T946" i="1" s="1"/>
  <c r="S343" i="1"/>
  <c r="T343" i="1" s="1"/>
  <c r="S548" i="1"/>
  <c r="T548" i="1" s="1"/>
  <c r="S102" i="1"/>
  <c r="T102" i="1" s="1"/>
  <c r="S721" i="1"/>
  <c r="T721" i="1" s="1"/>
  <c r="S785" i="1"/>
  <c r="T785" i="1" s="1"/>
  <c r="S891" i="1"/>
  <c r="T891" i="1" s="1"/>
  <c r="S826" i="1"/>
  <c r="T826" i="1" s="1"/>
  <c r="S619" i="1"/>
  <c r="T619" i="1" s="1"/>
  <c r="S916" i="1"/>
  <c r="T916" i="1" s="1"/>
  <c r="S550" i="1"/>
  <c r="T550" i="1" s="1"/>
  <c r="S905" i="1"/>
  <c r="T905" i="1" s="1"/>
  <c r="S153" i="1"/>
  <c r="T153" i="1" s="1"/>
  <c r="S279" i="1"/>
  <c r="T279" i="1" s="1"/>
  <c r="S393" i="1"/>
  <c r="T393" i="1" s="1"/>
  <c r="S932" i="1"/>
  <c r="T932" i="1" s="1"/>
  <c r="S214" i="1"/>
  <c r="T214" i="1" s="1"/>
  <c r="S513" i="1"/>
  <c r="T513" i="1" s="1"/>
  <c r="S107" i="1"/>
  <c r="T107" i="1" s="1"/>
  <c r="S746" i="1"/>
  <c r="T746" i="1" s="1"/>
  <c r="S942" i="1"/>
  <c r="T942" i="1" s="1"/>
  <c r="S419" i="1"/>
  <c r="T419" i="1" s="1"/>
  <c r="S658" i="1"/>
  <c r="T658" i="1" s="1"/>
  <c r="S694" i="1"/>
  <c r="T694" i="1" s="1"/>
  <c r="S164" i="1"/>
  <c r="T164" i="1" s="1"/>
  <c r="S613" i="1"/>
  <c r="T613" i="1" s="1"/>
  <c r="S888" i="1"/>
  <c r="T888" i="1" s="1"/>
  <c r="S705" i="1"/>
  <c r="T705" i="1" s="1"/>
  <c r="S315" i="1"/>
  <c r="T315" i="1" s="1"/>
  <c r="S241" i="1"/>
  <c r="T241" i="1" s="1"/>
  <c r="S226" i="1"/>
  <c r="T226" i="1" s="1"/>
  <c r="S776" i="1"/>
  <c r="T776" i="1" s="1"/>
  <c r="S690" i="1"/>
  <c r="T690" i="1" s="1"/>
  <c r="S644" i="1"/>
  <c r="T644" i="1" s="1"/>
  <c r="S716" i="1"/>
  <c r="T716" i="1" s="1"/>
  <c r="S136" i="1"/>
  <c r="T136" i="1" s="1"/>
  <c r="S497" i="1"/>
  <c r="T497" i="1" s="1"/>
  <c r="S967" i="1"/>
  <c r="T967" i="1" s="1"/>
  <c r="S617" i="1"/>
  <c r="T617" i="1" s="1"/>
  <c r="S423" i="1"/>
  <c r="T423" i="1" s="1"/>
  <c r="S791" i="1"/>
  <c r="T791" i="1" s="1"/>
  <c r="S139" i="1"/>
  <c r="T139" i="1" s="1"/>
  <c r="S181" i="1"/>
  <c r="T181" i="1" s="1"/>
  <c r="S243" i="1"/>
  <c r="T243" i="1" s="1"/>
  <c r="S16" i="1"/>
  <c r="T16" i="1" s="1"/>
  <c r="S654" i="1"/>
  <c r="T654" i="1" s="1"/>
  <c r="S426" i="1"/>
  <c r="T426" i="1" s="1"/>
  <c r="S818" i="1"/>
  <c r="T818" i="1" s="1"/>
  <c r="S895" i="1"/>
  <c r="T895" i="1" s="1"/>
  <c r="S896" i="1"/>
  <c r="T896" i="1" s="1"/>
  <c r="S882" i="1"/>
  <c r="T882" i="1" s="1"/>
  <c r="S322" i="1"/>
  <c r="T322" i="1" s="1"/>
  <c r="S309" i="1"/>
  <c r="T309" i="1" s="1"/>
  <c r="S340" i="1"/>
  <c r="T340" i="1" s="1"/>
  <c r="S318" i="1"/>
  <c r="T318" i="1" s="1"/>
  <c r="S78" i="1"/>
  <c r="T78" i="1" s="1"/>
  <c r="S691" i="1"/>
  <c r="T691" i="1" s="1"/>
  <c r="S389" i="1"/>
  <c r="T389" i="1" s="1"/>
  <c r="S463" i="1"/>
  <c r="T463" i="1" s="1"/>
  <c r="S157" i="1"/>
  <c r="T157" i="1" s="1"/>
  <c r="S261" i="1"/>
  <c r="T261" i="1" s="1"/>
  <c r="S404" i="1"/>
  <c r="T404" i="1" s="1"/>
  <c r="S375" i="1"/>
  <c r="T375" i="1" s="1"/>
  <c r="S160" i="1"/>
  <c r="T160" i="1" s="1"/>
  <c r="S388" i="1"/>
  <c r="T388" i="1" s="1"/>
  <c r="S204" i="1"/>
  <c r="T204" i="1" s="1"/>
  <c r="S3" i="1"/>
  <c r="T3" i="1" s="1"/>
  <c r="S341" i="1"/>
  <c r="T341" i="1" s="1"/>
  <c r="S642" i="1"/>
  <c r="T642" i="1" s="1"/>
  <c r="S44" i="1"/>
  <c r="T44" i="1" s="1"/>
  <c r="S817" i="1"/>
  <c r="T817" i="1" s="1"/>
  <c r="S184" i="1"/>
  <c r="T184" i="1" s="1"/>
  <c r="S629" i="1"/>
  <c r="T629" i="1" s="1"/>
  <c r="S42" i="1"/>
  <c r="T42" i="1" s="1"/>
  <c r="S985" i="1"/>
  <c r="T985" i="1" s="1"/>
  <c r="S358" i="1"/>
  <c r="T358" i="1" s="1"/>
  <c r="S308" i="1"/>
  <c r="T308" i="1" s="1"/>
  <c r="S876" i="1"/>
  <c r="T876" i="1" s="1"/>
  <c r="S907" i="1"/>
  <c r="T907" i="1" s="1"/>
  <c r="S517" i="1"/>
  <c r="T517" i="1" s="1"/>
  <c r="S229" i="1"/>
  <c r="T229" i="1" s="1"/>
  <c r="S739" i="1"/>
  <c r="T739" i="1" s="1"/>
  <c r="S860" i="1"/>
  <c r="T860" i="1" s="1"/>
  <c r="S763" i="1"/>
  <c r="T763" i="1" s="1"/>
  <c r="S114" i="1"/>
  <c r="T114" i="1" s="1"/>
  <c r="S282" i="1"/>
  <c r="T282" i="1" s="1"/>
  <c r="S244" i="1"/>
  <c r="T244" i="1" s="1"/>
  <c r="S889" i="1"/>
  <c r="T889" i="1" s="1"/>
  <c r="S13" i="1"/>
  <c r="T13" i="1" s="1"/>
  <c r="S75" i="1"/>
  <c r="T75" i="1" s="1"/>
  <c r="S459" i="1"/>
  <c r="T459" i="1" s="1"/>
  <c r="S993" i="1"/>
  <c r="T993" i="1" s="1"/>
  <c r="S562" i="1"/>
  <c r="T562" i="1" s="1"/>
  <c r="S485" i="1"/>
  <c r="T485" i="1" s="1"/>
  <c r="S432" i="1"/>
  <c r="T432" i="1" s="1"/>
  <c r="S688" i="1"/>
  <c r="T688" i="1" s="1"/>
  <c r="S844" i="1"/>
  <c r="T844" i="1" s="1"/>
  <c r="S782" i="1"/>
  <c r="T782" i="1" s="1"/>
  <c r="S361" i="1"/>
  <c r="T361" i="1" s="1"/>
  <c r="S345" i="1"/>
  <c r="T345" i="1" s="1"/>
  <c r="S999" i="1"/>
  <c r="T999" i="1" s="1"/>
  <c r="S987" i="1"/>
  <c r="T987" i="1" s="1"/>
  <c r="S257" i="1"/>
  <c r="T257" i="1" s="1"/>
  <c r="S669" i="1"/>
  <c r="T669" i="1" s="1"/>
  <c r="S610" i="1"/>
  <c r="T610" i="1" s="1"/>
  <c r="S120" i="1"/>
  <c r="T120" i="1" s="1"/>
  <c r="S726" i="1"/>
  <c r="T726" i="1" s="1"/>
  <c r="S937" i="1"/>
  <c r="T937" i="1" s="1"/>
  <c r="S197" i="1"/>
  <c r="T197" i="1" s="1"/>
  <c r="S454" i="1"/>
  <c r="T454" i="1" s="1"/>
  <c r="S276" i="1"/>
  <c r="T276" i="1" s="1"/>
  <c r="S31" i="1"/>
  <c r="T31" i="1" s="1"/>
  <c r="S245" i="1"/>
  <c r="T245" i="1" s="1"/>
  <c r="S366" i="1"/>
  <c r="T366" i="1" s="1"/>
  <c r="S210" i="1"/>
  <c r="T210" i="1" s="1"/>
  <c r="S83" i="1"/>
  <c r="T83" i="1" s="1"/>
  <c r="S275" i="1"/>
  <c r="T275" i="1" s="1"/>
  <c r="S193" i="1"/>
  <c r="T193" i="1" s="1"/>
  <c r="S660" i="1"/>
  <c r="T660" i="1" s="1"/>
  <c r="S180" i="1"/>
  <c r="T180" i="1" s="1"/>
  <c r="S583" i="1"/>
  <c r="T583" i="1" s="1"/>
  <c r="S215" i="1"/>
  <c r="T215" i="1" s="1"/>
  <c r="S377" i="1"/>
  <c r="T377" i="1" s="1"/>
  <c r="S216" i="1"/>
  <c r="T216" i="1" s="1"/>
  <c r="S259" i="1"/>
  <c r="T259" i="1" s="1"/>
  <c r="S166" i="1"/>
  <c r="T166" i="1" s="1"/>
  <c r="S584" i="1"/>
  <c r="T584" i="1" s="1"/>
  <c r="S82" i="1"/>
  <c r="T82" i="1" s="1"/>
  <c r="S453" i="1"/>
  <c r="T453" i="1" s="1"/>
  <c r="S684" i="1"/>
  <c r="T684" i="1" s="1"/>
  <c r="S22" i="1"/>
  <c r="T22" i="1" s="1"/>
  <c r="S970" i="1"/>
  <c r="T970" i="1" s="1"/>
  <c r="S917" i="1"/>
  <c r="T917" i="1" s="1"/>
  <c r="S572" i="1"/>
  <c r="T572" i="1" s="1"/>
  <c r="S671" i="1"/>
  <c r="T671" i="1" s="1"/>
  <c r="S873" i="1"/>
  <c r="T873" i="1" s="1"/>
  <c r="S618" i="1"/>
  <c r="T618" i="1" s="1"/>
  <c r="S822" i="1"/>
  <c r="T822" i="1" s="1"/>
  <c r="S1000" i="1"/>
  <c r="T1000" i="1" s="1"/>
  <c r="S681" i="1"/>
  <c r="T681" i="1" s="1"/>
  <c r="S227" i="1"/>
  <c r="T227" i="1" s="1"/>
  <c r="S209" i="1"/>
  <c r="T209" i="1" s="1"/>
  <c r="S165" i="1"/>
  <c r="T165" i="1" s="1"/>
  <c r="S451" i="1"/>
  <c r="T451" i="1" s="1"/>
  <c r="S100" i="1"/>
  <c r="T100" i="1" s="1"/>
  <c r="S45" i="1"/>
  <c r="T45" i="1" s="1"/>
  <c r="S593" i="1"/>
  <c r="T593" i="1" s="1"/>
  <c r="S381" i="1"/>
  <c r="T381" i="1" s="1"/>
  <c r="S901" i="1"/>
  <c r="T901" i="1" s="1"/>
  <c r="S274" i="1"/>
  <c r="T274" i="1" s="1"/>
  <c r="S848" i="1"/>
  <c r="T848" i="1" s="1"/>
  <c r="S744" i="1"/>
  <c r="T744" i="1" s="1"/>
  <c r="S833" i="1"/>
  <c r="T833" i="1" s="1"/>
  <c r="S328" i="1"/>
  <c r="T328" i="1" s="1"/>
  <c r="S859" i="1"/>
  <c r="T859" i="1" s="1"/>
  <c r="S845" i="1"/>
  <c r="T845" i="1" s="1"/>
  <c r="S123" i="1"/>
  <c r="T123" i="1" s="1"/>
  <c r="S195" i="1"/>
  <c r="T195" i="1" s="1"/>
  <c r="S47" i="1"/>
  <c r="T47" i="1" s="1"/>
  <c r="S922" i="1"/>
  <c r="T922" i="1" s="1"/>
  <c r="S405" i="1"/>
  <c r="T405" i="1" s="1"/>
  <c r="S973" i="1"/>
  <c r="T973" i="1" s="1"/>
  <c r="S571" i="1"/>
  <c r="T571" i="1" s="1"/>
  <c r="S253" i="1"/>
  <c r="T253" i="1" s="1"/>
  <c r="S567" i="1"/>
  <c r="T567" i="1" s="1"/>
  <c r="S43" i="1"/>
  <c r="T43" i="1" s="1"/>
  <c r="S59" i="1"/>
  <c r="T59" i="1" s="1"/>
  <c r="S500" i="1"/>
  <c r="T500" i="1" s="1"/>
  <c r="S401" i="1"/>
  <c r="T401" i="1" s="1"/>
  <c r="S21" i="1"/>
  <c r="T21" i="1" s="1"/>
  <c r="S141" i="1"/>
  <c r="T141" i="1" s="1"/>
  <c r="S196" i="1"/>
  <c r="T196" i="1" s="1"/>
  <c r="S749" i="1"/>
  <c r="T749" i="1" s="1"/>
  <c r="S767" i="1"/>
  <c r="T767" i="1" s="1"/>
  <c r="S793" i="1"/>
  <c r="T793" i="1" s="1"/>
  <c r="S364" i="1"/>
  <c r="T364" i="1" s="1"/>
  <c r="S235" i="1"/>
  <c r="T235" i="1" s="1"/>
  <c r="S27" i="1"/>
  <c r="T27" i="1" s="1"/>
  <c r="S437" i="1"/>
  <c r="T437" i="1" s="1"/>
  <c r="S105" i="1"/>
  <c r="T105" i="1" s="1"/>
  <c r="S265" i="1"/>
  <c r="T265" i="1" s="1"/>
  <c r="S240" i="1"/>
  <c r="T240" i="1" s="1"/>
  <c r="S615" i="1"/>
  <c r="T615" i="1" s="1"/>
  <c r="S466" i="1"/>
  <c r="T466" i="1" s="1"/>
  <c r="S664" i="1"/>
  <c r="T664" i="1" s="1"/>
  <c r="S35" i="1"/>
  <c r="T35" i="1" s="1"/>
  <c r="S269" i="1"/>
  <c r="T269" i="1" s="1"/>
  <c r="S327" i="1"/>
  <c r="T327" i="1" s="1"/>
  <c r="S801" i="1"/>
  <c r="T801" i="1" s="1"/>
  <c r="S267" i="1"/>
  <c r="T267" i="1" s="1"/>
  <c r="S400" i="1"/>
  <c r="T400" i="1" s="1"/>
  <c r="S111" i="1"/>
  <c r="T111" i="1" s="1"/>
  <c r="S493" i="1"/>
  <c r="T493" i="1" s="1"/>
  <c r="S355" i="1"/>
  <c r="T355" i="1" s="1"/>
  <c r="S90" i="1"/>
  <c r="T90" i="1" s="1"/>
  <c r="S412" i="1"/>
  <c r="T412" i="1" s="1"/>
  <c r="S211" i="1"/>
  <c r="T211" i="1" s="1"/>
  <c r="S620" i="1"/>
  <c r="T620" i="1" s="1"/>
  <c r="S155" i="1"/>
  <c r="T155" i="1" s="1"/>
  <c r="S712" i="1"/>
  <c r="T712" i="1" s="1"/>
  <c r="S96" i="1"/>
  <c r="T96" i="1" s="1"/>
  <c r="S334" i="1"/>
  <c r="T334" i="1" s="1"/>
  <c r="S87" i="1"/>
  <c r="T87" i="1" s="1"/>
  <c r="S693" i="1"/>
  <c r="T693" i="1" s="1"/>
  <c r="S525" i="1"/>
  <c r="T525" i="1" s="1"/>
  <c r="S149" i="1"/>
  <c r="T149" i="1" s="1"/>
  <c r="S188" i="1"/>
  <c r="T188" i="1" s="1"/>
  <c r="S418" i="1"/>
  <c r="T418" i="1" s="1"/>
  <c r="S19" i="1"/>
  <c r="T19" i="1" s="1"/>
  <c r="S288" i="1"/>
  <c r="T288" i="1" s="1"/>
  <c r="S536" i="1"/>
  <c r="T536" i="1" s="1"/>
  <c r="S5" i="1"/>
  <c r="T5" i="1" s="1"/>
  <c r="S515" i="1"/>
  <c r="T515" i="1" s="1"/>
  <c r="S608" i="1"/>
  <c r="T608" i="1" s="1"/>
  <c r="S40" i="1"/>
  <c r="T40" i="1" s="1"/>
  <c r="S64" i="1"/>
  <c r="T64" i="1" s="1"/>
  <c r="S6" i="1"/>
  <c r="T6" i="1" s="1"/>
  <c r="S528" i="1"/>
  <c r="T528" i="1" s="1"/>
  <c r="S67" i="1"/>
  <c r="T67" i="1" s="1"/>
  <c r="S430" i="1"/>
  <c r="T430" i="1" s="1"/>
  <c r="S17" i="1"/>
  <c r="T17" i="1" s="1"/>
  <c r="S8" i="1"/>
  <c r="T8" i="1" s="1"/>
  <c r="S777" i="1"/>
  <c r="T777" i="1" s="1"/>
  <c r="S208" i="1"/>
  <c r="T208" i="1" s="1"/>
  <c r="S639" i="1"/>
  <c r="T639" i="1" s="1"/>
  <c r="S428" i="1"/>
  <c r="T428" i="1" s="1"/>
  <c r="S258" i="1"/>
  <c r="T258" i="1" s="1"/>
  <c r="S792" i="1"/>
  <c r="T792" i="1" s="1"/>
  <c r="S772" i="1"/>
  <c r="T772" i="1" s="1"/>
  <c r="S452" i="1"/>
  <c r="T452" i="1" s="1"/>
  <c r="S190" i="1"/>
  <c r="T190" i="1" s="1"/>
  <c r="S568" i="1"/>
  <c r="T568" i="1" s="1"/>
  <c r="S53" i="1"/>
  <c r="T53" i="1" s="1"/>
  <c r="S397" i="1"/>
  <c r="T397" i="1" s="1"/>
  <c r="S316" i="1"/>
  <c r="T316" i="1" s="1"/>
  <c r="S519" i="1"/>
  <c r="T519" i="1" s="1"/>
  <c r="S411" i="1"/>
  <c r="T411" i="1" s="1"/>
  <c r="S672" i="1"/>
  <c r="T672" i="1" s="1"/>
  <c r="S203" i="1"/>
  <c r="T203" i="1" s="1"/>
  <c r="S378" i="1"/>
  <c r="T378" i="1" s="1"/>
  <c r="S444" i="1"/>
  <c r="T444" i="1" s="1"/>
  <c r="S545" i="1"/>
  <c r="T545" i="1" s="1"/>
  <c r="S54" i="1"/>
  <c r="T54" i="1" s="1"/>
  <c r="S780" i="1"/>
  <c r="T780" i="1" s="1"/>
  <c r="S342" i="1"/>
  <c r="T342" i="1" s="1"/>
  <c r="S131" i="1"/>
  <c r="T131" i="1" s="1"/>
  <c r="S79" i="1"/>
  <c r="T79" i="1" s="1"/>
  <c r="S520" i="1"/>
  <c r="T520" i="1" s="1"/>
  <c r="S638" i="1"/>
  <c r="T638" i="1" s="1"/>
  <c r="S626" i="1"/>
  <c r="T626" i="1" s="1"/>
  <c r="S614" i="1"/>
  <c r="T614" i="1" s="1"/>
  <c r="S602" i="1"/>
  <c r="T602" i="1" s="1"/>
  <c r="S590" i="1"/>
  <c r="T590" i="1" s="1"/>
  <c r="S578" i="1"/>
  <c r="T578" i="1" s="1"/>
  <c r="S566" i="1"/>
  <c r="T566" i="1" s="1"/>
  <c r="S554" i="1"/>
  <c r="T554" i="1" s="1"/>
  <c r="S542" i="1"/>
  <c r="T542" i="1" s="1"/>
  <c r="S530" i="1"/>
  <c r="T530" i="1" s="1"/>
  <c r="S518" i="1"/>
  <c r="T518" i="1" s="1"/>
  <c r="S506" i="1"/>
  <c r="T506" i="1" s="1"/>
  <c r="S494" i="1"/>
  <c r="T494" i="1" s="1"/>
  <c r="S482" i="1"/>
  <c r="T482" i="1" s="1"/>
  <c r="S470" i="1"/>
  <c r="T470" i="1" s="1"/>
  <c r="S458" i="1"/>
  <c r="T458" i="1" s="1"/>
  <c r="S446" i="1"/>
  <c r="T446" i="1" s="1"/>
  <c r="S434" i="1"/>
  <c r="T434" i="1" s="1"/>
  <c r="S422" i="1"/>
  <c r="T422" i="1" s="1"/>
  <c r="S410" i="1"/>
  <c r="T410" i="1" s="1"/>
  <c r="S398" i="1"/>
  <c r="T398" i="1" s="1"/>
  <c r="S386" i="1"/>
  <c r="T38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</calcChain>
</file>

<file path=xl/sharedStrings.xml><?xml version="1.0" encoding="utf-8"?>
<sst xmlns="http://schemas.openxmlformats.org/spreadsheetml/2006/main" count="1027" uniqueCount="879">
  <si>
    <t>单价</t>
  </si>
  <si>
    <t>数量</t>
  </si>
  <si>
    <t>陆元叁角肆分</t>
  </si>
  <si>
    <t>叁拾贰元叁角贰分</t>
  </si>
  <si>
    <t>壹元伍角肆分</t>
  </si>
  <si>
    <t>贰拾贰元柒角捌分</t>
  </si>
  <si>
    <t>肆元陆角陆分</t>
  </si>
  <si>
    <t>拾元贰角叁分</t>
  </si>
  <si>
    <t>拾捌元壹角陆分</t>
  </si>
  <si>
    <t>陆元叁角贰分</t>
  </si>
  <si>
    <t>贰拾柒元叁角叁分</t>
  </si>
  <si>
    <t>拾陆元叁角玖分</t>
  </si>
  <si>
    <t>贰拾陆元贰角伍分</t>
  </si>
  <si>
    <t>贰角贰分</t>
  </si>
  <si>
    <t>拾肆元捌角壹分</t>
  </si>
  <si>
    <t>叁角柒分</t>
  </si>
  <si>
    <t>壹元壹角叁分</t>
  </si>
  <si>
    <t>拾元陆角玖分</t>
  </si>
  <si>
    <t>柒元玖角叁分</t>
  </si>
  <si>
    <t>玖元贰角伍分</t>
  </si>
  <si>
    <t>叁元贰角玖分</t>
  </si>
  <si>
    <t>叁分</t>
  </si>
  <si>
    <t>壹元肆角柒分</t>
  </si>
  <si>
    <t>贰元伍角陆分</t>
  </si>
  <si>
    <t>拾柒元陆角伍分</t>
  </si>
  <si>
    <t>肆元柒角柒分</t>
  </si>
  <si>
    <t>捌元陆角伍分</t>
  </si>
  <si>
    <t>肆元贰角壹分</t>
  </si>
  <si>
    <t>拾肆元柒角伍分</t>
  </si>
  <si>
    <t>肆拾伍元肆角壹分</t>
  </si>
  <si>
    <t>贰元柒角壹分</t>
  </si>
  <si>
    <t>肆角叁分</t>
  </si>
  <si>
    <t>拾元零壹分</t>
  </si>
  <si>
    <t>肆元零贰分</t>
  </si>
  <si>
    <t>柒元壹角壹分</t>
  </si>
  <si>
    <t>叁元叁角柒分</t>
  </si>
  <si>
    <t>叁拾伍元壹角捌分</t>
  </si>
  <si>
    <t>肆元捌角玖分</t>
  </si>
  <si>
    <t>拾玖元叁角柒分</t>
  </si>
  <si>
    <t>陆元玖角贰分</t>
  </si>
  <si>
    <t>拾叁元捌角肆分</t>
  </si>
  <si>
    <t>柒拾捌元贰角玖分</t>
  </si>
  <si>
    <t>叁元贰角伍分</t>
  </si>
  <si>
    <t>拾叁元玖角柒分</t>
  </si>
  <si>
    <t>肆元伍角陆分</t>
  </si>
  <si>
    <t>伍元捌角柒分</t>
  </si>
  <si>
    <t>拾壹元伍角贰分</t>
  </si>
  <si>
    <t>肆拾叁元柒角玖分</t>
  </si>
  <si>
    <t>玖拾贰元零肆分</t>
  </si>
  <si>
    <t>拾元柒角玖分</t>
  </si>
  <si>
    <t>肆元柒角肆分</t>
  </si>
  <si>
    <t>贰拾柒元贰角伍分</t>
  </si>
  <si>
    <t>陆元捌角</t>
  </si>
  <si>
    <t>壹角陆分</t>
  </si>
  <si>
    <t>陆角伍分</t>
  </si>
  <si>
    <t>肆角壹分</t>
  </si>
  <si>
    <t>壹元陆角叁分</t>
  </si>
  <si>
    <t>叁元零捌分</t>
  </si>
  <si>
    <t>贰元陆角玖分</t>
  </si>
  <si>
    <t>贰元壹角玖分</t>
  </si>
  <si>
    <t>拾柒元玖角柒分</t>
  </si>
  <si>
    <t>叁拾贰元陆角贰分</t>
  </si>
  <si>
    <t>贰拾柒元伍角陆分</t>
  </si>
  <si>
    <t>贰元壹角伍分</t>
  </si>
  <si>
    <t>柒元柒角玖分</t>
  </si>
  <si>
    <t>贰元柒角陆分</t>
  </si>
  <si>
    <t>肆元贰角捌分</t>
  </si>
  <si>
    <t>柒元肆角柒分</t>
  </si>
  <si>
    <t>伍拾贰元叁角贰分</t>
  </si>
  <si>
    <t>贰拾捌元柒角叁分</t>
  </si>
  <si>
    <t>肆元伍角捌分</t>
  </si>
  <si>
    <t>拾肆元叁角捌分</t>
  </si>
  <si>
    <t>拾伍元伍角捌分</t>
  </si>
  <si>
    <t>捌拾贰元玖角叁分</t>
  </si>
  <si>
    <t>叁拾贰元叁角</t>
  </si>
  <si>
    <t>拾元叁角伍分</t>
  </si>
  <si>
    <t>壹元叁角</t>
  </si>
  <si>
    <t>壹元玖角柒分</t>
  </si>
  <si>
    <t>拾肆元陆角肆分</t>
  </si>
  <si>
    <t>贰拾玖元贰角陆分</t>
  </si>
  <si>
    <t>玖元壹角捌分</t>
  </si>
  <si>
    <t>拾肆元壹角捌分</t>
  </si>
  <si>
    <t>伍元叁角陆分</t>
  </si>
  <si>
    <t>肆元伍角壹分</t>
  </si>
  <si>
    <t>肆元贰角柒分</t>
  </si>
  <si>
    <t>捌元零玖分</t>
  </si>
  <si>
    <t>拾贰元贰角叁分</t>
  </si>
  <si>
    <t>拾伍元玖角陆分</t>
  </si>
  <si>
    <t>贰元叁角壹分</t>
  </si>
  <si>
    <t>捌元玖角玖分</t>
  </si>
  <si>
    <t>贰拾元玖角伍分</t>
  </si>
  <si>
    <t>贰拾叁元贰角贰分</t>
  </si>
  <si>
    <t>叁拾贰元陆角肆分</t>
  </si>
  <si>
    <t>玖元玖角陆分</t>
  </si>
  <si>
    <t>拾陆元零肆分</t>
  </si>
  <si>
    <t>叁元壹角壹分</t>
  </si>
  <si>
    <t>拾壹元零壹分</t>
  </si>
  <si>
    <t>贰拾柒元肆角玖分</t>
  </si>
  <si>
    <t>拾贰元贰角柒分</t>
  </si>
  <si>
    <t>拾贰元零壹分</t>
  </si>
  <si>
    <t>叁拾壹元肆角壹分</t>
  </si>
  <si>
    <t>玖元零柒分</t>
  </si>
  <si>
    <t>柒元零叁分</t>
  </si>
  <si>
    <t>拾贰元壹角玖分</t>
  </si>
  <si>
    <t>肆元玖角叁分</t>
  </si>
  <si>
    <t>贰元柒角玖分</t>
  </si>
  <si>
    <t>肆拾肆元叁角叁分</t>
  </si>
  <si>
    <t>拾柒元柒角柒分</t>
  </si>
  <si>
    <t>柒元捌角柒分</t>
  </si>
  <si>
    <t>肆元壹角壹分</t>
  </si>
  <si>
    <t>伍拾叁元叁角捌分</t>
  </si>
  <si>
    <t>叁拾捌元壹角柒分</t>
  </si>
  <si>
    <t>叁角捌分</t>
  </si>
  <si>
    <t>拾伍元贰角陆分</t>
  </si>
  <si>
    <t>玖元陆角贰分</t>
  </si>
  <si>
    <t>陆元肆角贰分</t>
  </si>
  <si>
    <t>贰拾陆元零陆分</t>
  </si>
  <si>
    <t>玖元壹角壹分</t>
  </si>
  <si>
    <t>拾元零陆分</t>
  </si>
  <si>
    <t>拾伍元肆角贰分</t>
  </si>
  <si>
    <t>叁拾肆元陆角壹分</t>
  </si>
  <si>
    <t>贰拾捌元叁角壹分</t>
  </si>
  <si>
    <t>肆拾元零叁分</t>
  </si>
  <si>
    <t>伍元柒角壹分</t>
  </si>
  <si>
    <t>伍元叁角肆分</t>
  </si>
  <si>
    <t>伍拾肆元壹角贰分</t>
  </si>
  <si>
    <t>捌元肆角伍分</t>
  </si>
  <si>
    <t>拾捌元贰角</t>
  </si>
  <si>
    <t>肆拾捌元肆角叁分</t>
  </si>
  <si>
    <t>肆拾贰元零捌分</t>
  </si>
  <si>
    <t>伍拾壹元零柒分</t>
  </si>
  <si>
    <t>贰拾壹元零肆分</t>
  </si>
  <si>
    <t>拾壹元玖角叁分</t>
  </si>
  <si>
    <t>贰元陆角陆分</t>
  </si>
  <si>
    <t>肆拾柒元柒角伍分</t>
  </si>
  <si>
    <t>贰拾贰元贰角捌分</t>
  </si>
  <si>
    <t>贰拾壹元柒角陆分</t>
  </si>
  <si>
    <t>贰拾肆元肆角肆分</t>
  </si>
  <si>
    <t>拾玖元壹角柒分</t>
  </si>
  <si>
    <t>贰元陆角壹分</t>
  </si>
  <si>
    <t>伍拾捌元壹角叁分</t>
  </si>
  <si>
    <t>贰拾元壹角叁分</t>
  </si>
  <si>
    <t>陆元贰角伍分</t>
  </si>
  <si>
    <t>叁拾肆元陆角陆分</t>
  </si>
  <si>
    <t>肆元捌角捌分</t>
  </si>
  <si>
    <t>叁拾壹元肆角捌分</t>
  </si>
  <si>
    <t>贰元叁角捌分</t>
  </si>
  <si>
    <t>伍元贰角玖分</t>
  </si>
  <si>
    <t>伍角贰分</t>
  </si>
  <si>
    <t>柒元捌角贰分</t>
  </si>
  <si>
    <t>拾柒元贰角柒分</t>
  </si>
  <si>
    <t>玖拾叁元玖角捌分</t>
  </si>
  <si>
    <t>贰拾贰元玖角柒分</t>
  </si>
  <si>
    <t>伍元贰角柒分</t>
  </si>
  <si>
    <t>贰元捌角贰分</t>
  </si>
  <si>
    <t>拾元叁角壹分</t>
  </si>
  <si>
    <t>叁拾玖元伍角捌分</t>
  </si>
  <si>
    <t>拾贰元陆角肆分</t>
  </si>
  <si>
    <t>肆拾玖元伍角捌分</t>
  </si>
  <si>
    <t>贰拾叁元叁角柒分</t>
  </si>
  <si>
    <t>叁拾壹元柒角伍分</t>
  </si>
  <si>
    <t>捌拾柒元贰角叁分</t>
  </si>
  <si>
    <t>陆元玖角伍分</t>
  </si>
  <si>
    <t>拾伍元肆角</t>
  </si>
  <si>
    <t>叁元贰角陆分</t>
  </si>
  <si>
    <t>壹佰叁拾玖元柒角贰分</t>
  </si>
  <si>
    <t>伍拾肆元陆角捌分</t>
  </si>
  <si>
    <t>伍元叁角</t>
  </si>
  <si>
    <t>柒元柒角柒分</t>
  </si>
  <si>
    <t>叁拾元零贰分</t>
  </si>
  <si>
    <t>玖元玖角柒分</t>
  </si>
  <si>
    <t>柒元贰角陆分</t>
  </si>
  <si>
    <t>肆元叁角叁分</t>
  </si>
  <si>
    <t>拾叁元壹角壹分</t>
  </si>
  <si>
    <t>拾伍元陆角伍分</t>
  </si>
  <si>
    <t>贰拾贰元贰角柒分</t>
  </si>
  <si>
    <t>拾贰元伍角伍分</t>
  </si>
  <si>
    <t>叁拾元肆角壹分</t>
  </si>
  <si>
    <t>玖元玖角肆分</t>
  </si>
  <si>
    <t>壹元柒角贰分</t>
  </si>
  <si>
    <t>肆拾陆元玖角捌分</t>
  </si>
  <si>
    <t>拾肆元伍角贰分</t>
  </si>
  <si>
    <t>贰拾伍元零叁分</t>
  </si>
  <si>
    <t>贰拾伍元零壹分</t>
  </si>
  <si>
    <t>捌元捌角贰分</t>
  </si>
  <si>
    <t>壹元贰角柒分</t>
  </si>
  <si>
    <t>肆角玖分</t>
  </si>
  <si>
    <t>拾壹元伍角陆分</t>
  </si>
  <si>
    <t>拾贰元陆角伍分</t>
  </si>
  <si>
    <t>玖元贰角柒分</t>
  </si>
  <si>
    <t>贰拾叁元肆角玖分</t>
  </si>
  <si>
    <t>拾壹元叁角柒分</t>
  </si>
  <si>
    <t>贰拾肆元伍角伍分</t>
  </si>
  <si>
    <t>肆元伍角肆分</t>
  </si>
  <si>
    <t>肆元壹角捌分</t>
  </si>
  <si>
    <t>拾肆元零叁分</t>
  </si>
  <si>
    <t>拾元叁角贰分</t>
  </si>
  <si>
    <t>拾贰元伍角叁分</t>
  </si>
  <si>
    <t>拾陆元零玖分</t>
  </si>
  <si>
    <t>壹元伍角贰分</t>
  </si>
  <si>
    <t>拾肆元肆角叁分</t>
  </si>
  <si>
    <t>拾元陆角贰分</t>
  </si>
  <si>
    <t>柒元贰角肆分</t>
  </si>
  <si>
    <t>肆拾元壹角壹分</t>
  </si>
  <si>
    <t>陆分</t>
  </si>
  <si>
    <t>叁角叁分</t>
  </si>
  <si>
    <t>贰拾玖元壹角壹分</t>
  </si>
  <si>
    <t>叁元叁角玖分</t>
  </si>
  <si>
    <t>伍角壹分</t>
  </si>
  <si>
    <t>柒角肆分</t>
  </si>
  <si>
    <t>叁元捌角叁分</t>
  </si>
  <si>
    <t>拾柒元贰角壹分</t>
  </si>
  <si>
    <t>叁元玖角伍分</t>
  </si>
  <si>
    <t>拾伍元伍角陆分</t>
  </si>
  <si>
    <t>拾壹元捌角陆分</t>
  </si>
  <si>
    <t>拾壹元捌角壹分</t>
  </si>
  <si>
    <t>壹元柒角玖分</t>
  </si>
  <si>
    <t>柒元贰角叁分</t>
  </si>
  <si>
    <t>叁拾壹元陆角贰分</t>
  </si>
  <si>
    <t>壹元柒角肆分</t>
  </si>
  <si>
    <t>壹元肆角捌分</t>
  </si>
  <si>
    <t>贰拾玖元零陆分</t>
  </si>
  <si>
    <t>玖拾捌元柒角肆分</t>
  </si>
  <si>
    <t>叁元陆角叁分</t>
  </si>
  <si>
    <t>肆拾捌元玖角壹分</t>
  </si>
  <si>
    <t>拾伍元捌角陆分</t>
  </si>
  <si>
    <t>陆角柒分</t>
  </si>
  <si>
    <t>拾陆元叁角壹分</t>
  </si>
  <si>
    <t>柒元零柒分</t>
  </si>
  <si>
    <t>伍拾玖元壹角柒分</t>
  </si>
  <si>
    <t>拾玖元叁角壹分</t>
  </si>
  <si>
    <t>贰元贰角伍分</t>
  </si>
  <si>
    <t>贰拾伍元肆角伍分</t>
  </si>
  <si>
    <t>陆角陆分</t>
  </si>
  <si>
    <t>叁拾元贰角贰分</t>
  </si>
  <si>
    <t>壹元捌角叁分</t>
  </si>
  <si>
    <t>贰拾陆元叁角叁分</t>
  </si>
  <si>
    <t>肆拾伍元伍角叁分</t>
  </si>
  <si>
    <t>叁拾肆元捌角叁分</t>
  </si>
  <si>
    <t>贰元贰角肆分</t>
  </si>
  <si>
    <t>叁拾叁元柒角捌分</t>
  </si>
  <si>
    <t>拾伍元玖角柒分</t>
  </si>
  <si>
    <t>拾肆元壹角肆分</t>
  </si>
  <si>
    <t>捌元伍角玖分</t>
  </si>
  <si>
    <t>肆拾玖元陆角叁分</t>
  </si>
  <si>
    <t>贰拾元叁角贰分</t>
  </si>
  <si>
    <t>贰拾捌元壹角</t>
  </si>
  <si>
    <t>拾叁元壹角陆分</t>
  </si>
  <si>
    <t>肆角</t>
  </si>
  <si>
    <t>叁元捌角贰分</t>
  </si>
  <si>
    <t>贰角陆分</t>
  </si>
  <si>
    <t>叁拾肆元零叁分</t>
  </si>
  <si>
    <t>拾陆元伍角陆分</t>
  </si>
  <si>
    <t>伍拾陆元贰角叁分</t>
  </si>
  <si>
    <t>肆元叁角肆分</t>
  </si>
  <si>
    <t>伍元玖角柒分</t>
  </si>
  <si>
    <t>贰拾元柒角肆分</t>
  </si>
  <si>
    <t>肆元壹角肆分</t>
  </si>
  <si>
    <t>伍角玖分</t>
  </si>
  <si>
    <t>贰元零肆分</t>
  </si>
  <si>
    <t>壹佰零捌元伍角壹分</t>
  </si>
  <si>
    <t>柒元壹角捌分</t>
  </si>
  <si>
    <t>玖元壹角</t>
  </si>
  <si>
    <t>拾肆元伍角肆分</t>
  </si>
  <si>
    <t>拾玖元玖角柒分</t>
  </si>
  <si>
    <t>陆元贰角柒分</t>
  </si>
  <si>
    <t>拾捌元叁角叁分</t>
  </si>
  <si>
    <t>贰拾肆元玖角</t>
  </si>
  <si>
    <t>贰角叁分</t>
  </si>
  <si>
    <t>贰元叁角伍分</t>
  </si>
  <si>
    <t>伍元肆角贰分</t>
  </si>
  <si>
    <t>叁元柒角玖分</t>
  </si>
  <si>
    <t>柒元柒角肆分</t>
  </si>
  <si>
    <t>拾叁元叁角捌分</t>
  </si>
  <si>
    <t>陆元柒角肆分</t>
  </si>
  <si>
    <t>拾叁元零捌分</t>
  </si>
  <si>
    <t>伍拾元叁角</t>
  </si>
  <si>
    <t>贰角壹分</t>
  </si>
  <si>
    <t>陆元柒角壹分</t>
  </si>
  <si>
    <t>拾肆元叁角叁分</t>
  </si>
  <si>
    <t>玖角肆分</t>
  </si>
  <si>
    <t>陆元陆角叁分</t>
  </si>
  <si>
    <t>柒元贰角捌分</t>
  </si>
  <si>
    <t>贰拾捌元伍角壹分</t>
  </si>
  <si>
    <t>柒拾柒元玖角叁分</t>
  </si>
  <si>
    <t>捌元叁角</t>
  </si>
  <si>
    <t>贰拾叁元陆角肆分</t>
  </si>
  <si>
    <t>拾壹元叁角肆分</t>
  </si>
  <si>
    <t>拾壹元零陆分</t>
  </si>
  <si>
    <t>陆元叁角</t>
  </si>
  <si>
    <t>捌拾叁元伍角伍分</t>
  </si>
  <si>
    <t>贰拾壹元壹角</t>
  </si>
  <si>
    <t>叁拾捌元肆角柒分</t>
  </si>
  <si>
    <t>壹元叁角壹分</t>
  </si>
  <si>
    <t>叁元柒角捌分</t>
  </si>
  <si>
    <t>贰拾伍元贰角捌分</t>
  </si>
  <si>
    <t>壹元玖角肆分</t>
  </si>
  <si>
    <t>叁拾元玖角贰分</t>
  </si>
  <si>
    <t>肆元玖角玖分</t>
  </si>
  <si>
    <t>贰角柒分</t>
  </si>
  <si>
    <t>捌角陆分</t>
  </si>
  <si>
    <t>肆分</t>
  </si>
  <si>
    <t>贰拾贰元玖角陆分</t>
  </si>
  <si>
    <t>伍拾叁元陆角肆分</t>
  </si>
  <si>
    <t>玖元叁角伍分</t>
  </si>
  <si>
    <t>壹元叁角柒分</t>
  </si>
  <si>
    <t>陆元捌角玖分</t>
  </si>
  <si>
    <t>柒拾叁元伍角贰分</t>
  </si>
  <si>
    <t>陆角叁分</t>
  </si>
  <si>
    <t>壹元柒角壹分</t>
  </si>
  <si>
    <t>贰拾元柒角壹分</t>
  </si>
  <si>
    <t>叁拾元伍角陆分</t>
  </si>
  <si>
    <t>拾壹元壹角伍分</t>
  </si>
  <si>
    <t>肆元玖角贰分</t>
  </si>
  <si>
    <t>伍拾陆元柒角捌分</t>
  </si>
  <si>
    <t>捌元叁角柒分</t>
  </si>
  <si>
    <t>叁元叁角叁分</t>
  </si>
  <si>
    <t>拾捌元零柒分</t>
  </si>
  <si>
    <t>陆元玖角壹分</t>
  </si>
  <si>
    <t>陆元肆角壹分</t>
  </si>
  <si>
    <t>贰拾陆元陆角壹分</t>
  </si>
  <si>
    <t>壹元伍角</t>
  </si>
  <si>
    <t>叁拾陆元壹角陆分</t>
  </si>
  <si>
    <t>贰拾元捌角柒分</t>
  </si>
  <si>
    <t>拾壹元捌角叁分</t>
  </si>
  <si>
    <t>拾伍元叁角肆分</t>
  </si>
  <si>
    <t>壹元叁角玖分</t>
  </si>
  <si>
    <t>拾叁元陆角贰分</t>
  </si>
  <si>
    <t>玖元柒角伍分</t>
  </si>
  <si>
    <t>伍拾柒元肆角</t>
  </si>
  <si>
    <t>肆拾肆元柒角陆分</t>
  </si>
  <si>
    <t>肆元叁角伍分</t>
  </si>
  <si>
    <t>肆拾叁元柒角柒分</t>
  </si>
  <si>
    <t>壹元叁角肆分</t>
  </si>
  <si>
    <t>壹元零伍分</t>
  </si>
  <si>
    <t>贰拾柒元叁角玖分</t>
  </si>
  <si>
    <t>陆元玖角玖分</t>
  </si>
  <si>
    <t>壹元伍角柒分</t>
  </si>
  <si>
    <t>捌元零柒分</t>
  </si>
  <si>
    <t>贰拾叁元伍角陆分</t>
  </si>
  <si>
    <t>玖元柒角叁分</t>
  </si>
  <si>
    <t>拾元伍角</t>
  </si>
  <si>
    <t>肆拾捌元捌角玖分</t>
  </si>
  <si>
    <t>肆元柒角陆分</t>
  </si>
  <si>
    <t>贰拾伍元壹角陆分</t>
  </si>
  <si>
    <t>拾贰元贰角贰分</t>
  </si>
  <si>
    <t>陆拾肆元柒角</t>
  </si>
  <si>
    <t>肆拾玖元壹角壹分</t>
  </si>
  <si>
    <t>肆元柒角壹分</t>
  </si>
  <si>
    <t>拾捌元叁角玖分</t>
  </si>
  <si>
    <t>贰元玖角壹分</t>
  </si>
  <si>
    <t>捌角叁分</t>
  </si>
  <si>
    <t>贰拾壹元柒角伍分</t>
  </si>
  <si>
    <t>肆元壹角陆分</t>
  </si>
  <si>
    <t>柒角捌分</t>
  </si>
  <si>
    <t>拾肆元肆角伍分</t>
  </si>
  <si>
    <t>壹元伍角壹分</t>
  </si>
  <si>
    <t>拾捌元捌角壹分</t>
  </si>
  <si>
    <t>贰拾玖元陆角陆分</t>
  </si>
  <si>
    <t>贰拾叁元捌角壹分</t>
  </si>
  <si>
    <t>拾捌元柒角</t>
  </si>
  <si>
    <t>贰拾伍元壹角玖分</t>
  </si>
  <si>
    <t>拾肆元捌角叁分</t>
  </si>
  <si>
    <t>拾叁元柒角玖分</t>
  </si>
  <si>
    <t>贰元柒角</t>
  </si>
  <si>
    <t>柒元贰角柒分</t>
  </si>
  <si>
    <t>贰拾捌元陆角叁分</t>
  </si>
  <si>
    <t>拾肆元柒角玖分</t>
  </si>
  <si>
    <t>拾陆元柒角壹分</t>
  </si>
  <si>
    <t>壹元零壹分</t>
  </si>
  <si>
    <t>玖元叁角贰分</t>
  </si>
  <si>
    <t>贰元零叁分</t>
  </si>
  <si>
    <t>捌元柒角捌分</t>
  </si>
  <si>
    <t>叁元陆角</t>
  </si>
  <si>
    <t>柒元玖角陆分</t>
  </si>
  <si>
    <t>捌元叁角陆分</t>
  </si>
  <si>
    <t>拾捌元叁角柒分</t>
  </si>
  <si>
    <t>拾柒元零伍分</t>
  </si>
  <si>
    <t>贰拾陆元捌角</t>
  </si>
  <si>
    <t>肆元玖角</t>
  </si>
  <si>
    <t>叁拾叁元整</t>
  </si>
  <si>
    <t>玖元贰角叁分</t>
  </si>
  <si>
    <t>捌元玖角伍分</t>
  </si>
  <si>
    <t>叁拾元陆角叁分</t>
  </si>
  <si>
    <t>肆角伍分</t>
  </si>
  <si>
    <t>陆元捌角陆分</t>
  </si>
  <si>
    <t>叁元肆角壹分</t>
  </si>
  <si>
    <t>陆拾元捌角贰分</t>
  </si>
  <si>
    <t>拾元玖角叁分</t>
  </si>
  <si>
    <t>叁拾玖元柒角</t>
  </si>
  <si>
    <t>捌元玖角叁分</t>
  </si>
  <si>
    <t>伍拾肆元玖角壹分</t>
  </si>
  <si>
    <t>捌元肆角壹分</t>
  </si>
  <si>
    <t>贰拾壹元玖角伍分</t>
  </si>
  <si>
    <t>叁拾玖元柒角伍分</t>
  </si>
  <si>
    <t>肆元陆角肆分</t>
  </si>
  <si>
    <t>柒角贰分</t>
  </si>
  <si>
    <t>壹元贰角壹分</t>
  </si>
  <si>
    <t>拾肆元零玖分</t>
  </si>
  <si>
    <t>拾柒元玖角壹分</t>
  </si>
  <si>
    <t>贰元柒角伍分</t>
  </si>
  <si>
    <t>陆拾壹元陆角玖分</t>
  </si>
  <si>
    <t>肆拾贰元陆角柒分</t>
  </si>
  <si>
    <t>叁拾肆元壹角柒分</t>
  </si>
  <si>
    <t>捌元伍角贰分</t>
  </si>
  <si>
    <t>拾捌元玖角柒分</t>
  </si>
  <si>
    <t>拾肆元壹角柒分</t>
  </si>
  <si>
    <t>叁元零伍分</t>
  </si>
  <si>
    <t>柒角叁分</t>
  </si>
  <si>
    <t>叁拾陆元伍角伍分</t>
  </si>
  <si>
    <t>贰元壹角肆分</t>
  </si>
  <si>
    <t>壹佰叁拾壹元捌角叁分</t>
  </si>
  <si>
    <t>叁拾捌元伍角壹分</t>
  </si>
  <si>
    <t>玖元伍角贰分</t>
  </si>
  <si>
    <t>贰元贰角贰分</t>
  </si>
  <si>
    <t>肆拾元壹角捌分</t>
  </si>
  <si>
    <t>贰元贰角陆分</t>
  </si>
  <si>
    <t>柒元肆角陆分</t>
  </si>
  <si>
    <t>叁拾伍元贰角肆分</t>
  </si>
  <si>
    <t>拾陆元叁角柒分</t>
  </si>
  <si>
    <t>贰拾肆元柒角肆分</t>
  </si>
  <si>
    <t>叁拾元玖角柒分</t>
  </si>
  <si>
    <t>贰元陆角</t>
  </si>
  <si>
    <t>陆拾叁元捌角玖分</t>
  </si>
  <si>
    <t>叁元捌角陆分</t>
  </si>
  <si>
    <t>伍拾叁元陆角伍分</t>
  </si>
  <si>
    <t>壹佰捌拾叁元柒角玖分</t>
  </si>
  <si>
    <t>贰拾壹元肆角壹分</t>
  </si>
  <si>
    <t>叁拾捌元捌角贰分</t>
  </si>
  <si>
    <t>贰角捌分</t>
  </si>
  <si>
    <t>拾柒元伍角贰分</t>
  </si>
  <si>
    <t>陆元零贰分</t>
  </si>
  <si>
    <t>叁元陆角伍分</t>
  </si>
  <si>
    <t>拾陆元伍角壹分</t>
  </si>
  <si>
    <t>柒元伍角叁分</t>
  </si>
  <si>
    <t>拾叁元捌角叁分</t>
  </si>
  <si>
    <t>贰拾壹元捌角捌分</t>
  </si>
  <si>
    <t>叁元肆角贰分</t>
  </si>
  <si>
    <t>拾壹元叁角陆分</t>
  </si>
  <si>
    <t>贰分</t>
  </si>
  <si>
    <t>贰元捌角柒分</t>
  </si>
  <si>
    <t>拾壹元柒角叁分</t>
  </si>
  <si>
    <t>玖元陆角壹分</t>
  </si>
  <si>
    <t>壹元陆角捌分</t>
  </si>
  <si>
    <t>玖角伍分</t>
  </si>
  <si>
    <t>陆元伍角肆分</t>
  </si>
  <si>
    <t>伍角捌分</t>
  </si>
  <si>
    <t>贰拾叁元肆角捌分</t>
  </si>
  <si>
    <t>叁元零贰分</t>
  </si>
  <si>
    <t>拾元壹角柒分</t>
  </si>
  <si>
    <t>拾肆元伍角壹分</t>
  </si>
  <si>
    <t>伍拾壹元零壹分</t>
  </si>
  <si>
    <t>拾肆元贰角玖分</t>
  </si>
  <si>
    <t>拾玖元陆角捌分</t>
  </si>
  <si>
    <t>玖元玖角伍分</t>
  </si>
  <si>
    <t>叁角陆分</t>
  </si>
  <si>
    <t>拾贰元零柒分</t>
  </si>
  <si>
    <t>拾元肆角肆分</t>
  </si>
  <si>
    <t>伍元柒角玖分</t>
  </si>
  <si>
    <t>拾玖元柒角叁分</t>
  </si>
  <si>
    <t>伍拾柒元捌角</t>
  </si>
  <si>
    <t>拾贰元壹角壹分</t>
  </si>
  <si>
    <t>玖角叁分</t>
  </si>
  <si>
    <t>拾柒元肆角贰分</t>
  </si>
  <si>
    <t>拾元捌角陆分</t>
  </si>
  <si>
    <t>叁元伍角</t>
  </si>
  <si>
    <t>叁拾肆元叁角壹分</t>
  </si>
  <si>
    <t>伍拾贰元壹角捌分</t>
  </si>
  <si>
    <t>肆元贰角</t>
  </si>
  <si>
    <t>柒元伍角玖分</t>
  </si>
  <si>
    <t>叁拾玖元陆角捌分</t>
  </si>
  <si>
    <t>玖元贰角壹分</t>
  </si>
  <si>
    <t>拾壹元贰角叁分</t>
  </si>
  <si>
    <t>捌元壹角柒分</t>
  </si>
  <si>
    <t>贰拾伍元叁角捌分</t>
  </si>
  <si>
    <t>柒元陆角肆分</t>
  </si>
  <si>
    <t>叁拾壹元捌角陆分</t>
  </si>
  <si>
    <t>贰拾陆元肆角叁分</t>
  </si>
  <si>
    <t>贰元零捌分</t>
  </si>
  <si>
    <t>贰拾捌元陆角贰分</t>
  </si>
  <si>
    <t>伍拾贰元零叁分</t>
  </si>
  <si>
    <t>壹元壹角贰分</t>
  </si>
  <si>
    <t>贰拾柒元壹角壹分</t>
  </si>
  <si>
    <t>捌拾贰元肆角壹分</t>
  </si>
  <si>
    <t>伍元壹角玖分</t>
  </si>
  <si>
    <t>柒拾壹元柒角捌分</t>
  </si>
  <si>
    <t>贰拾元贰角肆分</t>
  </si>
  <si>
    <t>肆元零玖分</t>
  </si>
  <si>
    <t>拾贰元柒角壹分</t>
  </si>
  <si>
    <t>叁拾壹元叁角</t>
  </si>
  <si>
    <t>拾叁元伍角捌分</t>
  </si>
  <si>
    <t>贰拾壹元玖角柒分</t>
  </si>
  <si>
    <t>贰拾肆元捌角壹分</t>
  </si>
  <si>
    <t>贰元陆角伍分</t>
  </si>
  <si>
    <t>拾壹元零肆分</t>
  </si>
  <si>
    <t>壹元贰角陆分</t>
  </si>
  <si>
    <t>贰拾肆元贰角陆分</t>
  </si>
  <si>
    <t>陆元柒角柒分</t>
  </si>
  <si>
    <t>陆元零壹分</t>
  </si>
  <si>
    <t>贰拾肆元零贰分</t>
  </si>
  <si>
    <t>拾元柒角肆分</t>
  </si>
  <si>
    <t>拾伍元伍角伍分</t>
  </si>
  <si>
    <t>贰拾捌元零陆分</t>
  </si>
  <si>
    <t>拾贰元伍角肆分</t>
  </si>
  <si>
    <t>伍拾贰元柒角伍分</t>
  </si>
  <si>
    <t>壹佰零捌元捌角</t>
  </si>
  <si>
    <t>捌元壹角肆分</t>
  </si>
  <si>
    <t>拾陆元贰角柒分</t>
  </si>
  <si>
    <t>叁元陆角壹分</t>
  </si>
  <si>
    <t>贰元贰角捌分</t>
  </si>
  <si>
    <t>柒元玖角</t>
  </si>
  <si>
    <t>柒元叁角肆分</t>
  </si>
  <si>
    <t>陆拾贰元零壹分</t>
  </si>
  <si>
    <t>叁元壹角叁分</t>
  </si>
  <si>
    <t>拾元伍角贰分</t>
  </si>
  <si>
    <t>拾陆元叁角</t>
  </si>
  <si>
    <t>贰拾伍元叁角玖分</t>
  </si>
  <si>
    <t>伍拾捌元伍角陆分</t>
  </si>
  <si>
    <t>贰元捌角捌分</t>
  </si>
  <si>
    <t>壹元壹角陆分</t>
  </si>
  <si>
    <t>拾玖元捌角肆分</t>
  </si>
  <si>
    <t>肆拾捌元捌角贰分</t>
  </si>
  <si>
    <t>壹角肆分</t>
  </si>
  <si>
    <t>肆元肆角壹分</t>
  </si>
  <si>
    <t>伍元伍角柒分</t>
  </si>
  <si>
    <t>叁元零玖分</t>
  </si>
  <si>
    <t>拾肆元肆角贰分</t>
  </si>
  <si>
    <t>贰拾叁元陆角伍分</t>
  </si>
  <si>
    <t>肆元玖角肆分</t>
  </si>
  <si>
    <t>叁拾伍元柒角捌分</t>
  </si>
  <si>
    <t>伍元玖角</t>
  </si>
  <si>
    <t>肆拾壹元柒角柒分</t>
  </si>
  <si>
    <t>拾叁元贰角捌分</t>
  </si>
  <si>
    <t>陆拾肆元肆角壹分</t>
  </si>
  <si>
    <t>陆元伍角叁分</t>
  </si>
  <si>
    <t>柒元壹角陆分</t>
  </si>
  <si>
    <t>玖元肆角玖分</t>
  </si>
  <si>
    <t>陆元肆角玖分</t>
  </si>
  <si>
    <t>伍元陆角伍分</t>
  </si>
  <si>
    <t>陆角贰分</t>
  </si>
  <si>
    <t>伍元零叁分</t>
  </si>
  <si>
    <t>叁拾贰元壹角伍分</t>
  </si>
  <si>
    <t>拾壹元捌角伍分</t>
  </si>
  <si>
    <t>玖元贰角贰分</t>
  </si>
  <si>
    <t>叁拾叁元柒角壹分</t>
  </si>
  <si>
    <t>拾肆元玖角柒分</t>
  </si>
  <si>
    <t>肆元贰角贰分</t>
  </si>
  <si>
    <t>壹元叁角贰分</t>
  </si>
  <si>
    <t>拾叁元伍角壹分</t>
  </si>
  <si>
    <t>肆拾陆元叁角柒分</t>
  </si>
  <si>
    <t>叁元伍角叁分</t>
  </si>
  <si>
    <t>玖角玖分</t>
  </si>
  <si>
    <t>贰拾贰元零壹分</t>
  </si>
  <si>
    <t>叁元捌角</t>
  </si>
  <si>
    <t>叁拾柒元壹角肆分</t>
  </si>
  <si>
    <t>拾贰元柒角玖分</t>
  </si>
  <si>
    <t>叁拾壹元捌角壹分</t>
  </si>
  <si>
    <t>陆元玖角柒分</t>
  </si>
  <si>
    <t>拾柒元贰角玖分</t>
  </si>
  <si>
    <t>叁拾陆元伍角玖分</t>
  </si>
  <si>
    <t>叁拾伍元叁角捌分</t>
  </si>
  <si>
    <t>叁元零肆分</t>
  </si>
  <si>
    <t>玖分</t>
  </si>
  <si>
    <t>贰拾柒元陆角陆分</t>
  </si>
  <si>
    <t>贰拾元壹角伍分</t>
  </si>
  <si>
    <t>壹佰肆拾捌元壹角捌分</t>
  </si>
  <si>
    <t>贰角肆分</t>
  </si>
  <si>
    <t>拾壹元贰角壹分</t>
  </si>
  <si>
    <t>贰拾柒元柒角捌分</t>
  </si>
  <si>
    <t>贰拾肆元叁角贰分</t>
  </si>
  <si>
    <t>壹角叁分</t>
  </si>
  <si>
    <t>叁拾贰元玖角玖分</t>
  </si>
  <si>
    <t>捌拾陆元柒角陆分</t>
  </si>
  <si>
    <t>拾元捌角壹分</t>
  </si>
  <si>
    <t>贰拾肆元叁角玖分</t>
  </si>
  <si>
    <t>叁角贰分</t>
  </si>
  <si>
    <t>叁拾壹元肆角叁分</t>
  </si>
  <si>
    <t>叁拾肆元玖角柒分</t>
  </si>
  <si>
    <t>拾捌元伍角壹分</t>
  </si>
  <si>
    <t>壹元玖角捌分</t>
  </si>
  <si>
    <t>肆拾贰元捌角贰分</t>
  </si>
  <si>
    <t>拾贰元叁角伍分</t>
  </si>
  <si>
    <t>贰元肆角玖分</t>
  </si>
  <si>
    <t>叁拾陆元零贰分</t>
  </si>
  <si>
    <t>拾叁元伍角玖分</t>
  </si>
  <si>
    <t>贰拾壹元零叁分</t>
  </si>
  <si>
    <t>叁元捌角柒分</t>
  </si>
  <si>
    <t>拾捌元壹角玖分</t>
  </si>
  <si>
    <t>叁拾元陆角柒分</t>
  </si>
  <si>
    <t>拾壹元肆角壹分</t>
  </si>
  <si>
    <t>拾陆元柒角玖分</t>
  </si>
  <si>
    <t>陆元零陆分</t>
  </si>
  <si>
    <t>拾叁元玖角壹分</t>
  </si>
  <si>
    <t>伍元贰角叁分</t>
  </si>
  <si>
    <t>贰拾壹元叁角玖分</t>
  </si>
  <si>
    <t>柒元叁角玖分</t>
  </si>
  <si>
    <t>拾贰元肆角伍分</t>
  </si>
  <si>
    <t>陆拾叁元柒角肆分</t>
  </si>
  <si>
    <t>拾壹元贰角玖分</t>
  </si>
  <si>
    <t>肆元陆角伍分</t>
  </si>
  <si>
    <t>玖元壹角柒分</t>
  </si>
  <si>
    <t>肆元陆角玖分</t>
  </si>
  <si>
    <t>贰元贰角</t>
  </si>
  <si>
    <t>拾玖元叁角捌分</t>
  </si>
  <si>
    <t>玖拾玖元贰角柒分</t>
  </si>
  <si>
    <t>肆元贰角伍分</t>
  </si>
  <si>
    <t>柒元零伍分</t>
  </si>
  <si>
    <t>贰拾元玖角叁分</t>
  </si>
  <si>
    <t>叁拾伍元叁角玖分</t>
  </si>
  <si>
    <t>贰拾壹元贰角陆分</t>
  </si>
  <si>
    <t>伍元陆角贰分</t>
  </si>
  <si>
    <t>叁元叁角捌分</t>
  </si>
  <si>
    <t>柒元捌角陆分</t>
  </si>
  <si>
    <t>肆拾肆元肆角陆分</t>
  </si>
  <si>
    <t>肆元捌角壹分</t>
  </si>
  <si>
    <t>拾伍元零壹分</t>
  </si>
  <si>
    <t>拾捌元伍角肆分</t>
  </si>
  <si>
    <t>壹元贰角捌分</t>
  </si>
  <si>
    <t>拾壹元捌角贰分</t>
  </si>
  <si>
    <t>壹元壹角伍分</t>
  </si>
  <si>
    <t>贰元伍角</t>
  </si>
  <si>
    <t>柒元壹角伍分</t>
  </si>
  <si>
    <t>捌角柒分</t>
  </si>
  <si>
    <t>捌元壹角陆分</t>
  </si>
  <si>
    <t>叁拾柒元玖角柒分</t>
  </si>
  <si>
    <t>贰拾元壹角玖分</t>
  </si>
  <si>
    <t>叁元贰角贰分</t>
  </si>
  <si>
    <t>伍元柒角捌分</t>
  </si>
  <si>
    <t>贰拾捌元捌角捌分</t>
  </si>
  <si>
    <t>壹元捌角贰分</t>
  </si>
  <si>
    <t>贰拾伍元柒角陆分</t>
  </si>
  <si>
    <t>伍拾叁元柒角壹分</t>
  </si>
  <si>
    <t>贰元玖角玖分</t>
  </si>
  <si>
    <t>贰拾捌元肆角壹分</t>
  </si>
  <si>
    <t>壹佰零柒元零壹分</t>
  </si>
  <si>
    <t>壹元捌角玖分</t>
  </si>
  <si>
    <t>陆元壹角捌分</t>
  </si>
  <si>
    <t>拾肆元肆角玖分</t>
  </si>
  <si>
    <t>陆角壹分</t>
  </si>
  <si>
    <t>陆元玖角肆分</t>
  </si>
  <si>
    <t>贰拾柒元陆角捌分</t>
  </si>
  <si>
    <t>伍元柒角叁分</t>
  </si>
  <si>
    <t>伍元壹角肆分</t>
  </si>
  <si>
    <t>捌元捌角壹分</t>
  </si>
  <si>
    <t>拾肆元贰角捌分</t>
  </si>
  <si>
    <t>贰拾柒元陆角玖分</t>
  </si>
  <si>
    <t>叁元壹角伍分</t>
  </si>
  <si>
    <t>叁元伍角肆分</t>
  </si>
  <si>
    <t>肆拾元肆角叁分</t>
  </si>
  <si>
    <t>捌元玖角捌分</t>
  </si>
  <si>
    <t>贰元捌角壹分</t>
  </si>
  <si>
    <t>伍拾捌元肆角玖分</t>
  </si>
  <si>
    <t>叁拾玖元柒角肆分</t>
  </si>
  <si>
    <t>壹元壹角肆分</t>
  </si>
  <si>
    <t>叁拾壹元捌角贰分</t>
  </si>
  <si>
    <t>拾柒元叁角叁分</t>
  </si>
  <si>
    <t>贰拾壹元叁角捌分</t>
  </si>
  <si>
    <t>伍拾壹元肆角柒分</t>
  </si>
  <si>
    <t>玖元壹角伍分</t>
  </si>
  <si>
    <t>壹元柒角伍分</t>
  </si>
  <si>
    <t>叁拾壹元贰角壹分</t>
  </si>
  <si>
    <t>拾贰元贰角玖分</t>
  </si>
  <si>
    <t>捌元壹角叁分</t>
  </si>
  <si>
    <t>肆元柒角叁分</t>
  </si>
  <si>
    <t>柒元柒角伍分</t>
  </si>
  <si>
    <t>拾贰元壹角</t>
  </si>
  <si>
    <t>伍元伍角陆分</t>
  </si>
  <si>
    <t>伍元陆角陆分</t>
  </si>
  <si>
    <t>陆元陆角壹分</t>
  </si>
  <si>
    <t>捌元贰角叁分</t>
  </si>
  <si>
    <t>拾叁元肆角柒分</t>
  </si>
  <si>
    <t>伍拾柒元捌角贰分</t>
  </si>
  <si>
    <t>拾柒元肆角捌分</t>
  </si>
  <si>
    <t>拾叁元零贰分</t>
  </si>
  <si>
    <t>拾壹元零捌分</t>
  </si>
  <si>
    <t>捌元叁角玖分</t>
  </si>
  <si>
    <t>壹分</t>
  </si>
  <si>
    <t>贰拾贰元伍角伍分</t>
  </si>
  <si>
    <t>陆拾捌元壹角叁分</t>
  </si>
  <si>
    <t>伍拾捌元壹角玖分</t>
  </si>
  <si>
    <t>叁元肆角柒分</t>
  </si>
  <si>
    <t>陆元贰角壹分</t>
  </si>
  <si>
    <t>叁元捌角壹分</t>
  </si>
  <si>
    <t>拾壹元捌角捌分</t>
  </si>
  <si>
    <t>贰拾柒元零捌分</t>
  </si>
  <si>
    <t>叁元壹角玖分</t>
  </si>
  <si>
    <t>拾伍元零肆分</t>
  </si>
  <si>
    <t>贰元伍角捌分</t>
  </si>
  <si>
    <t>玖元零捌分</t>
  </si>
  <si>
    <t>叁元壹角捌分</t>
  </si>
  <si>
    <t>叁元柒角</t>
  </si>
  <si>
    <t>拾捌元壹角肆分</t>
  </si>
  <si>
    <t>陆元肆角捌分</t>
  </si>
  <si>
    <t>伍元叁角玖分</t>
  </si>
  <si>
    <t>拾叁元叁角叁分</t>
  </si>
  <si>
    <t>拾陆元贰角</t>
  </si>
  <si>
    <t>伍元壹角叁分</t>
  </si>
  <si>
    <t>贰拾元零玖分</t>
  </si>
  <si>
    <t>柒元柒角捌分</t>
  </si>
  <si>
    <t>伍拾陆元壹角柒分</t>
  </si>
  <si>
    <t>贰拾贰元壹角柒分</t>
  </si>
  <si>
    <t>贰元玖角伍分</t>
  </si>
  <si>
    <t>拾伍元壹角肆分</t>
  </si>
  <si>
    <t>叁元玖角壹分</t>
  </si>
  <si>
    <t>拾贰元叁角捌分</t>
  </si>
  <si>
    <t>柒拾肆元零柒分</t>
  </si>
  <si>
    <t>贰拾叁元伍角肆分</t>
  </si>
  <si>
    <t>捌元捌角肆分</t>
  </si>
  <si>
    <t>贰拾捌元陆角玖分</t>
  </si>
  <si>
    <t>肆拾玖元壹角肆分</t>
  </si>
  <si>
    <t>贰拾玖元肆角叁分</t>
  </si>
  <si>
    <t>柒元捌角玖分</t>
  </si>
  <si>
    <t>柒分</t>
  </si>
  <si>
    <t>玖角贰分</t>
  </si>
  <si>
    <t>玖元零贰分</t>
  </si>
  <si>
    <t>贰拾壹元捌角</t>
  </si>
  <si>
    <t>叁拾柒元壹角叁分</t>
  </si>
  <si>
    <t>陆角玖分</t>
  </si>
  <si>
    <t>捌元壹角壹分</t>
  </si>
  <si>
    <t>贰拾元玖角陆分</t>
  </si>
  <si>
    <t>陆拾元捌角捌分</t>
  </si>
  <si>
    <t>叁拾壹元陆角叁分</t>
  </si>
  <si>
    <t>拾捌元陆角肆分</t>
  </si>
  <si>
    <t>拾元叁角</t>
  </si>
  <si>
    <t>叁拾捌元伍角捌分</t>
  </si>
  <si>
    <t>伍分</t>
  </si>
  <si>
    <t>壹元贰角肆分</t>
  </si>
  <si>
    <t>叁元捌角玖分</t>
  </si>
  <si>
    <t>陆拾捌元柒角叁分</t>
  </si>
  <si>
    <t>拾玖元零柒分</t>
  </si>
  <si>
    <t>陆元玖角捌分</t>
  </si>
  <si>
    <t>捌元柒角壹分</t>
  </si>
  <si>
    <t>贰元捌角陆分</t>
  </si>
  <si>
    <t>陆元肆角</t>
  </si>
  <si>
    <t>肆拾陆元肆角伍分</t>
  </si>
  <si>
    <t>叁拾陆元壹角伍分</t>
  </si>
  <si>
    <t>拾伍元叁角柒分</t>
  </si>
  <si>
    <t>捌角</t>
  </si>
  <si>
    <t>肆角柒分</t>
  </si>
  <si>
    <t>叁元捌角伍分</t>
  </si>
  <si>
    <t>肆拾贰元伍角玖分</t>
  </si>
  <si>
    <t>拾元玖角壹分</t>
  </si>
  <si>
    <t>贰拾壹元贰角肆分</t>
  </si>
  <si>
    <t>柒元捌角肆分</t>
  </si>
  <si>
    <t>拾柒元零贰分</t>
  </si>
  <si>
    <t>壹元陆角玖分</t>
  </si>
  <si>
    <t>叁拾陆元柒角壹分</t>
  </si>
  <si>
    <t>拾壹元伍角</t>
  </si>
  <si>
    <t>贰拾柒元捌角陆分</t>
  </si>
  <si>
    <t>伍角叁分</t>
  </si>
  <si>
    <t>肆拾肆元伍角壹分</t>
  </si>
  <si>
    <t>拾陆元壹角捌分</t>
  </si>
  <si>
    <t>贰拾肆元肆角叁分</t>
  </si>
  <si>
    <t>贰元肆角伍分</t>
  </si>
  <si>
    <t>陆元肆角叁分</t>
  </si>
  <si>
    <t>捌元玖角壹分</t>
  </si>
  <si>
    <t>拾肆元贰角壹分</t>
  </si>
  <si>
    <t>伍拾捌元壹角壹分</t>
  </si>
  <si>
    <t>拾陆元柒角肆分</t>
  </si>
  <si>
    <t>叁拾伍元肆角柒分</t>
  </si>
  <si>
    <t>贰拾贰元捌角陆分</t>
  </si>
  <si>
    <t>拾肆元柒角捌分</t>
  </si>
  <si>
    <t>贰拾肆元伍角叁分</t>
  </si>
  <si>
    <t>贰拾柒元叁角贰分</t>
  </si>
  <si>
    <t>叁元柒角壹分</t>
  </si>
  <si>
    <t>叁拾捌元玖角玖分</t>
  </si>
  <si>
    <t>叁拾元贰角</t>
  </si>
  <si>
    <t>贰拾叁元叁角壹分</t>
  </si>
  <si>
    <t>伍元陆角柒分</t>
  </si>
  <si>
    <t>贰拾陆元玖角捌分</t>
  </si>
  <si>
    <t>拾捌元玖角肆分</t>
  </si>
  <si>
    <t>肆拾叁元壹角壹分</t>
  </si>
  <si>
    <t>柒角</t>
  </si>
  <si>
    <t>陆拾元壹角</t>
  </si>
  <si>
    <t>陆元叁角玖分</t>
  </si>
  <si>
    <t>伍拾伍元壹角贰分</t>
  </si>
  <si>
    <t>贰元肆角柒分</t>
  </si>
  <si>
    <t>拾贰元肆角陆分</t>
  </si>
  <si>
    <t>拾叁元陆角壹分</t>
  </si>
  <si>
    <t>叁拾捌元肆角叁分</t>
  </si>
  <si>
    <t>拾伍元陆角柒分</t>
  </si>
  <si>
    <t>壹角玖分</t>
  </si>
  <si>
    <t>贰拾肆元肆角伍分</t>
  </si>
  <si>
    <t>伍拾陆元零柒分</t>
  </si>
  <si>
    <t>叁拾壹元柒角叁分</t>
  </si>
  <si>
    <t>叁拾玖元捌角叁分</t>
  </si>
  <si>
    <t>叁元柒角叁分</t>
  </si>
  <si>
    <t>捌元贰角捌分</t>
  </si>
  <si>
    <t>肆拾陆元零肆分</t>
  </si>
  <si>
    <t>拾元玖角贰分</t>
  </si>
  <si>
    <t>肆拾贰元捌角捌分</t>
  </si>
  <si>
    <t>叁拾壹元肆角伍分</t>
  </si>
  <si>
    <t>拾柒元玖角玖分</t>
  </si>
  <si>
    <t>叁元陆角柒分</t>
  </si>
  <si>
    <t>拾壹元叁角玖分</t>
  </si>
  <si>
    <t>拾叁元贰角贰分</t>
  </si>
  <si>
    <t>壹元零玖分</t>
  </si>
  <si>
    <t>陆元捌角贰分</t>
  </si>
  <si>
    <t>肆拾壹元叁角贰分</t>
  </si>
  <si>
    <t>拾捌元伍角</t>
  </si>
  <si>
    <t>叁元贰角壹分</t>
  </si>
  <si>
    <t>贰拾陆元陆角</t>
  </si>
  <si>
    <t>拾陆元陆角玖分</t>
  </si>
  <si>
    <t>伍拾叁元捌角</t>
  </si>
  <si>
    <t>贰拾肆元零叁分</t>
  </si>
  <si>
    <t>拾柒元伍角柒分</t>
  </si>
  <si>
    <t>叁元伍角玖分</t>
  </si>
  <si>
    <t>拾贰元捌角肆分</t>
  </si>
  <si>
    <t>肆元壹角贰分</t>
  </si>
  <si>
    <t>拾壹元捌角玖分</t>
  </si>
  <si>
    <t>肆元陆角</t>
  </si>
  <si>
    <t>叁拾壹元玖角</t>
  </si>
  <si>
    <t>肆拾陆元伍角壹分</t>
  </si>
  <si>
    <t>伍元陆角玖分</t>
  </si>
  <si>
    <t>拾叁元玖角陆分</t>
  </si>
  <si>
    <t>贰元玖角叁分</t>
  </si>
  <si>
    <t>贰拾叁元零柒分</t>
  </si>
  <si>
    <t>贰拾陆元零叁分</t>
  </si>
  <si>
    <t>肆拾捌元肆角伍分</t>
  </si>
  <si>
    <t>叁拾捌元贰角柒分</t>
  </si>
  <si>
    <t>拾玖元贰角肆分</t>
  </si>
  <si>
    <t>叁元柒角伍分</t>
  </si>
  <si>
    <t>壹元零捌分</t>
  </si>
  <si>
    <t>壹元贰角伍分</t>
  </si>
  <si>
    <t>壹元肆角贰分</t>
  </si>
  <si>
    <t>拾柒元陆角捌分</t>
  </si>
  <si>
    <t>壹元伍角伍分</t>
  </si>
  <si>
    <t>柒角玖分</t>
  </si>
  <si>
    <t>玖元捌角捌分</t>
  </si>
  <si>
    <t>肆角肆分</t>
  </si>
  <si>
    <t>拾贰元肆角叁分</t>
  </si>
  <si>
    <t>伍元壹角壹分</t>
  </si>
  <si>
    <t>叁拾壹元肆角贰分</t>
  </si>
  <si>
    <t>贰元贰角叁分</t>
  </si>
  <si>
    <t>贰拾贰元捌角贰分</t>
  </si>
  <si>
    <t>贰拾柒元捌角玖分</t>
  </si>
  <si>
    <t>拾元贰角伍分</t>
  </si>
  <si>
    <t>拾肆元玖角</t>
  </si>
  <si>
    <t>伍元捌角肆分</t>
  </si>
  <si>
    <t>叁拾柒元柒角伍分</t>
  </si>
  <si>
    <t>伍拾贰元陆角叁分</t>
  </si>
  <si>
    <t>伍元壹角柒分</t>
  </si>
  <si>
    <t>拾玖元叁角玖分</t>
  </si>
  <si>
    <t>陆角</t>
  </si>
  <si>
    <t>贰拾肆元肆角捌分</t>
  </si>
  <si>
    <t>叁拾贰元捌角玖分</t>
  </si>
  <si>
    <t>伍拾玖元玖角肆分</t>
  </si>
  <si>
    <t>贰拾玖元柒角壹分</t>
  </si>
  <si>
    <t>肆拾叁元陆角伍分</t>
  </si>
  <si>
    <t>拾叁元陆角捌分</t>
  </si>
  <si>
    <t>贰元叁角玖分</t>
  </si>
  <si>
    <t>贰拾玖元壹角柒分</t>
  </si>
  <si>
    <t>拾柒元捌角叁分</t>
  </si>
  <si>
    <t>贰拾伍元肆角贰分</t>
  </si>
  <si>
    <t>玖拾捌元叁角玖分</t>
  </si>
  <si>
    <t>肆拾玖元陆角陆分</t>
  </si>
  <si>
    <t>陆拾陆元贰角伍分</t>
  </si>
  <si>
    <t>拾玖元壹角壹分</t>
  </si>
  <si>
    <t>拾叁元壹角捌分</t>
  </si>
  <si>
    <t>叁元肆角玖分</t>
  </si>
  <si>
    <t>佰</t>
  </si>
  <si>
    <t>拾</t>
  </si>
  <si>
    <t>元</t>
  </si>
  <si>
    <t>角</t>
  </si>
  <si>
    <t>分</t>
  </si>
  <si>
    <t>壹</t>
  </si>
  <si>
    <t>贰</t>
  </si>
  <si>
    <t>叁</t>
  </si>
  <si>
    <t>肆</t>
  </si>
  <si>
    <t>伍</t>
  </si>
  <si>
    <t>陆</t>
  </si>
  <si>
    <t>柒</t>
  </si>
  <si>
    <t>捌</t>
  </si>
  <si>
    <t>玖</t>
  </si>
  <si>
    <t>零</t>
  </si>
  <si>
    <t>convert</t>
  </si>
  <si>
    <t>sum</t>
  </si>
  <si>
    <t>reference</t>
  </si>
  <si>
    <t>总金额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</si>
</sst>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pane ySplit="1" topLeftCell="A2" activePane="bottomLeft" state="frozen"/>
      <selection pane="bottomLeft" activeCell="W3" sqref="W3"/>
    </sheetView>
  </sheetViews>
  <sheetFormatPr baseColWidth="10" defaultColWidth="8.83203125" defaultRowHeight="15" x14ac:dyDescent="0.2"/>
  <cols>
    <col min="1" max="1" width="35.1640625" customWidth="1"/>
  </cols>
  <sheetData>
    <row r="1" spans="1:23" x14ac:dyDescent="0.2">
      <c r="A1" t="s">
        <v>0</v>
      </c>
      <c r="B1" t="s">
        <v>1</v>
      </c>
      <c r="G1" t="s">
        <v>860</v>
      </c>
      <c r="H1" t="s">
        <v>861</v>
      </c>
      <c r="I1" t="s">
        <v>862</v>
      </c>
      <c r="J1" t="s">
        <v>863</v>
      </c>
      <c r="K1" t="s">
        <v>864</v>
      </c>
      <c r="M1" t="s">
        <v>860</v>
      </c>
      <c r="N1" t="s">
        <v>861</v>
      </c>
      <c r="O1" t="s">
        <v>862</v>
      </c>
      <c r="P1" t="s">
        <v>863</v>
      </c>
      <c r="Q1" t="s">
        <v>864</v>
      </c>
      <c r="S1" t="s">
        <v>875</v>
      </c>
      <c r="T1" t="s">
        <v>876</v>
      </c>
      <c r="U1" t="s">
        <v>877</v>
      </c>
      <c r="W1" s="1" t="s">
        <v>878</v>
      </c>
    </row>
    <row r="2" spans="1:23" x14ac:dyDescent="0.2">
      <c r="A2" t="s">
        <v>2</v>
      </c>
      <c r="B2">
        <v>3</v>
      </c>
      <c r="G2">
        <f>IFERROR(MID($A2,FIND(G$1,$A2)-1,1),0)</f>
        <v>0</v>
      </c>
      <c r="H2">
        <f>IFERROR(MID($A2,FIND(H$1,$A2)-1,1),0)</f>
        <v>0</v>
      </c>
      <c r="I2" t="str">
        <f t="shared" ref="I2:K17" si="0">IFERROR(MID($A2,FIND(I$1,$A2)-1,1),0)</f>
        <v>陆</v>
      </c>
      <c r="J2" t="str">
        <f t="shared" si="0"/>
        <v>叁</v>
      </c>
      <c r="K2" t="str">
        <f t="shared" si="0"/>
        <v>肆</v>
      </c>
      <c r="M2">
        <f>VLOOKUP(G2,'LUT-UC'!$A$1:$B$12,2,0)</f>
        <v>0</v>
      </c>
      <c r="N2">
        <f>VLOOKUP(H2,'LUT-UC'!$A$1:$B$12,2,0)+IFERROR(FIND("拾",A2,1)=1,0)</f>
        <v>0</v>
      </c>
      <c r="O2">
        <f>VLOOKUP(I2,'LUT-UC'!$A$1:$B$12,2,0)</f>
        <v>6</v>
      </c>
      <c r="P2">
        <f>VLOOKUP(J2,'LUT-UC'!$A$1:$B$12,2,0)</f>
        <v>3</v>
      </c>
      <c r="Q2">
        <f>VLOOKUP(K2,'LUT-UC'!$A$1:$B$12,2,0)</f>
        <v>4</v>
      </c>
      <c r="S2">
        <f>M2*100+N2*10+O2*1+P2*0.1+Q2*0.01</f>
        <v>6.34</v>
      </c>
      <c r="T2">
        <f>S2*B2</f>
        <v>19.02</v>
      </c>
      <c r="U2" s="2" t="str">
        <f t="shared" ref="U2:U65" si="1">A2</f>
        <v>陆元叁角肆分</v>
      </c>
      <c r="W2" s="1">
        <f>SUM(T:T)</f>
        <v>19937.989999999965</v>
      </c>
    </row>
    <row r="3" spans="1:23" x14ac:dyDescent="0.2">
      <c r="A3" t="s">
        <v>3</v>
      </c>
      <c r="B3">
        <v>1</v>
      </c>
      <c r="G3">
        <f t="shared" ref="G3:K65" si="2">IFERROR(MID($A3,FIND(G$1,$A3)-1,1),0)</f>
        <v>0</v>
      </c>
      <c r="H3" t="str">
        <f t="shared" ref="H3:H66" si="3">IFERROR(MID($A3,FIND(H$1,$A3)-1,1),0)</f>
        <v>叁</v>
      </c>
      <c r="I3" t="str">
        <f t="shared" si="0"/>
        <v>贰</v>
      </c>
      <c r="J3" t="str">
        <f t="shared" si="0"/>
        <v>叁</v>
      </c>
      <c r="K3" t="str">
        <f t="shared" si="0"/>
        <v>贰</v>
      </c>
      <c r="M3">
        <f>VLOOKUP(G3,'LUT-UC'!$A$1:$B$12,2,0)</f>
        <v>0</v>
      </c>
      <c r="N3">
        <f>VLOOKUP(H3,'LUT-UC'!$A$1:$B$12,2,0)+IFERROR(FIND("拾",A3,1)=1,0)</f>
        <v>3</v>
      </c>
      <c r="O3">
        <f>VLOOKUP(I3,'LUT-UC'!$A$1:$B$12,2,0)</f>
        <v>2</v>
      </c>
      <c r="P3">
        <f>VLOOKUP(J3,'LUT-UC'!$A$1:$B$12,2,0)</f>
        <v>3</v>
      </c>
      <c r="Q3">
        <f>VLOOKUP(K3,'LUT-UC'!$A$1:$B$12,2,0)</f>
        <v>2</v>
      </c>
      <c r="S3">
        <f t="shared" ref="S3:S65" si="4">M3*100+N3*10+O3*1+P3*0.1+Q3*0.01</f>
        <v>32.32</v>
      </c>
      <c r="T3">
        <f t="shared" ref="T3:T65" si="5">S3*B3</f>
        <v>32.32</v>
      </c>
      <c r="U3" s="2" t="str">
        <f t="shared" si="1"/>
        <v>叁拾贰元叁角贰分</v>
      </c>
    </row>
    <row r="4" spans="1:23" x14ac:dyDescent="0.2">
      <c r="A4" t="s">
        <v>4</v>
      </c>
      <c r="B4">
        <v>1</v>
      </c>
      <c r="G4">
        <f t="shared" si="2"/>
        <v>0</v>
      </c>
      <c r="H4">
        <f t="shared" si="3"/>
        <v>0</v>
      </c>
      <c r="I4" t="str">
        <f t="shared" si="0"/>
        <v>壹</v>
      </c>
      <c r="J4" t="str">
        <f t="shared" si="0"/>
        <v>伍</v>
      </c>
      <c r="K4" t="str">
        <f t="shared" si="0"/>
        <v>肆</v>
      </c>
      <c r="M4">
        <f>VLOOKUP(G4,'LUT-UC'!$A$1:$B$12,2,0)</f>
        <v>0</v>
      </c>
      <c r="N4">
        <f>VLOOKUP(H4,'LUT-UC'!$A$1:$B$12,2,0)+IFERROR(FIND("拾",A4,1)=1,0)</f>
        <v>0</v>
      </c>
      <c r="O4">
        <f>VLOOKUP(I4,'LUT-UC'!$A$1:$B$12,2,0)</f>
        <v>1</v>
      </c>
      <c r="P4">
        <f>VLOOKUP(J4,'LUT-UC'!$A$1:$B$12,2,0)</f>
        <v>5</v>
      </c>
      <c r="Q4">
        <f>VLOOKUP(K4,'LUT-UC'!$A$1:$B$12,2,0)</f>
        <v>4</v>
      </c>
      <c r="S4">
        <f t="shared" si="4"/>
        <v>1.54</v>
      </c>
      <c r="T4">
        <f t="shared" si="5"/>
        <v>1.54</v>
      </c>
      <c r="U4" s="2" t="str">
        <f t="shared" si="1"/>
        <v>壹元伍角肆分</v>
      </c>
    </row>
    <row r="5" spans="1:23" x14ac:dyDescent="0.2">
      <c r="A5" t="s">
        <v>5</v>
      </c>
      <c r="B5">
        <v>1</v>
      </c>
      <c r="G5">
        <f t="shared" si="2"/>
        <v>0</v>
      </c>
      <c r="H5" t="str">
        <f t="shared" si="3"/>
        <v>贰</v>
      </c>
      <c r="I5" t="str">
        <f t="shared" si="0"/>
        <v>贰</v>
      </c>
      <c r="J5" t="str">
        <f t="shared" si="0"/>
        <v>柒</v>
      </c>
      <c r="K5" t="str">
        <f t="shared" si="0"/>
        <v>捌</v>
      </c>
      <c r="M5">
        <f>VLOOKUP(G5,'LUT-UC'!$A$1:$B$12,2,0)</f>
        <v>0</v>
      </c>
      <c r="N5">
        <f>VLOOKUP(H5,'LUT-UC'!$A$1:$B$12,2,0)+IFERROR(FIND("拾",A5,1)=1,0)</f>
        <v>2</v>
      </c>
      <c r="O5">
        <f>VLOOKUP(I5,'LUT-UC'!$A$1:$B$12,2,0)</f>
        <v>2</v>
      </c>
      <c r="P5">
        <f>VLOOKUP(J5,'LUT-UC'!$A$1:$B$12,2,0)</f>
        <v>7</v>
      </c>
      <c r="Q5">
        <f>VLOOKUP(K5,'LUT-UC'!$A$1:$B$12,2,0)</f>
        <v>8</v>
      </c>
      <c r="S5">
        <f t="shared" si="4"/>
        <v>22.779999999999998</v>
      </c>
      <c r="T5">
        <f t="shared" si="5"/>
        <v>22.779999999999998</v>
      </c>
      <c r="U5" s="2" t="str">
        <f t="shared" si="1"/>
        <v>贰拾贰元柒角捌分</v>
      </c>
    </row>
    <row r="6" spans="1:23" ht="14.25" customHeight="1" x14ac:dyDescent="0.2">
      <c r="A6" t="s">
        <v>6</v>
      </c>
      <c r="B6">
        <v>1</v>
      </c>
      <c r="G6">
        <f t="shared" si="2"/>
        <v>0</v>
      </c>
      <c r="H6">
        <f t="shared" si="3"/>
        <v>0</v>
      </c>
      <c r="I6" t="str">
        <f t="shared" si="0"/>
        <v>肆</v>
      </c>
      <c r="J6" t="str">
        <f t="shared" si="0"/>
        <v>陆</v>
      </c>
      <c r="K6" t="str">
        <f t="shared" si="0"/>
        <v>陆</v>
      </c>
      <c r="M6">
        <f>VLOOKUP(G6,'LUT-UC'!$A$1:$B$12,2,0)</f>
        <v>0</v>
      </c>
      <c r="N6">
        <f>VLOOKUP(H6,'LUT-UC'!$A$1:$B$12,2,0)+IFERROR(FIND("拾",A6,1)=1,0)</f>
        <v>0</v>
      </c>
      <c r="O6">
        <f>VLOOKUP(I6,'LUT-UC'!$A$1:$B$12,2,0)</f>
        <v>4</v>
      </c>
      <c r="P6">
        <f>VLOOKUP(J6,'LUT-UC'!$A$1:$B$12,2,0)</f>
        <v>6</v>
      </c>
      <c r="Q6">
        <f>VLOOKUP(K6,'LUT-UC'!$A$1:$B$12,2,0)</f>
        <v>6</v>
      </c>
      <c r="S6">
        <f t="shared" si="4"/>
        <v>4.6599999999999993</v>
      </c>
      <c r="T6">
        <f t="shared" si="5"/>
        <v>4.6599999999999993</v>
      </c>
      <c r="U6" s="2" t="str">
        <f t="shared" si="1"/>
        <v>肆元陆角陆分</v>
      </c>
    </row>
    <row r="7" spans="1:23" x14ac:dyDescent="0.2">
      <c r="A7" t="s">
        <v>7</v>
      </c>
      <c r="B7">
        <v>1</v>
      </c>
      <c r="G7">
        <f t="shared" si="2"/>
        <v>0</v>
      </c>
      <c r="H7">
        <f t="shared" si="3"/>
        <v>0</v>
      </c>
      <c r="I7" t="str">
        <f t="shared" si="0"/>
        <v>拾</v>
      </c>
      <c r="J7" t="str">
        <f t="shared" si="0"/>
        <v>贰</v>
      </c>
      <c r="K7" t="str">
        <f t="shared" si="0"/>
        <v>叁</v>
      </c>
      <c r="M7">
        <f>VLOOKUP(G7,'LUT-UC'!$A$1:$B$12,2,0)</f>
        <v>0</v>
      </c>
      <c r="N7">
        <f>VLOOKUP(H7,'LUT-UC'!$A$1:$B$12,2,0)+IFERROR(FIND("拾",A7,1)=1,0)</f>
        <v>1</v>
      </c>
      <c r="O7">
        <f>VLOOKUP(I7,'LUT-UC'!$A$1:$B$12,2,0)</f>
        <v>0</v>
      </c>
      <c r="P7">
        <f>VLOOKUP(J7,'LUT-UC'!$A$1:$B$12,2,0)</f>
        <v>2</v>
      </c>
      <c r="Q7">
        <f>VLOOKUP(K7,'LUT-UC'!$A$1:$B$12,2,0)</f>
        <v>3</v>
      </c>
      <c r="S7">
        <f t="shared" si="4"/>
        <v>10.229999999999999</v>
      </c>
      <c r="T7">
        <f t="shared" si="5"/>
        <v>10.229999999999999</v>
      </c>
      <c r="U7" s="2" t="str">
        <f t="shared" si="1"/>
        <v>拾元贰角叁分</v>
      </c>
    </row>
    <row r="8" spans="1:23" x14ac:dyDescent="0.2">
      <c r="A8" t="s">
        <v>8</v>
      </c>
      <c r="B8">
        <v>4</v>
      </c>
      <c r="G8">
        <f t="shared" si="2"/>
        <v>0</v>
      </c>
      <c r="H8">
        <f t="shared" si="3"/>
        <v>0</v>
      </c>
      <c r="I8" t="str">
        <f t="shared" si="0"/>
        <v>捌</v>
      </c>
      <c r="J8" t="str">
        <f t="shared" si="0"/>
        <v>壹</v>
      </c>
      <c r="K8" t="str">
        <f t="shared" si="0"/>
        <v>陆</v>
      </c>
      <c r="M8">
        <f>VLOOKUP(G8,'LUT-UC'!$A$1:$B$12,2,0)</f>
        <v>0</v>
      </c>
      <c r="N8">
        <f>VLOOKUP(H8,'LUT-UC'!$A$1:$B$12,2,0)+IFERROR(FIND("拾",A8,1)=1,0)</f>
        <v>1</v>
      </c>
      <c r="O8">
        <f>VLOOKUP(I8,'LUT-UC'!$A$1:$B$12,2,0)</f>
        <v>8</v>
      </c>
      <c r="P8">
        <f>VLOOKUP(J8,'LUT-UC'!$A$1:$B$12,2,0)</f>
        <v>1</v>
      </c>
      <c r="Q8">
        <f>VLOOKUP(K8,'LUT-UC'!$A$1:$B$12,2,0)</f>
        <v>6</v>
      </c>
      <c r="S8">
        <f t="shared" si="4"/>
        <v>18.16</v>
      </c>
      <c r="T8">
        <f t="shared" si="5"/>
        <v>72.64</v>
      </c>
      <c r="U8" s="2" t="str">
        <f t="shared" si="1"/>
        <v>拾捌元壹角陆分</v>
      </c>
    </row>
    <row r="9" spans="1:23" x14ac:dyDescent="0.2">
      <c r="A9" t="s">
        <v>9</v>
      </c>
      <c r="B9">
        <v>1</v>
      </c>
      <c r="G9">
        <f t="shared" si="2"/>
        <v>0</v>
      </c>
      <c r="H9">
        <f t="shared" si="3"/>
        <v>0</v>
      </c>
      <c r="I9" t="str">
        <f t="shared" si="0"/>
        <v>陆</v>
      </c>
      <c r="J9" t="str">
        <f t="shared" si="0"/>
        <v>叁</v>
      </c>
      <c r="K9" t="str">
        <f t="shared" si="0"/>
        <v>贰</v>
      </c>
      <c r="M9">
        <f>VLOOKUP(G9,'LUT-UC'!$A$1:$B$12,2,0)</f>
        <v>0</v>
      </c>
      <c r="N9">
        <f>VLOOKUP(H9,'LUT-UC'!$A$1:$B$12,2,0)+IFERROR(FIND("拾",A9,1)=1,0)</f>
        <v>0</v>
      </c>
      <c r="O9">
        <f>VLOOKUP(I9,'LUT-UC'!$A$1:$B$12,2,0)</f>
        <v>6</v>
      </c>
      <c r="P9">
        <f>VLOOKUP(J9,'LUT-UC'!$A$1:$B$12,2,0)</f>
        <v>3</v>
      </c>
      <c r="Q9">
        <f>VLOOKUP(K9,'LUT-UC'!$A$1:$B$12,2,0)</f>
        <v>2</v>
      </c>
      <c r="S9">
        <f t="shared" si="4"/>
        <v>6.3199999999999994</v>
      </c>
      <c r="T9">
        <f t="shared" si="5"/>
        <v>6.3199999999999994</v>
      </c>
      <c r="U9" s="2" t="str">
        <f t="shared" si="1"/>
        <v>陆元叁角贰分</v>
      </c>
    </row>
    <row r="10" spans="1:23" x14ac:dyDescent="0.2">
      <c r="A10" t="s">
        <v>10</v>
      </c>
      <c r="B10">
        <v>1</v>
      </c>
      <c r="G10">
        <f t="shared" si="2"/>
        <v>0</v>
      </c>
      <c r="H10" t="str">
        <f t="shared" si="3"/>
        <v>贰</v>
      </c>
      <c r="I10" t="str">
        <f t="shared" si="0"/>
        <v>柒</v>
      </c>
      <c r="J10" t="str">
        <f t="shared" si="0"/>
        <v>叁</v>
      </c>
      <c r="K10" t="str">
        <f t="shared" si="0"/>
        <v>叁</v>
      </c>
      <c r="M10">
        <f>VLOOKUP(G10,'LUT-UC'!$A$1:$B$12,2,0)</f>
        <v>0</v>
      </c>
      <c r="N10">
        <f>VLOOKUP(H10,'LUT-UC'!$A$1:$B$12,2,0)+IFERROR(FIND("拾",A10,1)=1,0)</f>
        <v>2</v>
      </c>
      <c r="O10">
        <f>VLOOKUP(I10,'LUT-UC'!$A$1:$B$12,2,0)</f>
        <v>7</v>
      </c>
      <c r="P10">
        <f>VLOOKUP(J10,'LUT-UC'!$A$1:$B$12,2,0)</f>
        <v>3</v>
      </c>
      <c r="Q10">
        <f>VLOOKUP(K10,'LUT-UC'!$A$1:$B$12,2,0)</f>
        <v>3</v>
      </c>
      <c r="S10">
        <f t="shared" si="4"/>
        <v>27.330000000000002</v>
      </c>
      <c r="T10">
        <f t="shared" si="5"/>
        <v>27.330000000000002</v>
      </c>
      <c r="U10" s="2" t="str">
        <f t="shared" si="1"/>
        <v>贰拾柒元叁角叁分</v>
      </c>
    </row>
    <row r="11" spans="1:23" x14ac:dyDescent="0.2">
      <c r="A11" t="s">
        <v>11</v>
      </c>
      <c r="B11">
        <v>1</v>
      </c>
      <c r="G11">
        <f t="shared" si="2"/>
        <v>0</v>
      </c>
      <c r="H11">
        <f t="shared" si="3"/>
        <v>0</v>
      </c>
      <c r="I11" t="str">
        <f t="shared" si="0"/>
        <v>陆</v>
      </c>
      <c r="J11" t="str">
        <f t="shared" si="0"/>
        <v>叁</v>
      </c>
      <c r="K11" t="str">
        <f t="shared" si="0"/>
        <v>玖</v>
      </c>
      <c r="M11">
        <f>VLOOKUP(G11,'LUT-UC'!$A$1:$B$12,2,0)</f>
        <v>0</v>
      </c>
      <c r="N11">
        <f>VLOOKUP(H11,'LUT-UC'!$A$1:$B$12,2,0)+IFERROR(FIND("拾",A11,1)=1,0)</f>
        <v>1</v>
      </c>
      <c r="O11">
        <f>VLOOKUP(I11,'LUT-UC'!$A$1:$B$12,2,0)</f>
        <v>6</v>
      </c>
      <c r="P11">
        <f>VLOOKUP(J11,'LUT-UC'!$A$1:$B$12,2,0)</f>
        <v>3</v>
      </c>
      <c r="Q11">
        <f>VLOOKUP(K11,'LUT-UC'!$A$1:$B$12,2,0)</f>
        <v>9</v>
      </c>
      <c r="S11">
        <f t="shared" si="4"/>
        <v>16.39</v>
      </c>
      <c r="T11">
        <f t="shared" si="5"/>
        <v>16.39</v>
      </c>
      <c r="U11" s="2" t="str">
        <f t="shared" si="1"/>
        <v>拾陆元叁角玖分</v>
      </c>
    </row>
    <row r="12" spans="1:23" x14ac:dyDescent="0.2">
      <c r="A12" t="s">
        <v>12</v>
      </c>
      <c r="B12">
        <v>1</v>
      </c>
      <c r="G12">
        <f t="shared" si="2"/>
        <v>0</v>
      </c>
      <c r="H12" t="str">
        <f t="shared" si="3"/>
        <v>贰</v>
      </c>
      <c r="I12" t="str">
        <f t="shared" si="0"/>
        <v>陆</v>
      </c>
      <c r="J12" t="str">
        <f t="shared" si="0"/>
        <v>贰</v>
      </c>
      <c r="K12" t="str">
        <f t="shared" si="0"/>
        <v>伍</v>
      </c>
      <c r="M12">
        <f>VLOOKUP(G12,'LUT-UC'!$A$1:$B$12,2,0)</f>
        <v>0</v>
      </c>
      <c r="N12">
        <f>VLOOKUP(H12,'LUT-UC'!$A$1:$B$12,2,0)+IFERROR(FIND("拾",A12,1)=1,0)</f>
        <v>2</v>
      </c>
      <c r="O12">
        <f>VLOOKUP(I12,'LUT-UC'!$A$1:$B$12,2,0)</f>
        <v>6</v>
      </c>
      <c r="P12">
        <f>VLOOKUP(J12,'LUT-UC'!$A$1:$B$12,2,0)</f>
        <v>2</v>
      </c>
      <c r="Q12">
        <f>VLOOKUP(K12,'LUT-UC'!$A$1:$B$12,2,0)</f>
        <v>5</v>
      </c>
      <c r="S12">
        <f t="shared" si="4"/>
        <v>26.25</v>
      </c>
      <c r="T12">
        <f t="shared" si="5"/>
        <v>26.25</v>
      </c>
      <c r="U12" s="2" t="str">
        <f t="shared" si="1"/>
        <v>贰拾陆元贰角伍分</v>
      </c>
    </row>
    <row r="13" spans="1:23" x14ac:dyDescent="0.2">
      <c r="A13" t="s">
        <v>13</v>
      </c>
      <c r="B13">
        <v>6</v>
      </c>
      <c r="G13">
        <f t="shared" si="2"/>
        <v>0</v>
      </c>
      <c r="H13">
        <f t="shared" si="3"/>
        <v>0</v>
      </c>
      <c r="I13">
        <f t="shared" si="0"/>
        <v>0</v>
      </c>
      <c r="J13" t="str">
        <f t="shared" si="0"/>
        <v>贰</v>
      </c>
      <c r="K13" t="str">
        <f t="shared" si="0"/>
        <v>贰</v>
      </c>
      <c r="M13">
        <f>VLOOKUP(G13,'LUT-UC'!$A$1:$B$12,2,0)</f>
        <v>0</v>
      </c>
      <c r="N13">
        <f>VLOOKUP(H13,'LUT-UC'!$A$1:$B$12,2,0)+IFERROR(FIND("拾",A13,1)=1,0)</f>
        <v>0</v>
      </c>
      <c r="O13">
        <f>VLOOKUP(I13,'LUT-UC'!$A$1:$B$12,2,0)</f>
        <v>0</v>
      </c>
      <c r="P13">
        <f>VLOOKUP(J13,'LUT-UC'!$A$1:$B$12,2,0)</f>
        <v>2</v>
      </c>
      <c r="Q13">
        <f>VLOOKUP(K13,'LUT-UC'!$A$1:$B$12,2,0)</f>
        <v>2</v>
      </c>
      <c r="S13">
        <f t="shared" si="4"/>
        <v>0.22</v>
      </c>
      <c r="T13">
        <f t="shared" si="5"/>
        <v>1.32</v>
      </c>
      <c r="U13" s="2" t="str">
        <f t="shared" si="1"/>
        <v>贰角贰分</v>
      </c>
    </row>
    <row r="14" spans="1:23" x14ac:dyDescent="0.2">
      <c r="A14" t="s">
        <v>14</v>
      </c>
      <c r="B14">
        <v>1</v>
      </c>
      <c r="G14">
        <f t="shared" si="2"/>
        <v>0</v>
      </c>
      <c r="H14">
        <f t="shared" si="3"/>
        <v>0</v>
      </c>
      <c r="I14" t="str">
        <f t="shared" si="0"/>
        <v>肆</v>
      </c>
      <c r="J14" t="str">
        <f t="shared" si="0"/>
        <v>捌</v>
      </c>
      <c r="K14" t="str">
        <f t="shared" si="0"/>
        <v>壹</v>
      </c>
      <c r="M14">
        <f>VLOOKUP(G14,'LUT-UC'!$A$1:$B$12,2,0)</f>
        <v>0</v>
      </c>
      <c r="N14">
        <f>VLOOKUP(H14,'LUT-UC'!$A$1:$B$12,2,0)+IFERROR(FIND("拾",A14,1)=1,0)</f>
        <v>1</v>
      </c>
      <c r="O14">
        <f>VLOOKUP(I14,'LUT-UC'!$A$1:$B$12,2,0)</f>
        <v>4</v>
      </c>
      <c r="P14">
        <f>VLOOKUP(J14,'LUT-UC'!$A$1:$B$12,2,0)</f>
        <v>8</v>
      </c>
      <c r="Q14">
        <f>VLOOKUP(K14,'LUT-UC'!$A$1:$B$12,2,0)</f>
        <v>1</v>
      </c>
      <c r="S14">
        <f t="shared" si="4"/>
        <v>14.81</v>
      </c>
      <c r="T14">
        <f t="shared" si="5"/>
        <v>14.81</v>
      </c>
      <c r="U14" s="2" t="str">
        <f t="shared" si="1"/>
        <v>拾肆元捌角壹分</v>
      </c>
    </row>
    <row r="15" spans="1:23" x14ac:dyDescent="0.2">
      <c r="A15" t="s">
        <v>15</v>
      </c>
      <c r="B15">
        <v>5</v>
      </c>
      <c r="G15">
        <f t="shared" si="2"/>
        <v>0</v>
      </c>
      <c r="H15">
        <f t="shared" si="3"/>
        <v>0</v>
      </c>
      <c r="I15">
        <f t="shared" si="0"/>
        <v>0</v>
      </c>
      <c r="J15" t="str">
        <f t="shared" si="0"/>
        <v>叁</v>
      </c>
      <c r="K15" t="str">
        <f t="shared" si="0"/>
        <v>柒</v>
      </c>
      <c r="M15">
        <f>VLOOKUP(G15,'LUT-UC'!$A$1:$B$12,2,0)</f>
        <v>0</v>
      </c>
      <c r="N15">
        <f>VLOOKUP(H15,'LUT-UC'!$A$1:$B$12,2,0)+IFERROR(FIND("拾",A15,1)=1,0)</f>
        <v>0</v>
      </c>
      <c r="O15">
        <f>VLOOKUP(I15,'LUT-UC'!$A$1:$B$12,2,0)</f>
        <v>0</v>
      </c>
      <c r="P15">
        <f>VLOOKUP(J15,'LUT-UC'!$A$1:$B$12,2,0)</f>
        <v>3</v>
      </c>
      <c r="Q15">
        <f>VLOOKUP(K15,'LUT-UC'!$A$1:$B$12,2,0)</f>
        <v>7</v>
      </c>
      <c r="S15">
        <f t="shared" si="4"/>
        <v>0.37000000000000005</v>
      </c>
      <c r="T15">
        <f t="shared" si="5"/>
        <v>1.8500000000000003</v>
      </c>
      <c r="U15" s="2" t="str">
        <f t="shared" si="1"/>
        <v>叁角柒分</v>
      </c>
    </row>
    <row r="16" spans="1:23" x14ac:dyDescent="0.2">
      <c r="A16" t="s">
        <v>16</v>
      </c>
      <c r="B16">
        <v>1</v>
      </c>
      <c r="G16">
        <f t="shared" si="2"/>
        <v>0</v>
      </c>
      <c r="H16">
        <f t="shared" si="3"/>
        <v>0</v>
      </c>
      <c r="I16" t="str">
        <f t="shared" si="0"/>
        <v>壹</v>
      </c>
      <c r="J16" t="str">
        <f t="shared" si="0"/>
        <v>壹</v>
      </c>
      <c r="K16" t="str">
        <f t="shared" si="0"/>
        <v>叁</v>
      </c>
      <c r="M16">
        <f>VLOOKUP(G16,'LUT-UC'!$A$1:$B$12,2,0)</f>
        <v>0</v>
      </c>
      <c r="N16">
        <f>VLOOKUP(H16,'LUT-UC'!$A$1:$B$12,2,0)+IFERROR(FIND("拾",A16,1)=1,0)</f>
        <v>0</v>
      </c>
      <c r="O16">
        <f>VLOOKUP(I16,'LUT-UC'!$A$1:$B$12,2,0)</f>
        <v>1</v>
      </c>
      <c r="P16">
        <f>VLOOKUP(J16,'LUT-UC'!$A$1:$B$12,2,0)</f>
        <v>1</v>
      </c>
      <c r="Q16">
        <f>VLOOKUP(K16,'LUT-UC'!$A$1:$B$12,2,0)</f>
        <v>3</v>
      </c>
      <c r="S16">
        <f t="shared" si="4"/>
        <v>1.1300000000000001</v>
      </c>
      <c r="T16">
        <f t="shared" si="5"/>
        <v>1.1300000000000001</v>
      </c>
      <c r="U16" s="2" t="str">
        <f t="shared" si="1"/>
        <v>壹元壹角叁分</v>
      </c>
    </row>
    <row r="17" spans="1:21" x14ac:dyDescent="0.2">
      <c r="A17" t="s">
        <v>17</v>
      </c>
      <c r="B17">
        <v>1</v>
      </c>
      <c r="G17">
        <f t="shared" si="2"/>
        <v>0</v>
      </c>
      <c r="H17">
        <f t="shared" si="3"/>
        <v>0</v>
      </c>
      <c r="I17" t="str">
        <f t="shared" si="0"/>
        <v>拾</v>
      </c>
      <c r="J17" t="str">
        <f t="shared" si="0"/>
        <v>陆</v>
      </c>
      <c r="K17" t="str">
        <f t="shared" si="0"/>
        <v>玖</v>
      </c>
      <c r="M17">
        <f>VLOOKUP(G17,'LUT-UC'!$A$1:$B$12,2,0)</f>
        <v>0</v>
      </c>
      <c r="N17">
        <f>VLOOKUP(H17,'LUT-UC'!$A$1:$B$12,2,0)+IFERROR(FIND("拾",A17,1)=1,0)</f>
        <v>1</v>
      </c>
      <c r="O17">
        <f>VLOOKUP(I17,'LUT-UC'!$A$1:$B$12,2,0)</f>
        <v>0</v>
      </c>
      <c r="P17">
        <f>VLOOKUP(J17,'LUT-UC'!$A$1:$B$12,2,0)</f>
        <v>6</v>
      </c>
      <c r="Q17">
        <f>VLOOKUP(K17,'LUT-UC'!$A$1:$B$12,2,0)</f>
        <v>9</v>
      </c>
      <c r="S17">
        <f t="shared" si="4"/>
        <v>10.69</v>
      </c>
      <c r="T17">
        <f t="shared" si="5"/>
        <v>10.69</v>
      </c>
      <c r="U17" s="2" t="str">
        <f t="shared" si="1"/>
        <v>拾元陆角玖分</v>
      </c>
    </row>
    <row r="18" spans="1:21" x14ac:dyDescent="0.2">
      <c r="A18" t="s">
        <v>18</v>
      </c>
      <c r="B18">
        <v>1</v>
      </c>
      <c r="G18">
        <f t="shared" si="2"/>
        <v>0</v>
      </c>
      <c r="H18">
        <f t="shared" si="3"/>
        <v>0</v>
      </c>
      <c r="I18" t="str">
        <f t="shared" si="2"/>
        <v>柒</v>
      </c>
      <c r="J18" t="str">
        <f t="shared" si="2"/>
        <v>玖</v>
      </c>
      <c r="K18" t="str">
        <f t="shared" si="2"/>
        <v>叁</v>
      </c>
      <c r="M18">
        <f>VLOOKUP(G18,'LUT-UC'!$A$1:$B$12,2,0)</f>
        <v>0</v>
      </c>
      <c r="N18">
        <f>VLOOKUP(H18,'LUT-UC'!$A$1:$B$12,2,0)+IFERROR(FIND("拾",A18,1)=1,0)</f>
        <v>0</v>
      </c>
      <c r="O18">
        <f>VLOOKUP(I18,'LUT-UC'!$A$1:$B$12,2,0)</f>
        <v>7</v>
      </c>
      <c r="P18">
        <f>VLOOKUP(J18,'LUT-UC'!$A$1:$B$12,2,0)</f>
        <v>9</v>
      </c>
      <c r="Q18">
        <f>VLOOKUP(K18,'LUT-UC'!$A$1:$B$12,2,0)</f>
        <v>3</v>
      </c>
      <c r="S18">
        <f t="shared" si="4"/>
        <v>7.9300000000000006</v>
      </c>
      <c r="T18">
        <f t="shared" si="5"/>
        <v>7.9300000000000006</v>
      </c>
      <c r="U18" s="2" t="str">
        <f t="shared" si="1"/>
        <v>柒元玖角叁分</v>
      </c>
    </row>
    <row r="19" spans="1:21" x14ac:dyDescent="0.2">
      <c r="A19" t="s">
        <v>19</v>
      </c>
      <c r="B19">
        <v>1</v>
      </c>
      <c r="G19">
        <f t="shared" si="2"/>
        <v>0</v>
      </c>
      <c r="H19">
        <f t="shared" si="3"/>
        <v>0</v>
      </c>
      <c r="I19" t="str">
        <f t="shared" si="2"/>
        <v>玖</v>
      </c>
      <c r="J19" t="str">
        <f t="shared" si="2"/>
        <v>贰</v>
      </c>
      <c r="K19" t="str">
        <f t="shared" si="2"/>
        <v>伍</v>
      </c>
      <c r="M19">
        <f>VLOOKUP(G19,'LUT-UC'!$A$1:$B$12,2,0)</f>
        <v>0</v>
      </c>
      <c r="N19">
        <f>VLOOKUP(H19,'LUT-UC'!$A$1:$B$12,2,0)+IFERROR(FIND("拾",A19,1)=1,0)</f>
        <v>0</v>
      </c>
      <c r="O19">
        <f>VLOOKUP(I19,'LUT-UC'!$A$1:$B$12,2,0)</f>
        <v>9</v>
      </c>
      <c r="P19">
        <f>VLOOKUP(J19,'LUT-UC'!$A$1:$B$12,2,0)</f>
        <v>2</v>
      </c>
      <c r="Q19">
        <f>VLOOKUP(K19,'LUT-UC'!$A$1:$B$12,2,0)</f>
        <v>5</v>
      </c>
      <c r="S19">
        <f t="shared" si="4"/>
        <v>9.25</v>
      </c>
      <c r="T19">
        <f t="shared" si="5"/>
        <v>9.25</v>
      </c>
      <c r="U19" s="2" t="str">
        <f t="shared" si="1"/>
        <v>玖元贰角伍分</v>
      </c>
    </row>
    <row r="20" spans="1:21" x14ac:dyDescent="0.2">
      <c r="A20" t="s">
        <v>20</v>
      </c>
      <c r="B20">
        <v>1</v>
      </c>
      <c r="G20">
        <f t="shared" si="2"/>
        <v>0</v>
      </c>
      <c r="H20">
        <f t="shared" si="3"/>
        <v>0</v>
      </c>
      <c r="I20" t="str">
        <f t="shared" si="2"/>
        <v>叁</v>
      </c>
      <c r="J20" t="str">
        <f t="shared" si="2"/>
        <v>贰</v>
      </c>
      <c r="K20" t="str">
        <f t="shared" si="2"/>
        <v>玖</v>
      </c>
      <c r="M20">
        <f>VLOOKUP(G20,'LUT-UC'!$A$1:$B$12,2,0)</f>
        <v>0</v>
      </c>
      <c r="N20">
        <f>VLOOKUP(H20,'LUT-UC'!$A$1:$B$12,2,0)+IFERROR(FIND("拾",A20,1)=1,0)</f>
        <v>0</v>
      </c>
      <c r="O20">
        <f>VLOOKUP(I20,'LUT-UC'!$A$1:$B$12,2,0)</f>
        <v>3</v>
      </c>
      <c r="P20">
        <f>VLOOKUP(J20,'LUT-UC'!$A$1:$B$12,2,0)</f>
        <v>2</v>
      </c>
      <c r="Q20">
        <f>VLOOKUP(K20,'LUT-UC'!$A$1:$B$12,2,0)</f>
        <v>9</v>
      </c>
      <c r="S20">
        <f t="shared" si="4"/>
        <v>3.29</v>
      </c>
      <c r="T20">
        <f t="shared" si="5"/>
        <v>3.29</v>
      </c>
      <c r="U20" s="2" t="str">
        <f t="shared" si="1"/>
        <v>叁元贰角玖分</v>
      </c>
    </row>
    <row r="21" spans="1:21" x14ac:dyDescent="0.2">
      <c r="A21" t="s">
        <v>21</v>
      </c>
      <c r="B21">
        <v>1</v>
      </c>
      <c r="G21">
        <f t="shared" si="2"/>
        <v>0</v>
      </c>
      <c r="H21">
        <f t="shared" si="3"/>
        <v>0</v>
      </c>
      <c r="I21">
        <f t="shared" si="2"/>
        <v>0</v>
      </c>
      <c r="J21">
        <f t="shared" si="2"/>
        <v>0</v>
      </c>
      <c r="K21" t="str">
        <f t="shared" si="2"/>
        <v>叁</v>
      </c>
      <c r="M21">
        <f>VLOOKUP(G21,'LUT-UC'!$A$1:$B$12,2,0)</f>
        <v>0</v>
      </c>
      <c r="N21">
        <f>VLOOKUP(H21,'LUT-UC'!$A$1:$B$12,2,0)+IFERROR(FIND("拾",A21,1)=1,0)</f>
        <v>0</v>
      </c>
      <c r="O21">
        <f>VLOOKUP(I21,'LUT-UC'!$A$1:$B$12,2,0)</f>
        <v>0</v>
      </c>
      <c r="P21">
        <f>VLOOKUP(J21,'LUT-UC'!$A$1:$B$12,2,0)</f>
        <v>0</v>
      </c>
      <c r="Q21">
        <f>VLOOKUP(K21,'LUT-UC'!$A$1:$B$12,2,0)</f>
        <v>3</v>
      </c>
      <c r="S21">
        <f t="shared" si="4"/>
        <v>0.03</v>
      </c>
      <c r="T21">
        <f t="shared" si="5"/>
        <v>0.03</v>
      </c>
      <c r="U21" s="2" t="str">
        <f t="shared" si="1"/>
        <v>叁分</v>
      </c>
    </row>
    <row r="22" spans="1:21" x14ac:dyDescent="0.2">
      <c r="A22" t="s">
        <v>22</v>
      </c>
      <c r="B22">
        <v>3</v>
      </c>
      <c r="G22">
        <f t="shared" si="2"/>
        <v>0</v>
      </c>
      <c r="H22">
        <f t="shared" si="3"/>
        <v>0</v>
      </c>
      <c r="I22" t="str">
        <f t="shared" si="2"/>
        <v>壹</v>
      </c>
      <c r="J22" t="str">
        <f t="shared" si="2"/>
        <v>肆</v>
      </c>
      <c r="K22" t="str">
        <f t="shared" si="2"/>
        <v>柒</v>
      </c>
      <c r="M22">
        <f>VLOOKUP(G22,'LUT-UC'!$A$1:$B$12,2,0)</f>
        <v>0</v>
      </c>
      <c r="N22">
        <f>VLOOKUP(H22,'LUT-UC'!$A$1:$B$12,2,0)+IFERROR(FIND("拾",A22,1)=1,0)</f>
        <v>0</v>
      </c>
      <c r="O22">
        <f>VLOOKUP(I22,'LUT-UC'!$A$1:$B$12,2,0)</f>
        <v>1</v>
      </c>
      <c r="P22">
        <f>VLOOKUP(J22,'LUT-UC'!$A$1:$B$12,2,0)</f>
        <v>4</v>
      </c>
      <c r="Q22">
        <f>VLOOKUP(K22,'LUT-UC'!$A$1:$B$12,2,0)</f>
        <v>7</v>
      </c>
      <c r="S22">
        <f t="shared" si="4"/>
        <v>1.47</v>
      </c>
      <c r="T22">
        <f t="shared" si="5"/>
        <v>4.41</v>
      </c>
      <c r="U22" s="2" t="str">
        <f t="shared" si="1"/>
        <v>壹元肆角柒分</v>
      </c>
    </row>
    <row r="23" spans="1:21" x14ac:dyDescent="0.2">
      <c r="A23" t="s">
        <v>23</v>
      </c>
      <c r="B23">
        <v>5</v>
      </c>
      <c r="G23">
        <f t="shared" si="2"/>
        <v>0</v>
      </c>
      <c r="H23">
        <f t="shared" si="3"/>
        <v>0</v>
      </c>
      <c r="I23" t="str">
        <f t="shared" si="2"/>
        <v>贰</v>
      </c>
      <c r="J23" t="str">
        <f t="shared" si="2"/>
        <v>伍</v>
      </c>
      <c r="K23" t="str">
        <f t="shared" si="2"/>
        <v>陆</v>
      </c>
      <c r="M23">
        <f>VLOOKUP(G23,'LUT-UC'!$A$1:$B$12,2,0)</f>
        <v>0</v>
      </c>
      <c r="N23">
        <f>VLOOKUP(H23,'LUT-UC'!$A$1:$B$12,2,0)+IFERROR(FIND("拾",A23,1)=1,0)</f>
        <v>0</v>
      </c>
      <c r="O23">
        <f>VLOOKUP(I23,'LUT-UC'!$A$1:$B$12,2,0)</f>
        <v>2</v>
      </c>
      <c r="P23">
        <f>VLOOKUP(J23,'LUT-UC'!$A$1:$B$12,2,0)</f>
        <v>5</v>
      </c>
      <c r="Q23">
        <f>VLOOKUP(K23,'LUT-UC'!$A$1:$B$12,2,0)</f>
        <v>6</v>
      </c>
      <c r="S23">
        <f t="shared" si="4"/>
        <v>2.56</v>
      </c>
      <c r="T23">
        <f t="shared" si="5"/>
        <v>12.8</v>
      </c>
      <c r="U23" s="2" t="str">
        <f t="shared" si="1"/>
        <v>贰元伍角陆分</v>
      </c>
    </row>
    <row r="24" spans="1:21" x14ac:dyDescent="0.2">
      <c r="A24" t="s">
        <v>24</v>
      </c>
      <c r="B24">
        <v>1</v>
      </c>
      <c r="G24">
        <f t="shared" si="2"/>
        <v>0</v>
      </c>
      <c r="H24">
        <f t="shared" si="3"/>
        <v>0</v>
      </c>
      <c r="I24" t="str">
        <f t="shared" si="2"/>
        <v>柒</v>
      </c>
      <c r="J24" t="str">
        <f t="shared" si="2"/>
        <v>陆</v>
      </c>
      <c r="K24" t="str">
        <f t="shared" si="2"/>
        <v>伍</v>
      </c>
      <c r="M24">
        <f>VLOOKUP(G24,'LUT-UC'!$A$1:$B$12,2,0)</f>
        <v>0</v>
      </c>
      <c r="N24">
        <f>VLOOKUP(H24,'LUT-UC'!$A$1:$B$12,2,0)+IFERROR(FIND("拾",A24,1)=1,0)</f>
        <v>1</v>
      </c>
      <c r="O24">
        <f>VLOOKUP(I24,'LUT-UC'!$A$1:$B$12,2,0)</f>
        <v>7</v>
      </c>
      <c r="P24">
        <f>VLOOKUP(J24,'LUT-UC'!$A$1:$B$12,2,0)</f>
        <v>6</v>
      </c>
      <c r="Q24">
        <f>VLOOKUP(K24,'LUT-UC'!$A$1:$B$12,2,0)</f>
        <v>5</v>
      </c>
      <c r="S24">
        <f t="shared" si="4"/>
        <v>17.650000000000002</v>
      </c>
      <c r="T24">
        <f t="shared" si="5"/>
        <v>17.650000000000002</v>
      </c>
      <c r="U24" s="2" t="str">
        <f t="shared" si="1"/>
        <v>拾柒元陆角伍分</v>
      </c>
    </row>
    <row r="25" spans="1:21" x14ac:dyDescent="0.2">
      <c r="A25" t="s">
        <v>25</v>
      </c>
      <c r="B25">
        <v>1</v>
      </c>
      <c r="G25">
        <f t="shared" si="2"/>
        <v>0</v>
      </c>
      <c r="H25">
        <f t="shared" si="3"/>
        <v>0</v>
      </c>
      <c r="I25" t="str">
        <f t="shared" si="2"/>
        <v>肆</v>
      </c>
      <c r="J25" t="str">
        <f t="shared" si="2"/>
        <v>柒</v>
      </c>
      <c r="K25" t="str">
        <f t="shared" si="2"/>
        <v>柒</v>
      </c>
      <c r="M25">
        <f>VLOOKUP(G25,'LUT-UC'!$A$1:$B$12,2,0)</f>
        <v>0</v>
      </c>
      <c r="N25">
        <f>VLOOKUP(H25,'LUT-UC'!$A$1:$B$12,2,0)+IFERROR(FIND("拾",A25,1)=1,0)</f>
        <v>0</v>
      </c>
      <c r="O25">
        <f>VLOOKUP(I25,'LUT-UC'!$A$1:$B$12,2,0)</f>
        <v>4</v>
      </c>
      <c r="P25">
        <f>VLOOKUP(J25,'LUT-UC'!$A$1:$B$12,2,0)</f>
        <v>7</v>
      </c>
      <c r="Q25">
        <f>VLOOKUP(K25,'LUT-UC'!$A$1:$B$12,2,0)</f>
        <v>7</v>
      </c>
      <c r="S25">
        <f t="shared" si="4"/>
        <v>4.7700000000000005</v>
      </c>
      <c r="T25">
        <f t="shared" si="5"/>
        <v>4.7700000000000005</v>
      </c>
      <c r="U25" s="2" t="str">
        <f t="shared" si="1"/>
        <v>肆元柒角柒分</v>
      </c>
    </row>
    <row r="26" spans="1:21" x14ac:dyDescent="0.2">
      <c r="A26" t="s">
        <v>26</v>
      </c>
      <c r="B26">
        <v>4</v>
      </c>
      <c r="G26">
        <f t="shared" si="2"/>
        <v>0</v>
      </c>
      <c r="H26">
        <f t="shared" si="3"/>
        <v>0</v>
      </c>
      <c r="I26" t="str">
        <f t="shared" si="2"/>
        <v>捌</v>
      </c>
      <c r="J26" t="str">
        <f t="shared" si="2"/>
        <v>陆</v>
      </c>
      <c r="K26" t="str">
        <f t="shared" si="2"/>
        <v>伍</v>
      </c>
      <c r="M26">
        <f>VLOOKUP(G26,'LUT-UC'!$A$1:$B$12,2,0)</f>
        <v>0</v>
      </c>
      <c r="N26">
        <f>VLOOKUP(H26,'LUT-UC'!$A$1:$B$12,2,0)+IFERROR(FIND("拾",A26,1)=1,0)</f>
        <v>0</v>
      </c>
      <c r="O26">
        <f>VLOOKUP(I26,'LUT-UC'!$A$1:$B$12,2,0)</f>
        <v>8</v>
      </c>
      <c r="P26">
        <f>VLOOKUP(J26,'LUT-UC'!$A$1:$B$12,2,0)</f>
        <v>6</v>
      </c>
      <c r="Q26">
        <f>VLOOKUP(K26,'LUT-UC'!$A$1:$B$12,2,0)</f>
        <v>5</v>
      </c>
      <c r="S26">
        <f t="shared" si="4"/>
        <v>8.65</v>
      </c>
      <c r="T26">
        <f t="shared" si="5"/>
        <v>34.6</v>
      </c>
      <c r="U26" s="2" t="str">
        <f t="shared" si="1"/>
        <v>捌元陆角伍分</v>
      </c>
    </row>
    <row r="27" spans="1:21" x14ac:dyDescent="0.2">
      <c r="A27" t="s">
        <v>27</v>
      </c>
      <c r="B27">
        <v>1</v>
      </c>
      <c r="G27">
        <f t="shared" si="2"/>
        <v>0</v>
      </c>
      <c r="H27">
        <f t="shared" si="3"/>
        <v>0</v>
      </c>
      <c r="I27" t="str">
        <f t="shared" si="2"/>
        <v>肆</v>
      </c>
      <c r="J27" t="str">
        <f t="shared" si="2"/>
        <v>贰</v>
      </c>
      <c r="K27" t="str">
        <f t="shared" si="2"/>
        <v>壹</v>
      </c>
      <c r="M27">
        <f>VLOOKUP(G27,'LUT-UC'!$A$1:$B$12,2,0)</f>
        <v>0</v>
      </c>
      <c r="N27">
        <f>VLOOKUP(H27,'LUT-UC'!$A$1:$B$12,2,0)+IFERROR(FIND("拾",A27,1)=1,0)</f>
        <v>0</v>
      </c>
      <c r="O27">
        <f>VLOOKUP(I27,'LUT-UC'!$A$1:$B$12,2,0)</f>
        <v>4</v>
      </c>
      <c r="P27">
        <f>VLOOKUP(J27,'LUT-UC'!$A$1:$B$12,2,0)</f>
        <v>2</v>
      </c>
      <c r="Q27">
        <f>VLOOKUP(K27,'LUT-UC'!$A$1:$B$12,2,0)</f>
        <v>1</v>
      </c>
      <c r="S27">
        <f t="shared" si="4"/>
        <v>4.21</v>
      </c>
      <c r="T27">
        <f t="shared" si="5"/>
        <v>4.21</v>
      </c>
      <c r="U27" s="2" t="str">
        <f t="shared" si="1"/>
        <v>肆元贰角壹分</v>
      </c>
    </row>
    <row r="28" spans="1:21" x14ac:dyDescent="0.2">
      <c r="A28" t="s">
        <v>28</v>
      </c>
      <c r="B28">
        <v>1</v>
      </c>
      <c r="G28">
        <f t="shared" si="2"/>
        <v>0</v>
      </c>
      <c r="H28">
        <f t="shared" si="3"/>
        <v>0</v>
      </c>
      <c r="I28" t="str">
        <f t="shared" si="2"/>
        <v>肆</v>
      </c>
      <c r="J28" t="str">
        <f t="shared" si="2"/>
        <v>柒</v>
      </c>
      <c r="K28" t="str">
        <f t="shared" si="2"/>
        <v>伍</v>
      </c>
      <c r="M28">
        <f>VLOOKUP(G28,'LUT-UC'!$A$1:$B$12,2,0)</f>
        <v>0</v>
      </c>
      <c r="N28">
        <f>VLOOKUP(H28,'LUT-UC'!$A$1:$B$12,2,0)+IFERROR(FIND("拾",A28,1)=1,0)</f>
        <v>1</v>
      </c>
      <c r="O28">
        <f>VLOOKUP(I28,'LUT-UC'!$A$1:$B$12,2,0)</f>
        <v>4</v>
      </c>
      <c r="P28">
        <f>VLOOKUP(J28,'LUT-UC'!$A$1:$B$12,2,0)</f>
        <v>7</v>
      </c>
      <c r="Q28">
        <f>VLOOKUP(K28,'LUT-UC'!$A$1:$B$12,2,0)</f>
        <v>5</v>
      </c>
      <c r="S28">
        <f t="shared" si="4"/>
        <v>14.75</v>
      </c>
      <c r="T28">
        <f t="shared" si="5"/>
        <v>14.75</v>
      </c>
      <c r="U28" s="2" t="str">
        <f t="shared" si="1"/>
        <v>拾肆元柒角伍分</v>
      </c>
    </row>
    <row r="29" spans="1:21" x14ac:dyDescent="0.2">
      <c r="A29" t="s">
        <v>29</v>
      </c>
      <c r="B29">
        <v>1</v>
      </c>
      <c r="G29">
        <f t="shared" si="2"/>
        <v>0</v>
      </c>
      <c r="H29" t="str">
        <f t="shared" si="3"/>
        <v>肆</v>
      </c>
      <c r="I29" t="str">
        <f t="shared" si="2"/>
        <v>伍</v>
      </c>
      <c r="J29" t="str">
        <f t="shared" si="2"/>
        <v>肆</v>
      </c>
      <c r="K29" t="str">
        <f t="shared" si="2"/>
        <v>壹</v>
      </c>
      <c r="M29">
        <f>VLOOKUP(G29,'LUT-UC'!$A$1:$B$12,2,0)</f>
        <v>0</v>
      </c>
      <c r="N29">
        <f>VLOOKUP(H29,'LUT-UC'!$A$1:$B$12,2,0)+IFERROR(FIND("拾",A29,1)=1,0)</f>
        <v>4</v>
      </c>
      <c r="O29">
        <f>VLOOKUP(I29,'LUT-UC'!$A$1:$B$12,2,0)</f>
        <v>5</v>
      </c>
      <c r="P29">
        <f>VLOOKUP(J29,'LUT-UC'!$A$1:$B$12,2,0)</f>
        <v>4</v>
      </c>
      <c r="Q29">
        <f>VLOOKUP(K29,'LUT-UC'!$A$1:$B$12,2,0)</f>
        <v>1</v>
      </c>
      <c r="S29">
        <f t="shared" si="4"/>
        <v>45.41</v>
      </c>
      <c r="T29">
        <f t="shared" si="5"/>
        <v>45.41</v>
      </c>
      <c r="U29" s="2" t="str">
        <f t="shared" si="1"/>
        <v>肆拾伍元肆角壹分</v>
      </c>
    </row>
    <row r="30" spans="1:21" x14ac:dyDescent="0.2">
      <c r="A30" t="s">
        <v>30</v>
      </c>
      <c r="B30">
        <v>7</v>
      </c>
      <c r="G30">
        <f t="shared" si="2"/>
        <v>0</v>
      </c>
      <c r="H30">
        <f t="shared" si="3"/>
        <v>0</v>
      </c>
      <c r="I30" t="str">
        <f t="shared" si="2"/>
        <v>贰</v>
      </c>
      <c r="J30" t="str">
        <f t="shared" si="2"/>
        <v>柒</v>
      </c>
      <c r="K30" t="str">
        <f t="shared" si="2"/>
        <v>壹</v>
      </c>
      <c r="M30">
        <f>VLOOKUP(G30,'LUT-UC'!$A$1:$B$12,2,0)</f>
        <v>0</v>
      </c>
      <c r="N30">
        <f>VLOOKUP(H30,'LUT-UC'!$A$1:$B$12,2,0)+IFERROR(FIND("拾",A30,1)=1,0)</f>
        <v>0</v>
      </c>
      <c r="O30">
        <f>VLOOKUP(I30,'LUT-UC'!$A$1:$B$12,2,0)</f>
        <v>2</v>
      </c>
      <c r="P30">
        <f>VLOOKUP(J30,'LUT-UC'!$A$1:$B$12,2,0)</f>
        <v>7</v>
      </c>
      <c r="Q30">
        <f>VLOOKUP(K30,'LUT-UC'!$A$1:$B$12,2,0)</f>
        <v>1</v>
      </c>
      <c r="S30">
        <f t="shared" si="4"/>
        <v>2.71</v>
      </c>
      <c r="T30">
        <f t="shared" si="5"/>
        <v>18.97</v>
      </c>
      <c r="U30" s="2" t="str">
        <f t="shared" si="1"/>
        <v>贰元柒角壹分</v>
      </c>
    </row>
    <row r="31" spans="1:21" x14ac:dyDescent="0.2">
      <c r="A31" t="s">
        <v>31</v>
      </c>
      <c r="B31">
        <v>1</v>
      </c>
      <c r="G31">
        <f t="shared" si="2"/>
        <v>0</v>
      </c>
      <c r="H31">
        <f t="shared" si="3"/>
        <v>0</v>
      </c>
      <c r="I31">
        <f t="shared" si="2"/>
        <v>0</v>
      </c>
      <c r="J31" t="str">
        <f t="shared" si="2"/>
        <v>肆</v>
      </c>
      <c r="K31" t="str">
        <f t="shared" si="2"/>
        <v>叁</v>
      </c>
      <c r="M31">
        <f>VLOOKUP(G31,'LUT-UC'!$A$1:$B$12,2,0)</f>
        <v>0</v>
      </c>
      <c r="N31">
        <f>VLOOKUP(H31,'LUT-UC'!$A$1:$B$12,2,0)+IFERROR(FIND("拾",A31,1)=1,0)</f>
        <v>0</v>
      </c>
      <c r="O31">
        <f>VLOOKUP(I31,'LUT-UC'!$A$1:$B$12,2,0)</f>
        <v>0</v>
      </c>
      <c r="P31">
        <f>VLOOKUP(J31,'LUT-UC'!$A$1:$B$12,2,0)</f>
        <v>4</v>
      </c>
      <c r="Q31">
        <f>VLOOKUP(K31,'LUT-UC'!$A$1:$B$12,2,0)</f>
        <v>3</v>
      </c>
      <c r="S31">
        <f t="shared" si="4"/>
        <v>0.43000000000000005</v>
      </c>
      <c r="T31">
        <f t="shared" si="5"/>
        <v>0.43000000000000005</v>
      </c>
      <c r="U31" s="2" t="str">
        <f t="shared" si="1"/>
        <v>肆角叁分</v>
      </c>
    </row>
    <row r="32" spans="1:21" x14ac:dyDescent="0.2">
      <c r="A32" t="s">
        <v>32</v>
      </c>
      <c r="B32">
        <v>1</v>
      </c>
      <c r="G32">
        <f t="shared" si="2"/>
        <v>0</v>
      </c>
      <c r="H32">
        <f t="shared" si="3"/>
        <v>0</v>
      </c>
      <c r="I32" t="str">
        <f t="shared" si="2"/>
        <v>拾</v>
      </c>
      <c r="J32">
        <f t="shared" si="2"/>
        <v>0</v>
      </c>
      <c r="K32" t="str">
        <f t="shared" si="2"/>
        <v>壹</v>
      </c>
      <c r="M32">
        <f>VLOOKUP(G32,'LUT-UC'!$A$1:$B$12,2,0)</f>
        <v>0</v>
      </c>
      <c r="N32">
        <f>VLOOKUP(H32,'LUT-UC'!$A$1:$B$12,2,0)+IFERROR(FIND("拾",A32,1)=1,0)</f>
        <v>1</v>
      </c>
      <c r="O32">
        <f>VLOOKUP(I32,'LUT-UC'!$A$1:$B$12,2,0)</f>
        <v>0</v>
      </c>
      <c r="P32">
        <f>VLOOKUP(J32,'LUT-UC'!$A$1:$B$12,2,0)</f>
        <v>0</v>
      </c>
      <c r="Q32">
        <f>VLOOKUP(K32,'LUT-UC'!$A$1:$B$12,2,0)</f>
        <v>1</v>
      </c>
      <c r="S32">
        <f t="shared" si="4"/>
        <v>10.01</v>
      </c>
      <c r="T32">
        <f t="shared" si="5"/>
        <v>10.01</v>
      </c>
      <c r="U32" s="2" t="str">
        <f t="shared" si="1"/>
        <v>拾元零壹分</v>
      </c>
    </row>
    <row r="33" spans="1:21" x14ac:dyDescent="0.2">
      <c r="A33" t="s">
        <v>33</v>
      </c>
      <c r="B33">
        <v>1</v>
      </c>
      <c r="G33">
        <f t="shared" si="2"/>
        <v>0</v>
      </c>
      <c r="H33">
        <f t="shared" si="3"/>
        <v>0</v>
      </c>
      <c r="I33" t="str">
        <f t="shared" si="2"/>
        <v>肆</v>
      </c>
      <c r="J33">
        <f t="shared" si="2"/>
        <v>0</v>
      </c>
      <c r="K33" t="str">
        <f t="shared" si="2"/>
        <v>贰</v>
      </c>
      <c r="M33">
        <f>VLOOKUP(G33,'LUT-UC'!$A$1:$B$12,2,0)</f>
        <v>0</v>
      </c>
      <c r="N33">
        <f>VLOOKUP(H33,'LUT-UC'!$A$1:$B$12,2,0)+IFERROR(FIND("拾",A33,1)=1,0)</f>
        <v>0</v>
      </c>
      <c r="O33">
        <f>VLOOKUP(I33,'LUT-UC'!$A$1:$B$12,2,0)</f>
        <v>4</v>
      </c>
      <c r="P33">
        <f>VLOOKUP(J33,'LUT-UC'!$A$1:$B$12,2,0)</f>
        <v>0</v>
      </c>
      <c r="Q33">
        <f>VLOOKUP(K33,'LUT-UC'!$A$1:$B$12,2,0)</f>
        <v>2</v>
      </c>
      <c r="S33">
        <f t="shared" si="4"/>
        <v>4.0199999999999996</v>
      </c>
      <c r="T33">
        <f t="shared" si="5"/>
        <v>4.0199999999999996</v>
      </c>
      <c r="U33" s="2" t="str">
        <f t="shared" si="1"/>
        <v>肆元零贰分</v>
      </c>
    </row>
    <row r="34" spans="1:21" x14ac:dyDescent="0.2">
      <c r="A34" t="s">
        <v>34</v>
      </c>
      <c r="B34">
        <v>1</v>
      </c>
      <c r="G34">
        <f t="shared" si="2"/>
        <v>0</v>
      </c>
      <c r="H34">
        <f t="shared" si="3"/>
        <v>0</v>
      </c>
      <c r="I34" t="str">
        <f t="shared" si="2"/>
        <v>柒</v>
      </c>
      <c r="J34" t="str">
        <f t="shared" si="2"/>
        <v>壹</v>
      </c>
      <c r="K34" t="str">
        <f t="shared" si="2"/>
        <v>壹</v>
      </c>
      <c r="M34">
        <f>VLOOKUP(G34,'LUT-UC'!$A$1:$B$12,2,0)</f>
        <v>0</v>
      </c>
      <c r="N34">
        <f>VLOOKUP(H34,'LUT-UC'!$A$1:$B$12,2,0)+IFERROR(FIND("拾",A34,1)=1,0)</f>
        <v>0</v>
      </c>
      <c r="O34">
        <f>VLOOKUP(I34,'LUT-UC'!$A$1:$B$12,2,0)</f>
        <v>7</v>
      </c>
      <c r="P34">
        <f>VLOOKUP(J34,'LUT-UC'!$A$1:$B$12,2,0)</f>
        <v>1</v>
      </c>
      <c r="Q34">
        <f>VLOOKUP(K34,'LUT-UC'!$A$1:$B$12,2,0)</f>
        <v>1</v>
      </c>
      <c r="S34">
        <f t="shared" si="4"/>
        <v>7.1099999999999994</v>
      </c>
      <c r="T34">
        <f t="shared" si="5"/>
        <v>7.1099999999999994</v>
      </c>
      <c r="U34" s="2" t="str">
        <f t="shared" si="1"/>
        <v>柒元壹角壹分</v>
      </c>
    </row>
    <row r="35" spans="1:21" x14ac:dyDescent="0.2">
      <c r="A35" t="s">
        <v>35</v>
      </c>
      <c r="B35">
        <v>1</v>
      </c>
      <c r="G35">
        <f t="shared" si="2"/>
        <v>0</v>
      </c>
      <c r="H35">
        <f t="shared" si="3"/>
        <v>0</v>
      </c>
      <c r="I35" t="str">
        <f t="shared" si="2"/>
        <v>叁</v>
      </c>
      <c r="J35" t="str">
        <f t="shared" si="2"/>
        <v>叁</v>
      </c>
      <c r="K35" t="str">
        <f t="shared" si="2"/>
        <v>柒</v>
      </c>
      <c r="M35">
        <f>VLOOKUP(G35,'LUT-UC'!$A$1:$B$12,2,0)</f>
        <v>0</v>
      </c>
      <c r="N35">
        <f>VLOOKUP(H35,'LUT-UC'!$A$1:$B$12,2,0)+IFERROR(FIND("拾",A35,1)=1,0)</f>
        <v>0</v>
      </c>
      <c r="O35">
        <f>VLOOKUP(I35,'LUT-UC'!$A$1:$B$12,2,0)</f>
        <v>3</v>
      </c>
      <c r="P35">
        <f>VLOOKUP(J35,'LUT-UC'!$A$1:$B$12,2,0)</f>
        <v>3</v>
      </c>
      <c r="Q35">
        <f>VLOOKUP(K35,'LUT-UC'!$A$1:$B$12,2,0)</f>
        <v>7</v>
      </c>
      <c r="S35">
        <f t="shared" si="4"/>
        <v>3.3699999999999997</v>
      </c>
      <c r="T35">
        <f t="shared" si="5"/>
        <v>3.3699999999999997</v>
      </c>
      <c r="U35" s="2" t="str">
        <f t="shared" si="1"/>
        <v>叁元叁角柒分</v>
      </c>
    </row>
    <row r="36" spans="1:21" x14ac:dyDescent="0.2">
      <c r="A36" t="s">
        <v>36</v>
      </c>
      <c r="B36">
        <v>1</v>
      </c>
      <c r="G36">
        <f t="shared" si="2"/>
        <v>0</v>
      </c>
      <c r="H36" t="str">
        <f t="shared" si="3"/>
        <v>叁</v>
      </c>
      <c r="I36" t="str">
        <f t="shared" si="2"/>
        <v>伍</v>
      </c>
      <c r="J36" t="str">
        <f t="shared" si="2"/>
        <v>壹</v>
      </c>
      <c r="K36" t="str">
        <f t="shared" si="2"/>
        <v>捌</v>
      </c>
      <c r="M36">
        <f>VLOOKUP(G36,'LUT-UC'!$A$1:$B$12,2,0)</f>
        <v>0</v>
      </c>
      <c r="N36">
        <f>VLOOKUP(H36,'LUT-UC'!$A$1:$B$12,2,0)+IFERROR(FIND("拾",A36,1)=1,0)</f>
        <v>3</v>
      </c>
      <c r="O36">
        <f>VLOOKUP(I36,'LUT-UC'!$A$1:$B$12,2,0)</f>
        <v>5</v>
      </c>
      <c r="P36">
        <f>VLOOKUP(J36,'LUT-UC'!$A$1:$B$12,2,0)</f>
        <v>1</v>
      </c>
      <c r="Q36">
        <f>VLOOKUP(K36,'LUT-UC'!$A$1:$B$12,2,0)</f>
        <v>8</v>
      </c>
      <c r="S36">
        <f t="shared" si="4"/>
        <v>35.18</v>
      </c>
      <c r="T36">
        <f t="shared" si="5"/>
        <v>35.18</v>
      </c>
      <c r="U36" s="2" t="str">
        <f t="shared" si="1"/>
        <v>叁拾伍元壹角捌分</v>
      </c>
    </row>
    <row r="37" spans="1:21" x14ac:dyDescent="0.2">
      <c r="A37" t="s">
        <v>37</v>
      </c>
      <c r="B37">
        <v>1</v>
      </c>
      <c r="G37">
        <f t="shared" si="2"/>
        <v>0</v>
      </c>
      <c r="H37">
        <f t="shared" si="3"/>
        <v>0</v>
      </c>
      <c r="I37" t="str">
        <f t="shared" si="2"/>
        <v>肆</v>
      </c>
      <c r="J37" t="str">
        <f t="shared" si="2"/>
        <v>捌</v>
      </c>
      <c r="K37" t="str">
        <f t="shared" si="2"/>
        <v>玖</v>
      </c>
      <c r="M37">
        <f>VLOOKUP(G37,'LUT-UC'!$A$1:$B$12,2,0)</f>
        <v>0</v>
      </c>
      <c r="N37">
        <f>VLOOKUP(H37,'LUT-UC'!$A$1:$B$12,2,0)+IFERROR(FIND("拾",A37,1)=1,0)</f>
        <v>0</v>
      </c>
      <c r="O37">
        <f>VLOOKUP(I37,'LUT-UC'!$A$1:$B$12,2,0)</f>
        <v>4</v>
      </c>
      <c r="P37">
        <f>VLOOKUP(J37,'LUT-UC'!$A$1:$B$12,2,0)</f>
        <v>8</v>
      </c>
      <c r="Q37">
        <f>VLOOKUP(K37,'LUT-UC'!$A$1:$B$12,2,0)</f>
        <v>9</v>
      </c>
      <c r="S37">
        <f t="shared" si="4"/>
        <v>4.8899999999999997</v>
      </c>
      <c r="T37">
        <f t="shared" si="5"/>
        <v>4.8899999999999997</v>
      </c>
      <c r="U37" s="2" t="str">
        <f t="shared" si="1"/>
        <v>肆元捌角玖分</v>
      </c>
    </row>
    <row r="38" spans="1:21" x14ac:dyDescent="0.2">
      <c r="A38" t="s">
        <v>38</v>
      </c>
      <c r="B38">
        <v>1</v>
      </c>
      <c r="G38">
        <f t="shared" si="2"/>
        <v>0</v>
      </c>
      <c r="H38">
        <f t="shared" si="3"/>
        <v>0</v>
      </c>
      <c r="I38" t="str">
        <f t="shared" si="2"/>
        <v>玖</v>
      </c>
      <c r="J38" t="str">
        <f t="shared" si="2"/>
        <v>叁</v>
      </c>
      <c r="K38" t="str">
        <f t="shared" si="2"/>
        <v>柒</v>
      </c>
      <c r="M38">
        <f>VLOOKUP(G38,'LUT-UC'!$A$1:$B$12,2,0)</f>
        <v>0</v>
      </c>
      <c r="N38">
        <f>VLOOKUP(H38,'LUT-UC'!$A$1:$B$12,2,0)+IFERROR(FIND("拾",A38,1)=1,0)</f>
        <v>1</v>
      </c>
      <c r="O38">
        <f>VLOOKUP(I38,'LUT-UC'!$A$1:$B$12,2,0)</f>
        <v>9</v>
      </c>
      <c r="P38">
        <f>VLOOKUP(J38,'LUT-UC'!$A$1:$B$12,2,0)</f>
        <v>3</v>
      </c>
      <c r="Q38">
        <f>VLOOKUP(K38,'LUT-UC'!$A$1:$B$12,2,0)</f>
        <v>7</v>
      </c>
      <c r="S38">
        <f t="shared" si="4"/>
        <v>19.37</v>
      </c>
      <c r="T38">
        <f t="shared" si="5"/>
        <v>19.37</v>
      </c>
      <c r="U38" s="2" t="str">
        <f t="shared" si="1"/>
        <v>拾玖元叁角柒分</v>
      </c>
    </row>
    <row r="39" spans="1:21" x14ac:dyDescent="0.2">
      <c r="A39" t="s">
        <v>39</v>
      </c>
      <c r="B39">
        <v>1</v>
      </c>
      <c r="G39">
        <f t="shared" si="2"/>
        <v>0</v>
      </c>
      <c r="H39">
        <f t="shared" si="3"/>
        <v>0</v>
      </c>
      <c r="I39" t="str">
        <f t="shared" si="2"/>
        <v>陆</v>
      </c>
      <c r="J39" t="str">
        <f t="shared" si="2"/>
        <v>玖</v>
      </c>
      <c r="K39" t="str">
        <f t="shared" si="2"/>
        <v>贰</v>
      </c>
      <c r="M39">
        <f>VLOOKUP(G39,'LUT-UC'!$A$1:$B$12,2,0)</f>
        <v>0</v>
      </c>
      <c r="N39">
        <f>VLOOKUP(H39,'LUT-UC'!$A$1:$B$12,2,0)+IFERROR(FIND("拾",A39,1)=1,0)</f>
        <v>0</v>
      </c>
      <c r="O39">
        <f>VLOOKUP(I39,'LUT-UC'!$A$1:$B$12,2,0)</f>
        <v>6</v>
      </c>
      <c r="P39">
        <f>VLOOKUP(J39,'LUT-UC'!$A$1:$B$12,2,0)</f>
        <v>9</v>
      </c>
      <c r="Q39">
        <f>VLOOKUP(K39,'LUT-UC'!$A$1:$B$12,2,0)</f>
        <v>2</v>
      </c>
      <c r="S39">
        <f t="shared" si="4"/>
        <v>6.92</v>
      </c>
      <c r="T39">
        <f t="shared" si="5"/>
        <v>6.92</v>
      </c>
      <c r="U39" s="2" t="str">
        <f t="shared" si="1"/>
        <v>陆元玖角贰分</v>
      </c>
    </row>
    <row r="40" spans="1:21" x14ac:dyDescent="0.2">
      <c r="A40" t="s">
        <v>40</v>
      </c>
      <c r="B40">
        <v>1</v>
      </c>
      <c r="G40">
        <f t="shared" si="2"/>
        <v>0</v>
      </c>
      <c r="H40">
        <f t="shared" si="3"/>
        <v>0</v>
      </c>
      <c r="I40" t="str">
        <f t="shared" si="2"/>
        <v>叁</v>
      </c>
      <c r="J40" t="str">
        <f t="shared" si="2"/>
        <v>捌</v>
      </c>
      <c r="K40" t="str">
        <f t="shared" si="2"/>
        <v>肆</v>
      </c>
      <c r="M40">
        <f>VLOOKUP(G40,'LUT-UC'!$A$1:$B$12,2,0)</f>
        <v>0</v>
      </c>
      <c r="N40">
        <f>VLOOKUP(H40,'LUT-UC'!$A$1:$B$12,2,0)+IFERROR(FIND("拾",A40,1)=1,0)</f>
        <v>1</v>
      </c>
      <c r="O40">
        <f>VLOOKUP(I40,'LUT-UC'!$A$1:$B$12,2,0)</f>
        <v>3</v>
      </c>
      <c r="P40">
        <f>VLOOKUP(J40,'LUT-UC'!$A$1:$B$12,2,0)</f>
        <v>8</v>
      </c>
      <c r="Q40">
        <f>VLOOKUP(K40,'LUT-UC'!$A$1:$B$12,2,0)</f>
        <v>4</v>
      </c>
      <c r="S40">
        <f t="shared" si="4"/>
        <v>13.84</v>
      </c>
      <c r="T40">
        <f t="shared" si="5"/>
        <v>13.84</v>
      </c>
      <c r="U40" s="2" t="str">
        <f t="shared" si="1"/>
        <v>拾叁元捌角肆分</v>
      </c>
    </row>
    <row r="41" spans="1:21" x14ac:dyDescent="0.2">
      <c r="A41" t="s">
        <v>41</v>
      </c>
      <c r="B41">
        <v>1</v>
      </c>
      <c r="G41">
        <f t="shared" si="2"/>
        <v>0</v>
      </c>
      <c r="H41" t="str">
        <f t="shared" si="3"/>
        <v>柒</v>
      </c>
      <c r="I41" t="str">
        <f t="shared" si="2"/>
        <v>捌</v>
      </c>
      <c r="J41" t="str">
        <f t="shared" si="2"/>
        <v>贰</v>
      </c>
      <c r="K41" t="str">
        <f t="shared" si="2"/>
        <v>玖</v>
      </c>
      <c r="M41">
        <f>VLOOKUP(G41,'LUT-UC'!$A$1:$B$12,2,0)</f>
        <v>0</v>
      </c>
      <c r="N41">
        <f>VLOOKUP(H41,'LUT-UC'!$A$1:$B$12,2,0)+IFERROR(FIND("拾",A41,1)=1,0)</f>
        <v>7</v>
      </c>
      <c r="O41">
        <f>VLOOKUP(I41,'LUT-UC'!$A$1:$B$12,2,0)</f>
        <v>8</v>
      </c>
      <c r="P41">
        <f>VLOOKUP(J41,'LUT-UC'!$A$1:$B$12,2,0)</f>
        <v>2</v>
      </c>
      <c r="Q41">
        <f>VLOOKUP(K41,'LUT-UC'!$A$1:$B$12,2,0)</f>
        <v>9</v>
      </c>
      <c r="S41">
        <f t="shared" si="4"/>
        <v>78.290000000000006</v>
      </c>
      <c r="T41">
        <f t="shared" si="5"/>
        <v>78.290000000000006</v>
      </c>
      <c r="U41" s="2" t="str">
        <f t="shared" si="1"/>
        <v>柒拾捌元贰角玖分</v>
      </c>
    </row>
    <row r="42" spans="1:21" x14ac:dyDescent="0.2">
      <c r="A42" t="s">
        <v>42</v>
      </c>
      <c r="B42">
        <v>1</v>
      </c>
      <c r="G42">
        <f t="shared" si="2"/>
        <v>0</v>
      </c>
      <c r="H42">
        <f t="shared" si="3"/>
        <v>0</v>
      </c>
      <c r="I42" t="str">
        <f t="shared" si="2"/>
        <v>叁</v>
      </c>
      <c r="J42" t="str">
        <f t="shared" si="2"/>
        <v>贰</v>
      </c>
      <c r="K42" t="str">
        <f t="shared" si="2"/>
        <v>伍</v>
      </c>
      <c r="M42">
        <f>VLOOKUP(G42,'LUT-UC'!$A$1:$B$12,2,0)</f>
        <v>0</v>
      </c>
      <c r="N42">
        <f>VLOOKUP(H42,'LUT-UC'!$A$1:$B$12,2,0)+IFERROR(FIND("拾",A42,1)=1,0)</f>
        <v>0</v>
      </c>
      <c r="O42">
        <f>VLOOKUP(I42,'LUT-UC'!$A$1:$B$12,2,0)</f>
        <v>3</v>
      </c>
      <c r="P42">
        <f>VLOOKUP(J42,'LUT-UC'!$A$1:$B$12,2,0)</f>
        <v>2</v>
      </c>
      <c r="Q42">
        <f>VLOOKUP(K42,'LUT-UC'!$A$1:$B$12,2,0)</f>
        <v>5</v>
      </c>
      <c r="S42">
        <f t="shared" si="4"/>
        <v>3.25</v>
      </c>
      <c r="T42">
        <f t="shared" si="5"/>
        <v>3.25</v>
      </c>
      <c r="U42" s="2" t="str">
        <f t="shared" si="1"/>
        <v>叁元贰角伍分</v>
      </c>
    </row>
    <row r="43" spans="1:21" x14ac:dyDescent="0.2">
      <c r="A43" t="s">
        <v>43</v>
      </c>
      <c r="B43">
        <v>1</v>
      </c>
      <c r="G43">
        <f t="shared" si="2"/>
        <v>0</v>
      </c>
      <c r="H43">
        <f t="shared" si="3"/>
        <v>0</v>
      </c>
      <c r="I43" t="str">
        <f t="shared" si="2"/>
        <v>叁</v>
      </c>
      <c r="J43" t="str">
        <f t="shared" si="2"/>
        <v>玖</v>
      </c>
      <c r="K43" t="str">
        <f t="shared" si="2"/>
        <v>柒</v>
      </c>
      <c r="M43">
        <f>VLOOKUP(G43,'LUT-UC'!$A$1:$B$12,2,0)</f>
        <v>0</v>
      </c>
      <c r="N43">
        <f>VLOOKUP(H43,'LUT-UC'!$A$1:$B$12,2,0)+IFERROR(FIND("拾",A43,1)=1,0)</f>
        <v>1</v>
      </c>
      <c r="O43">
        <f>VLOOKUP(I43,'LUT-UC'!$A$1:$B$12,2,0)</f>
        <v>3</v>
      </c>
      <c r="P43">
        <f>VLOOKUP(J43,'LUT-UC'!$A$1:$B$12,2,0)</f>
        <v>9</v>
      </c>
      <c r="Q43">
        <f>VLOOKUP(K43,'LUT-UC'!$A$1:$B$12,2,0)</f>
        <v>7</v>
      </c>
      <c r="S43">
        <f t="shared" si="4"/>
        <v>13.97</v>
      </c>
      <c r="T43">
        <f t="shared" si="5"/>
        <v>13.97</v>
      </c>
      <c r="U43" s="2" t="str">
        <f t="shared" si="1"/>
        <v>拾叁元玖角柒分</v>
      </c>
    </row>
    <row r="44" spans="1:21" x14ac:dyDescent="0.2">
      <c r="A44" t="s">
        <v>44</v>
      </c>
      <c r="B44">
        <v>4</v>
      </c>
      <c r="G44">
        <f t="shared" si="2"/>
        <v>0</v>
      </c>
      <c r="H44">
        <f t="shared" si="3"/>
        <v>0</v>
      </c>
      <c r="I44" t="str">
        <f t="shared" si="2"/>
        <v>肆</v>
      </c>
      <c r="J44" t="str">
        <f t="shared" si="2"/>
        <v>伍</v>
      </c>
      <c r="K44" t="str">
        <f t="shared" si="2"/>
        <v>陆</v>
      </c>
      <c r="M44">
        <f>VLOOKUP(G44,'LUT-UC'!$A$1:$B$12,2,0)</f>
        <v>0</v>
      </c>
      <c r="N44">
        <f>VLOOKUP(H44,'LUT-UC'!$A$1:$B$12,2,0)+IFERROR(FIND("拾",A44,1)=1,0)</f>
        <v>0</v>
      </c>
      <c r="O44">
        <f>VLOOKUP(I44,'LUT-UC'!$A$1:$B$12,2,0)</f>
        <v>4</v>
      </c>
      <c r="P44">
        <f>VLOOKUP(J44,'LUT-UC'!$A$1:$B$12,2,0)</f>
        <v>5</v>
      </c>
      <c r="Q44">
        <f>VLOOKUP(K44,'LUT-UC'!$A$1:$B$12,2,0)</f>
        <v>6</v>
      </c>
      <c r="S44">
        <f t="shared" si="4"/>
        <v>4.5599999999999996</v>
      </c>
      <c r="T44">
        <f t="shared" si="5"/>
        <v>18.239999999999998</v>
      </c>
      <c r="U44" s="2" t="str">
        <f t="shared" si="1"/>
        <v>肆元伍角陆分</v>
      </c>
    </row>
    <row r="45" spans="1:21" x14ac:dyDescent="0.2">
      <c r="A45" t="s">
        <v>45</v>
      </c>
      <c r="B45">
        <v>1</v>
      </c>
      <c r="G45">
        <f t="shared" si="2"/>
        <v>0</v>
      </c>
      <c r="H45">
        <f t="shared" si="3"/>
        <v>0</v>
      </c>
      <c r="I45" t="str">
        <f t="shared" si="2"/>
        <v>伍</v>
      </c>
      <c r="J45" t="str">
        <f t="shared" si="2"/>
        <v>捌</v>
      </c>
      <c r="K45" t="str">
        <f t="shared" si="2"/>
        <v>柒</v>
      </c>
      <c r="M45">
        <f>VLOOKUP(G45,'LUT-UC'!$A$1:$B$12,2,0)</f>
        <v>0</v>
      </c>
      <c r="N45">
        <f>VLOOKUP(H45,'LUT-UC'!$A$1:$B$12,2,0)+IFERROR(FIND("拾",A45,1)=1,0)</f>
        <v>0</v>
      </c>
      <c r="O45">
        <f>VLOOKUP(I45,'LUT-UC'!$A$1:$B$12,2,0)</f>
        <v>5</v>
      </c>
      <c r="P45">
        <f>VLOOKUP(J45,'LUT-UC'!$A$1:$B$12,2,0)</f>
        <v>8</v>
      </c>
      <c r="Q45">
        <f>VLOOKUP(K45,'LUT-UC'!$A$1:$B$12,2,0)</f>
        <v>7</v>
      </c>
      <c r="S45">
        <f t="shared" si="4"/>
        <v>5.87</v>
      </c>
      <c r="T45">
        <f t="shared" si="5"/>
        <v>5.87</v>
      </c>
      <c r="U45" s="2" t="str">
        <f t="shared" si="1"/>
        <v>伍元捌角柒分</v>
      </c>
    </row>
    <row r="46" spans="1:21" x14ac:dyDescent="0.2">
      <c r="A46" t="s">
        <v>46</v>
      </c>
      <c r="B46">
        <v>5</v>
      </c>
      <c r="G46">
        <f t="shared" si="2"/>
        <v>0</v>
      </c>
      <c r="H46">
        <f t="shared" si="3"/>
        <v>0</v>
      </c>
      <c r="I46" t="str">
        <f t="shared" si="2"/>
        <v>壹</v>
      </c>
      <c r="J46" t="str">
        <f t="shared" si="2"/>
        <v>伍</v>
      </c>
      <c r="K46" t="str">
        <f t="shared" si="2"/>
        <v>贰</v>
      </c>
      <c r="M46">
        <f>VLOOKUP(G46,'LUT-UC'!$A$1:$B$12,2,0)</f>
        <v>0</v>
      </c>
      <c r="N46">
        <f>VLOOKUP(H46,'LUT-UC'!$A$1:$B$12,2,0)+IFERROR(FIND("拾",A46,1)=1,0)</f>
        <v>1</v>
      </c>
      <c r="O46">
        <f>VLOOKUP(I46,'LUT-UC'!$A$1:$B$12,2,0)</f>
        <v>1</v>
      </c>
      <c r="P46">
        <f>VLOOKUP(J46,'LUT-UC'!$A$1:$B$12,2,0)</f>
        <v>5</v>
      </c>
      <c r="Q46">
        <f>VLOOKUP(K46,'LUT-UC'!$A$1:$B$12,2,0)</f>
        <v>2</v>
      </c>
      <c r="S46">
        <f t="shared" si="4"/>
        <v>11.52</v>
      </c>
      <c r="T46">
        <f t="shared" si="5"/>
        <v>57.599999999999994</v>
      </c>
      <c r="U46" s="2" t="str">
        <f t="shared" si="1"/>
        <v>拾壹元伍角贰分</v>
      </c>
    </row>
    <row r="47" spans="1:21" x14ac:dyDescent="0.2">
      <c r="A47" t="s">
        <v>47</v>
      </c>
      <c r="B47">
        <v>1</v>
      </c>
      <c r="G47">
        <f t="shared" si="2"/>
        <v>0</v>
      </c>
      <c r="H47" t="str">
        <f t="shared" si="3"/>
        <v>肆</v>
      </c>
      <c r="I47" t="str">
        <f t="shared" si="2"/>
        <v>叁</v>
      </c>
      <c r="J47" t="str">
        <f t="shared" si="2"/>
        <v>柒</v>
      </c>
      <c r="K47" t="str">
        <f t="shared" si="2"/>
        <v>玖</v>
      </c>
      <c r="M47">
        <f>VLOOKUP(G47,'LUT-UC'!$A$1:$B$12,2,0)</f>
        <v>0</v>
      </c>
      <c r="N47">
        <f>VLOOKUP(H47,'LUT-UC'!$A$1:$B$12,2,0)+IFERROR(FIND("拾",A47,1)=1,0)</f>
        <v>4</v>
      </c>
      <c r="O47">
        <f>VLOOKUP(I47,'LUT-UC'!$A$1:$B$12,2,0)</f>
        <v>3</v>
      </c>
      <c r="P47">
        <f>VLOOKUP(J47,'LUT-UC'!$A$1:$B$12,2,0)</f>
        <v>7</v>
      </c>
      <c r="Q47">
        <f>VLOOKUP(K47,'LUT-UC'!$A$1:$B$12,2,0)</f>
        <v>9</v>
      </c>
      <c r="S47">
        <f t="shared" si="4"/>
        <v>43.790000000000006</v>
      </c>
      <c r="T47">
        <f t="shared" si="5"/>
        <v>43.790000000000006</v>
      </c>
      <c r="U47" s="2" t="str">
        <f t="shared" si="1"/>
        <v>肆拾叁元柒角玖分</v>
      </c>
    </row>
    <row r="48" spans="1:21" x14ac:dyDescent="0.2">
      <c r="A48" t="s">
        <v>48</v>
      </c>
      <c r="B48">
        <v>1</v>
      </c>
      <c r="G48">
        <f t="shared" si="2"/>
        <v>0</v>
      </c>
      <c r="H48" t="str">
        <f t="shared" si="3"/>
        <v>玖</v>
      </c>
      <c r="I48" t="str">
        <f t="shared" si="2"/>
        <v>贰</v>
      </c>
      <c r="J48">
        <f t="shared" si="2"/>
        <v>0</v>
      </c>
      <c r="K48" t="str">
        <f t="shared" si="2"/>
        <v>肆</v>
      </c>
      <c r="M48">
        <f>VLOOKUP(G48,'LUT-UC'!$A$1:$B$12,2,0)</f>
        <v>0</v>
      </c>
      <c r="N48">
        <f>VLOOKUP(H48,'LUT-UC'!$A$1:$B$12,2,0)+IFERROR(FIND("拾",A48,1)=1,0)</f>
        <v>9</v>
      </c>
      <c r="O48">
        <f>VLOOKUP(I48,'LUT-UC'!$A$1:$B$12,2,0)</f>
        <v>2</v>
      </c>
      <c r="P48">
        <f>VLOOKUP(J48,'LUT-UC'!$A$1:$B$12,2,0)</f>
        <v>0</v>
      </c>
      <c r="Q48">
        <f>VLOOKUP(K48,'LUT-UC'!$A$1:$B$12,2,0)</f>
        <v>4</v>
      </c>
      <c r="S48">
        <f t="shared" si="4"/>
        <v>92.04</v>
      </c>
      <c r="T48">
        <f t="shared" si="5"/>
        <v>92.04</v>
      </c>
      <c r="U48" s="2" t="str">
        <f t="shared" si="1"/>
        <v>玖拾贰元零肆分</v>
      </c>
    </row>
    <row r="49" spans="1:21" x14ac:dyDescent="0.2">
      <c r="A49" t="s">
        <v>49</v>
      </c>
      <c r="B49">
        <v>1</v>
      </c>
      <c r="G49">
        <f t="shared" si="2"/>
        <v>0</v>
      </c>
      <c r="H49">
        <f t="shared" si="3"/>
        <v>0</v>
      </c>
      <c r="I49" t="str">
        <f t="shared" si="2"/>
        <v>拾</v>
      </c>
      <c r="J49" t="str">
        <f t="shared" si="2"/>
        <v>柒</v>
      </c>
      <c r="K49" t="str">
        <f t="shared" si="2"/>
        <v>玖</v>
      </c>
      <c r="M49">
        <f>VLOOKUP(G49,'LUT-UC'!$A$1:$B$12,2,0)</f>
        <v>0</v>
      </c>
      <c r="N49">
        <f>VLOOKUP(H49,'LUT-UC'!$A$1:$B$12,2,0)+IFERROR(FIND("拾",A49,1)=1,0)</f>
        <v>1</v>
      </c>
      <c r="O49">
        <f>VLOOKUP(I49,'LUT-UC'!$A$1:$B$12,2,0)</f>
        <v>0</v>
      </c>
      <c r="P49">
        <f>VLOOKUP(J49,'LUT-UC'!$A$1:$B$12,2,0)</f>
        <v>7</v>
      </c>
      <c r="Q49">
        <f>VLOOKUP(K49,'LUT-UC'!$A$1:$B$12,2,0)</f>
        <v>9</v>
      </c>
      <c r="S49">
        <f t="shared" si="4"/>
        <v>10.79</v>
      </c>
      <c r="T49">
        <f t="shared" si="5"/>
        <v>10.79</v>
      </c>
      <c r="U49" s="2" t="str">
        <f t="shared" si="1"/>
        <v>拾元柒角玖分</v>
      </c>
    </row>
    <row r="50" spans="1:21" x14ac:dyDescent="0.2">
      <c r="A50" t="s">
        <v>50</v>
      </c>
      <c r="B50">
        <v>1</v>
      </c>
      <c r="G50">
        <f t="shared" si="2"/>
        <v>0</v>
      </c>
      <c r="H50">
        <f t="shared" si="3"/>
        <v>0</v>
      </c>
      <c r="I50" t="str">
        <f t="shared" si="2"/>
        <v>肆</v>
      </c>
      <c r="J50" t="str">
        <f t="shared" si="2"/>
        <v>柒</v>
      </c>
      <c r="K50" t="str">
        <f t="shared" si="2"/>
        <v>肆</v>
      </c>
      <c r="M50">
        <f>VLOOKUP(G50,'LUT-UC'!$A$1:$B$12,2,0)</f>
        <v>0</v>
      </c>
      <c r="N50">
        <f>VLOOKUP(H50,'LUT-UC'!$A$1:$B$12,2,0)+IFERROR(FIND("拾",A50,1)=1,0)</f>
        <v>0</v>
      </c>
      <c r="O50">
        <f>VLOOKUP(I50,'LUT-UC'!$A$1:$B$12,2,0)</f>
        <v>4</v>
      </c>
      <c r="P50">
        <f>VLOOKUP(J50,'LUT-UC'!$A$1:$B$12,2,0)</f>
        <v>7</v>
      </c>
      <c r="Q50">
        <f>VLOOKUP(K50,'LUT-UC'!$A$1:$B$12,2,0)</f>
        <v>4</v>
      </c>
      <c r="S50">
        <f t="shared" si="4"/>
        <v>4.74</v>
      </c>
      <c r="T50">
        <f t="shared" si="5"/>
        <v>4.74</v>
      </c>
      <c r="U50" s="2" t="str">
        <f t="shared" si="1"/>
        <v>肆元柒角肆分</v>
      </c>
    </row>
    <row r="51" spans="1:21" x14ac:dyDescent="0.2">
      <c r="A51" t="s">
        <v>51</v>
      </c>
      <c r="B51">
        <v>1</v>
      </c>
      <c r="G51">
        <f t="shared" si="2"/>
        <v>0</v>
      </c>
      <c r="H51" t="str">
        <f t="shared" si="3"/>
        <v>贰</v>
      </c>
      <c r="I51" t="str">
        <f t="shared" si="2"/>
        <v>柒</v>
      </c>
      <c r="J51" t="str">
        <f t="shared" si="2"/>
        <v>贰</v>
      </c>
      <c r="K51" t="str">
        <f t="shared" si="2"/>
        <v>伍</v>
      </c>
      <c r="M51">
        <f>VLOOKUP(G51,'LUT-UC'!$A$1:$B$12,2,0)</f>
        <v>0</v>
      </c>
      <c r="N51">
        <f>VLOOKUP(H51,'LUT-UC'!$A$1:$B$12,2,0)+IFERROR(FIND("拾",A51,1)=1,0)</f>
        <v>2</v>
      </c>
      <c r="O51">
        <f>VLOOKUP(I51,'LUT-UC'!$A$1:$B$12,2,0)</f>
        <v>7</v>
      </c>
      <c r="P51">
        <f>VLOOKUP(J51,'LUT-UC'!$A$1:$B$12,2,0)</f>
        <v>2</v>
      </c>
      <c r="Q51">
        <f>VLOOKUP(K51,'LUT-UC'!$A$1:$B$12,2,0)</f>
        <v>5</v>
      </c>
      <c r="S51">
        <f t="shared" si="4"/>
        <v>27.25</v>
      </c>
      <c r="T51">
        <f t="shared" si="5"/>
        <v>27.25</v>
      </c>
      <c r="U51" s="2" t="str">
        <f t="shared" si="1"/>
        <v>贰拾柒元贰角伍分</v>
      </c>
    </row>
    <row r="52" spans="1:21" x14ac:dyDescent="0.2">
      <c r="A52" t="s">
        <v>52</v>
      </c>
      <c r="B52">
        <v>1</v>
      </c>
      <c r="G52">
        <f t="shared" si="2"/>
        <v>0</v>
      </c>
      <c r="H52">
        <f t="shared" si="3"/>
        <v>0</v>
      </c>
      <c r="I52" t="str">
        <f t="shared" si="2"/>
        <v>陆</v>
      </c>
      <c r="J52" t="str">
        <f t="shared" si="2"/>
        <v>捌</v>
      </c>
      <c r="K52">
        <f t="shared" si="2"/>
        <v>0</v>
      </c>
      <c r="M52">
        <f>VLOOKUP(G52,'LUT-UC'!$A$1:$B$12,2,0)</f>
        <v>0</v>
      </c>
      <c r="N52">
        <f>VLOOKUP(H52,'LUT-UC'!$A$1:$B$12,2,0)+IFERROR(FIND("拾",A52,1)=1,0)</f>
        <v>0</v>
      </c>
      <c r="O52">
        <f>VLOOKUP(I52,'LUT-UC'!$A$1:$B$12,2,0)</f>
        <v>6</v>
      </c>
      <c r="P52">
        <f>VLOOKUP(J52,'LUT-UC'!$A$1:$B$12,2,0)</f>
        <v>8</v>
      </c>
      <c r="Q52">
        <f>VLOOKUP(K52,'LUT-UC'!$A$1:$B$12,2,0)</f>
        <v>0</v>
      </c>
      <c r="S52">
        <f t="shared" si="4"/>
        <v>6.8</v>
      </c>
      <c r="T52">
        <f t="shared" si="5"/>
        <v>6.8</v>
      </c>
      <c r="U52" s="2" t="str">
        <f t="shared" si="1"/>
        <v>陆元捌角</v>
      </c>
    </row>
    <row r="53" spans="1:21" x14ac:dyDescent="0.2">
      <c r="A53" t="s">
        <v>53</v>
      </c>
      <c r="B53">
        <v>2</v>
      </c>
      <c r="G53">
        <f t="shared" si="2"/>
        <v>0</v>
      </c>
      <c r="H53">
        <f t="shared" si="3"/>
        <v>0</v>
      </c>
      <c r="I53">
        <f t="shared" si="2"/>
        <v>0</v>
      </c>
      <c r="J53" t="str">
        <f t="shared" si="2"/>
        <v>壹</v>
      </c>
      <c r="K53" t="str">
        <f t="shared" si="2"/>
        <v>陆</v>
      </c>
      <c r="M53">
        <f>VLOOKUP(G53,'LUT-UC'!$A$1:$B$12,2,0)</f>
        <v>0</v>
      </c>
      <c r="N53">
        <f>VLOOKUP(H53,'LUT-UC'!$A$1:$B$12,2,0)+IFERROR(FIND("拾",A53,1)=1,0)</f>
        <v>0</v>
      </c>
      <c r="O53">
        <f>VLOOKUP(I53,'LUT-UC'!$A$1:$B$12,2,0)</f>
        <v>0</v>
      </c>
      <c r="P53">
        <f>VLOOKUP(J53,'LUT-UC'!$A$1:$B$12,2,0)</f>
        <v>1</v>
      </c>
      <c r="Q53">
        <f>VLOOKUP(K53,'LUT-UC'!$A$1:$B$12,2,0)</f>
        <v>6</v>
      </c>
      <c r="S53">
        <f t="shared" si="4"/>
        <v>0.16</v>
      </c>
      <c r="T53">
        <f t="shared" si="5"/>
        <v>0.32</v>
      </c>
      <c r="U53" s="2" t="str">
        <f t="shared" si="1"/>
        <v>壹角陆分</v>
      </c>
    </row>
    <row r="54" spans="1:21" x14ac:dyDescent="0.2">
      <c r="A54" t="s">
        <v>54</v>
      </c>
      <c r="B54">
        <v>6</v>
      </c>
      <c r="G54">
        <f t="shared" si="2"/>
        <v>0</v>
      </c>
      <c r="H54">
        <f t="shared" si="3"/>
        <v>0</v>
      </c>
      <c r="I54">
        <f t="shared" si="2"/>
        <v>0</v>
      </c>
      <c r="J54" t="str">
        <f t="shared" si="2"/>
        <v>陆</v>
      </c>
      <c r="K54" t="str">
        <f t="shared" si="2"/>
        <v>伍</v>
      </c>
      <c r="M54">
        <f>VLOOKUP(G54,'LUT-UC'!$A$1:$B$12,2,0)</f>
        <v>0</v>
      </c>
      <c r="N54">
        <f>VLOOKUP(H54,'LUT-UC'!$A$1:$B$12,2,0)+IFERROR(FIND("拾",A54,1)=1,0)</f>
        <v>0</v>
      </c>
      <c r="O54">
        <f>VLOOKUP(I54,'LUT-UC'!$A$1:$B$12,2,0)</f>
        <v>0</v>
      </c>
      <c r="P54">
        <f>VLOOKUP(J54,'LUT-UC'!$A$1:$B$12,2,0)</f>
        <v>6</v>
      </c>
      <c r="Q54">
        <f>VLOOKUP(K54,'LUT-UC'!$A$1:$B$12,2,0)</f>
        <v>5</v>
      </c>
      <c r="S54">
        <f t="shared" si="4"/>
        <v>0.65000000000000013</v>
      </c>
      <c r="T54">
        <f t="shared" si="5"/>
        <v>3.9000000000000008</v>
      </c>
      <c r="U54" s="2" t="str">
        <f t="shared" si="1"/>
        <v>陆角伍分</v>
      </c>
    </row>
    <row r="55" spans="1:21" x14ac:dyDescent="0.2">
      <c r="A55" t="s">
        <v>55</v>
      </c>
      <c r="B55">
        <v>4</v>
      </c>
      <c r="G55">
        <f t="shared" si="2"/>
        <v>0</v>
      </c>
      <c r="H55">
        <f t="shared" si="3"/>
        <v>0</v>
      </c>
      <c r="I55">
        <f t="shared" si="2"/>
        <v>0</v>
      </c>
      <c r="J55" t="str">
        <f t="shared" si="2"/>
        <v>肆</v>
      </c>
      <c r="K55" t="str">
        <f t="shared" si="2"/>
        <v>壹</v>
      </c>
      <c r="M55">
        <f>VLOOKUP(G55,'LUT-UC'!$A$1:$B$12,2,0)</f>
        <v>0</v>
      </c>
      <c r="N55">
        <f>VLOOKUP(H55,'LUT-UC'!$A$1:$B$12,2,0)+IFERROR(FIND("拾",A55,1)=1,0)</f>
        <v>0</v>
      </c>
      <c r="O55">
        <f>VLOOKUP(I55,'LUT-UC'!$A$1:$B$12,2,0)</f>
        <v>0</v>
      </c>
      <c r="P55">
        <f>VLOOKUP(J55,'LUT-UC'!$A$1:$B$12,2,0)</f>
        <v>4</v>
      </c>
      <c r="Q55">
        <f>VLOOKUP(K55,'LUT-UC'!$A$1:$B$12,2,0)</f>
        <v>1</v>
      </c>
      <c r="S55">
        <f t="shared" si="4"/>
        <v>0.41000000000000003</v>
      </c>
      <c r="T55">
        <f t="shared" si="5"/>
        <v>1.6400000000000001</v>
      </c>
      <c r="U55" s="2" t="str">
        <f t="shared" si="1"/>
        <v>肆角壹分</v>
      </c>
    </row>
    <row r="56" spans="1:21" x14ac:dyDescent="0.2">
      <c r="A56" t="s">
        <v>56</v>
      </c>
      <c r="B56">
        <v>1</v>
      </c>
      <c r="G56">
        <f t="shared" si="2"/>
        <v>0</v>
      </c>
      <c r="H56">
        <f t="shared" si="3"/>
        <v>0</v>
      </c>
      <c r="I56" t="str">
        <f t="shared" si="2"/>
        <v>壹</v>
      </c>
      <c r="J56" t="str">
        <f t="shared" si="2"/>
        <v>陆</v>
      </c>
      <c r="K56" t="str">
        <f t="shared" si="2"/>
        <v>叁</v>
      </c>
      <c r="M56">
        <f>VLOOKUP(G56,'LUT-UC'!$A$1:$B$12,2,0)</f>
        <v>0</v>
      </c>
      <c r="N56">
        <f>VLOOKUP(H56,'LUT-UC'!$A$1:$B$12,2,0)+IFERROR(FIND("拾",A56,1)=1,0)</f>
        <v>0</v>
      </c>
      <c r="O56">
        <f>VLOOKUP(I56,'LUT-UC'!$A$1:$B$12,2,0)</f>
        <v>1</v>
      </c>
      <c r="P56">
        <f>VLOOKUP(J56,'LUT-UC'!$A$1:$B$12,2,0)</f>
        <v>6</v>
      </c>
      <c r="Q56">
        <f>VLOOKUP(K56,'LUT-UC'!$A$1:$B$12,2,0)</f>
        <v>3</v>
      </c>
      <c r="S56">
        <f t="shared" si="4"/>
        <v>1.6300000000000001</v>
      </c>
      <c r="T56">
        <f t="shared" si="5"/>
        <v>1.6300000000000001</v>
      </c>
      <c r="U56" s="2" t="str">
        <f t="shared" si="1"/>
        <v>壹元陆角叁分</v>
      </c>
    </row>
    <row r="57" spans="1:21" x14ac:dyDescent="0.2">
      <c r="A57" t="s">
        <v>57</v>
      </c>
      <c r="B57">
        <v>1</v>
      </c>
      <c r="G57">
        <f t="shared" si="2"/>
        <v>0</v>
      </c>
      <c r="H57">
        <f t="shared" si="3"/>
        <v>0</v>
      </c>
      <c r="I57" t="str">
        <f t="shared" si="2"/>
        <v>叁</v>
      </c>
      <c r="J57">
        <f t="shared" si="2"/>
        <v>0</v>
      </c>
      <c r="K57" t="str">
        <f t="shared" si="2"/>
        <v>捌</v>
      </c>
      <c r="M57">
        <f>VLOOKUP(G57,'LUT-UC'!$A$1:$B$12,2,0)</f>
        <v>0</v>
      </c>
      <c r="N57">
        <f>VLOOKUP(H57,'LUT-UC'!$A$1:$B$12,2,0)+IFERROR(FIND("拾",A57,1)=1,0)</f>
        <v>0</v>
      </c>
      <c r="O57">
        <f>VLOOKUP(I57,'LUT-UC'!$A$1:$B$12,2,0)</f>
        <v>3</v>
      </c>
      <c r="P57">
        <f>VLOOKUP(J57,'LUT-UC'!$A$1:$B$12,2,0)</f>
        <v>0</v>
      </c>
      <c r="Q57">
        <f>VLOOKUP(K57,'LUT-UC'!$A$1:$B$12,2,0)</f>
        <v>8</v>
      </c>
      <c r="S57">
        <f t="shared" si="4"/>
        <v>3.08</v>
      </c>
      <c r="T57">
        <f t="shared" si="5"/>
        <v>3.08</v>
      </c>
      <c r="U57" s="2" t="str">
        <f t="shared" si="1"/>
        <v>叁元零捌分</v>
      </c>
    </row>
    <row r="58" spans="1:21" x14ac:dyDescent="0.2">
      <c r="A58" t="s">
        <v>58</v>
      </c>
      <c r="B58">
        <v>1</v>
      </c>
      <c r="G58">
        <f t="shared" si="2"/>
        <v>0</v>
      </c>
      <c r="H58">
        <f t="shared" si="3"/>
        <v>0</v>
      </c>
      <c r="I58" t="str">
        <f t="shared" si="2"/>
        <v>贰</v>
      </c>
      <c r="J58" t="str">
        <f t="shared" si="2"/>
        <v>陆</v>
      </c>
      <c r="K58" t="str">
        <f t="shared" si="2"/>
        <v>玖</v>
      </c>
      <c r="M58">
        <f>VLOOKUP(G58,'LUT-UC'!$A$1:$B$12,2,0)</f>
        <v>0</v>
      </c>
      <c r="N58">
        <f>VLOOKUP(H58,'LUT-UC'!$A$1:$B$12,2,0)+IFERROR(FIND("拾",A58,1)=1,0)</f>
        <v>0</v>
      </c>
      <c r="O58">
        <f>VLOOKUP(I58,'LUT-UC'!$A$1:$B$12,2,0)</f>
        <v>2</v>
      </c>
      <c r="P58">
        <f>VLOOKUP(J58,'LUT-UC'!$A$1:$B$12,2,0)</f>
        <v>6</v>
      </c>
      <c r="Q58">
        <f>VLOOKUP(K58,'LUT-UC'!$A$1:$B$12,2,0)</f>
        <v>9</v>
      </c>
      <c r="S58">
        <f t="shared" si="4"/>
        <v>2.69</v>
      </c>
      <c r="T58">
        <f t="shared" si="5"/>
        <v>2.69</v>
      </c>
      <c r="U58" s="2" t="str">
        <f t="shared" si="1"/>
        <v>贰元陆角玖分</v>
      </c>
    </row>
    <row r="59" spans="1:21" x14ac:dyDescent="0.2">
      <c r="A59" t="s">
        <v>59</v>
      </c>
      <c r="B59">
        <v>1</v>
      </c>
      <c r="G59">
        <f t="shared" si="2"/>
        <v>0</v>
      </c>
      <c r="H59">
        <f t="shared" si="3"/>
        <v>0</v>
      </c>
      <c r="I59" t="str">
        <f t="shared" si="2"/>
        <v>贰</v>
      </c>
      <c r="J59" t="str">
        <f t="shared" si="2"/>
        <v>壹</v>
      </c>
      <c r="K59" t="str">
        <f t="shared" si="2"/>
        <v>玖</v>
      </c>
      <c r="M59">
        <f>VLOOKUP(G59,'LUT-UC'!$A$1:$B$12,2,0)</f>
        <v>0</v>
      </c>
      <c r="N59">
        <f>VLOOKUP(H59,'LUT-UC'!$A$1:$B$12,2,0)+IFERROR(FIND("拾",A59,1)=1,0)</f>
        <v>0</v>
      </c>
      <c r="O59">
        <f>VLOOKUP(I59,'LUT-UC'!$A$1:$B$12,2,0)</f>
        <v>2</v>
      </c>
      <c r="P59">
        <f>VLOOKUP(J59,'LUT-UC'!$A$1:$B$12,2,0)</f>
        <v>1</v>
      </c>
      <c r="Q59">
        <f>VLOOKUP(K59,'LUT-UC'!$A$1:$B$12,2,0)</f>
        <v>9</v>
      </c>
      <c r="S59">
        <f t="shared" si="4"/>
        <v>2.19</v>
      </c>
      <c r="T59">
        <f t="shared" si="5"/>
        <v>2.19</v>
      </c>
      <c r="U59" s="2" t="str">
        <f t="shared" si="1"/>
        <v>贰元壹角玖分</v>
      </c>
    </row>
    <row r="60" spans="1:21" x14ac:dyDescent="0.2">
      <c r="A60" t="s">
        <v>52</v>
      </c>
      <c r="B60">
        <v>6</v>
      </c>
      <c r="G60">
        <f t="shared" si="2"/>
        <v>0</v>
      </c>
      <c r="H60">
        <f t="shared" si="3"/>
        <v>0</v>
      </c>
      <c r="I60" t="str">
        <f t="shared" si="2"/>
        <v>陆</v>
      </c>
      <c r="J60" t="str">
        <f t="shared" si="2"/>
        <v>捌</v>
      </c>
      <c r="K60">
        <f t="shared" si="2"/>
        <v>0</v>
      </c>
      <c r="M60">
        <f>VLOOKUP(G60,'LUT-UC'!$A$1:$B$12,2,0)</f>
        <v>0</v>
      </c>
      <c r="N60">
        <f>VLOOKUP(H60,'LUT-UC'!$A$1:$B$12,2,0)+IFERROR(FIND("拾",A60,1)=1,0)</f>
        <v>0</v>
      </c>
      <c r="O60">
        <f>VLOOKUP(I60,'LUT-UC'!$A$1:$B$12,2,0)</f>
        <v>6</v>
      </c>
      <c r="P60">
        <f>VLOOKUP(J60,'LUT-UC'!$A$1:$B$12,2,0)</f>
        <v>8</v>
      </c>
      <c r="Q60">
        <f>VLOOKUP(K60,'LUT-UC'!$A$1:$B$12,2,0)</f>
        <v>0</v>
      </c>
      <c r="S60">
        <f t="shared" si="4"/>
        <v>6.8</v>
      </c>
      <c r="T60">
        <f t="shared" si="5"/>
        <v>40.799999999999997</v>
      </c>
      <c r="U60" s="2" t="str">
        <f t="shared" si="1"/>
        <v>陆元捌角</v>
      </c>
    </row>
    <row r="61" spans="1:21" x14ac:dyDescent="0.2">
      <c r="A61" t="s">
        <v>60</v>
      </c>
      <c r="B61">
        <v>1</v>
      </c>
      <c r="G61">
        <f t="shared" si="2"/>
        <v>0</v>
      </c>
      <c r="H61">
        <f t="shared" si="3"/>
        <v>0</v>
      </c>
      <c r="I61" t="str">
        <f t="shared" si="2"/>
        <v>柒</v>
      </c>
      <c r="J61" t="str">
        <f t="shared" si="2"/>
        <v>玖</v>
      </c>
      <c r="K61" t="str">
        <f t="shared" si="2"/>
        <v>柒</v>
      </c>
      <c r="M61">
        <f>VLOOKUP(G61,'LUT-UC'!$A$1:$B$12,2,0)</f>
        <v>0</v>
      </c>
      <c r="N61">
        <f>VLOOKUP(H61,'LUT-UC'!$A$1:$B$12,2,0)+IFERROR(FIND("拾",A61,1)=1,0)</f>
        <v>1</v>
      </c>
      <c r="O61">
        <f>VLOOKUP(I61,'LUT-UC'!$A$1:$B$12,2,0)</f>
        <v>7</v>
      </c>
      <c r="P61">
        <f>VLOOKUP(J61,'LUT-UC'!$A$1:$B$12,2,0)</f>
        <v>9</v>
      </c>
      <c r="Q61">
        <f>VLOOKUP(K61,'LUT-UC'!$A$1:$B$12,2,0)</f>
        <v>7</v>
      </c>
      <c r="S61">
        <f t="shared" si="4"/>
        <v>17.97</v>
      </c>
      <c r="T61">
        <f t="shared" si="5"/>
        <v>17.97</v>
      </c>
      <c r="U61" s="2" t="str">
        <f t="shared" si="1"/>
        <v>拾柒元玖角柒分</v>
      </c>
    </row>
    <row r="62" spans="1:21" x14ac:dyDescent="0.2">
      <c r="A62" t="s">
        <v>61</v>
      </c>
      <c r="B62">
        <v>1</v>
      </c>
      <c r="G62">
        <f t="shared" si="2"/>
        <v>0</v>
      </c>
      <c r="H62" t="str">
        <f t="shared" si="3"/>
        <v>叁</v>
      </c>
      <c r="I62" t="str">
        <f t="shared" si="2"/>
        <v>贰</v>
      </c>
      <c r="J62" t="str">
        <f t="shared" si="2"/>
        <v>陆</v>
      </c>
      <c r="K62" t="str">
        <f t="shared" si="2"/>
        <v>贰</v>
      </c>
      <c r="M62">
        <f>VLOOKUP(G62,'LUT-UC'!$A$1:$B$12,2,0)</f>
        <v>0</v>
      </c>
      <c r="N62">
        <f>VLOOKUP(H62,'LUT-UC'!$A$1:$B$12,2,0)+IFERROR(FIND("拾",A62,1)=1,0)</f>
        <v>3</v>
      </c>
      <c r="O62">
        <f>VLOOKUP(I62,'LUT-UC'!$A$1:$B$12,2,0)</f>
        <v>2</v>
      </c>
      <c r="P62">
        <f>VLOOKUP(J62,'LUT-UC'!$A$1:$B$12,2,0)</f>
        <v>6</v>
      </c>
      <c r="Q62">
        <f>VLOOKUP(K62,'LUT-UC'!$A$1:$B$12,2,0)</f>
        <v>2</v>
      </c>
      <c r="S62">
        <f t="shared" si="4"/>
        <v>32.620000000000005</v>
      </c>
      <c r="T62">
        <f t="shared" si="5"/>
        <v>32.620000000000005</v>
      </c>
      <c r="U62" s="2" t="str">
        <f t="shared" si="1"/>
        <v>叁拾贰元陆角贰分</v>
      </c>
    </row>
    <row r="63" spans="1:21" x14ac:dyDescent="0.2">
      <c r="A63" t="s">
        <v>62</v>
      </c>
      <c r="B63">
        <v>1</v>
      </c>
      <c r="G63">
        <f t="shared" si="2"/>
        <v>0</v>
      </c>
      <c r="H63" t="str">
        <f t="shared" si="3"/>
        <v>贰</v>
      </c>
      <c r="I63" t="str">
        <f t="shared" si="2"/>
        <v>柒</v>
      </c>
      <c r="J63" t="str">
        <f t="shared" si="2"/>
        <v>伍</v>
      </c>
      <c r="K63" t="str">
        <f t="shared" si="2"/>
        <v>陆</v>
      </c>
      <c r="M63">
        <f>VLOOKUP(G63,'LUT-UC'!$A$1:$B$12,2,0)</f>
        <v>0</v>
      </c>
      <c r="N63">
        <f>VLOOKUP(H63,'LUT-UC'!$A$1:$B$12,2,0)+IFERROR(FIND("拾",A63,1)=1,0)</f>
        <v>2</v>
      </c>
      <c r="O63">
        <f>VLOOKUP(I63,'LUT-UC'!$A$1:$B$12,2,0)</f>
        <v>7</v>
      </c>
      <c r="P63">
        <f>VLOOKUP(J63,'LUT-UC'!$A$1:$B$12,2,0)</f>
        <v>5</v>
      </c>
      <c r="Q63">
        <f>VLOOKUP(K63,'LUT-UC'!$A$1:$B$12,2,0)</f>
        <v>6</v>
      </c>
      <c r="S63">
        <f t="shared" si="4"/>
        <v>27.56</v>
      </c>
      <c r="T63">
        <f t="shared" si="5"/>
        <v>27.56</v>
      </c>
      <c r="U63" s="2" t="str">
        <f t="shared" si="1"/>
        <v>贰拾柒元伍角陆分</v>
      </c>
    </row>
    <row r="64" spans="1:21" x14ac:dyDescent="0.2">
      <c r="A64" t="s">
        <v>63</v>
      </c>
      <c r="B64">
        <v>1</v>
      </c>
      <c r="G64">
        <f t="shared" si="2"/>
        <v>0</v>
      </c>
      <c r="H64">
        <f t="shared" si="3"/>
        <v>0</v>
      </c>
      <c r="I64" t="str">
        <f t="shared" si="2"/>
        <v>贰</v>
      </c>
      <c r="J64" t="str">
        <f t="shared" si="2"/>
        <v>壹</v>
      </c>
      <c r="K64" t="str">
        <f t="shared" si="2"/>
        <v>伍</v>
      </c>
      <c r="M64">
        <f>VLOOKUP(G64,'LUT-UC'!$A$1:$B$12,2,0)</f>
        <v>0</v>
      </c>
      <c r="N64">
        <f>VLOOKUP(H64,'LUT-UC'!$A$1:$B$12,2,0)+IFERROR(FIND("拾",A64,1)=1,0)</f>
        <v>0</v>
      </c>
      <c r="O64">
        <f>VLOOKUP(I64,'LUT-UC'!$A$1:$B$12,2,0)</f>
        <v>2</v>
      </c>
      <c r="P64">
        <f>VLOOKUP(J64,'LUT-UC'!$A$1:$B$12,2,0)</f>
        <v>1</v>
      </c>
      <c r="Q64">
        <f>VLOOKUP(K64,'LUT-UC'!$A$1:$B$12,2,0)</f>
        <v>5</v>
      </c>
      <c r="S64">
        <f t="shared" si="4"/>
        <v>2.15</v>
      </c>
      <c r="T64">
        <f t="shared" si="5"/>
        <v>2.15</v>
      </c>
      <c r="U64" s="2" t="str">
        <f t="shared" si="1"/>
        <v>贰元壹角伍分</v>
      </c>
    </row>
    <row r="65" spans="1:21" x14ac:dyDescent="0.2">
      <c r="A65" t="s">
        <v>64</v>
      </c>
      <c r="B65">
        <v>1</v>
      </c>
      <c r="G65">
        <f t="shared" si="2"/>
        <v>0</v>
      </c>
      <c r="H65">
        <f t="shared" si="3"/>
        <v>0</v>
      </c>
      <c r="I65" t="str">
        <f t="shared" si="2"/>
        <v>柒</v>
      </c>
      <c r="J65" t="str">
        <f t="shared" si="2"/>
        <v>柒</v>
      </c>
      <c r="K65" t="str">
        <f t="shared" si="2"/>
        <v>玖</v>
      </c>
      <c r="M65">
        <f>VLOOKUP(G65,'LUT-UC'!$A$1:$B$12,2,0)</f>
        <v>0</v>
      </c>
      <c r="N65">
        <f>VLOOKUP(H65,'LUT-UC'!$A$1:$B$12,2,0)+IFERROR(FIND("拾",A65,1)=1,0)</f>
        <v>0</v>
      </c>
      <c r="O65">
        <f>VLOOKUP(I65,'LUT-UC'!$A$1:$B$12,2,0)</f>
        <v>7</v>
      </c>
      <c r="P65">
        <f>VLOOKUP(J65,'LUT-UC'!$A$1:$B$12,2,0)</f>
        <v>7</v>
      </c>
      <c r="Q65">
        <f>VLOOKUP(K65,'LUT-UC'!$A$1:$B$12,2,0)</f>
        <v>9</v>
      </c>
      <c r="S65">
        <f t="shared" si="4"/>
        <v>7.79</v>
      </c>
      <c r="T65">
        <f t="shared" si="5"/>
        <v>7.79</v>
      </c>
      <c r="U65" s="2" t="str">
        <f t="shared" si="1"/>
        <v>柒元柒角玖分</v>
      </c>
    </row>
    <row r="66" spans="1:21" x14ac:dyDescent="0.2">
      <c r="A66" t="s">
        <v>65</v>
      </c>
      <c r="B66">
        <v>1</v>
      </c>
      <c r="G66">
        <f t="shared" ref="G66:K116" si="6">IFERROR(MID($A66,FIND(G$1,$A66)-1,1),0)</f>
        <v>0</v>
      </c>
      <c r="H66">
        <f t="shared" si="3"/>
        <v>0</v>
      </c>
      <c r="I66" t="str">
        <f t="shared" si="6"/>
        <v>贰</v>
      </c>
      <c r="J66" t="str">
        <f t="shared" si="6"/>
        <v>柒</v>
      </c>
      <c r="K66" t="str">
        <f t="shared" si="6"/>
        <v>陆</v>
      </c>
      <c r="M66">
        <f>VLOOKUP(G66,'LUT-UC'!$A$1:$B$12,2,0)</f>
        <v>0</v>
      </c>
      <c r="N66">
        <f>VLOOKUP(H66,'LUT-UC'!$A$1:$B$12,2,0)+IFERROR(FIND("拾",A66,1)=1,0)</f>
        <v>0</v>
      </c>
      <c r="O66">
        <f>VLOOKUP(I66,'LUT-UC'!$A$1:$B$12,2,0)</f>
        <v>2</v>
      </c>
      <c r="P66">
        <f>VLOOKUP(J66,'LUT-UC'!$A$1:$B$12,2,0)</f>
        <v>7</v>
      </c>
      <c r="Q66">
        <f>VLOOKUP(K66,'LUT-UC'!$A$1:$B$12,2,0)</f>
        <v>6</v>
      </c>
      <c r="S66">
        <f t="shared" ref="S66:S129" si="7">M66*100+N66*10+O66*1+P66*0.1+Q66*0.01</f>
        <v>2.7600000000000002</v>
      </c>
      <c r="T66">
        <f t="shared" ref="T66:T129" si="8">S66*B66</f>
        <v>2.7600000000000002</v>
      </c>
      <c r="U66" s="2" t="str">
        <f t="shared" ref="U66:U129" si="9">A66</f>
        <v>贰元柒角陆分</v>
      </c>
    </row>
    <row r="67" spans="1:21" x14ac:dyDescent="0.2">
      <c r="A67" t="s">
        <v>66</v>
      </c>
      <c r="B67">
        <v>2</v>
      </c>
      <c r="G67">
        <f t="shared" si="6"/>
        <v>0</v>
      </c>
      <c r="H67">
        <f t="shared" ref="H67:H130" si="10">IFERROR(MID($A67,FIND(H$1,$A67)-1,1),0)</f>
        <v>0</v>
      </c>
      <c r="I67" t="str">
        <f t="shared" si="6"/>
        <v>肆</v>
      </c>
      <c r="J67" t="str">
        <f t="shared" si="6"/>
        <v>贰</v>
      </c>
      <c r="K67" t="str">
        <f t="shared" si="6"/>
        <v>捌</v>
      </c>
      <c r="M67">
        <f>VLOOKUP(G67,'LUT-UC'!$A$1:$B$12,2,0)</f>
        <v>0</v>
      </c>
      <c r="N67">
        <f>VLOOKUP(H67,'LUT-UC'!$A$1:$B$12,2,0)+IFERROR(FIND("拾",A67,1)=1,0)</f>
        <v>0</v>
      </c>
      <c r="O67">
        <f>VLOOKUP(I67,'LUT-UC'!$A$1:$B$12,2,0)</f>
        <v>4</v>
      </c>
      <c r="P67">
        <f>VLOOKUP(J67,'LUT-UC'!$A$1:$B$12,2,0)</f>
        <v>2</v>
      </c>
      <c r="Q67">
        <f>VLOOKUP(K67,'LUT-UC'!$A$1:$B$12,2,0)</f>
        <v>8</v>
      </c>
      <c r="S67">
        <f t="shared" si="7"/>
        <v>4.28</v>
      </c>
      <c r="T67">
        <f t="shared" si="8"/>
        <v>8.56</v>
      </c>
      <c r="U67" s="2" t="str">
        <f t="shared" si="9"/>
        <v>肆元贰角捌分</v>
      </c>
    </row>
    <row r="68" spans="1:21" x14ac:dyDescent="0.2">
      <c r="A68" t="s">
        <v>67</v>
      </c>
      <c r="B68">
        <v>1</v>
      </c>
      <c r="G68">
        <f t="shared" si="6"/>
        <v>0</v>
      </c>
      <c r="H68">
        <f t="shared" si="10"/>
        <v>0</v>
      </c>
      <c r="I68" t="str">
        <f t="shared" si="6"/>
        <v>柒</v>
      </c>
      <c r="J68" t="str">
        <f t="shared" si="6"/>
        <v>肆</v>
      </c>
      <c r="K68" t="str">
        <f t="shared" si="6"/>
        <v>柒</v>
      </c>
      <c r="M68">
        <f>VLOOKUP(G68,'LUT-UC'!$A$1:$B$12,2,0)</f>
        <v>0</v>
      </c>
      <c r="N68">
        <f>VLOOKUP(H68,'LUT-UC'!$A$1:$B$12,2,0)+IFERROR(FIND("拾",A68,1)=1,0)</f>
        <v>0</v>
      </c>
      <c r="O68">
        <f>VLOOKUP(I68,'LUT-UC'!$A$1:$B$12,2,0)</f>
        <v>7</v>
      </c>
      <c r="P68">
        <f>VLOOKUP(J68,'LUT-UC'!$A$1:$B$12,2,0)</f>
        <v>4</v>
      </c>
      <c r="Q68">
        <f>VLOOKUP(K68,'LUT-UC'!$A$1:$B$12,2,0)</f>
        <v>7</v>
      </c>
      <c r="S68">
        <f t="shared" si="7"/>
        <v>7.4700000000000006</v>
      </c>
      <c r="T68">
        <f t="shared" si="8"/>
        <v>7.4700000000000006</v>
      </c>
      <c r="U68" s="2" t="str">
        <f t="shared" si="9"/>
        <v>柒元肆角柒分</v>
      </c>
    </row>
    <row r="69" spans="1:21" x14ac:dyDescent="0.2">
      <c r="A69" t="s">
        <v>43</v>
      </c>
      <c r="B69">
        <v>1</v>
      </c>
      <c r="G69">
        <f t="shared" si="6"/>
        <v>0</v>
      </c>
      <c r="H69">
        <f t="shared" si="10"/>
        <v>0</v>
      </c>
      <c r="I69" t="str">
        <f t="shared" si="6"/>
        <v>叁</v>
      </c>
      <c r="J69" t="str">
        <f t="shared" si="6"/>
        <v>玖</v>
      </c>
      <c r="K69" t="str">
        <f t="shared" si="6"/>
        <v>柒</v>
      </c>
      <c r="M69">
        <f>VLOOKUP(G69,'LUT-UC'!$A$1:$B$12,2,0)</f>
        <v>0</v>
      </c>
      <c r="N69">
        <f>VLOOKUP(H69,'LUT-UC'!$A$1:$B$12,2,0)+IFERROR(FIND("拾",A69,1)=1,0)</f>
        <v>1</v>
      </c>
      <c r="O69">
        <f>VLOOKUP(I69,'LUT-UC'!$A$1:$B$12,2,0)</f>
        <v>3</v>
      </c>
      <c r="P69">
        <f>VLOOKUP(J69,'LUT-UC'!$A$1:$B$12,2,0)</f>
        <v>9</v>
      </c>
      <c r="Q69">
        <f>VLOOKUP(K69,'LUT-UC'!$A$1:$B$12,2,0)</f>
        <v>7</v>
      </c>
      <c r="S69">
        <f t="shared" si="7"/>
        <v>13.97</v>
      </c>
      <c r="T69">
        <f t="shared" si="8"/>
        <v>13.97</v>
      </c>
      <c r="U69" s="2" t="str">
        <f t="shared" si="9"/>
        <v>拾叁元玖角柒分</v>
      </c>
    </row>
    <row r="70" spans="1:21" x14ac:dyDescent="0.2">
      <c r="A70" t="s">
        <v>68</v>
      </c>
      <c r="B70">
        <v>1</v>
      </c>
      <c r="G70">
        <f t="shared" si="6"/>
        <v>0</v>
      </c>
      <c r="H70" t="str">
        <f t="shared" si="10"/>
        <v>伍</v>
      </c>
      <c r="I70" t="str">
        <f t="shared" si="6"/>
        <v>贰</v>
      </c>
      <c r="J70" t="str">
        <f t="shared" si="6"/>
        <v>叁</v>
      </c>
      <c r="K70" t="str">
        <f t="shared" si="6"/>
        <v>贰</v>
      </c>
      <c r="M70">
        <f>VLOOKUP(G70,'LUT-UC'!$A$1:$B$12,2,0)</f>
        <v>0</v>
      </c>
      <c r="N70">
        <f>VLOOKUP(H70,'LUT-UC'!$A$1:$B$12,2,0)+IFERROR(FIND("拾",A70,1)=1,0)</f>
        <v>5</v>
      </c>
      <c r="O70">
        <f>VLOOKUP(I70,'LUT-UC'!$A$1:$B$12,2,0)</f>
        <v>2</v>
      </c>
      <c r="P70">
        <f>VLOOKUP(J70,'LUT-UC'!$A$1:$B$12,2,0)</f>
        <v>3</v>
      </c>
      <c r="Q70">
        <f>VLOOKUP(K70,'LUT-UC'!$A$1:$B$12,2,0)</f>
        <v>2</v>
      </c>
      <c r="S70">
        <f t="shared" si="7"/>
        <v>52.32</v>
      </c>
      <c r="T70">
        <f t="shared" si="8"/>
        <v>52.32</v>
      </c>
      <c r="U70" s="2" t="str">
        <f t="shared" si="9"/>
        <v>伍拾贰元叁角贰分</v>
      </c>
    </row>
    <row r="71" spans="1:21" x14ac:dyDescent="0.2">
      <c r="A71" t="s">
        <v>69</v>
      </c>
      <c r="B71">
        <v>1</v>
      </c>
      <c r="G71">
        <f t="shared" si="6"/>
        <v>0</v>
      </c>
      <c r="H71" t="str">
        <f t="shared" si="10"/>
        <v>贰</v>
      </c>
      <c r="I71" t="str">
        <f t="shared" si="6"/>
        <v>捌</v>
      </c>
      <c r="J71" t="str">
        <f t="shared" si="6"/>
        <v>柒</v>
      </c>
      <c r="K71" t="str">
        <f t="shared" si="6"/>
        <v>叁</v>
      </c>
      <c r="M71">
        <f>VLOOKUP(G71,'LUT-UC'!$A$1:$B$12,2,0)</f>
        <v>0</v>
      </c>
      <c r="N71">
        <f>VLOOKUP(H71,'LUT-UC'!$A$1:$B$12,2,0)+IFERROR(FIND("拾",A71,1)=1,0)</f>
        <v>2</v>
      </c>
      <c r="O71">
        <f>VLOOKUP(I71,'LUT-UC'!$A$1:$B$12,2,0)</f>
        <v>8</v>
      </c>
      <c r="P71">
        <f>VLOOKUP(J71,'LUT-UC'!$A$1:$B$12,2,0)</f>
        <v>7</v>
      </c>
      <c r="Q71">
        <f>VLOOKUP(K71,'LUT-UC'!$A$1:$B$12,2,0)</f>
        <v>3</v>
      </c>
      <c r="S71">
        <f t="shared" si="7"/>
        <v>28.73</v>
      </c>
      <c r="T71">
        <f t="shared" si="8"/>
        <v>28.73</v>
      </c>
      <c r="U71" s="2" t="str">
        <f t="shared" si="9"/>
        <v>贰拾捌元柒角叁分</v>
      </c>
    </row>
    <row r="72" spans="1:21" x14ac:dyDescent="0.2">
      <c r="A72" t="s">
        <v>70</v>
      </c>
      <c r="B72">
        <v>1</v>
      </c>
      <c r="G72">
        <f t="shared" si="6"/>
        <v>0</v>
      </c>
      <c r="H72">
        <f t="shared" si="10"/>
        <v>0</v>
      </c>
      <c r="I72" t="str">
        <f t="shared" si="6"/>
        <v>肆</v>
      </c>
      <c r="J72" t="str">
        <f t="shared" si="6"/>
        <v>伍</v>
      </c>
      <c r="K72" t="str">
        <f t="shared" si="6"/>
        <v>捌</v>
      </c>
      <c r="M72">
        <f>VLOOKUP(G72,'LUT-UC'!$A$1:$B$12,2,0)</f>
        <v>0</v>
      </c>
      <c r="N72">
        <f>VLOOKUP(H72,'LUT-UC'!$A$1:$B$12,2,0)+IFERROR(FIND("拾",A72,1)=1,0)</f>
        <v>0</v>
      </c>
      <c r="O72">
        <f>VLOOKUP(I72,'LUT-UC'!$A$1:$B$12,2,0)</f>
        <v>4</v>
      </c>
      <c r="P72">
        <f>VLOOKUP(J72,'LUT-UC'!$A$1:$B$12,2,0)</f>
        <v>5</v>
      </c>
      <c r="Q72">
        <f>VLOOKUP(K72,'LUT-UC'!$A$1:$B$12,2,0)</f>
        <v>8</v>
      </c>
      <c r="S72">
        <f t="shared" si="7"/>
        <v>4.58</v>
      </c>
      <c r="T72">
        <f t="shared" si="8"/>
        <v>4.58</v>
      </c>
      <c r="U72" s="2" t="str">
        <f t="shared" si="9"/>
        <v>肆元伍角捌分</v>
      </c>
    </row>
    <row r="73" spans="1:21" x14ac:dyDescent="0.2">
      <c r="A73" t="s">
        <v>71</v>
      </c>
      <c r="B73">
        <v>2</v>
      </c>
      <c r="G73">
        <f t="shared" si="6"/>
        <v>0</v>
      </c>
      <c r="H73">
        <f t="shared" si="10"/>
        <v>0</v>
      </c>
      <c r="I73" t="str">
        <f t="shared" si="6"/>
        <v>肆</v>
      </c>
      <c r="J73" t="str">
        <f t="shared" si="6"/>
        <v>叁</v>
      </c>
      <c r="K73" t="str">
        <f t="shared" si="6"/>
        <v>捌</v>
      </c>
      <c r="M73">
        <f>VLOOKUP(G73,'LUT-UC'!$A$1:$B$12,2,0)</f>
        <v>0</v>
      </c>
      <c r="N73">
        <f>VLOOKUP(H73,'LUT-UC'!$A$1:$B$12,2,0)+IFERROR(FIND("拾",A73,1)=1,0)</f>
        <v>1</v>
      </c>
      <c r="O73">
        <f>VLOOKUP(I73,'LUT-UC'!$A$1:$B$12,2,0)</f>
        <v>4</v>
      </c>
      <c r="P73">
        <f>VLOOKUP(J73,'LUT-UC'!$A$1:$B$12,2,0)</f>
        <v>3</v>
      </c>
      <c r="Q73">
        <f>VLOOKUP(K73,'LUT-UC'!$A$1:$B$12,2,0)</f>
        <v>8</v>
      </c>
      <c r="S73">
        <f t="shared" si="7"/>
        <v>14.38</v>
      </c>
      <c r="T73">
        <f t="shared" si="8"/>
        <v>28.76</v>
      </c>
      <c r="U73" s="2" t="str">
        <f t="shared" si="9"/>
        <v>拾肆元叁角捌分</v>
      </c>
    </row>
    <row r="74" spans="1:21" x14ac:dyDescent="0.2">
      <c r="A74" t="s">
        <v>72</v>
      </c>
      <c r="B74">
        <v>1</v>
      </c>
      <c r="G74">
        <f t="shared" si="6"/>
        <v>0</v>
      </c>
      <c r="H74">
        <f t="shared" si="10"/>
        <v>0</v>
      </c>
      <c r="I74" t="str">
        <f t="shared" si="6"/>
        <v>伍</v>
      </c>
      <c r="J74" t="str">
        <f t="shared" si="6"/>
        <v>伍</v>
      </c>
      <c r="K74" t="str">
        <f t="shared" si="6"/>
        <v>捌</v>
      </c>
      <c r="M74">
        <f>VLOOKUP(G74,'LUT-UC'!$A$1:$B$12,2,0)</f>
        <v>0</v>
      </c>
      <c r="N74">
        <f>VLOOKUP(H74,'LUT-UC'!$A$1:$B$12,2,0)+IFERROR(FIND("拾",A74,1)=1,0)</f>
        <v>1</v>
      </c>
      <c r="O74">
        <f>VLOOKUP(I74,'LUT-UC'!$A$1:$B$12,2,0)</f>
        <v>5</v>
      </c>
      <c r="P74">
        <f>VLOOKUP(J74,'LUT-UC'!$A$1:$B$12,2,0)</f>
        <v>5</v>
      </c>
      <c r="Q74">
        <f>VLOOKUP(K74,'LUT-UC'!$A$1:$B$12,2,0)</f>
        <v>8</v>
      </c>
      <c r="S74">
        <f t="shared" si="7"/>
        <v>15.58</v>
      </c>
      <c r="T74">
        <f t="shared" si="8"/>
        <v>15.58</v>
      </c>
      <c r="U74" s="2" t="str">
        <f t="shared" si="9"/>
        <v>拾伍元伍角捌分</v>
      </c>
    </row>
    <row r="75" spans="1:21" x14ac:dyDescent="0.2">
      <c r="A75" t="s">
        <v>73</v>
      </c>
      <c r="B75">
        <v>1</v>
      </c>
      <c r="G75">
        <f t="shared" si="6"/>
        <v>0</v>
      </c>
      <c r="H75" t="str">
        <f t="shared" si="10"/>
        <v>捌</v>
      </c>
      <c r="I75" t="str">
        <f t="shared" si="6"/>
        <v>贰</v>
      </c>
      <c r="J75" t="str">
        <f t="shared" si="6"/>
        <v>玖</v>
      </c>
      <c r="K75" t="str">
        <f t="shared" si="6"/>
        <v>叁</v>
      </c>
      <c r="M75">
        <f>VLOOKUP(G75,'LUT-UC'!$A$1:$B$12,2,0)</f>
        <v>0</v>
      </c>
      <c r="N75">
        <f>VLOOKUP(H75,'LUT-UC'!$A$1:$B$12,2,0)+IFERROR(FIND("拾",A75,1)=1,0)</f>
        <v>8</v>
      </c>
      <c r="O75">
        <f>VLOOKUP(I75,'LUT-UC'!$A$1:$B$12,2,0)</f>
        <v>2</v>
      </c>
      <c r="P75">
        <f>VLOOKUP(J75,'LUT-UC'!$A$1:$B$12,2,0)</f>
        <v>9</v>
      </c>
      <c r="Q75">
        <f>VLOOKUP(K75,'LUT-UC'!$A$1:$B$12,2,0)</f>
        <v>3</v>
      </c>
      <c r="S75">
        <f t="shared" si="7"/>
        <v>82.93</v>
      </c>
      <c r="T75">
        <f t="shared" si="8"/>
        <v>82.93</v>
      </c>
      <c r="U75" s="2" t="str">
        <f t="shared" si="9"/>
        <v>捌拾贰元玖角叁分</v>
      </c>
    </row>
    <row r="76" spans="1:21" x14ac:dyDescent="0.2">
      <c r="A76" t="s">
        <v>74</v>
      </c>
      <c r="B76">
        <v>1</v>
      </c>
      <c r="G76">
        <f t="shared" si="6"/>
        <v>0</v>
      </c>
      <c r="H76" t="str">
        <f t="shared" si="10"/>
        <v>叁</v>
      </c>
      <c r="I76" t="str">
        <f t="shared" si="6"/>
        <v>贰</v>
      </c>
      <c r="J76" t="str">
        <f t="shared" si="6"/>
        <v>叁</v>
      </c>
      <c r="K76">
        <f t="shared" si="6"/>
        <v>0</v>
      </c>
      <c r="M76">
        <f>VLOOKUP(G76,'LUT-UC'!$A$1:$B$12,2,0)</f>
        <v>0</v>
      </c>
      <c r="N76">
        <f>VLOOKUP(H76,'LUT-UC'!$A$1:$B$12,2,0)+IFERROR(FIND("拾",A76,1)=1,0)</f>
        <v>3</v>
      </c>
      <c r="O76">
        <f>VLOOKUP(I76,'LUT-UC'!$A$1:$B$12,2,0)</f>
        <v>2</v>
      </c>
      <c r="P76">
        <f>VLOOKUP(J76,'LUT-UC'!$A$1:$B$12,2,0)</f>
        <v>3</v>
      </c>
      <c r="Q76">
        <f>VLOOKUP(K76,'LUT-UC'!$A$1:$B$12,2,0)</f>
        <v>0</v>
      </c>
      <c r="S76">
        <f t="shared" si="7"/>
        <v>32.299999999999997</v>
      </c>
      <c r="T76">
        <f t="shared" si="8"/>
        <v>32.299999999999997</v>
      </c>
      <c r="U76" s="2" t="str">
        <f t="shared" si="9"/>
        <v>叁拾贰元叁角</v>
      </c>
    </row>
    <row r="77" spans="1:21" x14ac:dyDescent="0.2">
      <c r="A77" t="s">
        <v>75</v>
      </c>
      <c r="B77">
        <v>2</v>
      </c>
      <c r="G77">
        <f t="shared" si="6"/>
        <v>0</v>
      </c>
      <c r="H77">
        <f t="shared" si="10"/>
        <v>0</v>
      </c>
      <c r="I77" t="str">
        <f t="shared" si="6"/>
        <v>拾</v>
      </c>
      <c r="J77" t="str">
        <f t="shared" si="6"/>
        <v>叁</v>
      </c>
      <c r="K77" t="str">
        <f t="shared" si="6"/>
        <v>伍</v>
      </c>
      <c r="M77">
        <f>VLOOKUP(G77,'LUT-UC'!$A$1:$B$12,2,0)</f>
        <v>0</v>
      </c>
      <c r="N77">
        <f>VLOOKUP(H77,'LUT-UC'!$A$1:$B$12,2,0)+IFERROR(FIND("拾",A77,1)=1,0)</f>
        <v>1</v>
      </c>
      <c r="O77">
        <f>VLOOKUP(I77,'LUT-UC'!$A$1:$B$12,2,0)</f>
        <v>0</v>
      </c>
      <c r="P77">
        <f>VLOOKUP(J77,'LUT-UC'!$A$1:$B$12,2,0)</f>
        <v>3</v>
      </c>
      <c r="Q77">
        <f>VLOOKUP(K77,'LUT-UC'!$A$1:$B$12,2,0)</f>
        <v>5</v>
      </c>
      <c r="S77">
        <f t="shared" si="7"/>
        <v>10.350000000000001</v>
      </c>
      <c r="T77">
        <f t="shared" si="8"/>
        <v>20.700000000000003</v>
      </c>
      <c r="U77" s="2" t="str">
        <f t="shared" si="9"/>
        <v>拾元叁角伍分</v>
      </c>
    </row>
    <row r="78" spans="1:21" x14ac:dyDescent="0.2">
      <c r="A78" t="s">
        <v>76</v>
      </c>
      <c r="B78">
        <v>9</v>
      </c>
      <c r="G78">
        <f t="shared" si="6"/>
        <v>0</v>
      </c>
      <c r="H78">
        <f t="shared" si="10"/>
        <v>0</v>
      </c>
      <c r="I78" t="str">
        <f t="shared" si="6"/>
        <v>壹</v>
      </c>
      <c r="J78" t="str">
        <f t="shared" si="6"/>
        <v>叁</v>
      </c>
      <c r="K78">
        <f t="shared" si="6"/>
        <v>0</v>
      </c>
      <c r="M78">
        <f>VLOOKUP(G78,'LUT-UC'!$A$1:$B$12,2,0)</f>
        <v>0</v>
      </c>
      <c r="N78">
        <f>VLOOKUP(H78,'LUT-UC'!$A$1:$B$12,2,0)+IFERROR(FIND("拾",A78,1)=1,0)</f>
        <v>0</v>
      </c>
      <c r="O78">
        <f>VLOOKUP(I78,'LUT-UC'!$A$1:$B$12,2,0)</f>
        <v>1</v>
      </c>
      <c r="P78">
        <f>VLOOKUP(J78,'LUT-UC'!$A$1:$B$12,2,0)</f>
        <v>3</v>
      </c>
      <c r="Q78">
        <f>VLOOKUP(K78,'LUT-UC'!$A$1:$B$12,2,0)</f>
        <v>0</v>
      </c>
      <c r="S78">
        <f t="shared" si="7"/>
        <v>1.3</v>
      </c>
      <c r="T78">
        <f t="shared" si="8"/>
        <v>11.700000000000001</v>
      </c>
      <c r="U78" s="2" t="str">
        <f t="shared" si="9"/>
        <v>壹元叁角</v>
      </c>
    </row>
    <row r="79" spans="1:21" x14ac:dyDescent="0.2">
      <c r="A79" t="s">
        <v>32</v>
      </c>
      <c r="B79">
        <v>2</v>
      </c>
      <c r="G79">
        <f t="shared" si="6"/>
        <v>0</v>
      </c>
      <c r="H79">
        <f t="shared" si="10"/>
        <v>0</v>
      </c>
      <c r="I79" t="str">
        <f t="shared" si="6"/>
        <v>拾</v>
      </c>
      <c r="J79">
        <f t="shared" si="6"/>
        <v>0</v>
      </c>
      <c r="K79" t="str">
        <f t="shared" si="6"/>
        <v>壹</v>
      </c>
      <c r="M79">
        <f>VLOOKUP(G79,'LUT-UC'!$A$1:$B$12,2,0)</f>
        <v>0</v>
      </c>
      <c r="N79">
        <f>VLOOKUP(H79,'LUT-UC'!$A$1:$B$12,2,0)+IFERROR(FIND("拾",A79,1)=1,0)</f>
        <v>1</v>
      </c>
      <c r="O79">
        <f>VLOOKUP(I79,'LUT-UC'!$A$1:$B$12,2,0)</f>
        <v>0</v>
      </c>
      <c r="P79">
        <f>VLOOKUP(J79,'LUT-UC'!$A$1:$B$12,2,0)</f>
        <v>0</v>
      </c>
      <c r="Q79">
        <f>VLOOKUP(K79,'LUT-UC'!$A$1:$B$12,2,0)</f>
        <v>1</v>
      </c>
      <c r="S79">
        <f t="shared" si="7"/>
        <v>10.01</v>
      </c>
      <c r="T79">
        <f t="shared" si="8"/>
        <v>20.02</v>
      </c>
      <c r="U79" s="2" t="str">
        <f t="shared" si="9"/>
        <v>拾元零壹分</v>
      </c>
    </row>
    <row r="80" spans="1:21" x14ac:dyDescent="0.2">
      <c r="A80" t="s">
        <v>77</v>
      </c>
      <c r="B80">
        <v>1</v>
      </c>
      <c r="G80">
        <f t="shared" si="6"/>
        <v>0</v>
      </c>
      <c r="H80">
        <f t="shared" si="10"/>
        <v>0</v>
      </c>
      <c r="I80" t="str">
        <f t="shared" si="6"/>
        <v>壹</v>
      </c>
      <c r="J80" t="str">
        <f t="shared" si="6"/>
        <v>玖</v>
      </c>
      <c r="K80" t="str">
        <f t="shared" si="6"/>
        <v>柒</v>
      </c>
      <c r="M80">
        <f>VLOOKUP(G80,'LUT-UC'!$A$1:$B$12,2,0)</f>
        <v>0</v>
      </c>
      <c r="N80">
        <f>VLOOKUP(H80,'LUT-UC'!$A$1:$B$12,2,0)+IFERROR(FIND("拾",A80,1)=1,0)</f>
        <v>0</v>
      </c>
      <c r="O80">
        <f>VLOOKUP(I80,'LUT-UC'!$A$1:$B$12,2,0)</f>
        <v>1</v>
      </c>
      <c r="P80">
        <f>VLOOKUP(J80,'LUT-UC'!$A$1:$B$12,2,0)</f>
        <v>9</v>
      </c>
      <c r="Q80">
        <f>VLOOKUP(K80,'LUT-UC'!$A$1:$B$12,2,0)</f>
        <v>7</v>
      </c>
      <c r="S80">
        <f t="shared" si="7"/>
        <v>1.97</v>
      </c>
      <c r="T80">
        <f t="shared" si="8"/>
        <v>1.97</v>
      </c>
      <c r="U80" s="2" t="str">
        <f t="shared" si="9"/>
        <v>壹元玖角柒分</v>
      </c>
    </row>
    <row r="81" spans="1:21" x14ac:dyDescent="0.2">
      <c r="A81" t="s">
        <v>78</v>
      </c>
      <c r="B81">
        <v>1</v>
      </c>
      <c r="G81">
        <f t="shared" si="6"/>
        <v>0</v>
      </c>
      <c r="H81">
        <f t="shared" si="10"/>
        <v>0</v>
      </c>
      <c r="I81" t="str">
        <f t="shared" si="6"/>
        <v>肆</v>
      </c>
      <c r="J81" t="str">
        <f t="shared" si="6"/>
        <v>陆</v>
      </c>
      <c r="K81" t="str">
        <f t="shared" si="6"/>
        <v>肆</v>
      </c>
      <c r="M81">
        <f>VLOOKUP(G81,'LUT-UC'!$A$1:$B$12,2,0)</f>
        <v>0</v>
      </c>
      <c r="N81">
        <f>VLOOKUP(H81,'LUT-UC'!$A$1:$B$12,2,0)+IFERROR(FIND("拾",A81,1)=1,0)</f>
        <v>1</v>
      </c>
      <c r="O81">
        <f>VLOOKUP(I81,'LUT-UC'!$A$1:$B$12,2,0)</f>
        <v>4</v>
      </c>
      <c r="P81">
        <f>VLOOKUP(J81,'LUT-UC'!$A$1:$B$12,2,0)</f>
        <v>6</v>
      </c>
      <c r="Q81">
        <f>VLOOKUP(K81,'LUT-UC'!$A$1:$B$12,2,0)</f>
        <v>4</v>
      </c>
      <c r="S81">
        <f t="shared" si="7"/>
        <v>14.639999999999999</v>
      </c>
      <c r="T81">
        <f t="shared" si="8"/>
        <v>14.639999999999999</v>
      </c>
      <c r="U81" s="2" t="str">
        <f t="shared" si="9"/>
        <v>拾肆元陆角肆分</v>
      </c>
    </row>
    <row r="82" spans="1:21" x14ac:dyDescent="0.2">
      <c r="A82" t="s">
        <v>79</v>
      </c>
      <c r="B82">
        <v>1</v>
      </c>
      <c r="G82">
        <f t="shared" si="6"/>
        <v>0</v>
      </c>
      <c r="H82" t="str">
        <f t="shared" si="10"/>
        <v>贰</v>
      </c>
      <c r="I82" t="str">
        <f t="shared" si="6"/>
        <v>玖</v>
      </c>
      <c r="J82" t="str">
        <f t="shared" si="6"/>
        <v>贰</v>
      </c>
      <c r="K82" t="str">
        <f t="shared" si="6"/>
        <v>陆</v>
      </c>
      <c r="M82">
        <f>VLOOKUP(G82,'LUT-UC'!$A$1:$B$12,2,0)</f>
        <v>0</v>
      </c>
      <c r="N82">
        <f>VLOOKUP(H82,'LUT-UC'!$A$1:$B$12,2,0)+IFERROR(FIND("拾",A82,1)=1,0)</f>
        <v>2</v>
      </c>
      <c r="O82">
        <f>VLOOKUP(I82,'LUT-UC'!$A$1:$B$12,2,0)</f>
        <v>9</v>
      </c>
      <c r="P82">
        <f>VLOOKUP(J82,'LUT-UC'!$A$1:$B$12,2,0)</f>
        <v>2</v>
      </c>
      <c r="Q82">
        <f>VLOOKUP(K82,'LUT-UC'!$A$1:$B$12,2,0)</f>
        <v>6</v>
      </c>
      <c r="S82">
        <f t="shared" si="7"/>
        <v>29.259999999999998</v>
      </c>
      <c r="T82">
        <f t="shared" si="8"/>
        <v>29.259999999999998</v>
      </c>
      <c r="U82" s="2" t="str">
        <f t="shared" si="9"/>
        <v>贰拾玖元贰角陆分</v>
      </c>
    </row>
    <row r="83" spans="1:21" x14ac:dyDescent="0.2">
      <c r="A83" t="s">
        <v>80</v>
      </c>
      <c r="B83">
        <v>1</v>
      </c>
      <c r="G83">
        <f t="shared" si="6"/>
        <v>0</v>
      </c>
      <c r="H83">
        <f t="shared" si="10"/>
        <v>0</v>
      </c>
      <c r="I83" t="str">
        <f t="shared" si="6"/>
        <v>玖</v>
      </c>
      <c r="J83" t="str">
        <f t="shared" si="6"/>
        <v>壹</v>
      </c>
      <c r="K83" t="str">
        <f t="shared" si="6"/>
        <v>捌</v>
      </c>
      <c r="M83">
        <f>VLOOKUP(G83,'LUT-UC'!$A$1:$B$12,2,0)</f>
        <v>0</v>
      </c>
      <c r="N83">
        <f>VLOOKUP(H83,'LUT-UC'!$A$1:$B$12,2,0)+IFERROR(FIND("拾",A83,1)=1,0)</f>
        <v>0</v>
      </c>
      <c r="O83">
        <f>VLOOKUP(I83,'LUT-UC'!$A$1:$B$12,2,0)</f>
        <v>9</v>
      </c>
      <c r="P83">
        <f>VLOOKUP(J83,'LUT-UC'!$A$1:$B$12,2,0)</f>
        <v>1</v>
      </c>
      <c r="Q83">
        <f>VLOOKUP(K83,'LUT-UC'!$A$1:$B$12,2,0)</f>
        <v>8</v>
      </c>
      <c r="S83">
        <f t="shared" si="7"/>
        <v>9.18</v>
      </c>
      <c r="T83">
        <f t="shared" si="8"/>
        <v>9.18</v>
      </c>
      <c r="U83" s="2" t="str">
        <f t="shared" si="9"/>
        <v>玖元壹角捌分</v>
      </c>
    </row>
    <row r="84" spans="1:21" x14ac:dyDescent="0.2">
      <c r="A84" t="s">
        <v>81</v>
      </c>
      <c r="B84">
        <v>1</v>
      </c>
      <c r="G84">
        <f t="shared" si="6"/>
        <v>0</v>
      </c>
      <c r="H84">
        <f t="shared" si="10"/>
        <v>0</v>
      </c>
      <c r="I84" t="str">
        <f t="shared" si="6"/>
        <v>肆</v>
      </c>
      <c r="J84" t="str">
        <f t="shared" si="6"/>
        <v>壹</v>
      </c>
      <c r="K84" t="str">
        <f t="shared" si="6"/>
        <v>捌</v>
      </c>
      <c r="M84">
        <f>VLOOKUP(G84,'LUT-UC'!$A$1:$B$12,2,0)</f>
        <v>0</v>
      </c>
      <c r="N84">
        <f>VLOOKUP(H84,'LUT-UC'!$A$1:$B$12,2,0)+IFERROR(FIND("拾",A84,1)=1,0)</f>
        <v>1</v>
      </c>
      <c r="O84">
        <f>VLOOKUP(I84,'LUT-UC'!$A$1:$B$12,2,0)</f>
        <v>4</v>
      </c>
      <c r="P84">
        <f>VLOOKUP(J84,'LUT-UC'!$A$1:$B$12,2,0)</f>
        <v>1</v>
      </c>
      <c r="Q84">
        <f>VLOOKUP(K84,'LUT-UC'!$A$1:$B$12,2,0)</f>
        <v>8</v>
      </c>
      <c r="S84">
        <f t="shared" si="7"/>
        <v>14.18</v>
      </c>
      <c r="T84">
        <f t="shared" si="8"/>
        <v>14.18</v>
      </c>
      <c r="U84" s="2" t="str">
        <f t="shared" si="9"/>
        <v>拾肆元壹角捌分</v>
      </c>
    </row>
    <row r="85" spans="1:21" x14ac:dyDescent="0.2">
      <c r="A85" t="s">
        <v>82</v>
      </c>
      <c r="B85">
        <v>7</v>
      </c>
      <c r="G85">
        <f t="shared" si="6"/>
        <v>0</v>
      </c>
      <c r="H85">
        <f t="shared" si="10"/>
        <v>0</v>
      </c>
      <c r="I85" t="str">
        <f t="shared" si="6"/>
        <v>伍</v>
      </c>
      <c r="J85" t="str">
        <f t="shared" si="6"/>
        <v>叁</v>
      </c>
      <c r="K85" t="str">
        <f t="shared" si="6"/>
        <v>陆</v>
      </c>
      <c r="M85">
        <f>VLOOKUP(G85,'LUT-UC'!$A$1:$B$12,2,0)</f>
        <v>0</v>
      </c>
      <c r="N85">
        <f>VLOOKUP(H85,'LUT-UC'!$A$1:$B$12,2,0)+IFERROR(FIND("拾",A85,1)=1,0)</f>
        <v>0</v>
      </c>
      <c r="O85">
        <f>VLOOKUP(I85,'LUT-UC'!$A$1:$B$12,2,0)</f>
        <v>5</v>
      </c>
      <c r="P85">
        <f>VLOOKUP(J85,'LUT-UC'!$A$1:$B$12,2,0)</f>
        <v>3</v>
      </c>
      <c r="Q85">
        <f>VLOOKUP(K85,'LUT-UC'!$A$1:$B$12,2,0)</f>
        <v>6</v>
      </c>
      <c r="S85">
        <f t="shared" si="7"/>
        <v>5.3599999999999994</v>
      </c>
      <c r="T85">
        <f t="shared" si="8"/>
        <v>37.519999999999996</v>
      </c>
      <c r="U85" s="2" t="str">
        <f t="shared" si="9"/>
        <v>伍元叁角陆分</v>
      </c>
    </row>
    <row r="86" spans="1:21" x14ac:dyDescent="0.2">
      <c r="A86" t="s">
        <v>83</v>
      </c>
      <c r="B86">
        <v>1</v>
      </c>
      <c r="G86">
        <f t="shared" si="6"/>
        <v>0</v>
      </c>
      <c r="H86">
        <f t="shared" si="10"/>
        <v>0</v>
      </c>
      <c r="I86" t="str">
        <f t="shared" si="6"/>
        <v>肆</v>
      </c>
      <c r="J86" t="str">
        <f t="shared" si="6"/>
        <v>伍</v>
      </c>
      <c r="K86" t="str">
        <f t="shared" si="6"/>
        <v>壹</v>
      </c>
      <c r="M86">
        <f>VLOOKUP(G86,'LUT-UC'!$A$1:$B$12,2,0)</f>
        <v>0</v>
      </c>
      <c r="N86">
        <f>VLOOKUP(H86,'LUT-UC'!$A$1:$B$12,2,0)+IFERROR(FIND("拾",A86,1)=1,0)</f>
        <v>0</v>
      </c>
      <c r="O86">
        <f>VLOOKUP(I86,'LUT-UC'!$A$1:$B$12,2,0)</f>
        <v>4</v>
      </c>
      <c r="P86">
        <f>VLOOKUP(J86,'LUT-UC'!$A$1:$B$12,2,0)</f>
        <v>5</v>
      </c>
      <c r="Q86">
        <f>VLOOKUP(K86,'LUT-UC'!$A$1:$B$12,2,0)</f>
        <v>1</v>
      </c>
      <c r="S86">
        <f t="shared" si="7"/>
        <v>4.51</v>
      </c>
      <c r="T86">
        <f t="shared" si="8"/>
        <v>4.51</v>
      </c>
      <c r="U86" s="2" t="str">
        <f t="shared" si="9"/>
        <v>肆元伍角壹分</v>
      </c>
    </row>
    <row r="87" spans="1:21" x14ac:dyDescent="0.2">
      <c r="A87" t="s">
        <v>84</v>
      </c>
      <c r="B87">
        <v>4</v>
      </c>
      <c r="G87">
        <f t="shared" si="6"/>
        <v>0</v>
      </c>
      <c r="H87">
        <f t="shared" si="10"/>
        <v>0</v>
      </c>
      <c r="I87" t="str">
        <f t="shared" si="6"/>
        <v>肆</v>
      </c>
      <c r="J87" t="str">
        <f t="shared" si="6"/>
        <v>贰</v>
      </c>
      <c r="K87" t="str">
        <f t="shared" si="6"/>
        <v>柒</v>
      </c>
      <c r="M87">
        <f>VLOOKUP(G87,'LUT-UC'!$A$1:$B$12,2,0)</f>
        <v>0</v>
      </c>
      <c r="N87">
        <f>VLOOKUP(H87,'LUT-UC'!$A$1:$B$12,2,0)+IFERROR(FIND("拾",A87,1)=1,0)</f>
        <v>0</v>
      </c>
      <c r="O87">
        <f>VLOOKUP(I87,'LUT-UC'!$A$1:$B$12,2,0)</f>
        <v>4</v>
      </c>
      <c r="P87">
        <f>VLOOKUP(J87,'LUT-UC'!$A$1:$B$12,2,0)</f>
        <v>2</v>
      </c>
      <c r="Q87">
        <f>VLOOKUP(K87,'LUT-UC'!$A$1:$B$12,2,0)</f>
        <v>7</v>
      </c>
      <c r="S87">
        <f t="shared" si="7"/>
        <v>4.2700000000000005</v>
      </c>
      <c r="T87">
        <f t="shared" si="8"/>
        <v>17.080000000000002</v>
      </c>
      <c r="U87" s="2" t="str">
        <f t="shared" si="9"/>
        <v>肆元贰角柒分</v>
      </c>
    </row>
    <row r="88" spans="1:21" x14ac:dyDescent="0.2">
      <c r="A88" t="s">
        <v>85</v>
      </c>
      <c r="B88">
        <v>1</v>
      </c>
      <c r="G88">
        <f t="shared" si="6"/>
        <v>0</v>
      </c>
      <c r="H88">
        <f t="shared" si="10"/>
        <v>0</v>
      </c>
      <c r="I88" t="str">
        <f t="shared" si="6"/>
        <v>捌</v>
      </c>
      <c r="J88">
        <f t="shared" si="6"/>
        <v>0</v>
      </c>
      <c r="K88" t="str">
        <f t="shared" si="6"/>
        <v>玖</v>
      </c>
      <c r="M88">
        <f>VLOOKUP(G88,'LUT-UC'!$A$1:$B$12,2,0)</f>
        <v>0</v>
      </c>
      <c r="N88">
        <f>VLOOKUP(H88,'LUT-UC'!$A$1:$B$12,2,0)+IFERROR(FIND("拾",A88,1)=1,0)</f>
        <v>0</v>
      </c>
      <c r="O88">
        <f>VLOOKUP(I88,'LUT-UC'!$A$1:$B$12,2,0)</f>
        <v>8</v>
      </c>
      <c r="P88">
        <f>VLOOKUP(J88,'LUT-UC'!$A$1:$B$12,2,0)</f>
        <v>0</v>
      </c>
      <c r="Q88">
        <f>VLOOKUP(K88,'LUT-UC'!$A$1:$B$12,2,0)</f>
        <v>9</v>
      </c>
      <c r="S88">
        <f t="shared" si="7"/>
        <v>8.09</v>
      </c>
      <c r="T88">
        <f t="shared" si="8"/>
        <v>8.09</v>
      </c>
      <c r="U88" s="2" t="str">
        <f t="shared" si="9"/>
        <v>捌元零玖分</v>
      </c>
    </row>
    <row r="89" spans="1:21" x14ac:dyDescent="0.2">
      <c r="A89" t="s">
        <v>86</v>
      </c>
      <c r="B89">
        <v>1</v>
      </c>
      <c r="G89">
        <f t="shared" si="6"/>
        <v>0</v>
      </c>
      <c r="H89">
        <f t="shared" si="10"/>
        <v>0</v>
      </c>
      <c r="I89" t="str">
        <f t="shared" si="6"/>
        <v>贰</v>
      </c>
      <c r="J89" t="str">
        <f t="shared" si="6"/>
        <v>贰</v>
      </c>
      <c r="K89" t="str">
        <f t="shared" si="6"/>
        <v>叁</v>
      </c>
      <c r="M89">
        <f>VLOOKUP(G89,'LUT-UC'!$A$1:$B$12,2,0)</f>
        <v>0</v>
      </c>
      <c r="N89">
        <f>VLOOKUP(H89,'LUT-UC'!$A$1:$B$12,2,0)+IFERROR(FIND("拾",A89,1)=1,0)</f>
        <v>1</v>
      </c>
      <c r="O89">
        <f>VLOOKUP(I89,'LUT-UC'!$A$1:$B$12,2,0)</f>
        <v>2</v>
      </c>
      <c r="P89">
        <f>VLOOKUP(J89,'LUT-UC'!$A$1:$B$12,2,0)</f>
        <v>2</v>
      </c>
      <c r="Q89">
        <f>VLOOKUP(K89,'LUT-UC'!$A$1:$B$12,2,0)</f>
        <v>3</v>
      </c>
      <c r="S89">
        <f t="shared" si="7"/>
        <v>12.229999999999999</v>
      </c>
      <c r="T89">
        <f t="shared" si="8"/>
        <v>12.229999999999999</v>
      </c>
      <c r="U89" s="2" t="str">
        <f t="shared" si="9"/>
        <v>拾贰元贰角叁分</v>
      </c>
    </row>
    <row r="90" spans="1:21" x14ac:dyDescent="0.2">
      <c r="A90" t="s">
        <v>87</v>
      </c>
      <c r="B90">
        <v>1</v>
      </c>
      <c r="G90">
        <f t="shared" si="6"/>
        <v>0</v>
      </c>
      <c r="H90">
        <f t="shared" si="10"/>
        <v>0</v>
      </c>
      <c r="I90" t="str">
        <f t="shared" si="6"/>
        <v>伍</v>
      </c>
      <c r="J90" t="str">
        <f t="shared" si="6"/>
        <v>玖</v>
      </c>
      <c r="K90" t="str">
        <f t="shared" si="6"/>
        <v>陆</v>
      </c>
      <c r="M90">
        <f>VLOOKUP(G90,'LUT-UC'!$A$1:$B$12,2,0)</f>
        <v>0</v>
      </c>
      <c r="N90">
        <f>VLOOKUP(H90,'LUT-UC'!$A$1:$B$12,2,0)+IFERROR(FIND("拾",A90,1)=1,0)</f>
        <v>1</v>
      </c>
      <c r="O90">
        <f>VLOOKUP(I90,'LUT-UC'!$A$1:$B$12,2,0)</f>
        <v>5</v>
      </c>
      <c r="P90">
        <f>VLOOKUP(J90,'LUT-UC'!$A$1:$B$12,2,0)</f>
        <v>9</v>
      </c>
      <c r="Q90">
        <f>VLOOKUP(K90,'LUT-UC'!$A$1:$B$12,2,0)</f>
        <v>6</v>
      </c>
      <c r="S90">
        <f t="shared" si="7"/>
        <v>15.96</v>
      </c>
      <c r="T90">
        <f t="shared" si="8"/>
        <v>15.96</v>
      </c>
      <c r="U90" s="2" t="str">
        <f t="shared" si="9"/>
        <v>拾伍元玖角陆分</v>
      </c>
    </row>
    <row r="91" spans="1:21" x14ac:dyDescent="0.2">
      <c r="A91" t="s">
        <v>88</v>
      </c>
      <c r="B91">
        <v>1</v>
      </c>
      <c r="G91">
        <f t="shared" si="6"/>
        <v>0</v>
      </c>
      <c r="H91">
        <f t="shared" si="10"/>
        <v>0</v>
      </c>
      <c r="I91" t="str">
        <f t="shared" si="6"/>
        <v>贰</v>
      </c>
      <c r="J91" t="str">
        <f t="shared" si="6"/>
        <v>叁</v>
      </c>
      <c r="K91" t="str">
        <f t="shared" si="6"/>
        <v>壹</v>
      </c>
      <c r="M91">
        <f>VLOOKUP(G91,'LUT-UC'!$A$1:$B$12,2,0)</f>
        <v>0</v>
      </c>
      <c r="N91">
        <f>VLOOKUP(H91,'LUT-UC'!$A$1:$B$12,2,0)+IFERROR(FIND("拾",A91,1)=1,0)</f>
        <v>0</v>
      </c>
      <c r="O91">
        <f>VLOOKUP(I91,'LUT-UC'!$A$1:$B$12,2,0)</f>
        <v>2</v>
      </c>
      <c r="P91">
        <f>VLOOKUP(J91,'LUT-UC'!$A$1:$B$12,2,0)</f>
        <v>3</v>
      </c>
      <c r="Q91">
        <f>VLOOKUP(K91,'LUT-UC'!$A$1:$B$12,2,0)</f>
        <v>1</v>
      </c>
      <c r="S91">
        <f t="shared" si="7"/>
        <v>2.3099999999999996</v>
      </c>
      <c r="T91">
        <f t="shared" si="8"/>
        <v>2.3099999999999996</v>
      </c>
      <c r="U91" s="2" t="str">
        <f t="shared" si="9"/>
        <v>贰元叁角壹分</v>
      </c>
    </row>
    <row r="92" spans="1:21" x14ac:dyDescent="0.2">
      <c r="A92" t="s">
        <v>89</v>
      </c>
      <c r="B92">
        <v>1</v>
      </c>
      <c r="G92">
        <f t="shared" si="6"/>
        <v>0</v>
      </c>
      <c r="H92">
        <f t="shared" si="10"/>
        <v>0</v>
      </c>
      <c r="I92" t="str">
        <f t="shared" si="6"/>
        <v>捌</v>
      </c>
      <c r="J92" t="str">
        <f t="shared" si="6"/>
        <v>玖</v>
      </c>
      <c r="K92" t="str">
        <f t="shared" si="6"/>
        <v>玖</v>
      </c>
      <c r="M92">
        <f>VLOOKUP(G92,'LUT-UC'!$A$1:$B$12,2,0)</f>
        <v>0</v>
      </c>
      <c r="N92">
        <f>VLOOKUP(H92,'LUT-UC'!$A$1:$B$12,2,0)+IFERROR(FIND("拾",A92,1)=1,0)</f>
        <v>0</v>
      </c>
      <c r="O92">
        <f>VLOOKUP(I92,'LUT-UC'!$A$1:$B$12,2,0)</f>
        <v>8</v>
      </c>
      <c r="P92">
        <f>VLOOKUP(J92,'LUT-UC'!$A$1:$B$12,2,0)</f>
        <v>9</v>
      </c>
      <c r="Q92">
        <f>VLOOKUP(K92,'LUT-UC'!$A$1:$B$12,2,0)</f>
        <v>9</v>
      </c>
      <c r="S92">
        <f t="shared" si="7"/>
        <v>8.99</v>
      </c>
      <c r="T92">
        <f t="shared" si="8"/>
        <v>8.99</v>
      </c>
      <c r="U92" s="2" t="str">
        <f t="shared" si="9"/>
        <v>捌元玖角玖分</v>
      </c>
    </row>
    <row r="93" spans="1:21" x14ac:dyDescent="0.2">
      <c r="A93" t="s">
        <v>90</v>
      </c>
      <c r="B93">
        <v>1</v>
      </c>
      <c r="G93">
        <f t="shared" si="6"/>
        <v>0</v>
      </c>
      <c r="H93" t="str">
        <f t="shared" si="10"/>
        <v>贰</v>
      </c>
      <c r="I93" t="str">
        <f t="shared" si="6"/>
        <v>拾</v>
      </c>
      <c r="J93" t="str">
        <f t="shared" si="6"/>
        <v>玖</v>
      </c>
      <c r="K93" t="str">
        <f t="shared" si="6"/>
        <v>伍</v>
      </c>
      <c r="M93">
        <f>VLOOKUP(G93,'LUT-UC'!$A$1:$B$12,2,0)</f>
        <v>0</v>
      </c>
      <c r="N93">
        <f>VLOOKUP(H93,'LUT-UC'!$A$1:$B$12,2,0)+IFERROR(FIND("拾",A93,1)=1,0)</f>
        <v>2</v>
      </c>
      <c r="O93">
        <f>VLOOKUP(I93,'LUT-UC'!$A$1:$B$12,2,0)</f>
        <v>0</v>
      </c>
      <c r="P93">
        <f>VLOOKUP(J93,'LUT-UC'!$A$1:$B$12,2,0)</f>
        <v>9</v>
      </c>
      <c r="Q93">
        <f>VLOOKUP(K93,'LUT-UC'!$A$1:$B$12,2,0)</f>
        <v>5</v>
      </c>
      <c r="S93">
        <f t="shared" si="7"/>
        <v>20.95</v>
      </c>
      <c r="T93">
        <f t="shared" si="8"/>
        <v>20.95</v>
      </c>
      <c r="U93" s="2" t="str">
        <f t="shared" si="9"/>
        <v>贰拾元玖角伍分</v>
      </c>
    </row>
    <row r="94" spans="1:21" x14ac:dyDescent="0.2">
      <c r="A94" t="s">
        <v>91</v>
      </c>
      <c r="B94">
        <v>1</v>
      </c>
      <c r="G94">
        <f t="shared" si="6"/>
        <v>0</v>
      </c>
      <c r="H94" t="str">
        <f t="shared" si="10"/>
        <v>贰</v>
      </c>
      <c r="I94" t="str">
        <f t="shared" si="6"/>
        <v>叁</v>
      </c>
      <c r="J94" t="str">
        <f t="shared" si="6"/>
        <v>贰</v>
      </c>
      <c r="K94" t="str">
        <f t="shared" si="6"/>
        <v>贰</v>
      </c>
      <c r="M94">
        <f>VLOOKUP(G94,'LUT-UC'!$A$1:$B$12,2,0)</f>
        <v>0</v>
      </c>
      <c r="N94">
        <f>VLOOKUP(H94,'LUT-UC'!$A$1:$B$12,2,0)+IFERROR(FIND("拾",A94,1)=1,0)</f>
        <v>2</v>
      </c>
      <c r="O94">
        <f>VLOOKUP(I94,'LUT-UC'!$A$1:$B$12,2,0)</f>
        <v>3</v>
      </c>
      <c r="P94">
        <f>VLOOKUP(J94,'LUT-UC'!$A$1:$B$12,2,0)</f>
        <v>2</v>
      </c>
      <c r="Q94">
        <f>VLOOKUP(K94,'LUT-UC'!$A$1:$B$12,2,0)</f>
        <v>2</v>
      </c>
      <c r="S94">
        <f t="shared" si="7"/>
        <v>23.22</v>
      </c>
      <c r="T94">
        <f t="shared" si="8"/>
        <v>23.22</v>
      </c>
      <c r="U94" s="2" t="str">
        <f t="shared" si="9"/>
        <v>贰拾叁元贰角贰分</v>
      </c>
    </row>
    <row r="95" spans="1:21" x14ac:dyDescent="0.2">
      <c r="A95" t="s">
        <v>92</v>
      </c>
      <c r="B95">
        <v>1</v>
      </c>
      <c r="G95">
        <f t="shared" si="6"/>
        <v>0</v>
      </c>
      <c r="H95" t="str">
        <f t="shared" si="10"/>
        <v>叁</v>
      </c>
      <c r="I95" t="str">
        <f t="shared" si="6"/>
        <v>贰</v>
      </c>
      <c r="J95" t="str">
        <f t="shared" si="6"/>
        <v>陆</v>
      </c>
      <c r="K95" t="str">
        <f t="shared" si="6"/>
        <v>肆</v>
      </c>
      <c r="M95">
        <f>VLOOKUP(G95,'LUT-UC'!$A$1:$B$12,2,0)</f>
        <v>0</v>
      </c>
      <c r="N95">
        <f>VLOOKUP(H95,'LUT-UC'!$A$1:$B$12,2,0)+IFERROR(FIND("拾",A95,1)=1,0)</f>
        <v>3</v>
      </c>
      <c r="O95">
        <f>VLOOKUP(I95,'LUT-UC'!$A$1:$B$12,2,0)</f>
        <v>2</v>
      </c>
      <c r="P95">
        <f>VLOOKUP(J95,'LUT-UC'!$A$1:$B$12,2,0)</f>
        <v>6</v>
      </c>
      <c r="Q95">
        <f>VLOOKUP(K95,'LUT-UC'!$A$1:$B$12,2,0)</f>
        <v>4</v>
      </c>
      <c r="S95">
        <f t="shared" si="7"/>
        <v>32.64</v>
      </c>
      <c r="T95">
        <f t="shared" si="8"/>
        <v>32.64</v>
      </c>
      <c r="U95" s="2" t="str">
        <f t="shared" si="9"/>
        <v>叁拾贰元陆角肆分</v>
      </c>
    </row>
    <row r="96" spans="1:21" x14ac:dyDescent="0.2">
      <c r="A96" t="s">
        <v>93</v>
      </c>
      <c r="B96">
        <v>1</v>
      </c>
      <c r="G96">
        <f t="shared" si="6"/>
        <v>0</v>
      </c>
      <c r="H96">
        <f t="shared" si="10"/>
        <v>0</v>
      </c>
      <c r="I96" t="str">
        <f t="shared" si="6"/>
        <v>玖</v>
      </c>
      <c r="J96" t="str">
        <f t="shared" si="6"/>
        <v>玖</v>
      </c>
      <c r="K96" t="str">
        <f t="shared" si="6"/>
        <v>陆</v>
      </c>
      <c r="M96">
        <f>VLOOKUP(G96,'LUT-UC'!$A$1:$B$12,2,0)</f>
        <v>0</v>
      </c>
      <c r="N96">
        <f>VLOOKUP(H96,'LUT-UC'!$A$1:$B$12,2,0)+IFERROR(FIND("拾",A96,1)=1,0)</f>
        <v>0</v>
      </c>
      <c r="O96">
        <f>VLOOKUP(I96,'LUT-UC'!$A$1:$B$12,2,0)</f>
        <v>9</v>
      </c>
      <c r="P96">
        <f>VLOOKUP(J96,'LUT-UC'!$A$1:$B$12,2,0)</f>
        <v>9</v>
      </c>
      <c r="Q96">
        <f>VLOOKUP(K96,'LUT-UC'!$A$1:$B$12,2,0)</f>
        <v>6</v>
      </c>
      <c r="S96">
        <f t="shared" si="7"/>
        <v>9.9600000000000009</v>
      </c>
      <c r="T96">
        <f t="shared" si="8"/>
        <v>9.9600000000000009</v>
      </c>
      <c r="U96" s="2" t="str">
        <f t="shared" si="9"/>
        <v>玖元玖角陆分</v>
      </c>
    </row>
    <row r="97" spans="1:21" x14ac:dyDescent="0.2">
      <c r="A97" t="s">
        <v>94</v>
      </c>
      <c r="B97">
        <v>1</v>
      </c>
      <c r="G97">
        <f t="shared" si="6"/>
        <v>0</v>
      </c>
      <c r="H97">
        <f t="shared" si="10"/>
        <v>0</v>
      </c>
      <c r="I97" t="str">
        <f t="shared" si="6"/>
        <v>陆</v>
      </c>
      <c r="J97">
        <f t="shared" si="6"/>
        <v>0</v>
      </c>
      <c r="K97" t="str">
        <f t="shared" si="6"/>
        <v>肆</v>
      </c>
      <c r="M97">
        <f>VLOOKUP(G97,'LUT-UC'!$A$1:$B$12,2,0)</f>
        <v>0</v>
      </c>
      <c r="N97">
        <f>VLOOKUP(H97,'LUT-UC'!$A$1:$B$12,2,0)+IFERROR(FIND("拾",A97,1)=1,0)</f>
        <v>1</v>
      </c>
      <c r="O97">
        <f>VLOOKUP(I97,'LUT-UC'!$A$1:$B$12,2,0)</f>
        <v>6</v>
      </c>
      <c r="P97">
        <f>VLOOKUP(J97,'LUT-UC'!$A$1:$B$12,2,0)</f>
        <v>0</v>
      </c>
      <c r="Q97">
        <f>VLOOKUP(K97,'LUT-UC'!$A$1:$B$12,2,0)</f>
        <v>4</v>
      </c>
      <c r="S97">
        <f t="shared" si="7"/>
        <v>16.04</v>
      </c>
      <c r="T97">
        <f t="shared" si="8"/>
        <v>16.04</v>
      </c>
      <c r="U97" s="2" t="str">
        <f t="shared" si="9"/>
        <v>拾陆元零肆分</v>
      </c>
    </row>
    <row r="98" spans="1:21" x14ac:dyDescent="0.2">
      <c r="A98" t="s">
        <v>95</v>
      </c>
      <c r="B98">
        <v>1</v>
      </c>
      <c r="G98">
        <f t="shared" si="6"/>
        <v>0</v>
      </c>
      <c r="H98">
        <f t="shared" si="10"/>
        <v>0</v>
      </c>
      <c r="I98" t="str">
        <f t="shared" si="6"/>
        <v>叁</v>
      </c>
      <c r="J98" t="str">
        <f t="shared" si="6"/>
        <v>壹</v>
      </c>
      <c r="K98" t="str">
        <f t="shared" si="6"/>
        <v>壹</v>
      </c>
      <c r="M98">
        <f>VLOOKUP(G98,'LUT-UC'!$A$1:$B$12,2,0)</f>
        <v>0</v>
      </c>
      <c r="N98">
        <f>VLOOKUP(H98,'LUT-UC'!$A$1:$B$12,2,0)+IFERROR(FIND("拾",A98,1)=1,0)</f>
        <v>0</v>
      </c>
      <c r="O98">
        <f>VLOOKUP(I98,'LUT-UC'!$A$1:$B$12,2,0)</f>
        <v>3</v>
      </c>
      <c r="P98">
        <f>VLOOKUP(J98,'LUT-UC'!$A$1:$B$12,2,0)</f>
        <v>1</v>
      </c>
      <c r="Q98">
        <f>VLOOKUP(K98,'LUT-UC'!$A$1:$B$12,2,0)</f>
        <v>1</v>
      </c>
      <c r="S98">
        <f t="shared" si="7"/>
        <v>3.11</v>
      </c>
      <c r="T98">
        <f t="shared" si="8"/>
        <v>3.11</v>
      </c>
      <c r="U98" s="2" t="str">
        <f t="shared" si="9"/>
        <v>叁元壹角壹分</v>
      </c>
    </row>
    <row r="99" spans="1:21" x14ac:dyDescent="0.2">
      <c r="A99" t="s">
        <v>96</v>
      </c>
      <c r="B99">
        <v>1</v>
      </c>
      <c r="G99">
        <f t="shared" si="6"/>
        <v>0</v>
      </c>
      <c r="H99">
        <f t="shared" si="10"/>
        <v>0</v>
      </c>
      <c r="I99" t="str">
        <f t="shared" si="6"/>
        <v>壹</v>
      </c>
      <c r="J99">
        <f t="shared" si="6"/>
        <v>0</v>
      </c>
      <c r="K99" t="str">
        <f t="shared" si="6"/>
        <v>壹</v>
      </c>
      <c r="M99">
        <f>VLOOKUP(G99,'LUT-UC'!$A$1:$B$12,2,0)</f>
        <v>0</v>
      </c>
      <c r="N99">
        <f>VLOOKUP(H99,'LUT-UC'!$A$1:$B$12,2,0)+IFERROR(FIND("拾",A99,1)=1,0)</f>
        <v>1</v>
      </c>
      <c r="O99">
        <f>VLOOKUP(I99,'LUT-UC'!$A$1:$B$12,2,0)</f>
        <v>1</v>
      </c>
      <c r="P99">
        <f>VLOOKUP(J99,'LUT-UC'!$A$1:$B$12,2,0)</f>
        <v>0</v>
      </c>
      <c r="Q99">
        <f>VLOOKUP(K99,'LUT-UC'!$A$1:$B$12,2,0)</f>
        <v>1</v>
      </c>
      <c r="S99">
        <f t="shared" si="7"/>
        <v>11.01</v>
      </c>
      <c r="T99">
        <f t="shared" si="8"/>
        <v>11.01</v>
      </c>
      <c r="U99" s="2" t="str">
        <f t="shared" si="9"/>
        <v>拾壹元零壹分</v>
      </c>
    </row>
    <row r="100" spans="1:21" x14ac:dyDescent="0.2">
      <c r="A100" t="s">
        <v>97</v>
      </c>
      <c r="B100">
        <v>1</v>
      </c>
      <c r="G100">
        <f t="shared" si="6"/>
        <v>0</v>
      </c>
      <c r="H100" t="str">
        <f t="shared" si="10"/>
        <v>贰</v>
      </c>
      <c r="I100" t="str">
        <f t="shared" si="6"/>
        <v>柒</v>
      </c>
      <c r="J100" t="str">
        <f t="shared" si="6"/>
        <v>肆</v>
      </c>
      <c r="K100" t="str">
        <f t="shared" si="6"/>
        <v>玖</v>
      </c>
      <c r="M100">
        <f>VLOOKUP(G100,'LUT-UC'!$A$1:$B$12,2,0)</f>
        <v>0</v>
      </c>
      <c r="N100">
        <f>VLOOKUP(H100,'LUT-UC'!$A$1:$B$12,2,0)+IFERROR(FIND("拾",A100,1)=1,0)</f>
        <v>2</v>
      </c>
      <c r="O100">
        <f>VLOOKUP(I100,'LUT-UC'!$A$1:$B$12,2,0)</f>
        <v>7</v>
      </c>
      <c r="P100">
        <f>VLOOKUP(J100,'LUT-UC'!$A$1:$B$12,2,0)</f>
        <v>4</v>
      </c>
      <c r="Q100">
        <f>VLOOKUP(K100,'LUT-UC'!$A$1:$B$12,2,0)</f>
        <v>9</v>
      </c>
      <c r="S100">
        <f t="shared" si="7"/>
        <v>27.49</v>
      </c>
      <c r="T100">
        <f t="shared" si="8"/>
        <v>27.49</v>
      </c>
      <c r="U100" s="2" t="str">
        <f t="shared" si="9"/>
        <v>贰拾柒元肆角玖分</v>
      </c>
    </row>
    <row r="101" spans="1:21" x14ac:dyDescent="0.2">
      <c r="A101" t="s">
        <v>98</v>
      </c>
      <c r="B101">
        <v>1</v>
      </c>
      <c r="G101">
        <f t="shared" si="6"/>
        <v>0</v>
      </c>
      <c r="H101">
        <f t="shared" si="10"/>
        <v>0</v>
      </c>
      <c r="I101" t="str">
        <f t="shared" si="6"/>
        <v>贰</v>
      </c>
      <c r="J101" t="str">
        <f t="shared" si="6"/>
        <v>贰</v>
      </c>
      <c r="K101" t="str">
        <f t="shared" si="6"/>
        <v>柒</v>
      </c>
      <c r="M101">
        <f>VLOOKUP(G101,'LUT-UC'!$A$1:$B$12,2,0)</f>
        <v>0</v>
      </c>
      <c r="N101">
        <f>VLOOKUP(H101,'LUT-UC'!$A$1:$B$12,2,0)+IFERROR(FIND("拾",A101,1)=1,0)</f>
        <v>1</v>
      </c>
      <c r="O101">
        <f>VLOOKUP(I101,'LUT-UC'!$A$1:$B$12,2,0)</f>
        <v>2</v>
      </c>
      <c r="P101">
        <f>VLOOKUP(J101,'LUT-UC'!$A$1:$B$12,2,0)</f>
        <v>2</v>
      </c>
      <c r="Q101">
        <f>VLOOKUP(K101,'LUT-UC'!$A$1:$B$12,2,0)</f>
        <v>7</v>
      </c>
      <c r="S101">
        <f t="shared" si="7"/>
        <v>12.27</v>
      </c>
      <c r="T101">
        <f t="shared" si="8"/>
        <v>12.27</v>
      </c>
      <c r="U101" s="2" t="str">
        <f t="shared" si="9"/>
        <v>拾贰元贰角柒分</v>
      </c>
    </row>
    <row r="102" spans="1:21" x14ac:dyDescent="0.2">
      <c r="A102" t="s">
        <v>99</v>
      </c>
      <c r="B102">
        <v>1</v>
      </c>
      <c r="G102">
        <f t="shared" si="6"/>
        <v>0</v>
      </c>
      <c r="H102">
        <f t="shared" si="10"/>
        <v>0</v>
      </c>
      <c r="I102" t="str">
        <f t="shared" si="6"/>
        <v>贰</v>
      </c>
      <c r="J102">
        <f t="shared" si="6"/>
        <v>0</v>
      </c>
      <c r="K102" t="str">
        <f t="shared" si="6"/>
        <v>壹</v>
      </c>
      <c r="M102">
        <f>VLOOKUP(G102,'LUT-UC'!$A$1:$B$12,2,0)</f>
        <v>0</v>
      </c>
      <c r="N102">
        <f>VLOOKUP(H102,'LUT-UC'!$A$1:$B$12,2,0)+IFERROR(FIND("拾",A102,1)=1,0)</f>
        <v>1</v>
      </c>
      <c r="O102">
        <f>VLOOKUP(I102,'LUT-UC'!$A$1:$B$12,2,0)</f>
        <v>2</v>
      </c>
      <c r="P102">
        <f>VLOOKUP(J102,'LUT-UC'!$A$1:$B$12,2,0)</f>
        <v>0</v>
      </c>
      <c r="Q102">
        <f>VLOOKUP(K102,'LUT-UC'!$A$1:$B$12,2,0)</f>
        <v>1</v>
      </c>
      <c r="S102">
        <f t="shared" si="7"/>
        <v>12.01</v>
      </c>
      <c r="T102">
        <f t="shared" si="8"/>
        <v>12.01</v>
      </c>
      <c r="U102" s="2" t="str">
        <f t="shared" si="9"/>
        <v>拾贰元零壹分</v>
      </c>
    </row>
    <row r="103" spans="1:21" x14ac:dyDescent="0.2">
      <c r="A103" t="s">
        <v>100</v>
      </c>
      <c r="B103">
        <v>1</v>
      </c>
      <c r="G103">
        <f t="shared" si="6"/>
        <v>0</v>
      </c>
      <c r="H103" t="str">
        <f t="shared" si="10"/>
        <v>叁</v>
      </c>
      <c r="I103" t="str">
        <f t="shared" si="6"/>
        <v>壹</v>
      </c>
      <c r="J103" t="str">
        <f t="shared" si="6"/>
        <v>肆</v>
      </c>
      <c r="K103" t="str">
        <f t="shared" si="6"/>
        <v>壹</v>
      </c>
      <c r="M103">
        <f>VLOOKUP(G103,'LUT-UC'!$A$1:$B$12,2,0)</f>
        <v>0</v>
      </c>
      <c r="N103">
        <f>VLOOKUP(H103,'LUT-UC'!$A$1:$B$12,2,0)+IFERROR(FIND("拾",A103,1)=1,0)</f>
        <v>3</v>
      </c>
      <c r="O103">
        <f>VLOOKUP(I103,'LUT-UC'!$A$1:$B$12,2,0)</f>
        <v>1</v>
      </c>
      <c r="P103">
        <f>VLOOKUP(J103,'LUT-UC'!$A$1:$B$12,2,0)</f>
        <v>4</v>
      </c>
      <c r="Q103">
        <f>VLOOKUP(K103,'LUT-UC'!$A$1:$B$12,2,0)</f>
        <v>1</v>
      </c>
      <c r="S103">
        <f t="shared" si="7"/>
        <v>31.41</v>
      </c>
      <c r="T103">
        <f t="shared" si="8"/>
        <v>31.41</v>
      </c>
      <c r="U103" s="2" t="str">
        <f t="shared" si="9"/>
        <v>叁拾壹元肆角壹分</v>
      </c>
    </row>
    <row r="104" spans="1:21" x14ac:dyDescent="0.2">
      <c r="A104" t="s">
        <v>101</v>
      </c>
      <c r="B104">
        <v>1</v>
      </c>
      <c r="G104">
        <f t="shared" si="6"/>
        <v>0</v>
      </c>
      <c r="H104">
        <f t="shared" si="10"/>
        <v>0</v>
      </c>
      <c r="I104" t="str">
        <f t="shared" si="6"/>
        <v>玖</v>
      </c>
      <c r="J104">
        <f t="shared" si="6"/>
        <v>0</v>
      </c>
      <c r="K104" t="str">
        <f t="shared" si="6"/>
        <v>柒</v>
      </c>
      <c r="M104">
        <f>VLOOKUP(G104,'LUT-UC'!$A$1:$B$12,2,0)</f>
        <v>0</v>
      </c>
      <c r="N104">
        <f>VLOOKUP(H104,'LUT-UC'!$A$1:$B$12,2,0)+IFERROR(FIND("拾",A104,1)=1,0)</f>
        <v>0</v>
      </c>
      <c r="O104">
        <f>VLOOKUP(I104,'LUT-UC'!$A$1:$B$12,2,0)</f>
        <v>9</v>
      </c>
      <c r="P104">
        <f>VLOOKUP(J104,'LUT-UC'!$A$1:$B$12,2,0)</f>
        <v>0</v>
      </c>
      <c r="Q104">
        <f>VLOOKUP(K104,'LUT-UC'!$A$1:$B$12,2,0)</f>
        <v>7</v>
      </c>
      <c r="S104">
        <f t="shared" si="7"/>
        <v>9.07</v>
      </c>
      <c r="T104">
        <f t="shared" si="8"/>
        <v>9.07</v>
      </c>
      <c r="U104" s="2" t="str">
        <f t="shared" si="9"/>
        <v>玖元零柒分</v>
      </c>
    </row>
    <row r="105" spans="1:21" x14ac:dyDescent="0.2">
      <c r="A105" t="s">
        <v>102</v>
      </c>
      <c r="B105">
        <v>1</v>
      </c>
      <c r="G105">
        <f t="shared" si="6"/>
        <v>0</v>
      </c>
      <c r="H105">
        <f t="shared" si="10"/>
        <v>0</v>
      </c>
      <c r="I105" t="str">
        <f t="shared" si="6"/>
        <v>柒</v>
      </c>
      <c r="J105">
        <f t="shared" si="6"/>
        <v>0</v>
      </c>
      <c r="K105" t="str">
        <f t="shared" si="6"/>
        <v>叁</v>
      </c>
      <c r="M105">
        <f>VLOOKUP(G105,'LUT-UC'!$A$1:$B$12,2,0)</f>
        <v>0</v>
      </c>
      <c r="N105">
        <f>VLOOKUP(H105,'LUT-UC'!$A$1:$B$12,2,0)+IFERROR(FIND("拾",A105,1)=1,0)</f>
        <v>0</v>
      </c>
      <c r="O105">
        <f>VLOOKUP(I105,'LUT-UC'!$A$1:$B$12,2,0)</f>
        <v>7</v>
      </c>
      <c r="P105">
        <f>VLOOKUP(J105,'LUT-UC'!$A$1:$B$12,2,0)</f>
        <v>0</v>
      </c>
      <c r="Q105">
        <f>VLOOKUP(K105,'LUT-UC'!$A$1:$B$12,2,0)</f>
        <v>3</v>
      </c>
      <c r="S105">
        <f t="shared" si="7"/>
        <v>7.03</v>
      </c>
      <c r="T105">
        <f t="shared" si="8"/>
        <v>7.03</v>
      </c>
      <c r="U105" s="2" t="str">
        <f t="shared" si="9"/>
        <v>柒元零叁分</v>
      </c>
    </row>
    <row r="106" spans="1:21" x14ac:dyDescent="0.2">
      <c r="A106" t="s">
        <v>103</v>
      </c>
      <c r="B106">
        <v>1</v>
      </c>
      <c r="G106">
        <f t="shared" si="6"/>
        <v>0</v>
      </c>
      <c r="H106">
        <f t="shared" si="10"/>
        <v>0</v>
      </c>
      <c r="I106" t="str">
        <f t="shared" si="6"/>
        <v>贰</v>
      </c>
      <c r="J106" t="str">
        <f t="shared" si="6"/>
        <v>壹</v>
      </c>
      <c r="K106" t="str">
        <f t="shared" si="6"/>
        <v>玖</v>
      </c>
      <c r="M106">
        <f>VLOOKUP(G106,'LUT-UC'!$A$1:$B$12,2,0)</f>
        <v>0</v>
      </c>
      <c r="N106">
        <f>VLOOKUP(H106,'LUT-UC'!$A$1:$B$12,2,0)+IFERROR(FIND("拾",A106,1)=1,0)</f>
        <v>1</v>
      </c>
      <c r="O106">
        <f>VLOOKUP(I106,'LUT-UC'!$A$1:$B$12,2,0)</f>
        <v>2</v>
      </c>
      <c r="P106">
        <f>VLOOKUP(J106,'LUT-UC'!$A$1:$B$12,2,0)</f>
        <v>1</v>
      </c>
      <c r="Q106">
        <f>VLOOKUP(K106,'LUT-UC'!$A$1:$B$12,2,0)</f>
        <v>9</v>
      </c>
      <c r="S106">
        <f t="shared" si="7"/>
        <v>12.19</v>
      </c>
      <c r="T106">
        <f t="shared" si="8"/>
        <v>12.19</v>
      </c>
      <c r="U106" s="2" t="str">
        <f t="shared" si="9"/>
        <v>拾贰元壹角玖分</v>
      </c>
    </row>
    <row r="107" spans="1:21" x14ac:dyDescent="0.2">
      <c r="A107" t="s">
        <v>104</v>
      </c>
      <c r="B107">
        <v>1</v>
      </c>
      <c r="G107">
        <f t="shared" si="6"/>
        <v>0</v>
      </c>
      <c r="H107">
        <f t="shared" si="10"/>
        <v>0</v>
      </c>
      <c r="I107" t="str">
        <f t="shared" si="6"/>
        <v>肆</v>
      </c>
      <c r="J107" t="str">
        <f t="shared" si="6"/>
        <v>玖</v>
      </c>
      <c r="K107" t="str">
        <f t="shared" si="6"/>
        <v>叁</v>
      </c>
      <c r="M107">
        <f>VLOOKUP(G107,'LUT-UC'!$A$1:$B$12,2,0)</f>
        <v>0</v>
      </c>
      <c r="N107">
        <f>VLOOKUP(H107,'LUT-UC'!$A$1:$B$12,2,0)+IFERROR(FIND("拾",A107,1)=1,0)</f>
        <v>0</v>
      </c>
      <c r="O107">
        <f>VLOOKUP(I107,'LUT-UC'!$A$1:$B$12,2,0)</f>
        <v>4</v>
      </c>
      <c r="P107">
        <f>VLOOKUP(J107,'LUT-UC'!$A$1:$B$12,2,0)</f>
        <v>9</v>
      </c>
      <c r="Q107">
        <f>VLOOKUP(K107,'LUT-UC'!$A$1:$B$12,2,0)</f>
        <v>3</v>
      </c>
      <c r="S107">
        <f t="shared" si="7"/>
        <v>4.9300000000000006</v>
      </c>
      <c r="T107">
        <f t="shared" si="8"/>
        <v>4.9300000000000006</v>
      </c>
      <c r="U107" s="2" t="str">
        <f t="shared" si="9"/>
        <v>肆元玖角叁分</v>
      </c>
    </row>
    <row r="108" spans="1:21" x14ac:dyDescent="0.2">
      <c r="A108" t="s">
        <v>105</v>
      </c>
      <c r="B108">
        <v>5</v>
      </c>
      <c r="G108">
        <f t="shared" si="6"/>
        <v>0</v>
      </c>
      <c r="H108">
        <f t="shared" si="10"/>
        <v>0</v>
      </c>
      <c r="I108" t="str">
        <f t="shared" si="6"/>
        <v>贰</v>
      </c>
      <c r="J108" t="str">
        <f t="shared" si="6"/>
        <v>柒</v>
      </c>
      <c r="K108" t="str">
        <f t="shared" si="6"/>
        <v>玖</v>
      </c>
      <c r="M108">
        <f>VLOOKUP(G108,'LUT-UC'!$A$1:$B$12,2,0)</f>
        <v>0</v>
      </c>
      <c r="N108">
        <f>VLOOKUP(H108,'LUT-UC'!$A$1:$B$12,2,0)+IFERROR(FIND("拾",A108,1)=1,0)</f>
        <v>0</v>
      </c>
      <c r="O108">
        <f>VLOOKUP(I108,'LUT-UC'!$A$1:$B$12,2,0)</f>
        <v>2</v>
      </c>
      <c r="P108">
        <f>VLOOKUP(J108,'LUT-UC'!$A$1:$B$12,2,0)</f>
        <v>7</v>
      </c>
      <c r="Q108">
        <f>VLOOKUP(K108,'LUT-UC'!$A$1:$B$12,2,0)</f>
        <v>9</v>
      </c>
      <c r="S108">
        <f t="shared" si="7"/>
        <v>2.79</v>
      </c>
      <c r="T108">
        <f t="shared" si="8"/>
        <v>13.95</v>
      </c>
      <c r="U108" s="2" t="str">
        <f t="shared" si="9"/>
        <v>贰元柒角玖分</v>
      </c>
    </row>
    <row r="109" spans="1:21" x14ac:dyDescent="0.2">
      <c r="A109" t="s">
        <v>106</v>
      </c>
      <c r="B109">
        <v>1</v>
      </c>
      <c r="G109">
        <f t="shared" si="6"/>
        <v>0</v>
      </c>
      <c r="H109" t="str">
        <f t="shared" si="10"/>
        <v>肆</v>
      </c>
      <c r="I109" t="str">
        <f t="shared" si="6"/>
        <v>肆</v>
      </c>
      <c r="J109" t="str">
        <f t="shared" si="6"/>
        <v>叁</v>
      </c>
      <c r="K109" t="str">
        <f t="shared" si="6"/>
        <v>叁</v>
      </c>
      <c r="M109">
        <f>VLOOKUP(G109,'LUT-UC'!$A$1:$B$12,2,0)</f>
        <v>0</v>
      </c>
      <c r="N109">
        <f>VLOOKUP(H109,'LUT-UC'!$A$1:$B$12,2,0)+IFERROR(FIND("拾",A109,1)=1,0)</f>
        <v>4</v>
      </c>
      <c r="O109">
        <f>VLOOKUP(I109,'LUT-UC'!$A$1:$B$12,2,0)</f>
        <v>4</v>
      </c>
      <c r="P109">
        <f>VLOOKUP(J109,'LUT-UC'!$A$1:$B$12,2,0)</f>
        <v>3</v>
      </c>
      <c r="Q109">
        <f>VLOOKUP(K109,'LUT-UC'!$A$1:$B$12,2,0)</f>
        <v>3</v>
      </c>
      <c r="S109">
        <f t="shared" si="7"/>
        <v>44.33</v>
      </c>
      <c r="T109">
        <f t="shared" si="8"/>
        <v>44.33</v>
      </c>
      <c r="U109" s="2" t="str">
        <f t="shared" si="9"/>
        <v>肆拾肆元叁角叁分</v>
      </c>
    </row>
    <row r="110" spans="1:21" x14ac:dyDescent="0.2">
      <c r="A110" t="s">
        <v>107</v>
      </c>
      <c r="B110">
        <v>1</v>
      </c>
      <c r="G110">
        <f t="shared" si="6"/>
        <v>0</v>
      </c>
      <c r="H110">
        <f t="shared" si="10"/>
        <v>0</v>
      </c>
      <c r="I110" t="str">
        <f t="shared" si="6"/>
        <v>柒</v>
      </c>
      <c r="J110" t="str">
        <f t="shared" si="6"/>
        <v>柒</v>
      </c>
      <c r="K110" t="str">
        <f t="shared" si="6"/>
        <v>柒</v>
      </c>
      <c r="M110">
        <f>VLOOKUP(G110,'LUT-UC'!$A$1:$B$12,2,0)</f>
        <v>0</v>
      </c>
      <c r="N110">
        <f>VLOOKUP(H110,'LUT-UC'!$A$1:$B$12,2,0)+IFERROR(FIND("拾",A110,1)=1,0)</f>
        <v>1</v>
      </c>
      <c r="O110">
        <f>VLOOKUP(I110,'LUT-UC'!$A$1:$B$12,2,0)</f>
        <v>7</v>
      </c>
      <c r="P110">
        <f>VLOOKUP(J110,'LUT-UC'!$A$1:$B$12,2,0)</f>
        <v>7</v>
      </c>
      <c r="Q110">
        <f>VLOOKUP(K110,'LUT-UC'!$A$1:$B$12,2,0)</f>
        <v>7</v>
      </c>
      <c r="S110">
        <f t="shared" si="7"/>
        <v>17.77</v>
      </c>
      <c r="T110">
        <f t="shared" si="8"/>
        <v>17.77</v>
      </c>
      <c r="U110" s="2" t="str">
        <f t="shared" si="9"/>
        <v>拾柒元柒角柒分</v>
      </c>
    </row>
    <row r="111" spans="1:21" x14ac:dyDescent="0.2">
      <c r="A111" t="s">
        <v>108</v>
      </c>
      <c r="B111">
        <v>4</v>
      </c>
      <c r="G111">
        <f t="shared" si="6"/>
        <v>0</v>
      </c>
      <c r="H111">
        <f t="shared" si="10"/>
        <v>0</v>
      </c>
      <c r="I111" t="str">
        <f t="shared" si="6"/>
        <v>柒</v>
      </c>
      <c r="J111" t="str">
        <f t="shared" si="6"/>
        <v>捌</v>
      </c>
      <c r="K111" t="str">
        <f t="shared" si="6"/>
        <v>柒</v>
      </c>
      <c r="M111">
        <f>VLOOKUP(G111,'LUT-UC'!$A$1:$B$12,2,0)</f>
        <v>0</v>
      </c>
      <c r="N111">
        <f>VLOOKUP(H111,'LUT-UC'!$A$1:$B$12,2,0)+IFERROR(FIND("拾",A111,1)=1,0)</f>
        <v>0</v>
      </c>
      <c r="O111">
        <f>VLOOKUP(I111,'LUT-UC'!$A$1:$B$12,2,0)</f>
        <v>7</v>
      </c>
      <c r="P111">
        <f>VLOOKUP(J111,'LUT-UC'!$A$1:$B$12,2,0)</f>
        <v>8</v>
      </c>
      <c r="Q111">
        <f>VLOOKUP(K111,'LUT-UC'!$A$1:$B$12,2,0)</f>
        <v>7</v>
      </c>
      <c r="S111">
        <f t="shared" si="7"/>
        <v>7.87</v>
      </c>
      <c r="T111">
        <f t="shared" si="8"/>
        <v>31.48</v>
      </c>
      <c r="U111" s="2" t="str">
        <f t="shared" si="9"/>
        <v>柒元捌角柒分</v>
      </c>
    </row>
    <row r="112" spans="1:21" x14ac:dyDescent="0.2">
      <c r="A112" t="s">
        <v>109</v>
      </c>
      <c r="B112">
        <v>1</v>
      </c>
      <c r="G112">
        <f t="shared" si="6"/>
        <v>0</v>
      </c>
      <c r="H112">
        <f t="shared" si="10"/>
        <v>0</v>
      </c>
      <c r="I112" t="str">
        <f t="shared" si="6"/>
        <v>肆</v>
      </c>
      <c r="J112" t="str">
        <f t="shared" si="6"/>
        <v>壹</v>
      </c>
      <c r="K112" t="str">
        <f t="shared" si="6"/>
        <v>壹</v>
      </c>
      <c r="M112">
        <f>VLOOKUP(G112,'LUT-UC'!$A$1:$B$12,2,0)</f>
        <v>0</v>
      </c>
      <c r="N112">
        <f>VLOOKUP(H112,'LUT-UC'!$A$1:$B$12,2,0)+IFERROR(FIND("拾",A112,1)=1,0)</f>
        <v>0</v>
      </c>
      <c r="O112">
        <f>VLOOKUP(I112,'LUT-UC'!$A$1:$B$12,2,0)</f>
        <v>4</v>
      </c>
      <c r="P112">
        <f>VLOOKUP(J112,'LUT-UC'!$A$1:$B$12,2,0)</f>
        <v>1</v>
      </c>
      <c r="Q112">
        <f>VLOOKUP(K112,'LUT-UC'!$A$1:$B$12,2,0)</f>
        <v>1</v>
      </c>
      <c r="S112">
        <f t="shared" si="7"/>
        <v>4.1099999999999994</v>
      </c>
      <c r="T112">
        <f t="shared" si="8"/>
        <v>4.1099999999999994</v>
      </c>
      <c r="U112" s="2" t="str">
        <f t="shared" si="9"/>
        <v>肆元壹角壹分</v>
      </c>
    </row>
    <row r="113" spans="1:21" x14ac:dyDescent="0.2">
      <c r="A113" t="s">
        <v>110</v>
      </c>
      <c r="B113">
        <v>1</v>
      </c>
      <c r="G113">
        <f t="shared" si="6"/>
        <v>0</v>
      </c>
      <c r="H113" t="str">
        <f t="shared" si="10"/>
        <v>伍</v>
      </c>
      <c r="I113" t="str">
        <f t="shared" si="6"/>
        <v>叁</v>
      </c>
      <c r="J113" t="str">
        <f t="shared" si="6"/>
        <v>叁</v>
      </c>
      <c r="K113" t="str">
        <f t="shared" si="6"/>
        <v>捌</v>
      </c>
      <c r="M113">
        <f>VLOOKUP(G113,'LUT-UC'!$A$1:$B$12,2,0)</f>
        <v>0</v>
      </c>
      <c r="N113">
        <f>VLOOKUP(H113,'LUT-UC'!$A$1:$B$12,2,0)+IFERROR(FIND("拾",A113,1)=1,0)</f>
        <v>5</v>
      </c>
      <c r="O113">
        <f>VLOOKUP(I113,'LUT-UC'!$A$1:$B$12,2,0)</f>
        <v>3</v>
      </c>
      <c r="P113">
        <f>VLOOKUP(J113,'LUT-UC'!$A$1:$B$12,2,0)</f>
        <v>3</v>
      </c>
      <c r="Q113">
        <f>VLOOKUP(K113,'LUT-UC'!$A$1:$B$12,2,0)</f>
        <v>8</v>
      </c>
      <c r="S113">
        <f t="shared" si="7"/>
        <v>53.379999999999995</v>
      </c>
      <c r="T113">
        <f t="shared" si="8"/>
        <v>53.379999999999995</v>
      </c>
      <c r="U113" s="2" t="str">
        <f t="shared" si="9"/>
        <v>伍拾叁元叁角捌分</v>
      </c>
    </row>
    <row r="114" spans="1:21" x14ac:dyDescent="0.2">
      <c r="A114" t="s">
        <v>111</v>
      </c>
      <c r="B114">
        <v>1</v>
      </c>
      <c r="G114">
        <f t="shared" si="6"/>
        <v>0</v>
      </c>
      <c r="H114" t="str">
        <f t="shared" si="10"/>
        <v>叁</v>
      </c>
      <c r="I114" t="str">
        <f t="shared" si="6"/>
        <v>捌</v>
      </c>
      <c r="J114" t="str">
        <f t="shared" si="6"/>
        <v>壹</v>
      </c>
      <c r="K114" t="str">
        <f t="shared" si="6"/>
        <v>柒</v>
      </c>
      <c r="M114">
        <f>VLOOKUP(G114,'LUT-UC'!$A$1:$B$12,2,0)</f>
        <v>0</v>
      </c>
      <c r="N114">
        <f>VLOOKUP(H114,'LUT-UC'!$A$1:$B$12,2,0)+IFERROR(FIND("拾",A114,1)=1,0)</f>
        <v>3</v>
      </c>
      <c r="O114">
        <f>VLOOKUP(I114,'LUT-UC'!$A$1:$B$12,2,0)</f>
        <v>8</v>
      </c>
      <c r="P114">
        <f>VLOOKUP(J114,'LUT-UC'!$A$1:$B$12,2,0)</f>
        <v>1</v>
      </c>
      <c r="Q114">
        <f>VLOOKUP(K114,'LUT-UC'!$A$1:$B$12,2,0)</f>
        <v>7</v>
      </c>
      <c r="S114">
        <f t="shared" si="7"/>
        <v>38.17</v>
      </c>
      <c r="T114">
        <f t="shared" si="8"/>
        <v>38.17</v>
      </c>
      <c r="U114" s="2" t="str">
        <f t="shared" si="9"/>
        <v>叁拾捌元壹角柒分</v>
      </c>
    </row>
    <row r="115" spans="1:21" x14ac:dyDescent="0.2">
      <c r="A115" t="s">
        <v>112</v>
      </c>
      <c r="B115">
        <v>2</v>
      </c>
      <c r="G115">
        <f t="shared" si="6"/>
        <v>0</v>
      </c>
      <c r="H115">
        <f t="shared" si="10"/>
        <v>0</v>
      </c>
      <c r="I115">
        <f t="shared" si="6"/>
        <v>0</v>
      </c>
      <c r="J115" t="str">
        <f t="shared" si="6"/>
        <v>叁</v>
      </c>
      <c r="K115" t="str">
        <f t="shared" si="6"/>
        <v>捌</v>
      </c>
      <c r="M115">
        <f>VLOOKUP(G115,'LUT-UC'!$A$1:$B$12,2,0)</f>
        <v>0</v>
      </c>
      <c r="N115">
        <f>VLOOKUP(H115,'LUT-UC'!$A$1:$B$12,2,0)+IFERROR(FIND("拾",A115,1)=1,0)</f>
        <v>0</v>
      </c>
      <c r="O115">
        <f>VLOOKUP(I115,'LUT-UC'!$A$1:$B$12,2,0)</f>
        <v>0</v>
      </c>
      <c r="P115">
        <f>VLOOKUP(J115,'LUT-UC'!$A$1:$B$12,2,0)</f>
        <v>3</v>
      </c>
      <c r="Q115">
        <f>VLOOKUP(K115,'LUT-UC'!$A$1:$B$12,2,0)</f>
        <v>8</v>
      </c>
      <c r="S115">
        <f t="shared" si="7"/>
        <v>0.38000000000000006</v>
      </c>
      <c r="T115">
        <f t="shared" si="8"/>
        <v>0.76000000000000012</v>
      </c>
      <c r="U115" s="2" t="str">
        <f t="shared" si="9"/>
        <v>叁角捌分</v>
      </c>
    </row>
    <row r="116" spans="1:21" x14ac:dyDescent="0.2">
      <c r="A116" t="s">
        <v>113</v>
      </c>
      <c r="B116">
        <v>1</v>
      </c>
      <c r="G116">
        <f t="shared" si="6"/>
        <v>0</v>
      </c>
      <c r="H116">
        <f t="shared" si="10"/>
        <v>0</v>
      </c>
      <c r="I116" t="str">
        <f t="shared" si="6"/>
        <v>伍</v>
      </c>
      <c r="J116" t="str">
        <f t="shared" si="6"/>
        <v>贰</v>
      </c>
      <c r="K116" t="str">
        <f t="shared" si="6"/>
        <v>陆</v>
      </c>
      <c r="M116">
        <f>VLOOKUP(G116,'LUT-UC'!$A$1:$B$12,2,0)</f>
        <v>0</v>
      </c>
      <c r="N116">
        <f>VLOOKUP(H116,'LUT-UC'!$A$1:$B$12,2,0)+IFERROR(FIND("拾",A116,1)=1,0)</f>
        <v>1</v>
      </c>
      <c r="O116">
        <f>VLOOKUP(I116,'LUT-UC'!$A$1:$B$12,2,0)</f>
        <v>5</v>
      </c>
      <c r="P116">
        <f>VLOOKUP(J116,'LUT-UC'!$A$1:$B$12,2,0)</f>
        <v>2</v>
      </c>
      <c r="Q116">
        <f>VLOOKUP(K116,'LUT-UC'!$A$1:$B$12,2,0)</f>
        <v>6</v>
      </c>
      <c r="S116">
        <f t="shared" si="7"/>
        <v>15.26</v>
      </c>
      <c r="T116">
        <f t="shared" si="8"/>
        <v>15.26</v>
      </c>
      <c r="U116" s="2" t="str">
        <f t="shared" si="9"/>
        <v>拾伍元贰角陆分</v>
      </c>
    </row>
    <row r="117" spans="1:21" x14ac:dyDescent="0.2">
      <c r="A117" t="s">
        <v>114</v>
      </c>
      <c r="B117">
        <v>1</v>
      </c>
      <c r="G117">
        <f t="shared" ref="G117:K167" si="11">IFERROR(MID($A117,FIND(G$1,$A117)-1,1),0)</f>
        <v>0</v>
      </c>
      <c r="H117">
        <f t="shared" si="10"/>
        <v>0</v>
      </c>
      <c r="I117" t="str">
        <f t="shared" si="11"/>
        <v>玖</v>
      </c>
      <c r="J117" t="str">
        <f t="shared" si="11"/>
        <v>陆</v>
      </c>
      <c r="K117" t="str">
        <f t="shared" si="11"/>
        <v>贰</v>
      </c>
      <c r="M117">
        <f>VLOOKUP(G117,'LUT-UC'!$A$1:$B$12,2,0)</f>
        <v>0</v>
      </c>
      <c r="N117">
        <f>VLOOKUP(H117,'LUT-UC'!$A$1:$B$12,2,0)+IFERROR(FIND("拾",A117,1)=1,0)</f>
        <v>0</v>
      </c>
      <c r="O117">
        <f>VLOOKUP(I117,'LUT-UC'!$A$1:$B$12,2,0)</f>
        <v>9</v>
      </c>
      <c r="P117">
        <f>VLOOKUP(J117,'LUT-UC'!$A$1:$B$12,2,0)</f>
        <v>6</v>
      </c>
      <c r="Q117">
        <f>VLOOKUP(K117,'LUT-UC'!$A$1:$B$12,2,0)</f>
        <v>2</v>
      </c>
      <c r="S117">
        <f t="shared" si="7"/>
        <v>9.6199999999999992</v>
      </c>
      <c r="T117">
        <f t="shared" si="8"/>
        <v>9.6199999999999992</v>
      </c>
      <c r="U117" s="2" t="str">
        <f t="shared" si="9"/>
        <v>玖元陆角贰分</v>
      </c>
    </row>
    <row r="118" spans="1:21" x14ac:dyDescent="0.2">
      <c r="A118" t="s">
        <v>115</v>
      </c>
      <c r="B118">
        <v>1</v>
      </c>
      <c r="G118">
        <f t="shared" si="11"/>
        <v>0</v>
      </c>
      <c r="H118">
        <f t="shared" si="10"/>
        <v>0</v>
      </c>
      <c r="I118" t="str">
        <f t="shared" si="11"/>
        <v>陆</v>
      </c>
      <c r="J118" t="str">
        <f t="shared" si="11"/>
        <v>肆</v>
      </c>
      <c r="K118" t="str">
        <f t="shared" si="11"/>
        <v>贰</v>
      </c>
      <c r="M118">
        <f>VLOOKUP(G118,'LUT-UC'!$A$1:$B$12,2,0)</f>
        <v>0</v>
      </c>
      <c r="N118">
        <f>VLOOKUP(H118,'LUT-UC'!$A$1:$B$12,2,0)+IFERROR(FIND("拾",A118,1)=1,0)</f>
        <v>0</v>
      </c>
      <c r="O118">
        <f>VLOOKUP(I118,'LUT-UC'!$A$1:$B$12,2,0)</f>
        <v>6</v>
      </c>
      <c r="P118">
        <f>VLOOKUP(J118,'LUT-UC'!$A$1:$B$12,2,0)</f>
        <v>4</v>
      </c>
      <c r="Q118">
        <f>VLOOKUP(K118,'LUT-UC'!$A$1:$B$12,2,0)</f>
        <v>2</v>
      </c>
      <c r="S118">
        <f t="shared" si="7"/>
        <v>6.42</v>
      </c>
      <c r="T118">
        <f t="shared" si="8"/>
        <v>6.42</v>
      </c>
      <c r="U118" s="2" t="str">
        <f t="shared" si="9"/>
        <v>陆元肆角贰分</v>
      </c>
    </row>
    <row r="119" spans="1:21" x14ac:dyDescent="0.2">
      <c r="A119" t="s">
        <v>116</v>
      </c>
      <c r="B119">
        <v>1</v>
      </c>
      <c r="G119">
        <f t="shared" si="11"/>
        <v>0</v>
      </c>
      <c r="H119" t="str">
        <f t="shared" si="10"/>
        <v>贰</v>
      </c>
      <c r="I119" t="str">
        <f t="shared" si="11"/>
        <v>陆</v>
      </c>
      <c r="J119">
        <f t="shared" si="11"/>
        <v>0</v>
      </c>
      <c r="K119" t="str">
        <f t="shared" si="11"/>
        <v>陆</v>
      </c>
      <c r="M119">
        <f>VLOOKUP(G119,'LUT-UC'!$A$1:$B$12,2,0)</f>
        <v>0</v>
      </c>
      <c r="N119">
        <f>VLOOKUP(H119,'LUT-UC'!$A$1:$B$12,2,0)+IFERROR(FIND("拾",A119,1)=1,0)</f>
        <v>2</v>
      </c>
      <c r="O119">
        <f>VLOOKUP(I119,'LUT-UC'!$A$1:$B$12,2,0)</f>
        <v>6</v>
      </c>
      <c r="P119">
        <f>VLOOKUP(J119,'LUT-UC'!$A$1:$B$12,2,0)</f>
        <v>0</v>
      </c>
      <c r="Q119">
        <f>VLOOKUP(K119,'LUT-UC'!$A$1:$B$12,2,0)</f>
        <v>6</v>
      </c>
      <c r="S119">
        <f t="shared" si="7"/>
        <v>26.06</v>
      </c>
      <c r="T119">
        <f t="shared" si="8"/>
        <v>26.06</v>
      </c>
      <c r="U119" s="2" t="str">
        <f t="shared" si="9"/>
        <v>贰拾陆元零陆分</v>
      </c>
    </row>
    <row r="120" spans="1:21" x14ac:dyDescent="0.2">
      <c r="A120" t="s">
        <v>117</v>
      </c>
      <c r="B120">
        <v>1</v>
      </c>
      <c r="G120">
        <f t="shared" si="11"/>
        <v>0</v>
      </c>
      <c r="H120">
        <f t="shared" si="10"/>
        <v>0</v>
      </c>
      <c r="I120" t="str">
        <f t="shared" si="11"/>
        <v>玖</v>
      </c>
      <c r="J120" t="str">
        <f t="shared" si="11"/>
        <v>壹</v>
      </c>
      <c r="K120" t="str">
        <f t="shared" si="11"/>
        <v>壹</v>
      </c>
      <c r="M120">
        <f>VLOOKUP(G120,'LUT-UC'!$A$1:$B$12,2,0)</f>
        <v>0</v>
      </c>
      <c r="N120">
        <f>VLOOKUP(H120,'LUT-UC'!$A$1:$B$12,2,0)+IFERROR(FIND("拾",A120,1)=1,0)</f>
        <v>0</v>
      </c>
      <c r="O120">
        <f>VLOOKUP(I120,'LUT-UC'!$A$1:$B$12,2,0)</f>
        <v>9</v>
      </c>
      <c r="P120">
        <f>VLOOKUP(J120,'LUT-UC'!$A$1:$B$12,2,0)</f>
        <v>1</v>
      </c>
      <c r="Q120">
        <f>VLOOKUP(K120,'LUT-UC'!$A$1:$B$12,2,0)</f>
        <v>1</v>
      </c>
      <c r="S120">
        <f t="shared" si="7"/>
        <v>9.11</v>
      </c>
      <c r="T120">
        <f t="shared" si="8"/>
        <v>9.11</v>
      </c>
      <c r="U120" s="2" t="str">
        <f t="shared" si="9"/>
        <v>玖元壹角壹分</v>
      </c>
    </row>
    <row r="121" spans="1:21" x14ac:dyDescent="0.2">
      <c r="A121" t="s">
        <v>118</v>
      </c>
      <c r="B121">
        <v>1</v>
      </c>
      <c r="G121">
        <f t="shared" si="11"/>
        <v>0</v>
      </c>
      <c r="H121">
        <f t="shared" si="10"/>
        <v>0</v>
      </c>
      <c r="I121" t="str">
        <f t="shared" si="11"/>
        <v>拾</v>
      </c>
      <c r="J121">
        <f t="shared" si="11"/>
        <v>0</v>
      </c>
      <c r="K121" t="str">
        <f t="shared" si="11"/>
        <v>陆</v>
      </c>
      <c r="M121">
        <f>VLOOKUP(G121,'LUT-UC'!$A$1:$B$12,2,0)</f>
        <v>0</v>
      </c>
      <c r="N121">
        <f>VLOOKUP(H121,'LUT-UC'!$A$1:$B$12,2,0)+IFERROR(FIND("拾",A121,1)=1,0)</f>
        <v>1</v>
      </c>
      <c r="O121">
        <f>VLOOKUP(I121,'LUT-UC'!$A$1:$B$12,2,0)</f>
        <v>0</v>
      </c>
      <c r="P121">
        <f>VLOOKUP(J121,'LUT-UC'!$A$1:$B$12,2,0)</f>
        <v>0</v>
      </c>
      <c r="Q121">
        <f>VLOOKUP(K121,'LUT-UC'!$A$1:$B$12,2,0)</f>
        <v>6</v>
      </c>
      <c r="S121">
        <f t="shared" si="7"/>
        <v>10.06</v>
      </c>
      <c r="T121">
        <f t="shared" si="8"/>
        <v>10.06</v>
      </c>
      <c r="U121" s="2" t="str">
        <f t="shared" si="9"/>
        <v>拾元零陆分</v>
      </c>
    </row>
    <row r="122" spans="1:21" x14ac:dyDescent="0.2">
      <c r="A122" t="s">
        <v>119</v>
      </c>
      <c r="B122">
        <v>2</v>
      </c>
      <c r="G122">
        <f t="shared" si="11"/>
        <v>0</v>
      </c>
      <c r="H122">
        <f t="shared" si="10"/>
        <v>0</v>
      </c>
      <c r="I122" t="str">
        <f t="shared" si="11"/>
        <v>伍</v>
      </c>
      <c r="J122" t="str">
        <f t="shared" si="11"/>
        <v>肆</v>
      </c>
      <c r="K122" t="str">
        <f t="shared" si="11"/>
        <v>贰</v>
      </c>
      <c r="M122">
        <f>VLOOKUP(G122,'LUT-UC'!$A$1:$B$12,2,0)</f>
        <v>0</v>
      </c>
      <c r="N122">
        <f>VLOOKUP(H122,'LUT-UC'!$A$1:$B$12,2,0)+IFERROR(FIND("拾",A122,1)=1,0)</f>
        <v>1</v>
      </c>
      <c r="O122">
        <f>VLOOKUP(I122,'LUT-UC'!$A$1:$B$12,2,0)</f>
        <v>5</v>
      </c>
      <c r="P122">
        <f>VLOOKUP(J122,'LUT-UC'!$A$1:$B$12,2,0)</f>
        <v>4</v>
      </c>
      <c r="Q122">
        <f>VLOOKUP(K122,'LUT-UC'!$A$1:$B$12,2,0)</f>
        <v>2</v>
      </c>
      <c r="S122">
        <f t="shared" si="7"/>
        <v>15.42</v>
      </c>
      <c r="T122">
        <f t="shared" si="8"/>
        <v>30.84</v>
      </c>
      <c r="U122" s="2" t="str">
        <f t="shared" si="9"/>
        <v>拾伍元肆角贰分</v>
      </c>
    </row>
    <row r="123" spans="1:21" x14ac:dyDescent="0.2">
      <c r="A123" t="s">
        <v>120</v>
      </c>
      <c r="B123">
        <v>1</v>
      </c>
      <c r="G123">
        <f t="shared" si="11"/>
        <v>0</v>
      </c>
      <c r="H123" t="str">
        <f t="shared" si="10"/>
        <v>叁</v>
      </c>
      <c r="I123" t="str">
        <f t="shared" si="11"/>
        <v>肆</v>
      </c>
      <c r="J123" t="str">
        <f t="shared" si="11"/>
        <v>陆</v>
      </c>
      <c r="K123" t="str">
        <f t="shared" si="11"/>
        <v>壹</v>
      </c>
      <c r="M123">
        <f>VLOOKUP(G123,'LUT-UC'!$A$1:$B$12,2,0)</f>
        <v>0</v>
      </c>
      <c r="N123">
        <f>VLOOKUP(H123,'LUT-UC'!$A$1:$B$12,2,0)+IFERROR(FIND("拾",A123,1)=1,0)</f>
        <v>3</v>
      </c>
      <c r="O123">
        <f>VLOOKUP(I123,'LUT-UC'!$A$1:$B$12,2,0)</f>
        <v>4</v>
      </c>
      <c r="P123">
        <f>VLOOKUP(J123,'LUT-UC'!$A$1:$B$12,2,0)</f>
        <v>6</v>
      </c>
      <c r="Q123">
        <f>VLOOKUP(K123,'LUT-UC'!$A$1:$B$12,2,0)</f>
        <v>1</v>
      </c>
      <c r="S123">
        <f t="shared" si="7"/>
        <v>34.61</v>
      </c>
      <c r="T123">
        <f t="shared" si="8"/>
        <v>34.61</v>
      </c>
      <c r="U123" s="2" t="str">
        <f t="shared" si="9"/>
        <v>叁拾肆元陆角壹分</v>
      </c>
    </row>
    <row r="124" spans="1:21" x14ac:dyDescent="0.2">
      <c r="A124" t="s">
        <v>121</v>
      </c>
      <c r="B124">
        <v>1</v>
      </c>
      <c r="G124">
        <f t="shared" si="11"/>
        <v>0</v>
      </c>
      <c r="H124" t="str">
        <f t="shared" si="10"/>
        <v>贰</v>
      </c>
      <c r="I124" t="str">
        <f t="shared" si="11"/>
        <v>捌</v>
      </c>
      <c r="J124" t="str">
        <f t="shared" si="11"/>
        <v>叁</v>
      </c>
      <c r="K124" t="str">
        <f t="shared" si="11"/>
        <v>壹</v>
      </c>
      <c r="M124">
        <f>VLOOKUP(G124,'LUT-UC'!$A$1:$B$12,2,0)</f>
        <v>0</v>
      </c>
      <c r="N124">
        <f>VLOOKUP(H124,'LUT-UC'!$A$1:$B$12,2,0)+IFERROR(FIND("拾",A124,1)=1,0)</f>
        <v>2</v>
      </c>
      <c r="O124">
        <f>VLOOKUP(I124,'LUT-UC'!$A$1:$B$12,2,0)</f>
        <v>8</v>
      </c>
      <c r="P124">
        <f>VLOOKUP(J124,'LUT-UC'!$A$1:$B$12,2,0)</f>
        <v>3</v>
      </c>
      <c r="Q124">
        <f>VLOOKUP(K124,'LUT-UC'!$A$1:$B$12,2,0)</f>
        <v>1</v>
      </c>
      <c r="S124">
        <f t="shared" si="7"/>
        <v>28.310000000000002</v>
      </c>
      <c r="T124">
        <f t="shared" si="8"/>
        <v>28.310000000000002</v>
      </c>
      <c r="U124" s="2" t="str">
        <f t="shared" si="9"/>
        <v>贰拾捌元叁角壹分</v>
      </c>
    </row>
    <row r="125" spans="1:21" x14ac:dyDescent="0.2">
      <c r="A125" t="s">
        <v>122</v>
      </c>
      <c r="B125">
        <v>1</v>
      </c>
      <c r="G125">
        <f t="shared" si="11"/>
        <v>0</v>
      </c>
      <c r="H125" t="str">
        <f t="shared" si="10"/>
        <v>肆</v>
      </c>
      <c r="I125" t="str">
        <f t="shared" si="11"/>
        <v>拾</v>
      </c>
      <c r="J125">
        <f t="shared" si="11"/>
        <v>0</v>
      </c>
      <c r="K125" t="str">
        <f t="shared" si="11"/>
        <v>叁</v>
      </c>
      <c r="M125">
        <f>VLOOKUP(G125,'LUT-UC'!$A$1:$B$12,2,0)</f>
        <v>0</v>
      </c>
      <c r="N125">
        <f>VLOOKUP(H125,'LUT-UC'!$A$1:$B$12,2,0)+IFERROR(FIND("拾",A125,1)=1,0)</f>
        <v>4</v>
      </c>
      <c r="O125">
        <f>VLOOKUP(I125,'LUT-UC'!$A$1:$B$12,2,0)</f>
        <v>0</v>
      </c>
      <c r="P125">
        <f>VLOOKUP(J125,'LUT-UC'!$A$1:$B$12,2,0)</f>
        <v>0</v>
      </c>
      <c r="Q125">
        <f>VLOOKUP(K125,'LUT-UC'!$A$1:$B$12,2,0)</f>
        <v>3</v>
      </c>
      <c r="S125">
        <f t="shared" si="7"/>
        <v>40.03</v>
      </c>
      <c r="T125">
        <f t="shared" si="8"/>
        <v>40.03</v>
      </c>
      <c r="U125" s="2" t="str">
        <f t="shared" si="9"/>
        <v>肆拾元零叁分</v>
      </c>
    </row>
    <row r="126" spans="1:21" x14ac:dyDescent="0.2">
      <c r="A126" t="s">
        <v>23</v>
      </c>
      <c r="B126">
        <v>4</v>
      </c>
      <c r="G126">
        <f t="shared" si="11"/>
        <v>0</v>
      </c>
      <c r="H126">
        <f t="shared" si="10"/>
        <v>0</v>
      </c>
      <c r="I126" t="str">
        <f t="shared" si="11"/>
        <v>贰</v>
      </c>
      <c r="J126" t="str">
        <f t="shared" si="11"/>
        <v>伍</v>
      </c>
      <c r="K126" t="str">
        <f t="shared" si="11"/>
        <v>陆</v>
      </c>
      <c r="M126">
        <f>VLOOKUP(G126,'LUT-UC'!$A$1:$B$12,2,0)</f>
        <v>0</v>
      </c>
      <c r="N126">
        <f>VLOOKUP(H126,'LUT-UC'!$A$1:$B$12,2,0)+IFERROR(FIND("拾",A126,1)=1,0)</f>
        <v>0</v>
      </c>
      <c r="O126">
        <f>VLOOKUP(I126,'LUT-UC'!$A$1:$B$12,2,0)</f>
        <v>2</v>
      </c>
      <c r="P126">
        <f>VLOOKUP(J126,'LUT-UC'!$A$1:$B$12,2,0)</f>
        <v>5</v>
      </c>
      <c r="Q126">
        <f>VLOOKUP(K126,'LUT-UC'!$A$1:$B$12,2,0)</f>
        <v>6</v>
      </c>
      <c r="S126">
        <f t="shared" si="7"/>
        <v>2.56</v>
      </c>
      <c r="T126">
        <f t="shared" si="8"/>
        <v>10.24</v>
      </c>
      <c r="U126" s="2" t="str">
        <f t="shared" si="9"/>
        <v>贰元伍角陆分</v>
      </c>
    </row>
    <row r="127" spans="1:21" x14ac:dyDescent="0.2">
      <c r="A127" t="s">
        <v>123</v>
      </c>
      <c r="B127">
        <v>1</v>
      </c>
      <c r="G127">
        <f t="shared" si="11"/>
        <v>0</v>
      </c>
      <c r="H127">
        <f t="shared" si="10"/>
        <v>0</v>
      </c>
      <c r="I127" t="str">
        <f t="shared" si="11"/>
        <v>伍</v>
      </c>
      <c r="J127" t="str">
        <f t="shared" si="11"/>
        <v>柒</v>
      </c>
      <c r="K127" t="str">
        <f t="shared" si="11"/>
        <v>壹</v>
      </c>
      <c r="M127">
        <f>VLOOKUP(G127,'LUT-UC'!$A$1:$B$12,2,0)</f>
        <v>0</v>
      </c>
      <c r="N127">
        <f>VLOOKUP(H127,'LUT-UC'!$A$1:$B$12,2,0)+IFERROR(FIND("拾",A127,1)=1,0)</f>
        <v>0</v>
      </c>
      <c r="O127">
        <f>VLOOKUP(I127,'LUT-UC'!$A$1:$B$12,2,0)</f>
        <v>5</v>
      </c>
      <c r="P127">
        <f>VLOOKUP(J127,'LUT-UC'!$A$1:$B$12,2,0)</f>
        <v>7</v>
      </c>
      <c r="Q127">
        <f>VLOOKUP(K127,'LUT-UC'!$A$1:$B$12,2,0)</f>
        <v>1</v>
      </c>
      <c r="S127">
        <f t="shared" si="7"/>
        <v>5.71</v>
      </c>
      <c r="T127">
        <f t="shared" si="8"/>
        <v>5.71</v>
      </c>
      <c r="U127" s="2" t="str">
        <f t="shared" si="9"/>
        <v>伍元柒角壹分</v>
      </c>
    </row>
    <row r="128" spans="1:21" x14ac:dyDescent="0.2">
      <c r="A128" t="s">
        <v>124</v>
      </c>
      <c r="B128">
        <v>4</v>
      </c>
      <c r="G128">
        <f t="shared" si="11"/>
        <v>0</v>
      </c>
      <c r="H128">
        <f t="shared" si="10"/>
        <v>0</v>
      </c>
      <c r="I128" t="str">
        <f t="shared" si="11"/>
        <v>伍</v>
      </c>
      <c r="J128" t="str">
        <f t="shared" si="11"/>
        <v>叁</v>
      </c>
      <c r="K128" t="str">
        <f t="shared" si="11"/>
        <v>肆</v>
      </c>
      <c r="M128">
        <f>VLOOKUP(G128,'LUT-UC'!$A$1:$B$12,2,0)</f>
        <v>0</v>
      </c>
      <c r="N128">
        <f>VLOOKUP(H128,'LUT-UC'!$A$1:$B$12,2,0)+IFERROR(FIND("拾",A128,1)=1,0)</f>
        <v>0</v>
      </c>
      <c r="O128">
        <f>VLOOKUP(I128,'LUT-UC'!$A$1:$B$12,2,0)</f>
        <v>5</v>
      </c>
      <c r="P128">
        <f>VLOOKUP(J128,'LUT-UC'!$A$1:$B$12,2,0)</f>
        <v>3</v>
      </c>
      <c r="Q128">
        <f>VLOOKUP(K128,'LUT-UC'!$A$1:$B$12,2,0)</f>
        <v>4</v>
      </c>
      <c r="S128">
        <f t="shared" si="7"/>
        <v>5.34</v>
      </c>
      <c r="T128">
        <f t="shared" si="8"/>
        <v>21.36</v>
      </c>
      <c r="U128" s="2" t="str">
        <f t="shared" si="9"/>
        <v>伍元叁角肆分</v>
      </c>
    </row>
    <row r="129" spans="1:21" x14ac:dyDescent="0.2">
      <c r="A129" t="s">
        <v>125</v>
      </c>
      <c r="B129">
        <v>1</v>
      </c>
      <c r="G129">
        <f t="shared" si="11"/>
        <v>0</v>
      </c>
      <c r="H129" t="str">
        <f t="shared" si="10"/>
        <v>伍</v>
      </c>
      <c r="I129" t="str">
        <f t="shared" si="11"/>
        <v>肆</v>
      </c>
      <c r="J129" t="str">
        <f t="shared" si="11"/>
        <v>壹</v>
      </c>
      <c r="K129" t="str">
        <f t="shared" si="11"/>
        <v>贰</v>
      </c>
      <c r="M129">
        <f>VLOOKUP(G129,'LUT-UC'!$A$1:$B$12,2,0)</f>
        <v>0</v>
      </c>
      <c r="N129">
        <f>VLOOKUP(H129,'LUT-UC'!$A$1:$B$12,2,0)+IFERROR(FIND("拾",A129,1)=1,0)</f>
        <v>5</v>
      </c>
      <c r="O129">
        <f>VLOOKUP(I129,'LUT-UC'!$A$1:$B$12,2,0)</f>
        <v>4</v>
      </c>
      <c r="P129">
        <f>VLOOKUP(J129,'LUT-UC'!$A$1:$B$12,2,0)</f>
        <v>1</v>
      </c>
      <c r="Q129">
        <f>VLOOKUP(K129,'LUT-UC'!$A$1:$B$12,2,0)</f>
        <v>2</v>
      </c>
      <c r="S129">
        <f t="shared" si="7"/>
        <v>54.120000000000005</v>
      </c>
      <c r="T129">
        <f t="shared" si="8"/>
        <v>54.120000000000005</v>
      </c>
      <c r="U129" s="2" t="str">
        <f t="shared" si="9"/>
        <v>伍拾肆元壹角贰分</v>
      </c>
    </row>
    <row r="130" spans="1:21" x14ac:dyDescent="0.2">
      <c r="A130" t="s">
        <v>126</v>
      </c>
      <c r="B130">
        <v>1</v>
      </c>
      <c r="G130">
        <f t="shared" si="11"/>
        <v>0</v>
      </c>
      <c r="H130">
        <f t="shared" si="10"/>
        <v>0</v>
      </c>
      <c r="I130" t="str">
        <f t="shared" si="11"/>
        <v>捌</v>
      </c>
      <c r="J130" t="str">
        <f t="shared" si="11"/>
        <v>肆</v>
      </c>
      <c r="K130" t="str">
        <f t="shared" si="11"/>
        <v>伍</v>
      </c>
      <c r="M130">
        <f>VLOOKUP(G130,'LUT-UC'!$A$1:$B$12,2,0)</f>
        <v>0</v>
      </c>
      <c r="N130">
        <f>VLOOKUP(H130,'LUT-UC'!$A$1:$B$12,2,0)+IFERROR(FIND("拾",A130,1)=1,0)</f>
        <v>0</v>
      </c>
      <c r="O130">
        <f>VLOOKUP(I130,'LUT-UC'!$A$1:$B$12,2,0)</f>
        <v>8</v>
      </c>
      <c r="P130">
        <f>VLOOKUP(J130,'LUT-UC'!$A$1:$B$12,2,0)</f>
        <v>4</v>
      </c>
      <c r="Q130">
        <f>VLOOKUP(K130,'LUT-UC'!$A$1:$B$12,2,0)</f>
        <v>5</v>
      </c>
      <c r="S130">
        <f t="shared" ref="S130:S193" si="12">M130*100+N130*10+O130*1+P130*0.1+Q130*0.01</f>
        <v>8.4500000000000011</v>
      </c>
      <c r="T130">
        <f t="shared" ref="T130:T193" si="13">S130*B130</f>
        <v>8.4500000000000011</v>
      </c>
      <c r="U130" s="2" t="str">
        <f t="shared" ref="U130:U193" si="14">A130</f>
        <v>捌元肆角伍分</v>
      </c>
    </row>
    <row r="131" spans="1:21" x14ac:dyDescent="0.2">
      <c r="A131" t="s">
        <v>127</v>
      </c>
      <c r="B131">
        <v>1</v>
      </c>
      <c r="G131">
        <f t="shared" si="11"/>
        <v>0</v>
      </c>
      <c r="H131">
        <f t="shared" ref="H131:H194" si="15">IFERROR(MID($A131,FIND(H$1,$A131)-1,1),0)</f>
        <v>0</v>
      </c>
      <c r="I131" t="str">
        <f t="shared" si="11"/>
        <v>捌</v>
      </c>
      <c r="J131" t="str">
        <f t="shared" si="11"/>
        <v>贰</v>
      </c>
      <c r="K131">
        <f t="shared" si="11"/>
        <v>0</v>
      </c>
      <c r="M131">
        <f>VLOOKUP(G131,'LUT-UC'!$A$1:$B$12,2,0)</f>
        <v>0</v>
      </c>
      <c r="N131">
        <f>VLOOKUP(H131,'LUT-UC'!$A$1:$B$12,2,0)+IFERROR(FIND("拾",A131,1)=1,0)</f>
        <v>1</v>
      </c>
      <c r="O131">
        <f>VLOOKUP(I131,'LUT-UC'!$A$1:$B$12,2,0)</f>
        <v>8</v>
      </c>
      <c r="P131">
        <f>VLOOKUP(J131,'LUT-UC'!$A$1:$B$12,2,0)</f>
        <v>2</v>
      </c>
      <c r="Q131">
        <f>VLOOKUP(K131,'LUT-UC'!$A$1:$B$12,2,0)</f>
        <v>0</v>
      </c>
      <c r="S131">
        <f t="shared" si="12"/>
        <v>18.2</v>
      </c>
      <c r="T131">
        <f t="shared" si="13"/>
        <v>18.2</v>
      </c>
      <c r="U131" s="2" t="str">
        <f t="shared" si="14"/>
        <v>拾捌元贰角</v>
      </c>
    </row>
    <row r="132" spans="1:21" x14ac:dyDescent="0.2">
      <c r="A132" t="s">
        <v>128</v>
      </c>
      <c r="B132">
        <v>1</v>
      </c>
      <c r="G132">
        <f t="shared" si="11"/>
        <v>0</v>
      </c>
      <c r="H132" t="str">
        <f t="shared" si="15"/>
        <v>肆</v>
      </c>
      <c r="I132" t="str">
        <f t="shared" si="11"/>
        <v>捌</v>
      </c>
      <c r="J132" t="str">
        <f t="shared" si="11"/>
        <v>肆</v>
      </c>
      <c r="K132" t="str">
        <f t="shared" si="11"/>
        <v>叁</v>
      </c>
      <c r="M132">
        <f>VLOOKUP(G132,'LUT-UC'!$A$1:$B$12,2,0)</f>
        <v>0</v>
      </c>
      <c r="N132">
        <f>VLOOKUP(H132,'LUT-UC'!$A$1:$B$12,2,0)+IFERROR(FIND("拾",A132,1)=1,0)</f>
        <v>4</v>
      </c>
      <c r="O132">
        <f>VLOOKUP(I132,'LUT-UC'!$A$1:$B$12,2,0)</f>
        <v>8</v>
      </c>
      <c r="P132">
        <f>VLOOKUP(J132,'LUT-UC'!$A$1:$B$12,2,0)</f>
        <v>4</v>
      </c>
      <c r="Q132">
        <f>VLOOKUP(K132,'LUT-UC'!$A$1:$B$12,2,0)</f>
        <v>3</v>
      </c>
      <c r="S132">
        <f t="shared" si="12"/>
        <v>48.43</v>
      </c>
      <c r="T132">
        <f t="shared" si="13"/>
        <v>48.43</v>
      </c>
      <c r="U132" s="2" t="str">
        <f t="shared" si="14"/>
        <v>肆拾捌元肆角叁分</v>
      </c>
    </row>
    <row r="133" spans="1:21" x14ac:dyDescent="0.2">
      <c r="A133" t="s">
        <v>20</v>
      </c>
      <c r="B133">
        <v>1</v>
      </c>
      <c r="G133">
        <f t="shared" si="11"/>
        <v>0</v>
      </c>
      <c r="H133">
        <f t="shared" si="15"/>
        <v>0</v>
      </c>
      <c r="I133" t="str">
        <f t="shared" si="11"/>
        <v>叁</v>
      </c>
      <c r="J133" t="str">
        <f t="shared" si="11"/>
        <v>贰</v>
      </c>
      <c r="K133" t="str">
        <f t="shared" si="11"/>
        <v>玖</v>
      </c>
      <c r="M133">
        <f>VLOOKUP(G133,'LUT-UC'!$A$1:$B$12,2,0)</f>
        <v>0</v>
      </c>
      <c r="N133">
        <f>VLOOKUP(H133,'LUT-UC'!$A$1:$B$12,2,0)+IFERROR(FIND("拾",A133,1)=1,0)</f>
        <v>0</v>
      </c>
      <c r="O133">
        <f>VLOOKUP(I133,'LUT-UC'!$A$1:$B$12,2,0)</f>
        <v>3</v>
      </c>
      <c r="P133">
        <f>VLOOKUP(J133,'LUT-UC'!$A$1:$B$12,2,0)</f>
        <v>2</v>
      </c>
      <c r="Q133">
        <f>VLOOKUP(K133,'LUT-UC'!$A$1:$B$12,2,0)</f>
        <v>9</v>
      </c>
      <c r="S133">
        <f t="shared" si="12"/>
        <v>3.29</v>
      </c>
      <c r="T133">
        <f t="shared" si="13"/>
        <v>3.29</v>
      </c>
      <c r="U133" s="2" t="str">
        <f t="shared" si="14"/>
        <v>叁元贰角玖分</v>
      </c>
    </row>
    <row r="134" spans="1:21" x14ac:dyDescent="0.2">
      <c r="A134" t="s">
        <v>129</v>
      </c>
      <c r="B134">
        <v>1</v>
      </c>
      <c r="G134">
        <f t="shared" si="11"/>
        <v>0</v>
      </c>
      <c r="H134" t="str">
        <f t="shared" si="15"/>
        <v>肆</v>
      </c>
      <c r="I134" t="str">
        <f t="shared" si="11"/>
        <v>贰</v>
      </c>
      <c r="J134">
        <f t="shared" si="11"/>
        <v>0</v>
      </c>
      <c r="K134" t="str">
        <f t="shared" si="11"/>
        <v>捌</v>
      </c>
      <c r="M134">
        <f>VLOOKUP(G134,'LUT-UC'!$A$1:$B$12,2,0)</f>
        <v>0</v>
      </c>
      <c r="N134">
        <f>VLOOKUP(H134,'LUT-UC'!$A$1:$B$12,2,0)+IFERROR(FIND("拾",A134,1)=1,0)</f>
        <v>4</v>
      </c>
      <c r="O134">
        <f>VLOOKUP(I134,'LUT-UC'!$A$1:$B$12,2,0)</f>
        <v>2</v>
      </c>
      <c r="P134">
        <f>VLOOKUP(J134,'LUT-UC'!$A$1:$B$12,2,0)</f>
        <v>0</v>
      </c>
      <c r="Q134">
        <f>VLOOKUP(K134,'LUT-UC'!$A$1:$B$12,2,0)</f>
        <v>8</v>
      </c>
      <c r="S134">
        <f t="shared" si="12"/>
        <v>42.08</v>
      </c>
      <c r="T134">
        <f t="shared" si="13"/>
        <v>42.08</v>
      </c>
      <c r="U134" s="2" t="str">
        <f t="shared" si="14"/>
        <v>肆拾贰元零捌分</v>
      </c>
    </row>
    <row r="135" spans="1:21" x14ac:dyDescent="0.2">
      <c r="A135" t="s">
        <v>130</v>
      </c>
      <c r="B135">
        <v>1</v>
      </c>
      <c r="G135">
        <f t="shared" si="11"/>
        <v>0</v>
      </c>
      <c r="H135" t="str">
        <f t="shared" si="15"/>
        <v>伍</v>
      </c>
      <c r="I135" t="str">
        <f t="shared" si="11"/>
        <v>壹</v>
      </c>
      <c r="J135">
        <f t="shared" si="11"/>
        <v>0</v>
      </c>
      <c r="K135" t="str">
        <f t="shared" si="11"/>
        <v>柒</v>
      </c>
      <c r="M135">
        <f>VLOOKUP(G135,'LUT-UC'!$A$1:$B$12,2,0)</f>
        <v>0</v>
      </c>
      <c r="N135">
        <f>VLOOKUP(H135,'LUT-UC'!$A$1:$B$12,2,0)+IFERROR(FIND("拾",A135,1)=1,0)</f>
        <v>5</v>
      </c>
      <c r="O135">
        <f>VLOOKUP(I135,'LUT-UC'!$A$1:$B$12,2,0)</f>
        <v>1</v>
      </c>
      <c r="P135">
        <f>VLOOKUP(J135,'LUT-UC'!$A$1:$B$12,2,0)</f>
        <v>0</v>
      </c>
      <c r="Q135">
        <f>VLOOKUP(K135,'LUT-UC'!$A$1:$B$12,2,0)</f>
        <v>7</v>
      </c>
      <c r="S135">
        <f t="shared" si="12"/>
        <v>51.07</v>
      </c>
      <c r="T135">
        <f t="shared" si="13"/>
        <v>51.07</v>
      </c>
      <c r="U135" s="2" t="str">
        <f t="shared" si="14"/>
        <v>伍拾壹元零柒分</v>
      </c>
    </row>
    <row r="136" spans="1:21" x14ac:dyDescent="0.2">
      <c r="A136" t="s">
        <v>131</v>
      </c>
      <c r="B136">
        <v>1</v>
      </c>
      <c r="G136">
        <f t="shared" si="11"/>
        <v>0</v>
      </c>
      <c r="H136" t="str">
        <f t="shared" si="15"/>
        <v>贰</v>
      </c>
      <c r="I136" t="str">
        <f t="shared" si="11"/>
        <v>壹</v>
      </c>
      <c r="J136">
        <f t="shared" si="11"/>
        <v>0</v>
      </c>
      <c r="K136" t="str">
        <f t="shared" si="11"/>
        <v>肆</v>
      </c>
      <c r="M136">
        <f>VLOOKUP(G136,'LUT-UC'!$A$1:$B$12,2,0)</f>
        <v>0</v>
      </c>
      <c r="N136">
        <f>VLOOKUP(H136,'LUT-UC'!$A$1:$B$12,2,0)+IFERROR(FIND("拾",A136,1)=1,0)</f>
        <v>2</v>
      </c>
      <c r="O136">
        <f>VLOOKUP(I136,'LUT-UC'!$A$1:$B$12,2,0)</f>
        <v>1</v>
      </c>
      <c r="P136">
        <f>VLOOKUP(J136,'LUT-UC'!$A$1:$B$12,2,0)</f>
        <v>0</v>
      </c>
      <c r="Q136">
        <f>VLOOKUP(K136,'LUT-UC'!$A$1:$B$12,2,0)</f>
        <v>4</v>
      </c>
      <c r="S136">
        <f t="shared" si="12"/>
        <v>21.04</v>
      </c>
      <c r="T136">
        <f t="shared" si="13"/>
        <v>21.04</v>
      </c>
      <c r="U136" s="2" t="str">
        <f t="shared" si="14"/>
        <v>贰拾壹元零肆分</v>
      </c>
    </row>
    <row r="137" spans="1:21" x14ac:dyDescent="0.2">
      <c r="A137" t="s">
        <v>132</v>
      </c>
      <c r="B137">
        <v>1</v>
      </c>
      <c r="G137">
        <f t="shared" si="11"/>
        <v>0</v>
      </c>
      <c r="H137">
        <f t="shared" si="15"/>
        <v>0</v>
      </c>
      <c r="I137" t="str">
        <f t="shared" si="11"/>
        <v>壹</v>
      </c>
      <c r="J137" t="str">
        <f t="shared" si="11"/>
        <v>玖</v>
      </c>
      <c r="K137" t="str">
        <f t="shared" si="11"/>
        <v>叁</v>
      </c>
      <c r="M137">
        <f>VLOOKUP(G137,'LUT-UC'!$A$1:$B$12,2,0)</f>
        <v>0</v>
      </c>
      <c r="N137">
        <f>VLOOKUP(H137,'LUT-UC'!$A$1:$B$12,2,0)+IFERROR(FIND("拾",A137,1)=1,0)</f>
        <v>1</v>
      </c>
      <c r="O137">
        <f>VLOOKUP(I137,'LUT-UC'!$A$1:$B$12,2,0)</f>
        <v>1</v>
      </c>
      <c r="P137">
        <f>VLOOKUP(J137,'LUT-UC'!$A$1:$B$12,2,0)</f>
        <v>9</v>
      </c>
      <c r="Q137">
        <f>VLOOKUP(K137,'LUT-UC'!$A$1:$B$12,2,0)</f>
        <v>3</v>
      </c>
      <c r="S137">
        <f t="shared" si="12"/>
        <v>11.93</v>
      </c>
      <c r="T137">
        <f t="shared" si="13"/>
        <v>11.93</v>
      </c>
      <c r="U137" s="2" t="str">
        <f t="shared" si="14"/>
        <v>拾壹元玖角叁分</v>
      </c>
    </row>
    <row r="138" spans="1:21" x14ac:dyDescent="0.2">
      <c r="A138" t="s">
        <v>133</v>
      </c>
      <c r="B138">
        <v>1</v>
      </c>
      <c r="G138">
        <f t="shared" si="11"/>
        <v>0</v>
      </c>
      <c r="H138">
        <f t="shared" si="15"/>
        <v>0</v>
      </c>
      <c r="I138" t="str">
        <f t="shared" si="11"/>
        <v>贰</v>
      </c>
      <c r="J138" t="str">
        <f t="shared" si="11"/>
        <v>陆</v>
      </c>
      <c r="K138" t="str">
        <f t="shared" si="11"/>
        <v>陆</v>
      </c>
      <c r="M138">
        <f>VLOOKUP(G138,'LUT-UC'!$A$1:$B$12,2,0)</f>
        <v>0</v>
      </c>
      <c r="N138">
        <f>VLOOKUP(H138,'LUT-UC'!$A$1:$B$12,2,0)+IFERROR(FIND("拾",A138,1)=1,0)</f>
        <v>0</v>
      </c>
      <c r="O138">
        <f>VLOOKUP(I138,'LUT-UC'!$A$1:$B$12,2,0)</f>
        <v>2</v>
      </c>
      <c r="P138">
        <f>VLOOKUP(J138,'LUT-UC'!$A$1:$B$12,2,0)</f>
        <v>6</v>
      </c>
      <c r="Q138">
        <f>VLOOKUP(K138,'LUT-UC'!$A$1:$B$12,2,0)</f>
        <v>6</v>
      </c>
      <c r="S138">
        <f t="shared" si="12"/>
        <v>2.66</v>
      </c>
      <c r="T138">
        <f t="shared" si="13"/>
        <v>2.66</v>
      </c>
      <c r="U138" s="2" t="str">
        <f t="shared" si="14"/>
        <v>贰元陆角陆分</v>
      </c>
    </row>
    <row r="139" spans="1:21" x14ac:dyDescent="0.2">
      <c r="A139" t="s">
        <v>134</v>
      </c>
      <c r="B139">
        <v>1</v>
      </c>
      <c r="G139">
        <f t="shared" si="11"/>
        <v>0</v>
      </c>
      <c r="H139" t="str">
        <f t="shared" si="15"/>
        <v>肆</v>
      </c>
      <c r="I139" t="str">
        <f t="shared" si="11"/>
        <v>柒</v>
      </c>
      <c r="J139" t="str">
        <f t="shared" si="11"/>
        <v>柒</v>
      </c>
      <c r="K139" t="str">
        <f t="shared" si="11"/>
        <v>伍</v>
      </c>
      <c r="M139">
        <f>VLOOKUP(G139,'LUT-UC'!$A$1:$B$12,2,0)</f>
        <v>0</v>
      </c>
      <c r="N139">
        <f>VLOOKUP(H139,'LUT-UC'!$A$1:$B$12,2,0)+IFERROR(FIND("拾",A139,1)=1,0)</f>
        <v>4</v>
      </c>
      <c r="O139">
        <f>VLOOKUP(I139,'LUT-UC'!$A$1:$B$12,2,0)</f>
        <v>7</v>
      </c>
      <c r="P139">
        <f>VLOOKUP(J139,'LUT-UC'!$A$1:$B$12,2,0)</f>
        <v>7</v>
      </c>
      <c r="Q139">
        <f>VLOOKUP(K139,'LUT-UC'!$A$1:$B$12,2,0)</f>
        <v>5</v>
      </c>
      <c r="S139">
        <f t="shared" si="12"/>
        <v>47.75</v>
      </c>
      <c r="T139">
        <f t="shared" si="13"/>
        <v>47.75</v>
      </c>
      <c r="U139" s="2" t="str">
        <f t="shared" si="14"/>
        <v>肆拾柒元柒角伍分</v>
      </c>
    </row>
    <row r="140" spans="1:21" x14ac:dyDescent="0.2">
      <c r="A140" t="s">
        <v>135</v>
      </c>
      <c r="B140">
        <v>1</v>
      </c>
      <c r="G140">
        <f t="shared" si="11"/>
        <v>0</v>
      </c>
      <c r="H140" t="str">
        <f t="shared" si="15"/>
        <v>贰</v>
      </c>
      <c r="I140" t="str">
        <f t="shared" si="11"/>
        <v>贰</v>
      </c>
      <c r="J140" t="str">
        <f t="shared" si="11"/>
        <v>贰</v>
      </c>
      <c r="K140" t="str">
        <f t="shared" si="11"/>
        <v>捌</v>
      </c>
      <c r="M140">
        <f>VLOOKUP(G140,'LUT-UC'!$A$1:$B$12,2,0)</f>
        <v>0</v>
      </c>
      <c r="N140">
        <f>VLOOKUP(H140,'LUT-UC'!$A$1:$B$12,2,0)+IFERROR(FIND("拾",A140,1)=1,0)</f>
        <v>2</v>
      </c>
      <c r="O140">
        <f>VLOOKUP(I140,'LUT-UC'!$A$1:$B$12,2,0)</f>
        <v>2</v>
      </c>
      <c r="P140">
        <f>VLOOKUP(J140,'LUT-UC'!$A$1:$B$12,2,0)</f>
        <v>2</v>
      </c>
      <c r="Q140">
        <f>VLOOKUP(K140,'LUT-UC'!$A$1:$B$12,2,0)</f>
        <v>8</v>
      </c>
      <c r="S140">
        <f t="shared" si="12"/>
        <v>22.279999999999998</v>
      </c>
      <c r="T140">
        <f t="shared" si="13"/>
        <v>22.279999999999998</v>
      </c>
      <c r="U140" s="2" t="str">
        <f t="shared" si="14"/>
        <v>贰拾贰元贰角捌分</v>
      </c>
    </row>
    <row r="141" spans="1:21" x14ac:dyDescent="0.2">
      <c r="A141" t="s">
        <v>136</v>
      </c>
      <c r="B141">
        <v>1</v>
      </c>
      <c r="G141">
        <f t="shared" si="11"/>
        <v>0</v>
      </c>
      <c r="H141" t="str">
        <f t="shared" si="15"/>
        <v>贰</v>
      </c>
      <c r="I141" t="str">
        <f t="shared" si="11"/>
        <v>壹</v>
      </c>
      <c r="J141" t="str">
        <f t="shared" si="11"/>
        <v>柒</v>
      </c>
      <c r="K141" t="str">
        <f t="shared" si="11"/>
        <v>陆</v>
      </c>
      <c r="M141">
        <f>VLOOKUP(G141,'LUT-UC'!$A$1:$B$12,2,0)</f>
        <v>0</v>
      </c>
      <c r="N141">
        <f>VLOOKUP(H141,'LUT-UC'!$A$1:$B$12,2,0)+IFERROR(FIND("拾",A141,1)=1,0)</f>
        <v>2</v>
      </c>
      <c r="O141">
        <f>VLOOKUP(I141,'LUT-UC'!$A$1:$B$12,2,0)</f>
        <v>1</v>
      </c>
      <c r="P141">
        <f>VLOOKUP(J141,'LUT-UC'!$A$1:$B$12,2,0)</f>
        <v>7</v>
      </c>
      <c r="Q141">
        <f>VLOOKUP(K141,'LUT-UC'!$A$1:$B$12,2,0)</f>
        <v>6</v>
      </c>
      <c r="S141">
        <f t="shared" si="12"/>
        <v>21.759999999999998</v>
      </c>
      <c r="T141">
        <f t="shared" si="13"/>
        <v>21.759999999999998</v>
      </c>
      <c r="U141" s="2" t="str">
        <f t="shared" si="14"/>
        <v>贰拾壹元柒角陆分</v>
      </c>
    </row>
    <row r="142" spans="1:21" x14ac:dyDescent="0.2">
      <c r="A142" t="s">
        <v>137</v>
      </c>
      <c r="B142">
        <v>1</v>
      </c>
      <c r="G142">
        <f t="shared" si="11"/>
        <v>0</v>
      </c>
      <c r="H142" t="str">
        <f t="shared" si="15"/>
        <v>贰</v>
      </c>
      <c r="I142" t="str">
        <f t="shared" si="11"/>
        <v>肆</v>
      </c>
      <c r="J142" t="str">
        <f t="shared" si="11"/>
        <v>肆</v>
      </c>
      <c r="K142" t="str">
        <f t="shared" si="11"/>
        <v>肆</v>
      </c>
      <c r="M142">
        <f>VLOOKUP(G142,'LUT-UC'!$A$1:$B$12,2,0)</f>
        <v>0</v>
      </c>
      <c r="N142">
        <f>VLOOKUP(H142,'LUT-UC'!$A$1:$B$12,2,0)+IFERROR(FIND("拾",A142,1)=1,0)</f>
        <v>2</v>
      </c>
      <c r="O142">
        <f>VLOOKUP(I142,'LUT-UC'!$A$1:$B$12,2,0)</f>
        <v>4</v>
      </c>
      <c r="P142">
        <f>VLOOKUP(J142,'LUT-UC'!$A$1:$B$12,2,0)</f>
        <v>4</v>
      </c>
      <c r="Q142">
        <f>VLOOKUP(K142,'LUT-UC'!$A$1:$B$12,2,0)</f>
        <v>4</v>
      </c>
      <c r="S142">
        <f t="shared" si="12"/>
        <v>24.439999999999998</v>
      </c>
      <c r="T142">
        <f t="shared" si="13"/>
        <v>24.439999999999998</v>
      </c>
      <c r="U142" s="2" t="str">
        <f t="shared" si="14"/>
        <v>贰拾肆元肆角肆分</v>
      </c>
    </row>
    <row r="143" spans="1:21" x14ac:dyDescent="0.2">
      <c r="A143" t="s">
        <v>138</v>
      </c>
      <c r="B143">
        <v>1</v>
      </c>
      <c r="G143">
        <f t="shared" si="11"/>
        <v>0</v>
      </c>
      <c r="H143">
        <f t="shared" si="15"/>
        <v>0</v>
      </c>
      <c r="I143" t="str">
        <f t="shared" si="11"/>
        <v>玖</v>
      </c>
      <c r="J143" t="str">
        <f t="shared" si="11"/>
        <v>壹</v>
      </c>
      <c r="K143" t="str">
        <f t="shared" si="11"/>
        <v>柒</v>
      </c>
      <c r="M143">
        <f>VLOOKUP(G143,'LUT-UC'!$A$1:$B$12,2,0)</f>
        <v>0</v>
      </c>
      <c r="N143">
        <f>VLOOKUP(H143,'LUT-UC'!$A$1:$B$12,2,0)+IFERROR(FIND("拾",A143,1)=1,0)</f>
        <v>1</v>
      </c>
      <c r="O143">
        <f>VLOOKUP(I143,'LUT-UC'!$A$1:$B$12,2,0)</f>
        <v>9</v>
      </c>
      <c r="P143">
        <f>VLOOKUP(J143,'LUT-UC'!$A$1:$B$12,2,0)</f>
        <v>1</v>
      </c>
      <c r="Q143">
        <f>VLOOKUP(K143,'LUT-UC'!$A$1:$B$12,2,0)</f>
        <v>7</v>
      </c>
      <c r="S143">
        <f t="shared" si="12"/>
        <v>19.170000000000002</v>
      </c>
      <c r="T143">
        <f t="shared" si="13"/>
        <v>19.170000000000002</v>
      </c>
      <c r="U143" s="2" t="str">
        <f t="shared" si="14"/>
        <v>拾玖元壹角柒分</v>
      </c>
    </row>
    <row r="144" spans="1:21" x14ac:dyDescent="0.2">
      <c r="A144" t="s">
        <v>139</v>
      </c>
      <c r="B144">
        <v>4</v>
      </c>
      <c r="G144">
        <f t="shared" si="11"/>
        <v>0</v>
      </c>
      <c r="H144">
        <f t="shared" si="15"/>
        <v>0</v>
      </c>
      <c r="I144" t="str">
        <f t="shared" si="11"/>
        <v>贰</v>
      </c>
      <c r="J144" t="str">
        <f t="shared" si="11"/>
        <v>陆</v>
      </c>
      <c r="K144" t="str">
        <f t="shared" si="11"/>
        <v>壹</v>
      </c>
      <c r="M144">
        <f>VLOOKUP(G144,'LUT-UC'!$A$1:$B$12,2,0)</f>
        <v>0</v>
      </c>
      <c r="N144">
        <f>VLOOKUP(H144,'LUT-UC'!$A$1:$B$12,2,0)+IFERROR(FIND("拾",A144,1)=1,0)</f>
        <v>0</v>
      </c>
      <c r="O144">
        <f>VLOOKUP(I144,'LUT-UC'!$A$1:$B$12,2,0)</f>
        <v>2</v>
      </c>
      <c r="P144">
        <f>VLOOKUP(J144,'LUT-UC'!$A$1:$B$12,2,0)</f>
        <v>6</v>
      </c>
      <c r="Q144">
        <f>VLOOKUP(K144,'LUT-UC'!$A$1:$B$12,2,0)</f>
        <v>1</v>
      </c>
      <c r="S144">
        <f t="shared" si="12"/>
        <v>2.61</v>
      </c>
      <c r="T144">
        <f t="shared" si="13"/>
        <v>10.44</v>
      </c>
      <c r="U144" s="2" t="str">
        <f t="shared" si="14"/>
        <v>贰元陆角壹分</v>
      </c>
    </row>
    <row r="145" spans="1:21" x14ac:dyDescent="0.2">
      <c r="A145" t="s">
        <v>140</v>
      </c>
      <c r="B145">
        <v>1</v>
      </c>
      <c r="G145">
        <f t="shared" si="11"/>
        <v>0</v>
      </c>
      <c r="H145" t="str">
        <f t="shared" si="15"/>
        <v>伍</v>
      </c>
      <c r="I145" t="str">
        <f t="shared" si="11"/>
        <v>捌</v>
      </c>
      <c r="J145" t="str">
        <f t="shared" si="11"/>
        <v>壹</v>
      </c>
      <c r="K145" t="str">
        <f t="shared" si="11"/>
        <v>叁</v>
      </c>
      <c r="M145">
        <f>VLOOKUP(G145,'LUT-UC'!$A$1:$B$12,2,0)</f>
        <v>0</v>
      </c>
      <c r="N145">
        <f>VLOOKUP(H145,'LUT-UC'!$A$1:$B$12,2,0)+IFERROR(FIND("拾",A145,1)=1,0)</f>
        <v>5</v>
      </c>
      <c r="O145">
        <f>VLOOKUP(I145,'LUT-UC'!$A$1:$B$12,2,0)</f>
        <v>8</v>
      </c>
      <c r="P145">
        <f>VLOOKUP(J145,'LUT-UC'!$A$1:$B$12,2,0)</f>
        <v>1</v>
      </c>
      <c r="Q145">
        <f>VLOOKUP(K145,'LUT-UC'!$A$1:$B$12,2,0)</f>
        <v>3</v>
      </c>
      <c r="S145">
        <f t="shared" si="12"/>
        <v>58.13</v>
      </c>
      <c r="T145">
        <f t="shared" si="13"/>
        <v>58.13</v>
      </c>
      <c r="U145" s="2" t="str">
        <f t="shared" si="14"/>
        <v>伍拾捌元壹角叁分</v>
      </c>
    </row>
    <row r="146" spans="1:21" x14ac:dyDescent="0.2">
      <c r="A146" t="s">
        <v>63</v>
      </c>
      <c r="B146">
        <v>1</v>
      </c>
      <c r="G146">
        <f t="shared" si="11"/>
        <v>0</v>
      </c>
      <c r="H146">
        <f t="shared" si="15"/>
        <v>0</v>
      </c>
      <c r="I146" t="str">
        <f t="shared" si="11"/>
        <v>贰</v>
      </c>
      <c r="J146" t="str">
        <f t="shared" si="11"/>
        <v>壹</v>
      </c>
      <c r="K146" t="str">
        <f t="shared" si="11"/>
        <v>伍</v>
      </c>
      <c r="M146">
        <f>VLOOKUP(G146,'LUT-UC'!$A$1:$B$12,2,0)</f>
        <v>0</v>
      </c>
      <c r="N146">
        <f>VLOOKUP(H146,'LUT-UC'!$A$1:$B$12,2,0)+IFERROR(FIND("拾",A146,1)=1,0)</f>
        <v>0</v>
      </c>
      <c r="O146">
        <f>VLOOKUP(I146,'LUT-UC'!$A$1:$B$12,2,0)</f>
        <v>2</v>
      </c>
      <c r="P146">
        <f>VLOOKUP(J146,'LUT-UC'!$A$1:$B$12,2,0)</f>
        <v>1</v>
      </c>
      <c r="Q146">
        <f>VLOOKUP(K146,'LUT-UC'!$A$1:$B$12,2,0)</f>
        <v>5</v>
      </c>
      <c r="S146">
        <f t="shared" si="12"/>
        <v>2.15</v>
      </c>
      <c r="T146">
        <f t="shared" si="13"/>
        <v>2.15</v>
      </c>
      <c r="U146" s="2" t="str">
        <f t="shared" si="14"/>
        <v>贰元壹角伍分</v>
      </c>
    </row>
    <row r="147" spans="1:21" x14ac:dyDescent="0.2">
      <c r="A147" t="s">
        <v>141</v>
      </c>
      <c r="B147">
        <v>1</v>
      </c>
      <c r="G147">
        <f t="shared" si="11"/>
        <v>0</v>
      </c>
      <c r="H147" t="str">
        <f t="shared" si="15"/>
        <v>贰</v>
      </c>
      <c r="I147" t="str">
        <f t="shared" si="11"/>
        <v>拾</v>
      </c>
      <c r="J147" t="str">
        <f t="shared" si="11"/>
        <v>壹</v>
      </c>
      <c r="K147" t="str">
        <f t="shared" si="11"/>
        <v>叁</v>
      </c>
      <c r="M147">
        <f>VLOOKUP(G147,'LUT-UC'!$A$1:$B$12,2,0)</f>
        <v>0</v>
      </c>
      <c r="N147">
        <f>VLOOKUP(H147,'LUT-UC'!$A$1:$B$12,2,0)+IFERROR(FIND("拾",A147,1)=1,0)</f>
        <v>2</v>
      </c>
      <c r="O147">
        <f>VLOOKUP(I147,'LUT-UC'!$A$1:$B$12,2,0)</f>
        <v>0</v>
      </c>
      <c r="P147">
        <f>VLOOKUP(J147,'LUT-UC'!$A$1:$B$12,2,0)</f>
        <v>1</v>
      </c>
      <c r="Q147">
        <f>VLOOKUP(K147,'LUT-UC'!$A$1:$B$12,2,0)</f>
        <v>3</v>
      </c>
      <c r="S147">
        <f t="shared" si="12"/>
        <v>20.130000000000003</v>
      </c>
      <c r="T147">
        <f t="shared" si="13"/>
        <v>20.130000000000003</v>
      </c>
      <c r="U147" s="2" t="str">
        <f t="shared" si="14"/>
        <v>贰拾元壹角叁分</v>
      </c>
    </row>
    <row r="148" spans="1:21" x14ac:dyDescent="0.2">
      <c r="A148" t="s">
        <v>142</v>
      </c>
      <c r="B148">
        <v>1</v>
      </c>
      <c r="G148">
        <f t="shared" si="11"/>
        <v>0</v>
      </c>
      <c r="H148">
        <f t="shared" si="15"/>
        <v>0</v>
      </c>
      <c r="I148" t="str">
        <f t="shared" si="11"/>
        <v>陆</v>
      </c>
      <c r="J148" t="str">
        <f t="shared" si="11"/>
        <v>贰</v>
      </c>
      <c r="K148" t="str">
        <f t="shared" si="11"/>
        <v>伍</v>
      </c>
      <c r="M148">
        <f>VLOOKUP(G148,'LUT-UC'!$A$1:$B$12,2,0)</f>
        <v>0</v>
      </c>
      <c r="N148">
        <f>VLOOKUP(H148,'LUT-UC'!$A$1:$B$12,2,0)+IFERROR(FIND("拾",A148,1)=1,0)</f>
        <v>0</v>
      </c>
      <c r="O148">
        <f>VLOOKUP(I148,'LUT-UC'!$A$1:$B$12,2,0)</f>
        <v>6</v>
      </c>
      <c r="P148">
        <f>VLOOKUP(J148,'LUT-UC'!$A$1:$B$12,2,0)</f>
        <v>2</v>
      </c>
      <c r="Q148">
        <f>VLOOKUP(K148,'LUT-UC'!$A$1:$B$12,2,0)</f>
        <v>5</v>
      </c>
      <c r="S148">
        <f t="shared" si="12"/>
        <v>6.25</v>
      </c>
      <c r="T148">
        <f t="shared" si="13"/>
        <v>6.25</v>
      </c>
      <c r="U148" s="2" t="str">
        <f t="shared" si="14"/>
        <v>陆元贰角伍分</v>
      </c>
    </row>
    <row r="149" spans="1:21" x14ac:dyDescent="0.2">
      <c r="A149" t="s">
        <v>143</v>
      </c>
      <c r="B149">
        <v>1</v>
      </c>
      <c r="G149">
        <f t="shared" si="11"/>
        <v>0</v>
      </c>
      <c r="H149" t="str">
        <f t="shared" si="15"/>
        <v>叁</v>
      </c>
      <c r="I149" t="str">
        <f t="shared" si="11"/>
        <v>肆</v>
      </c>
      <c r="J149" t="str">
        <f t="shared" si="11"/>
        <v>陆</v>
      </c>
      <c r="K149" t="str">
        <f t="shared" si="11"/>
        <v>陆</v>
      </c>
      <c r="M149">
        <f>VLOOKUP(G149,'LUT-UC'!$A$1:$B$12,2,0)</f>
        <v>0</v>
      </c>
      <c r="N149">
        <f>VLOOKUP(H149,'LUT-UC'!$A$1:$B$12,2,0)+IFERROR(FIND("拾",A149,1)=1,0)</f>
        <v>3</v>
      </c>
      <c r="O149">
        <f>VLOOKUP(I149,'LUT-UC'!$A$1:$B$12,2,0)</f>
        <v>4</v>
      </c>
      <c r="P149">
        <f>VLOOKUP(J149,'LUT-UC'!$A$1:$B$12,2,0)</f>
        <v>6</v>
      </c>
      <c r="Q149">
        <f>VLOOKUP(K149,'LUT-UC'!$A$1:$B$12,2,0)</f>
        <v>6</v>
      </c>
      <c r="S149">
        <f t="shared" si="12"/>
        <v>34.660000000000004</v>
      </c>
      <c r="T149">
        <f t="shared" si="13"/>
        <v>34.660000000000004</v>
      </c>
      <c r="U149" s="2" t="str">
        <f t="shared" si="14"/>
        <v>叁拾肆元陆角陆分</v>
      </c>
    </row>
    <row r="150" spans="1:21" x14ac:dyDescent="0.2">
      <c r="A150" t="s">
        <v>144</v>
      </c>
      <c r="B150">
        <v>1</v>
      </c>
      <c r="G150">
        <f t="shared" si="11"/>
        <v>0</v>
      </c>
      <c r="H150">
        <f t="shared" si="15"/>
        <v>0</v>
      </c>
      <c r="I150" t="str">
        <f t="shared" si="11"/>
        <v>肆</v>
      </c>
      <c r="J150" t="str">
        <f t="shared" si="11"/>
        <v>捌</v>
      </c>
      <c r="K150" t="str">
        <f t="shared" si="11"/>
        <v>捌</v>
      </c>
      <c r="M150">
        <f>VLOOKUP(G150,'LUT-UC'!$A$1:$B$12,2,0)</f>
        <v>0</v>
      </c>
      <c r="N150">
        <f>VLOOKUP(H150,'LUT-UC'!$A$1:$B$12,2,0)+IFERROR(FIND("拾",A150,1)=1,0)</f>
        <v>0</v>
      </c>
      <c r="O150">
        <f>VLOOKUP(I150,'LUT-UC'!$A$1:$B$12,2,0)</f>
        <v>4</v>
      </c>
      <c r="P150">
        <f>VLOOKUP(J150,'LUT-UC'!$A$1:$B$12,2,0)</f>
        <v>8</v>
      </c>
      <c r="Q150">
        <f>VLOOKUP(K150,'LUT-UC'!$A$1:$B$12,2,0)</f>
        <v>8</v>
      </c>
      <c r="S150">
        <f t="shared" si="12"/>
        <v>4.88</v>
      </c>
      <c r="T150">
        <f t="shared" si="13"/>
        <v>4.88</v>
      </c>
      <c r="U150" s="2" t="str">
        <f t="shared" si="14"/>
        <v>肆元捌角捌分</v>
      </c>
    </row>
    <row r="151" spans="1:21" x14ac:dyDescent="0.2">
      <c r="A151" t="s">
        <v>145</v>
      </c>
      <c r="B151">
        <v>1</v>
      </c>
      <c r="G151">
        <f t="shared" si="11"/>
        <v>0</v>
      </c>
      <c r="H151" t="str">
        <f t="shared" si="15"/>
        <v>叁</v>
      </c>
      <c r="I151" t="str">
        <f t="shared" si="11"/>
        <v>壹</v>
      </c>
      <c r="J151" t="str">
        <f t="shared" si="11"/>
        <v>肆</v>
      </c>
      <c r="K151" t="str">
        <f t="shared" si="11"/>
        <v>捌</v>
      </c>
      <c r="M151">
        <f>VLOOKUP(G151,'LUT-UC'!$A$1:$B$12,2,0)</f>
        <v>0</v>
      </c>
      <c r="N151">
        <f>VLOOKUP(H151,'LUT-UC'!$A$1:$B$12,2,0)+IFERROR(FIND("拾",A151,1)=1,0)</f>
        <v>3</v>
      </c>
      <c r="O151">
        <f>VLOOKUP(I151,'LUT-UC'!$A$1:$B$12,2,0)</f>
        <v>1</v>
      </c>
      <c r="P151">
        <f>VLOOKUP(J151,'LUT-UC'!$A$1:$B$12,2,0)</f>
        <v>4</v>
      </c>
      <c r="Q151">
        <f>VLOOKUP(K151,'LUT-UC'!$A$1:$B$12,2,0)</f>
        <v>8</v>
      </c>
      <c r="S151">
        <f t="shared" si="12"/>
        <v>31.479999999999997</v>
      </c>
      <c r="T151">
        <f t="shared" si="13"/>
        <v>31.479999999999997</v>
      </c>
      <c r="U151" s="2" t="str">
        <f t="shared" si="14"/>
        <v>叁拾壹元肆角捌分</v>
      </c>
    </row>
    <row r="152" spans="1:21" x14ac:dyDescent="0.2">
      <c r="A152" t="s">
        <v>146</v>
      </c>
      <c r="B152">
        <v>1</v>
      </c>
      <c r="G152">
        <f t="shared" si="11"/>
        <v>0</v>
      </c>
      <c r="H152">
        <f t="shared" si="15"/>
        <v>0</v>
      </c>
      <c r="I152" t="str">
        <f t="shared" si="11"/>
        <v>贰</v>
      </c>
      <c r="J152" t="str">
        <f t="shared" si="11"/>
        <v>叁</v>
      </c>
      <c r="K152" t="str">
        <f t="shared" si="11"/>
        <v>捌</v>
      </c>
      <c r="M152">
        <f>VLOOKUP(G152,'LUT-UC'!$A$1:$B$12,2,0)</f>
        <v>0</v>
      </c>
      <c r="N152">
        <f>VLOOKUP(H152,'LUT-UC'!$A$1:$B$12,2,0)+IFERROR(FIND("拾",A152,1)=1,0)</f>
        <v>0</v>
      </c>
      <c r="O152">
        <f>VLOOKUP(I152,'LUT-UC'!$A$1:$B$12,2,0)</f>
        <v>2</v>
      </c>
      <c r="P152">
        <f>VLOOKUP(J152,'LUT-UC'!$A$1:$B$12,2,0)</f>
        <v>3</v>
      </c>
      <c r="Q152">
        <f>VLOOKUP(K152,'LUT-UC'!$A$1:$B$12,2,0)</f>
        <v>8</v>
      </c>
      <c r="S152">
        <f t="shared" si="12"/>
        <v>2.38</v>
      </c>
      <c r="T152">
        <f t="shared" si="13"/>
        <v>2.38</v>
      </c>
      <c r="U152" s="2" t="str">
        <f t="shared" si="14"/>
        <v>贰元叁角捌分</v>
      </c>
    </row>
    <row r="153" spans="1:21" x14ac:dyDescent="0.2">
      <c r="A153" t="s">
        <v>147</v>
      </c>
      <c r="B153">
        <v>1</v>
      </c>
      <c r="G153">
        <f t="shared" si="11"/>
        <v>0</v>
      </c>
      <c r="H153">
        <f t="shared" si="15"/>
        <v>0</v>
      </c>
      <c r="I153" t="str">
        <f t="shared" si="11"/>
        <v>伍</v>
      </c>
      <c r="J153" t="str">
        <f t="shared" si="11"/>
        <v>贰</v>
      </c>
      <c r="K153" t="str">
        <f t="shared" si="11"/>
        <v>玖</v>
      </c>
      <c r="M153">
        <f>VLOOKUP(G153,'LUT-UC'!$A$1:$B$12,2,0)</f>
        <v>0</v>
      </c>
      <c r="N153">
        <f>VLOOKUP(H153,'LUT-UC'!$A$1:$B$12,2,0)+IFERROR(FIND("拾",A153,1)=1,0)</f>
        <v>0</v>
      </c>
      <c r="O153">
        <f>VLOOKUP(I153,'LUT-UC'!$A$1:$B$12,2,0)</f>
        <v>5</v>
      </c>
      <c r="P153">
        <f>VLOOKUP(J153,'LUT-UC'!$A$1:$B$12,2,0)</f>
        <v>2</v>
      </c>
      <c r="Q153">
        <f>VLOOKUP(K153,'LUT-UC'!$A$1:$B$12,2,0)</f>
        <v>9</v>
      </c>
      <c r="S153">
        <f t="shared" si="12"/>
        <v>5.29</v>
      </c>
      <c r="T153">
        <f t="shared" si="13"/>
        <v>5.29</v>
      </c>
      <c r="U153" s="2" t="str">
        <f t="shared" si="14"/>
        <v>伍元贰角玖分</v>
      </c>
    </row>
    <row r="154" spans="1:21" x14ac:dyDescent="0.2">
      <c r="A154" t="s">
        <v>88</v>
      </c>
      <c r="B154">
        <v>1</v>
      </c>
      <c r="G154">
        <f t="shared" si="11"/>
        <v>0</v>
      </c>
      <c r="H154">
        <f t="shared" si="15"/>
        <v>0</v>
      </c>
      <c r="I154" t="str">
        <f t="shared" si="11"/>
        <v>贰</v>
      </c>
      <c r="J154" t="str">
        <f t="shared" si="11"/>
        <v>叁</v>
      </c>
      <c r="K154" t="str">
        <f t="shared" si="11"/>
        <v>壹</v>
      </c>
      <c r="M154">
        <f>VLOOKUP(G154,'LUT-UC'!$A$1:$B$12,2,0)</f>
        <v>0</v>
      </c>
      <c r="N154">
        <f>VLOOKUP(H154,'LUT-UC'!$A$1:$B$12,2,0)+IFERROR(FIND("拾",A154,1)=1,0)</f>
        <v>0</v>
      </c>
      <c r="O154">
        <f>VLOOKUP(I154,'LUT-UC'!$A$1:$B$12,2,0)</f>
        <v>2</v>
      </c>
      <c r="P154">
        <f>VLOOKUP(J154,'LUT-UC'!$A$1:$B$12,2,0)</f>
        <v>3</v>
      </c>
      <c r="Q154">
        <f>VLOOKUP(K154,'LUT-UC'!$A$1:$B$12,2,0)</f>
        <v>1</v>
      </c>
      <c r="S154">
        <f t="shared" si="12"/>
        <v>2.3099999999999996</v>
      </c>
      <c r="T154">
        <f t="shared" si="13"/>
        <v>2.3099999999999996</v>
      </c>
      <c r="U154" s="2" t="str">
        <f t="shared" si="14"/>
        <v>贰元叁角壹分</v>
      </c>
    </row>
    <row r="155" spans="1:21" x14ac:dyDescent="0.2">
      <c r="A155" t="s">
        <v>148</v>
      </c>
      <c r="B155">
        <v>8</v>
      </c>
      <c r="G155">
        <f t="shared" si="11"/>
        <v>0</v>
      </c>
      <c r="H155">
        <f t="shared" si="15"/>
        <v>0</v>
      </c>
      <c r="I155">
        <f t="shared" si="11"/>
        <v>0</v>
      </c>
      <c r="J155" t="str">
        <f t="shared" si="11"/>
        <v>伍</v>
      </c>
      <c r="K155" t="str">
        <f t="shared" si="11"/>
        <v>贰</v>
      </c>
      <c r="M155">
        <f>VLOOKUP(G155,'LUT-UC'!$A$1:$B$12,2,0)</f>
        <v>0</v>
      </c>
      <c r="N155">
        <f>VLOOKUP(H155,'LUT-UC'!$A$1:$B$12,2,0)+IFERROR(FIND("拾",A155,1)=1,0)</f>
        <v>0</v>
      </c>
      <c r="O155">
        <f>VLOOKUP(I155,'LUT-UC'!$A$1:$B$12,2,0)</f>
        <v>0</v>
      </c>
      <c r="P155">
        <f>VLOOKUP(J155,'LUT-UC'!$A$1:$B$12,2,0)</f>
        <v>5</v>
      </c>
      <c r="Q155">
        <f>VLOOKUP(K155,'LUT-UC'!$A$1:$B$12,2,0)</f>
        <v>2</v>
      </c>
      <c r="S155">
        <f t="shared" si="12"/>
        <v>0.52</v>
      </c>
      <c r="T155">
        <f t="shared" si="13"/>
        <v>4.16</v>
      </c>
      <c r="U155" s="2" t="str">
        <f t="shared" si="14"/>
        <v>伍角贰分</v>
      </c>
    </row>
    <row r="156" spans="1:21" x14ac:dyDescent="0.2">
      <c r="A156" t="s">
        <v>149</v>
      </c>
      <c r="B156">
        <v>1</v>
      </c>
      <c r="G156">
        <f t="shared" si="11"/>
        <v>0</v>
      </c>
      <c r="H156">
        <f t="shared" si="15"/>
        <v>0</v>
      </c>
      <c r="I156" t="str">
        <f t="shared" si="11"/>
        <v>柒</v>
      </c>
      <c r="J156" t="str">
        <f t="shared" si="11"/>
        <v>捌</v>
      </c>
      <c r="K156" t="str">
        <f t="shared" si="11"/>
        <v>贰</v>
      </c>
      <c r="M156">
        <f>VLOOKUP(G156,'LUT-UC'!$A$1:$B$12,2,0)</f>
        <v>0</v>
      </c>
      <c r="N156">
        <f>VLOOKUP(H156,'LUT-UC'!$A$1:$B$12,2,0)+IFERROR(FIND("拾",A156,1)=1,0)</f>
        <v>0</v>
      </c>
      <c r="O156">
        <f>VLOOKUP(I156,'LUT-UC'!$A$1:$B$12,2,0)</f>
        <v>7</v>
      </c>
      <c r="P156">
        <f>VLOOKUP(J156,'LUT-UC'!$A$1:$B$12,2,0)</f>
        <v>8</v>
      </c>
      <c r="Q156">
        <f>VLOOKUP(K156,'LUT-UC'!$A$1:$B$12,2,0)</f>
        <v>2</v>
      </c>
      <c r="S156">
        <f t="shared" si="12"/>
        <v>7.8199999999999994</v>
      </c>
      <c r="T156">
        <f t="shared" si="13"/>
        <v>7.8199999999999994</v>
      </c>
      <c r="U156" s="2" t="str">
        <f t="shared" si="14"/>
        <v>柒元捌角贰分</v>
      </c>
    </row>
    <row r="157" spans="1:21" x14ac:dyDescent="0.2">
      <c r="A157" t="s">
        <v>150</v>
      </c>
      <c r="B157">
        <v>1</v>
      </c>
      <c r="G157">
        <f t="shared" si="11"/>
        <v>0</v>
      </c>
      <c r="H157">
        <f t="shared" si="15"/>
        <v>0</v>
      </c>
      <c r="I157" t="str">
        <f t="shared" si="11"/>
        <v>柒</v>
      </c>
      <c r="J157" t="str">
        <f t="shared" si="11"/>
        <v>贰</v>
      </c>
      <c r="K157" t="str">
        <f t="shared" si="11"/>
        <v>柒</v>
      </c>
      <c r="M157">
        <f>VLOOKUP(G157,'LUT-UC'!$A$1:$B$12,2,0)</f>
        <v>0</v>
      </c>
      <c r="N157">
        <f>VLOOKUP(H157,'LUT-UC'!$A$1:$B$12,2,0)+IFERROR(FIND("拾",A157,1)=1,0)</f>
        <v>1</v>
      </c>
      <c r="O157">
        <f>VLOOKUP(I157,'LUT-UC'!$A$1:$B$12,2,0)</f>
        <v>7</v>
      </c>
      <c r="P157">
        <f>VLOOKUP(J157,'LUT-UC'!$A$1:$B$12,2,0)</f>
        <v>2</v>
      </c>
      <c r="Q157">
        <f>VLOOKUP(K157,'LUT-UC'!$A$1:$B$12,2,0)</f>
        <v>7</v>
      </c>
      <c r="S157">
        <f t="shared" si="12"/>
        <v>17.27</v>
      </c>
      <c r="T157">
        <f t="shared" si="13"/>
        <v>17.27</v>
      </c>
      <c r="U157" s="2" t="str">
        <f t="shared" si="14"/>
        <v>拾柒元贰角柒分</v>
      </c>
    </row>
    <row r="158" spans="1:21" x14ac:dyDescent="0.2">
      <c r="A158" t="s">
        <v>151</v>
      </c>
      <c r="B158">
        <v>1</v>
      </c>
      <c r="G158">
        <f t="shared" si="11"/>
        <v>0</v>
      </c>
      <c r="H158" t="str">
        <f t="shared" si="15"/>
        <v>玖</v>
      </c>
      <c r="I158" t="str">
        <f t="shared" si="11"/>
        <v>叁</v>
      </c>
      <c r="J158" t="str">
        <f t="shared" si="11"/>
        <v>玖</v>
      </c>
      <c r="K158" t="str">
        <f t="shared" si="11"/>
        <v>捌</v>
      </c>
      <c r="M158">
        <f>VLOOKUP(G158,'LUT-UC'!$A$1:$B$12,2,0)</f>
        <v>0</v>
      </c>
      <c r="N158">
        <f>VLOOKUP(H158,'LUT-UC'!$A$1:$B$12,2,0)+IFERROR(FIND("拾",A158,1)=1,0)</f>
        <v>9</v>
      </c>
      <c r="O158">
        <f>VLOOKUP(I158,'LUT-UC'!$A$1:$B$12,2,0)</f>
        <v>3</v>
      </c>
      <c r="P158">
        <f>VLOOKUP(J158,'LUT-UC'!$A$1:$B$12,2,0)</f>
        <v>9</v>
      </c>
      <c r="Q158">
        <f>VLOOKUP(K158,'LUT-UC'!$A$1:$B$12,2,0)</f>
        <v>8</v>
      </c>
      <c r="S158">
        <f t="shared" si="12"/>
        <v>93.98</v>
      </c>
      <c r="T158">
        <f t="shared" si="13"/>
        <v>93.98</v>
      </c>
      <c r="U158" s="2" t="str">
        <f t="shared" si="14"/>
        <v>玖拾叁元玖角捌分</v>
      </c>
    </row>
    <row r="159" spans="1:21" x14ac:dyDescent="0.2">
      <c r="A159" t="s">
        <v>152</v>
      </c>
      <c r="B159">
        <v>1</v>
      </c>
      <c r="G159">
        <f t="shared" si="11"/>
        <v>0</v>
      </c>
      <c r="H159" t="str">
        <f t="shared" si="15"/>
        <v>贰</v>
      </c>
      <c r="I159" t="str">
        <f t="shared" si="11"/>
        <v>贰</v>
      </c>
      <c r="J159" t="str">
        <f t="shared" si="11"/>
        <v>玖</v>
      </c>
      <c r="K159" t="str">
        <f t="shared" si="11"/>
        <v>柒</v>
      </c>
      <c r="M159">
        <f>VLOOKUP(G159,'LUT-UC'!$A$1:$B$12,2,0)</f>
        <v>0</v>
      </c>
      <c r="N159">
        <f>VLOOKUP(H159,'LUT-UC'!$A$1:$B$12,2,0)+IFERROR(FIND("拾",A159,1)=1,0)</f>
        <v>2</v>
      </c>
      <c r="O159">
        <f>VLOOKUP(I159,'LUT-UC'!$A$1:$B$12,2,0)</f>
        <v>2</v>
      </c>
      <c r="P159">
        <f>VLOOKUP(J159,'LUT-UC'!$A$1:$B$12,2,0)</f>
        <v>9</v>
      </c>
      <c r="Q159">
        <f>VLOOKUP(K159,'LUT-UC'!$A$1:$B$12,2,0)</f>
        <v>7</v>
      </c>
      <c r="S159">
        <f t="shared" si="12"/>
        <v>22.97</v>
      </c>
      <c r="T159">
        <f t="shared" si="13"/>
        <v>22.97</v>
      </c>
      <c r="U159" s="2" t="str">
        <f t="shared" si="14"/>
        <v>贰拾贰元玖角柒分</v>
      </c>
    </row>
    <row r="160" spans="1:21" x14ac:dyDescent="0.2">
      <c r="A160" t="s">
        <v>153</v>
      </c>
      <c r="B160">
        <v>1</v>
      </c>
      <c r="G160">
        <f t="shared" si="11"/>
        <v>0</v>
      </c>
      <c r="H160">
        <f t="shared" si="15"/>
        <v>0</v>
      </c>
      <c r="I160" t="str">
        <f t="shared" si="11"/>
        <v>伍</v>
      </c>
      <c r="J160" t="str">
        <f t="shared" si="11"/>
        <v>贰</v>
      </c>
      <c r="K160" t="str">
        <f t="shared" si="11"/>
        <v>柒</v>
      </c>
      <c r="M160">
        <f>VLOOKUP(G160,'LUT-UC'!$A$1:$B$12,2,0)</f>
        <v>0</v>
      </c>
      <c r="N160">
        <f>VLOOKUP(H160,'LUT-UC'!$A$1:$B$12,2,0)+IFERROR(FIND("拾",A160,1)=1,0)</f>
        <v>0</v>
      </c>
      <c r="O160">
        <f>VLOOKUP(I160,'LUT-UC'!$A$1:$B$12,2,0)</f>
        <v>5</v>
      </c>
      <c r="P160">
        <f>VLOOKUP(J160,'LUT-UC'!$A$1:$B$12,2,0)</f>
        <v>2</v>
      </c>
      <c r="Q160">
        <f>VLOOKUP(K160,'LUT-UC'!$A$1:$B$12,2,0)</f>
        <v>7</v>
      </c>
      <c r="S160">
        <f t="shared" si="12"/>
        <v>5.2700000000000005</v>
      </c>
      <c r="T160">
        <f t="shared" si="13"/>
        <v>5.2700000000000005</v>
      </c>
      <c r="U160" s="2" t="str">
        <f t="shared" si="14"/>
        <v>伍元贰角柒分</v>
      </c>
    </row>
    <row r="161" spans="1:21" x14ac:dyDescent="0.2">
      <c r="A161" t="s">
        <v>154</v>
      </c>
      <c r="B161">
        <v>1</v>
      </c>
      <c r="G161">
        <f t="shared" si="11"/>
        <v>0</v>
      </c>
      <c r="H161">
        <f t="shared" si="15"/>
        <v>0</v>
      </c>
      <c r="I161" t="str">
        <f t="shared" si="11"/>
        <v>贰</v>
      </c>
      <c r="J161" t="str">
        <f t="shared" si="11"/>
        <v>捌</v>
      </c>
      <c r="K161" t="str">
        <f t="shared" si="11"/>
        <v>贰</v>
      </c>
      <c r="M161">
        <f>VLOOKUP(G161,'LUT-UC'!$A$1:$B$12,2,0)</f>
        <v>0</v>
      </c>
      <c r="N161">
        <f>VLOOKUP(H161,'LUT-UC'!$A$1:$B$12,2,0)+IFERROR(FIND("拾",A161,1)=1,0)</f>
        <v>0</v>
      </c>
      <c r="O161">
        <f>VLOOKUP(I161,'LUT-UC'!$A$1:$B$12,2,0)</f>
        <v>2</v>
      </c>
      <c r="P161">
        <f>VLOOKUP(J161,'LUT-UC'!$A$1:$B$12,2,0)</f>
        <v>8</v>
      </c>
      <c r="Q161">
        <f>VLOOKUP(K161,'LUT-UC'!$A$1:$B$12,2,0)</f>
        <v>2</v>
      </c>
      <c r="S161">
        <f t="shared" si="12"/>
        <v>2.82</v>
      </c>
      <c r="T161">
        <f t="shared" si="13"/>
        <v>2.82</v>
      </c>
      <c r="U161" s="2" t="str">
        <f t="shared" si="14"/>
        <v>贰元捌角贰分</v>
      </c>
    </row>
    <row r="162" spans="1:21" x14ac:dyDescent="0.2">
      <c r="A162" t="s">
        <v>155</v>
      </c>
      <c r="B162">
        <v>1</v>
      </c>
      <c r="G162">
        <f t="shared" si="11"/>
        <v>0</v>
      </c>
      <c r="H162">
        <f t="shared" si="15"/>
        <v>0</v>
      </c>
      <c r="I162" t="str">
        <f t="shared" si="11"/>
        <v>拾</v>
      </c>
      <c r="J162" t="str">
        <f t="shared" si="11"/>
        <v>叁</v>
      </c>
      <c r="K162" t="str">
        <f t="shared" si="11"/>
        <v>壹</v>
      </c>
      <c r="M162">
        <f>VLOOKUP(G162,'LUT-UC'!$A$1:$B$12,2,0)</f>
        <v>0</v>
      </c>
      <c r="N162">
        <f>VLOOKUP(H162,'LUT-UC'!$A$1:$B$12,2,0)+IFERROR(FIND("拾",A162,1)=1,0)</f>
        <v>1</v>
      </c>
      <c r="O162">
        <f>VLOOKUP(I162,'LUT-UC'!$A$1:$B$12,2,0)</f>
        <v>0</v>
      </c>
      <c r="P162">
        <f>VLOOKUP(J162,'LUT-UC'!$A$1:$B$12,2,0)</f>
        <v>3</v>
      </c>
      <c r="Q162">
        <f>VLOOKUP(K162,'LUT-UC'!$A$1:$B$12,2,0)</f>
        <v>1</v>
      </c>
      <c r="S162">
        <f t="shared" si="12"/>
        <v>10.31</v>
      </c>
      <c r="T162">
        <f t="shared" si="13"/>
        <v>10.31</v>
      </c>
      <c r="U162" s="2" t="str">
        <f t="shared" si="14"/>
        <v>拾元叁角壹分</v>
      </c>
    </row>
    <row r="163" spans="1:21" x14ac:dyDescent="0.2">
      <c r="A163" t="s">
        <v>156</v>
      </c>
      <c r="B163">
        <v>1</v>
      </c>
      <c r="G163">
        <f t="shared" si="11"/>
        <v>0</v>
      </c>
      <c r="H163" t="str">
        <f t="shared" si="15"/>
        <v>叁</v>
      </c>
      <c r="I163" t="str">
        <f t="shared" si="11"/>
        <v>玖</v>
      </c>
      <c r="J163" t="str">
        <f t="shared" si="11"/>
        <v>伍</v>
      </c>
      <c r="K163" t="str">
        <f t="shared" si="11"/>
        <v>捌</v>
      </c>
      <c r="M163">
        <f>VLOOKUP(G163,'LUT-UC'!$A$1:$B$12,2,0)</f>
        <v>0</v>
      </c>
      <c r="N163">
        <f>VLOOKUP(H163,'LUT-UC'!$A$1:$B$12,2,0)+IFERROR(FIND("拾",A163,1)=1,0)</f>
        <v>3</v>
      </c>
      <c r="O163">
        <f>VLOOKUP(I163,'LUT-UC'!$A$1:$B$12,2,0)</f>
        <v>9</v>
      </c>
      <c r="P163">
        <f>VLOOKUP(J163,'LUT-UC'!$A$1:$B$12,2,0)</f>
        <v>5</v>
      </c>
      <c r="Q163">
        <f>VLOOKUP(K163,'LUT-UC'!$A$1:$B$12,2,0)</f>
        <v>8</v>
      </c>
      <c r="S163">
        <f t="shared" si="12"/>
        <v>39.58</v>
      </c>
      <c r="T163">
        <f t="shared" si="13"/>
        <v>39.58</v>
      </c>
      <c r="U163" s="2" t="str">
        <f t="shared" si="14"/>
        <v>叁拾玖元伍角捌分</v>
      </c>
    </row>
    <row r="164" spans="1:21" x14ac:dyDescent="0.2">
      <c r="A164" t="s">
        <v>157</v>
      </c>
      <c r="B164">
        <v>3</v>
      </c>
      <c r="G164">
        <f t="shared" si="11"/>
        <v>0</v>
      </c>
      <c r="H164">
        <f t="shared" si="15"/>
        <v>0</v>
      </c>
      <c r="I164" t="str">
        <f t="shared" si="11"/>
        <v>贰</v>
      </c>
      <c r="J164" t="str">
        <f t="shared" si="11"/>
        <v>陆</v>
      </c>
      <c r="K164" t="str">
        <f t="shared" si="11"/>
        <v>肆</v>
      </c>
      <c r="M164">
        <f>VLOOKUP(G164,'LUT-UC'!$A$1:$B$12,2,0)</f>
        <v>0</v>
      </c>
      <c r="N164">
        <f>VLOOKUP(H164,'LUT-UC'!$A$1:$B$12,2,0)+IFERROR(FIND("拾",A164,1)=1,0)</f>
        <v>1</v>
      </c>
      <c r="O164">
        <f>VLOOKUP(I164,'LUT-UC'!$A$1:$B$12,2,0)</f>
        <v>2</v>
      </c>
      <c r="P164">
        <f>VLOOKUP(J164,'LUT-UC'!$A$1:$B$12,2,0)</f>
        <v>6</v>
      </c>
      <c r="Q164">
        <f>VLOOKUP(K164,'LUT-UC'!$A$1:$B$12,2,0)</f>
        <v>4</v>
      </c>
      <c r="S164">
        <f t="shared" si="12"/>
        <v>12.639999999999999</v>
      </c>
      <c r="T164">
        <f t="shared" si="13"/>
        <v>37.919999999999995</v>
      </c>
      <c r="U164" s="2" t="str">
        <f t="shared" si="14"/>
        <v>拾贰元陆角肆分</v>
      </c>
    </row>
    <row r="165" spans="1:21" x14ac:dyDescent="0.2">
      <c r="A165" t="s">
        <v>158</v>
      </c>
      <c r="B165">
        <v>1</v>
      </c>
      <c r="G165">
        <f t="shared" si="11"/>
        <v>0</v>
      </c>
      <c r="H165" t="str">
        <f t="shared" si="15"/>
        <v>肆</v>
      </c>
      <c r="I165" t="str">
        <f t="shared" si="11"/>
        <v>玖</v>
      </c>
      <c r="J165" t="str">
        <f t="shared" si="11"/>
        <v>伍</v>
      </c>
      <c r="K165" t="str">
        <f t="shared" si="11"/>
        <v>捌</v>
      </c>
      <c r="M165">
        <f>VLOOKUP(G165,'LUT-UC'!$A$1:$B$12,2,0)</f>
        <v>0</v>
      </c>
      <c r="N165">
        <f>VLOOKUP(H165,'LUT-UC'!$A$1:$B$12,2,0)+IFERROR(FIND("拾",A165,1)=1,0)</f>
        <v>4</v>
      </c>
      <c r="O165">
        <f>VLOOKUP(I165,'LUT-UC'!$A$1:$B$12,2,0)</f>
        <v>9</v>
      </c>
      <c r="P165">
        <f>VLOOKUP(J165,'LUT-UC'!$A$1:$B$12,2,0)</f>
        <v>5</v>
      </c>
      <c r="Q165">
        <f>VLOOKUP(K165,'LUT-UC'!$A$1:$B$12,2,0)</f>
        <v>8</v>
      </c>
      <c r="S165">
        <f t="shared" si="12"/>
        <v>49.58</v>
      </c>
      <c r="T165">
        <f t="shared" si="13"/>
        <v>49.58</v>
      </c>
      <c r="U165" s="2" t="str">
        <f t="shared" si="14"/>
        <v>肆拾玖元伍角捌分</v>
      </c>
    </row>
    <row r="166" spans="1:21" x14ac:dyDescent="0.2">
      <c r="A166" t="s">
        <v>159</v>
      </c>
      <c r="B166">
        <v>1</v>
      </c>
      <c r="G166">
        <f t="shared" si="11"/>
        <v>0</v>
      </c>
      <c r="H166" t="str">
        <f t="shared" si="15"/>
        <v>贰</v>
      </c>
      <c r="I166" t="str">
        <f t="shared" si="11"/>
        <v>叁</v>
      </c>
      <c r="J166" t="str">
        <f t="shared" si="11"/>
        <v>叁</v>
      </c>
      <c r="K166" t="str">
        <f t="shared" si="11"/>
        <v>柒</v>
      </c>
      <c r="M166">
        <f>VLOOKUP(G166,'LUT-UC'!$A$1:$B$12,2,0)</f>
        <v>0</v>
      </c>
      <c r="N166">
        <f>VLOOKUP(H166,'LUT-UC'!$A$1:$B$12,2,0)+IFERROR(FIND("拾",A166,1)=1,0)</f>
        <v>2</v>
      </c>
      <c r="O166">
        <f>VLOOKUP(I166,'LUT-UC'!$A$1:$B$12,2,0)</f>
        <v>3</v>
      </c>
      <c r="P166">
        <f>VLOOKUP(J166,'LUT-UC'!$A$1:$B$12,2,0)</f>
        <v>3</v>
      </c>
      <c r="Q166">
        <f>VLOOKUP(K166,'LUT-UC'!$A$1:$B$12,2,0)</f>
        <v>7</v>
      </c>
      <c r="S166">
        <f t="shared" si="12"/>
        <v>23.37</v>
      </c>
      <c r="T166">
        <f t="shared" si="13"/>
        <v>23.37</v>
      </c>
      <c r="U166" s="2" t="str">
        <f t="shared" si="14"/>
        <v>贰拾叁元叁角柒分</v>
      </c>
    </row>
    <row r="167" spans="1:21" x14ac:dyDescent="0.2">
      <c r="A167" t="s">
        <v>160</v>
      </c>
      <c r="B167">
        <v>1</v>
      </c>
      <c r="G167">
        <f t="shared" si="11"/>
        <v>0</v>
      </c>
      <c r="H167" t="str">
        <f t="shared" si="15"/>
        <v>叁</v>
      </c>
      <c r="I167" t="str">
        <f t="shared" si="11"/>
        <v>壹</v>
      </c>
      <c r="J167" t="str">
        <f t="shared" si="11"/>
        <v>柒</v>
      </c>
      <c r="K167" t="str">
        <f t="shared" si="11"/>
        <v>伍</v>
      </c>
      <c r="M167">
        <f>VLOOKUP(G167,'LUT-UC'!$A$1:$B$12,2,0)</f>
        <v>0</v>
      </c>
      <c r="N167">
        <f>VLOOKUP(H167,'LUT-UC'!$A$1:$B$12,2,0)+IFERROR(FIND("拾",A167,1)=1,0)</f>
        <v>3</v>
      </c>
      <c r="O167">
        <f>VLOOKUP(I167,'LUT-UC'!$A$1:$B$12,2,0)</f>
        <v>1</v>
      </c>
      <c r="P167">
        <f>VLOOKUP(J167,'LUT-UC'!$A$1:$B$12,2,0)</f>
        <v>7</v>
      </c>
      <c r="Q167">
        <f>VLOOKUP(K167,'LUT-UC'!$A$1:$B$12,2,0)</f>
        <v>5</v>
      </c>
      <c r="S167">
        <f t="shared" si="12"/>
        <v>31.75</v>
      </c>
      <c r="T167">
        <f t="shared" si="13"/>
        <v>31.75</v>
      </c>
      <c r="U167" s="2" t="str">
        <f t="shared" si="14"/>
        <v>叁拾壹元柒角伍分</v>
      </c>
    </row>
    <row r="168" spans="1:21" x14ac:dyDescent="0.2">
      <c r="A168" t="s">
        <v>161</v>
      </c>
      <c r="B168">
        <v>1</v>
      </c>
      <c r="G168">
        <f t="shared" ref="G168:K218" si="16">IFERROR(MID($A168,FIND(G$1,$A168)-1,1),0)</f>
        <v>0</v>
      </c>
      <c r="H168" t="str">
        <f t="shared" si="15"/>
        <v>捌</v>
      </c>
      <c r="I168" t="str">
        <f t="shared" si="16"/>
        <v>柒</v>
      </c>
      <c r="J168" t="str">
        <f t="shared" si="16"/>
        <v>贰</v>
      </c>
      <c r="K168" t="str">
        <f t="shared" si="16"/>
        <v>叁</v>
      </c>
      <c r="M168">
        <f>VLOOKUP(G168,'LUT-UC'!$A$1:$B$12,2,0)</f>
        <v>0</v>
      </c>
      <c r="N168">
        <f>VLOOKUP(H168,'LUT-UC'!$A$1:$B$12,2,0)+IFERROR(FIND("拾",A168,1)=1,0)</f>
        <v>8</v>
      </c>
      <c r="O168">
        <f>VLOOKUP(I168,'LUT-UC'!$A$1:$B$12,2,0)</f>
        <v>7</v>
      </c>
      <c r="P168">
        <f>VLOOKUP(J168,'LUT-UC'!$A$1:$B$12,2,0)</f>
        <v>2</v>
      </c>
      <c r="Q168">
        <f>VLOOKUP(K168,'LUT-UC'!$A$1:$B$12,2,0)</f>
        <v>3</v>
      </c>
      <c r="S168">
        <f t="shared" si="12"/>
        <v>87.23</v>
      </c>
      <c r="T168">
        <f t="shared" si="13"/>
        <v>87.23</v>
      </c>
      <c r="U168" s="2" t="str">
        <f t="shared" si="14"/>
        <v>捌拾柒元贰角叁分</v>
      </c>
    </row>
    <row r="169" spans="1:21" x14ac:dyDescent="0.2">
      <c r="A169" t="s">
        <v>101</v>
      </c>
      <c r="B169">
        <v>1</v>
      </c>
      <c r="G169">
        <f t="shared" si="16"/>
        <v>0</v>
      </c>
      <c r="H169">
        <f t="shared" si="15"/>
        <v>0</v>
      </c>
      <c r="I169" t="str">
        <f t="shared" si="16"/>
        <v>玖</v>
      </c>
      <c r="J169">
        <f t="shared" si="16"/>
        <v>0</v>
      </c>
      <c r="K169" t="str">
        <f t="shared" si="16"/>
        <v>柒</v>
      </c>
      <c r="M169">
        <f>VLOOKUP(G169,'LUT-UC'!$A$1:$B$12,2,0)</f>
        <v>0</v>
      </c>
      <c r="N169">
        <f>VLOOKUP(H169,'LUT-UC'!$A$1:$B$12,2,0)+IFERROR(FIND("拾",A169,1)=1,0)</f>
        <v>0</v>
      </c>
      <c r="O169">
        <f>VLOOKUP(I169,'LUT-UC'!$A$1:$B$12,2,0)</f>
        <v>9</v>
      </c>
      <c r="P169">
        <f>VLOOKUP(J169,'LUT-UC'!$A$1:$B$12,2,0)</f>
        <v>0</v>
      </c>
      <c r="Q169">
        <f>VLOOKUP(K169,'LUT-UC'!$A$1:$B$12,2,0)</f>
        <v>7</v>
      </c>
      <c r="S169">
        <f t="shared" si="12"/>
        <v>9.07</v>
      </c>
      <c r="T169">
        <f t="shared" si="13"/>
        <v>9.07</v>
      </c>
      <c r="U169" s="2" t="str">
        <f t="shared" si="14"/>
        <v>玖元零柒分</v>
      </c>
    </row>
    <row r="170" spans="1:21" x14ac:dyDescent="0.2">
      <c r="A170" t="s">
        <v>162</v>
      </c>
      <c r="B170">
        <v>1</v>
      </c>
      <c r="G170">
        <f t="shared" si="16"/>
        <v>0</v>
      </c>
      <c r="H170">
        <f t="shared" si="15"/>
        <v>0</v>
      </c>
      <c r="I170" t="str">
        <f t="shared" si="16"/>
        <v>陆</v>
      </c>
      <c r="J170" t="str">
        <f t="shared" si="16"/>
        <v>玖</v>
      </c>
      <c r="K170" t="str">
        <f t="shared" si="16"/>
        <v>伍</v>
      </c>
      <c r="M170">
        <f>VLOOKUP(G170,'LUT-UC'!$A$1:$B$12,2,0)</f>
        <v>0</v>
      </c>
      <c r="N170">
        <f>VLOOKUP(H170,'LUT-UC'!$A$1:$B$12,2,0)+IFERROR(FIND("拾",A170,1)=1,0)</f>
        <v>0</v>
      </c>
      <c r="O170">
        <f>VLOOKUP(I170,'LUT-UC'!$A$1:$B$12,2,0)</f>
        <v>6</v>
      </c>
      <c r="P170">
        <f>VLOOKUP(J170,'LUT-UC'!$A$1:$B$12,2,0)</f>
        <v>9</v>
      </c>
      <c r="Q170">
        <f>VLOOKUP(K170,'LUT-UC'!$A$1:$B$12,2,0)</f>
        <v>5</v>
      </c>
      <c r="S170">
        <f t="shared" si="12"/>
        <v>6.95</v>
      </c>
      <c r="T170">
        <f t="shared" si="13"/>
        <v>6.95</v>
      </c>
      <c r="U170" s="2" t="str">
        <f t="shared" si="14"/>
        <v>陆元玖角伍分</v>
      </c>
    </row>
    <row r="171" spans="1:21" x14ac:dyDescent="0.2">
      <c r="A171" t="s">
        <v>163</v>
      </c>
      <c r="B171">
        <v>3</v>
      </c>
      <c r="G171">
        <f t="shared" si="16"/>
        <v>0</v>
      </c>
      <c r="H171">
        <f t="shared" si="15"/>
        <v>0</v>
      </c>
      <c r="I171" t="str">
        <f t="shared" si="16"/>
        <v>伍</v>
      </c>
      <c r="J171" t="str">
        <f t="shared" si="16"/>
        <v>肆</v>
      </c>
      <c r="K171">
        <f t="shared" si="16"/>
        <v>0</v>
      </c>
      <c r="M171">
        <f>VLOOKUP(G171,'LUT-UC'!$A$1:$B$12,2,0)</f>
        <v>0</v>
      </c>
      <c r="N171">
        <f>VLOOKUP(H171,'LUT-UC'!$A$1:$B$12,2,0)+IFERROR(FIND("拾",A171,1)=1,0)</f>
        <v>1</v>
      </c>
      <c r="O171">
        <f>VLOOKUP(I171,'LUT-UC'!$A$1:$B$12,2,0)</f>
        <v>5</v>
      </c>
      <c r="P171">
        <f>VLOOKUP(J171,'LUT-UC'!$A$1:$B$12,2,0)</f>
        <v>4</v>
      </c>
      <c r="Q171">
        <f>VLOOKUP(K171,'LUT-UC'!$A$1:$B$12,2,0)</f>
        <v>0</v>
      </c>
      <c r="S171">
        <f t="shared" si="12"/>
        <v>15.4</v>
      </c>
      <c r="T171">
        <f t="shared" si="13"/>
        <v>46.2</v>
      </c>
      <c r="U171" s="2" t="str">
        <f t="shared" si="14"/>
        <v>拾伍元肆角</v>
      </c>
    </row>
    <row r="172" spans="1:21" x14ac:dyDescent="0.2">
      <c r="A172" t="s">
        <v>164</v>
      </c>
      <c r="B172">
        <v>5</v>
      </c>
      <c r="G172">
        <f t="shared" si="16"/>
        <v>0</v>
      </c>
      <c r="H172">
        <f t="shared" si="15"/>
        <v>0</v>
      </c>
      <c r="I172" t="str">
        <f t="shared" si="16"/>
        <v>叁</v>
      </c>
      <c r="J172" t="str">
        <f t="shared" si="16"/>
        <v>贰</v>
      </c>
      <c r="K172" t="str">
        <f t="shared" si="16"/>
        <v>陆</v>
      </c>
      <c r="M172">
        <f>VLOOKUP(G172,'LUT-UC'!$A$1:$B$12,2,0)</f>
        <v>0</v>
      </c>
      <c r="N172">
        <f>VLOOKUP(H172,'LUT-UC'!$A$1:$B$12,2,0)+IFERROR(FIND("拾",A172,1)=1,0)</f>
        <v>0</v>
      </c>
      <c r="O172">
        <f>VLOOKUP(I172,'LUT-UC'!$A$1:$B$12,2,0)</f>
        <v>3</v>
      </c>
      <c r="P172">
        <f>VLOOKUP(J172,'LUT-UC'!$A$1:$B$12,2,0)</f>
        <v>2</v>
      </c>
      <c r="Q172">
        <f>VLOOKUP(K172,'LUT-UC'!$A$1:$B$12,2,0)</f>
        <v>6</v>
      </c>
      <c r="S172">
        <f t="shared" si="12"/>
        <v>3.2600000000000002</v>
      </c>
      <c r="T172">
        <f t="shared" si="13"/>
        <v>16.3</v>
      </c>
      <c r="U172" s="2" t="str">
        <f t="shared" si="14"/>
        <v>叁元贰角陆分</v>
      </c>
    </row>
    <row r="173" spans="1:21" x14ac:dyDescent="0.2">
      <c r="A173" t="s">
        <v>165</v>
      </c>
      <c r="B173">
        <v>1</v>
      </c>
      <c r="G173" t="str">
        <f t="shared" si="16"/>
        <v>壹</v>
      </c>
      <c r="H173" t="str">
        <f t="shared" si="15"/>
        <v>叁</v>
      </c>
      <c r="I173" t="str">
        <f t="shared" si="16"/>
        <v>玖</v>
      </c>
      <c r="J173" t="str">
        <f t="shared" si="16"/>
        <v>柒</v>
      </c>
      <c r="K173" t="str">
        <f t="shared" si="16"/>
        <v>贰</v>
      </c>
      <c r="M173">
        <f>VLOOKUP(G173,'LUT-UC'!$A$1:$B$12,2,0)</f>
        <v>1</v>
      </c>
      <c r="N173">
        <f>VLOOKUP(H173,'LUT-UC'!$A$1:$B$12,2,0)+IFERROR(FIND("拾",A173,1)=1,0)</f>
        <v>3</v>
      </c>
      <c r="O173">
        <f>VLOOKUP(I173,'LUT-UC'!$A$1:$B$12,2,0)</f>
        <v>9</v>
      </c>
      <c r="P173">
        <f>VLOOKUP(J173,'LUT-UC'!$A$1:$B$12,2,0)</f>
        <v>7</v>
      </c>
      <c r="Q173">
        <f>VLOOKUP(K173,'LUT-UC'!$A$1:$B$12,2,0)</f>
        <v>2</v>
      </c>
      <c r="S173">
        <f t="shared" si="12"/>
        <v>139.72</v>
      </c>
      <c r="T173">
        <f t="shared" si="13"/>
        <v>139.72</v>
      </c>
      <c r="U173" s="2" t="str">
        <f t="shared" si="14"/>
        <v>壹佰叁拾玖元柒角贰分</v>
      </c>
    </row>
    <row r="174" spans="1:21" x14ac:dyDescent="0.2">
      <c r="A174" t="s">
        <v>166</v>
      </c>
      <c r="B174">
        <v>1</v>
      </c>
      <c r="G174">
        <f t="shared" si="16"/>
        <v>0</v>
      </c>
      <c r="H174" t="str">
        <f t="shared" si="15"/>
        <v>伍</v>
      </c>
      <c r="I174" t="str">
        <f t="shared" si="16"/>
        <v>肆</v>
      </c>
      <c r="J174" t="str">
        <f t="shared" si="16"/>
        <v>陆</v>
      </c>
      <c r="K174" t="str">
        <f t="shared" si="16"/>
        <v>捌</v>
      </c>
      <c r="M174">
        <f>VLOOKUP(G174,'LUT-UC'!$A$1:$B$12,2,0)</f>
        <v>0</v>
      </c>
      <c r="N174">
        <f>VLOOKUP(H174,'LUT-UC'!$A$1:$B$12,2,0)+IFERROR(FIND("拾",A174,1)=1,0)</f>
        <v>5</v>
      </c>
      <c r="O174">
        <f>VLOOKUP(I174,'LUT-UC'!$A$1:$B$12,2,0)</f>
        <v>4</v>
      </c>
      <c r="P174">
        <f>VLOOKUP(J174,'LUT-UC'!$A$1:$B$12,2,0)</f>
        <v>6</v>
      </c>
      <c r="Q174">
        <f>VLOOKUP(K174,'LUT-UC'!$A$1:$B$12,2,0)</f>
        <v>8</v>
      </c>
      <c r="S174">
        <f t="shared" si="12"/>
        <v>54.68</v>
      </c>
      <c r="T174">
        <f t="shared" si="13"/>
        <v>54.68</v>
      </c>
      <c r="U174" s="2" t="str">
        <f t="shared" si="14"/>
        <v>伍拾肆元陆角捌分</v>
      </c>
    </row>
    <row r="175" spans="1:21" x14ac:dyDescent="0.2">
      <c r="A175" t="s">
        <v>167</v>
      </c>
      <c r="B175">
        <v>1</v>
      </c>
      <c r="G175">
        <f t="shared" si="16"/>
        <v>0</v>
      </c>
      <c r="H175">
        <f t="shared" si="15"/>
        <v>0</v>
      </c>
      <c r="I175" t="str">
        <f t="shared" si="16"/>
        <v>伍</v>
      </c>
      <c r="J175" t="str">
        <f t="shared" si="16"/>
        <v>叁</v>
      </c>
      <c r="K175">
        <f t="shared" si="16"/>
        <v>0</v>
      </c>
      <c r="M175">
        <f>VLOOKUP(G175,'LUT-UC'!$A$1:$B$12,2,0)</f>
        <v>0</v>
      </c>
      <c r="N175">
        <f>VLOOKUP(H175,'LUT-UC'!$A$1:$B$12,2,0)+IFERROR(FIND("拾",A175,1)=1,0)</f>
        <v>0</v>
      </c>
      <c r="O175">
        <f>VLOOKUP(I175,'LUT-UC'!$A$1:$B$12,2,0)</f>
        <v>5</v>
      </c>
      <c r="P175">
        <f>VLOOKUP(J175,'LUT-UC'!$A$1:$B$12,2,0)</f>
        <v>3</v>
      </c>
      <c r="Q175">
        <f>VLOOKUP(K175,'LUT-UC'!$A$1:$B$12,2,0)</f>
        <v>0</v>
      </c>
      <c r="S175">
        <f t="shared" si="12"/>
        <v>5.3</v>
      </c>
      <c r="T175">
        <f t="shared" si="13"/>
        <v>5.3</v>
      </c>
      <c r="U175" s="2" t="str">
        <f t="shared" si="14"/>
        <v>伍元叁角</v>
      </c>
    </row>
    <row r="176" spans="1:21" x14ac:dyDescent="0.2">
      <c r="A176" t="s">
        <v>168</v>
      </c>
      <c r="B176">
        <v>1</v>
      </c>
      <c r="G176">
        <f t="shared" si="16"/>
        <v>0</v>
      </c>
      <c r="H176">
        <f t="shared" si="15"/>
        <v>0</v>
      </c>
      <c r="I176" t="str">
        <f t="shared" si="16"/>
        <v>柒</v>
      </c>
      <c r="J176" t="str">
        <f t="shared" si="16"/>
        <v>柒</v>
      </c>
      <c r="K176" t="str">
        <f t="shared" si="16"/>
        <v>柒</v>
      </c>
      <c r="M176">
        <f>VLOOKUP(G176,'LUT-UC'!$A$1:$B$12,2,0)</f>
        <v>0</v>
      </c>
      <c r="N176">
        <f>VLOOKUP(H176,'LUT-UC'!$A$1:$B$12,2,0)+IFERROR(FIND("拾",A176,1)=1,0)</f>
        <v>0</v>
      </c>
      <c r="O176">
        <f>VLOOKUP(I176,'LUT-UC'!$A$1:$B$12,2,0)</f>
        <v>7</v>
      </c>
      <c r="P176">
        <f>VLOOKUP(J176,'LUT-UC'!$A$1:$B$12,2,0)</f>
        <v>7</v>
      </c>
      <c r="Q176">
        <f>VLOOKUP(K176,'LUT-UC'!$A$1:$B$12,2,0)</f>
        <v>7</v>
      </c>
      <c r="S176">
        <f t="shared" si="12"/>
        <v>7.7700000000000005</v>
      </c>
      <c r="T176">
        <f t="shared" si="13"/>
        <v>7.7700000000000005</v>
      </c>
      <c r="U176" s="2" t="str">
        <f t="shared" si="14"/>
        <v>柒元柒角柒分</v>
      </c>
    </row>
    <row r="177" spans="1:21" x14ac:dyDescent="0.2">
      <c r="A177" t="s">
        <v>118</v>
      </c>
      <c r="B177">
        <v>1</v>
      </c>
      <c r="G177">
        <f t="shared" si="16"/>
        <v>0</v>
      </c>
      <c r="H177">
        <f t="shared" si="15"/>
        <v>0</v>
      </c>
      <c r="I177" t="str">
        <f t="shared" si="16"/>
        <v>拾</v>
      </c>
      <c r="J177">
        <f t="shared" si="16"/>
        <v>0</v>
      </c>
      <c r="K177" t="str">
        <f t="shared" si="16"/>
        <v>陆</v>
      </c>
      <c r="M177">
        <f>VLOOKUP(G177,'LUT-UC'!$A$1:$B$12,2,0)</f>
        <v>0</v>
      </c>
      <c r="N177">
        <f>VLOOKUP(H177,'LUT-UC'!$A$1:$B$12,2,0)+IFERROR(FIND("拾",A177,1)=1,0)</f>
        <v>1</v>
      </c>
      <c r="O177">
        <f>VLOOKUP(I177,'LUT-UC'!$A$1:$B$12,2,0)</f>
        <v>0</v>
      </c>
      <c r="P177">
        <f>VLOOKUP(J177,'LUT-UC'!$A$1:$B$12,2,0)</f>
        <v>0</v>
      </c>
      <c r="Q177">
        <f>VLOOKUP(K177,'LUT-UC'!$A$1:$B$12,2,0)</f>
        <v>6</v>
      </c>
      <c r="S177">
        <f t="shared" si="12"/>
        <v>10.06</v>
      </c>
      <c r="T177">
        <f t="shared" si="13"/>
        <v>10.06</v>
      </c>
      <c r="U177" s="2" t="str">
        <f t="shared" si="14"/>
        <v>拾元零陆分</v>
      </c>
    </row>
    <row r="178" spans="1:21" x14ac:dyDescent="0.2">
      <c r="A178" t="s">
        <v>169</v>
      </c>
      <c r="B178">
        <v>1</v>
      </c>
      <c r="G178">
        <f t="shared" si="16"/>
        <v>0</v>
      </c>
      <c r="H178" t="str">
        <f t="shared" si="15"/>
        <v>叁</v>
      </c>
      <c r="I178" t="str">
        <f t="shared" si="16"/>
        <v>拾</v>
      </c>
      <c r="J178">
        <f t="shared" si="16"/>
        <v>0</v>
      </c>
      <c r="K178" t="str">
        <f t="shared" si="16"/>
        <v>贰</v>
      </c>
      <c r="M178">
        <f>VLOOKUP(G178,'LUT-UC'!$A$1:$B$12,2,0)</f>
        <v>0</v>
      </c>
      <c r="N178">
        <f>VLOOKUP(H178,'LUT-UC'!$A$1:$B$12,2,0)+IFERROR(FIND("拾",A178,1)=1,0)</f>
        <v>3</v>
      </c>
      <c r="O178">
        <f>VLOOKUP(I178,'LUT-UC'!$A$1:$B$12,2,0)</f>
        <v>0</v>
      </c>
      <c r="P178">
        <f>VLOOKUP(J178,'LUT-UC'!$A$1:$B$12,2,0)</f>
        <v>0</v>
      </c>
      <c r="Q178">
        <f>VLOOKUP(K178,'LUT-UC'!$A$1:$B$12,2,0)</f>
        <v>2</v>
      </c>
      <c r="S178">
        <f t="shared" si="12"/>
        <v>30.02</v>
      </c>
      <c r="T178">
        <f t="shared" si="13"/>
        <v>30.02</v>
      </c>
      <c r="U178" s="2" t="str">
        <f t="shared" si="14"/>
        <v>叁拾元零贰分</v>
      </c>
    </row>
    <row r="179" spans="1:21" x14ac:dyDescent="0.2">
      <c r="A179" t="s">
        <v>170</v>
      </c>
      <c r="B179">
        <v>1</v>
      </c>
      <c r="G179">
        <f t="shared" si="16"/>
        <v>0</v>
      </c>
      <c r="H179">
        <f t="shared" si="15"/>
        <v>0</v>
      </c>
      <c r="I179" t="str">
        <f t="shared" si="16"/>
        <v>玖</v>
      </c>
      <c r="J179" t="str">
        <f t="shared" si="16"/>
        <v>玖</v>
      </c>
      <c r="K179" t="str">
        <f t="shared" si="16"/>
        <v>柒</v>
      </c>
      <c r="M179">
        <f>VLOOKUP(G179,'LUT-UC'!$A$1:$B$12,2,0)</f>
        <v>0</v>
      </c>
      <c r="N179">
        <f>VLOOKUP(H179,'LUT-UC'!$A$1:$B$12,2,0)+IFERROR(FIND("拾",A179,1)=1,0)</f>
        <v>0</v>
      </c>
      <c r="O179">
        <f>VLOOKUP(I179,'LUT-UC'!$A$1:$B$12,2,0)</f>
        <v>9</v>
      </c>
      <c r="P179">
        <f>VLOOKUP(J179,'LUT-UC'!$A$1:$B$12,2,0)</f>
        <v>9</v>
      </c>
      <c r="Q179">
        <f>VLOOKUP(K179,'LUT-UC'!$A$1:$B$12,2,0)</f>
        <v>7</v>
      </c>
      <c r="S179">
        <f t="shared" si="12"/>
        <v>9.9700000000000006</v>
      </c>
      <c r="T179">
        <f t="shared" si="13"/>
        <v>9.9700000000000006</v>
      </c>
      <c r="U179" s="2" t="str">
        <f t="shared" si="14"/>
        <v>玖元玖角柒分</v>
      </c>
    </row>
    <row r="180" spans="1:21" x14ac:dyDescent="0.2">
      <c r="A180" t="s">
        <v>4</v>
      </c>
      <c r="B180">
        <v>1</v>
      </c>
      <c r="G180">
        <f t="shared" si="16"/>
        <v>0</v>
      </c>
      <c r="H180">
        <f t="shared" si="15"/>
        <v>0</v>
      </c>
      <c r="I180" t="str">
        <f t="shared" si="16"/>
        <v>壹</v>
      </c>
      <c r="J180" t="str">
        <f t="shared" si="16"/>
        <v>伍</v>
      </c>
      <c r="K180" t="str">
        <f t="shared" si="16"/>
        <v>肆</v>
      </c>
      <c r="M180">
        <f>VLOOKUP(G180,'LUT-UC'!$A$1:$B$12,2,0)</f>
        <v>0</v>
      </c>
      <c r="N180">
        <f>VLOOKUP(H180,'LUT-UC'!$A$1:$B$12,2,0)+IFERROR(FIND("拾",A180,1)=1,0)</f>
        <v>0</v>
      </c>
      <c r="O180">
        <f>VLOOKUP(I180,'LUT-UC'!$A$1:$B$12,2,0)</f>
        <v>1</v>
      </c>
      <c r="P180">
        <f>VLOOKUP(J180,'LUT-UC'!$A$1:$B$12,2,0)</f>
        <v>5</v>
      </c>
      <c r="Q180">
        <f>VLOOKUP(K180,'LUT-UC'!$A$1:$B$12,2,0)</f>
        <v>4</v>
      </c>
      <c r="S180">
        <f t="shared" si="12"/>
        <v>1.54</v>
      </c>
      <c r="T180">
        <f t="shared" si="13"/>
        <v>1.54</v>
      </c>
      <c r="U180" s="2" t="str">
        <f t="shared" si="14"/>
        <v>壹元伍角肆分</v>
      </c>
    </row>
    <row r="181" spans="1:21" x14ac:dyDescent="0.2">
      <c r="A181" t="s">
        <v>171</v>
      </c>
      <c r="B181">
        <v>1</v>
      </c>
      <c r="G181">
        <f t="shared" si="16"/>
        <v>0</v>
      </c>
      <c r="H181">
        <f t="shared" si="15"/>
        <v>0</v>
      </c>
      <c r="I181" t="str">
        <f t="shared" si="16"/>
        <v>柒</v>
      </c>
      <c r="J181" t="str">
        <f t="shared" si="16"/>
        <v>贰</v>
      </c>
      <c r="K181" t="str">
        <f t="shared" si="16"/>
        <v>陆</v>
      </c>
      <c r="M181">
        <f>VLOOKUP(G181,'LUT-UC'!$A$1:$B$12,2,0)</f>
        <v>0</v>
      </c>
      <c r="N181">
        <f>VLOOKUP(H181,'LUT-UC'!$A$1:$B$12,2,0)+IFERROR(FIND("拾",A181,1)=1,0)</f>
        <v>0</v>
      </c>
      <c r="O181">
        <f>VLOOKUP(I181,'LUT-UC'!$A$1:$B$12,2,0)</f>
        <v>7</v>
      </c>
      <c r="P181">
        <f>VLOOKUP(J181,'LUT-UC'!$A$1:$B$12,2,0)</f>
        <v>2</v>
      </c>
      <c r="Q181">
        <f>VLOOKUP(K181,'LUT-UC'!$A$1:$B$12,2,0)</f>
        <v>6</v>
      </c>
      <c r="S181">
        <f t="shared" si="12"/>
        <v>7.26</v>
      </c>
      <c r="T181">
        <f t="shared" si="13"/>
        <v>7.26</v>
      </c>
      <c r="U181" s="2" t="str">
        <f t="shared" si="14"/>
        <v>柒元贰角陆分</v>
      </c>
    </row>
    <row r="182" spans="1:21" x14ac:dyDescent="0.2">
      <c r="A182" t="s">
        <v>172</v>
      </c>
      <c r="B182">
        <v>1</v>
      </c>
      <c r="G182">
        <f t="shared" si="16"/>
        <v>0</v>
      </c>
      <c r="H182">
        <f t="shared" si="15"/>
        <v>0</v>
      </c>
      <c r="I182" t="str">
        <f t="shared" si="16"/>
        <v>肆</v>
      </c>
      <c r="J182" t="str">
        <f t="shared" si="16"/>
        <v>叁</v>
      </c>
      <c r="K182" t="str">
        <f t="shared" si="16"/>
        <v>叁</v>
      </c>
      <c r="M182">
        <f>VLOOKUP(G182,'LUT-UC'!$A$1:$B$12,2,0)</f>
        <v>0</v>
      </c>
      <c r="N182">
        <f>VLOOKUP(H182,'LUT-UC'!$A$1:$B$12,2,0)+IFERROR(FIND("拾",A182,1)=1,0)</f>
        <v>0</v>
      </c>
      <c r="O182">
        <f>VLOOKUP(I182,'LUT-UC'!$A$1:$B$12,2,0)</f>
        <v>4</v>
      </c>
      <c r="P182">
        <f>VLOOKUP(J182,'LUT-UC'!$A$1:$B$12,2,0)</f>
        <v>3</v>
      </c>
      <c r="Q182">
        <f>VLOOKUP(K182,'LUT-UC'!$A$1:$B$12,2,0)</f>
        <v>3</v>
      </c>
      <c r="S182">
        <f t="shared" si="12"/>
        <v>4.33</v>
      </c>
      <c r="T182">
        <f t="shared" si="13"/>
        <v>4.33</v>
      </c>
      <c r="U182" s="2" t="str">
        <f t="shared" si="14"/>
        <v>肆元叁角叁分</v>
      </c>
    </row>
    <row r="183" spans="1:21" x14ac:dyDescent="0.2">
      <c r="A183" t="s">
        <v>173</v>
      </c>
      <c r="B183">
        <v>1</v>
      </c>
      <c r="G183">
        <f t="shared" si="16"/>
        <v>0</v>
      </c>
      <c r="H183">
        <f t="shared" si="15"/>
        <v>0</v>
      </c>
      <c r="I183" t="str">
        <f t="shared" si="16"/>
        <v>叁</v>
      </c>
      <c r="J183" t="str">
        <f t="shared" si="16"/>
        <v>壹</v>
      </c>
      <c r="K183" t="str">
        <f t="shared" si="16"/>
        <v>壹</v>
      </c>
      <c r="M183">
        <f>VLOOKUP(G183,'LUT-UC'!$A$1:$B$12,2,0)</f>
        <v>0</v>
      </c>
      <c r="N183">
        <f>VLOOKUP(H183,'LUT-UC'!$A$1:$B$12,2,0)+IFERROR(FIND("拾",A183,1)=1,0)</f>
        <v>1</v>
      </c>
      <c r="O183">
        <f>VLOOKUP(I183,'LUT-UC'!$A$1:$B$12,2,0)</f>
        <v>3</v>
      </c>
      <c r="P183">
        <f>VLOOKUP(J183,'LUT-UC'!$A$1:$B$12,2,0)</f>
        <v>1</v>
      </c>
      <c r="Q183">
        <f>VLOOKUP(K183,'LUT-UC'!$A$1:$B$12,2,0)</f>
        <v>1</v>
      </c>
      <c r="S183">
        <f t="shared" si="12"/>
        <v>13.11</v>
      </c>
      <c r="T183">
        <f t="shared" si="13"/>
        <v>13.11</v>
      </c>
      <c r="U183" s="2" t="str">
        <f t="shared" si="14"/>
        <v>拾叁元壹角壹分</v>
      </c>
    </row>
    <row r="184" spans="1:21" x14ac:dyDescent="0.2">
      <c r="A184" t="s">
        <v>174</v>
      </c>
      <c r="B184">
        <v>1</v>
      </c>
      <c r="G184">
        <f t="shared" si="16"/>
        <v>0</v>
      </c>
      <c r="H184">
        <f t="shared" si="15"/>
        <v>0</v>
      </c>
      <c r="I184" t="str">
        <f t="shared" si="16"/>
        <v>伍</v>
      </c>
      <c r="J184" t="str">
        <f t="shared" si="16"/>
        <v>陆</v>
      </c>
      <c r="K184" t="str">
        <f t="shared" si="16"/>
        <v>伍</v>
      </c>
      <c r="M184">
        <f>VLOOKUP(G184,'LUT-UC'!$A$1:$B$12,2,0)</f>
        <v>0</v>
      </c>
      <c r="N184">
        <f>VLOOKUP(H184,'LUT-UC'!$A$1:$B$12,2,0)+IFERROR(FIND("拾",A184,1)=1,0)</f>
        <v>1</v>
      </c>
      <c r="O184">
        <f>VLOOKUP(I184,'LUT-UC'!$A$1:$B$12,2,0)</f>
        <v>5</v>
      </c>
      <c r="P184">
        <f>VLOOKUP(J184,'LUT-UC'!$A$1:$B$12,2,0)</f>
        <v>6</v>
      </c>
      <c r="Q184">
        <f>VLOOKUP(K184,'LUT-UC'!$A$1:$B$12,2,0)</f>
        <v>5</v>
      </c>
      <c r="S184">
        <f t="shared" si="12"/>
        <v>15.65</v>
      </c>
      <c r="T184">
        <f t="shared" si="13"/>
        <v>15.65</v>
      </c>
      <c r="U184" s="2" t="str">
        <f t="shared" si="14"/>
        <v>拾伍元陆角伍分</v>
      </c>
    </row>
    <row r="185" spans="1:21" x14ac:dyDescent="0.2">
      <c r="A185" t="s">
        <v>175</v>
      </c>
      <c r="B185">
        <v>1</v>
      </c>
      <c r="G185">
        <f t="shared" si="16"/>
        <v>0</v>
      </c>
      <c r="H185" t="str">
        <f t="shared" si="15"/>
        <v>贰</v>
      </c>
      <c r="I185" t="str">
        <f t="shared" si="16"/>
        <v>贰</v>
      </c>
      <c r="J185" t="str">
        <f t="shared" si="16"/>
        <v>贰</v>
      </c>
      <c r="K185" t="str">
        <f t="shared" si="16"/>
        <v>柒</v>
      </c>
      <c r="M185">
        <f>VLOOKUP(G185,'LUT-UC'!$A$1:$B$12,2,0)</f>
        <v>0</v>
      </c>
      <c r="N185">
        <f>VLOOKUP(H185,'LUT-UC'!$A$1:$B$12,2,0)+IFERROR(FIND("拾",A185,1)=1,0)</f>
        <v>2</v>
      </c>
      <c r="O185">
        <f>VLOOKUP(I185,'LUT-UC'!$A$1:$B$12,2,0)</f>
        <v>2</v>
      </c>
      <c r="P185">
        <f>VLOOKUP(J185,'LUT-UC'!$A$1:$B$12,2,0)</f>
        <v>2</v>
      </c>
      <c r="Q185">
        <f>VLOOKUP(K185,'LUT-UC'!$A$1:$B$12,2,0)</f>
        <v>7</v>
      </c>
      <c r="S185">
        <f t="shared" si="12"/>
        <v>22.27</v>
      </c>
      <c r="T185">
        <f t="shared" si="13"/>
        <v>22.27</v>
      </c>
      <c r="U185" s="2" t="str">
        <f t="shared" si="14"/>
        <v>贰拾贰元贰角柒分</v>
      </c>
    </row>
    <row r="186" spans="1:21" x14ac:dyDescent="0.2">
      <c r="A186" t="s">
        <v>176</v>
      </c>
      <c r="B186">
        <v>1</v>
      </c>
      <c r="G186">
        <f t="shared" si="16"/>
        <v>0</v>
      </c>
      <c r="H186">
        <f t="shared" si="15"/>
        <v>0</v>
      </c>
      <c r="I186" t="str">
        <f t="shared" si="16"/>
        <v>贰</v>
      </c>
      <c r="J186" t="str">
        <f t="shared" si="16"/>
        <v>伍</v>
      </c>
      <c r="K186" t="str">
        <f t="shared" si="16"/>
        <v>伍</v>
      </c>
      <c r="M186">
        <f>VLOOKUP(G186,'LUT-UC'!$A$1:$B$12,2,0)</f>
        <v>0</v>
      </c>
      <c r="N186">
        <f>VLOOKUP(H186,'LUT-UC'!$A$1:$B$12,2,0)+IFERROR(FIND("拾",A186,1)=1,0)</f>
        <v>1</v>
      </c>
      <c r="O186">
        <f>VLOOKUP(I186,'LUT-UC'!$A$1:$B$12,2,0)</f>
        <v>2</v>
      </c>
      <c r="P186">
        <f>VLOOKUP(J186,'LUT-UC'!$A$1:$B$12,2,0)</f>
        <v>5</v>
      </c>
      <c r="Q186">
        <f>VLOOKUP(K186,'LUT-UC'!$A$1:$B$12,2,0)</f>
        <v>5</v>
      </c>
      <c r="S186">
        <f t="shared" si="12"/>
        <v>12.55</v>
      </c>
      <c r="T186">
        <f t="shared" si="13"/>
        <v>12.55</v>
      </c>
      <c r="U186" s="2" t="str">
        <f t="shared" si="14"/>
        <v>拾贰元伍角伍分</v>
      </c>
    </row>
    <row r="187" spans="1:21" x14ac:dyDescent="0.2">
      <c r="A187" t="s">
        <v>177</v>
      </c>
      <c r="B187">
        <v>1</v>
      </c>
      <c r="G187">
        <f t="shared" si="16"/>
        <v>0</v>
      </c>
      <c r="H187" t="str">
        <f t="shared" si="15"/>
        <v>叁</v>
      </c>
      <c r="I187" t="str">
        <f t="shared" si="16"/>
        <v>拾</v>
      </c>
      <c r="J187" t="str">
        <f t="shared" si="16"/>
        <v>肆</v>
      </c>
      <c r="K187" t="str">
        <f t="shared" si="16"/>
        <v>壹</v>
      </c>
      <c r="M187">
        <f>VLOOKUP(G187,'LUT-UC'!$A$1:$B$12,2,0)</f>
        <v>0</v>
      </c>
      <c r="N187">
        <f>VLOOKUP(H187,'LUT-UC'!$A$1:$B$12,2,0)+IFERROR(FIND("拾",A187,1)=1,0)</f>
        <v>3</v>
      </c>
      <c r="O187">
        <f>VLOOKUP(I187,'LUT-UC'!$A$1:$B$12,2,0)</f>
        <v>0</v>
      </c>
      <c r="P187">
        <f>VLOOKUP(J187,'LUT-UC'!$A$1:$B$12,2,0)</f>
        <v>4</v>
      </c>
      <c r="Q187">
        <f>VLOOKUP(K187,'LUT-UC'!$A$1:$B$12,2,0)</f>
        <v>1</v>
      </c>
      <c r="S187">
        <f t="shared" si="12"/>
        <v>30.41</v>
      </c>
      <c r="T187">
        <f t="shared" si="13"/>
        <v>30.41</v>
      </c>
      <c r="U187" s="2" t="str">
        <f t="shared" si="14"/>
        <v>叁拾元肆角壹分</v>
      </c>
    </row>
    <row r="188" spans="1:21" x14ac:dyDescent="0.2">
      <c r="A188" t="s">
        <v>178</v>
      </c>
      <c r="B188">
        <v>4</v>
      </c>
      <c r="G188">
        <f t="shared" si="16"/>
        <v>0</v>
      </c>
      <c r="H188">
        <f t="shared" si="15"/>
        <v>0</v>
      </c>
      <c r="I188" t="str">
        <f t="shared" si="16"/>
        <v>玖</v>
      </c>
      <c r="J188" t="str">
        <f t="shared" si="16"/>
        <v>玖</v>
      </c>
      <c r="K188" t="str">
        <f t="shared" si="16"/>
        <v>肆</v>
      </c>
      <c r="M188">
        <f>VLOOKUP(G188,'LUT-UC'!$A$1:$B$12,2,0)</f>
        <v>0</v>
      </c>
      <c r="N188">
        <f>VLOOKUP(H188,'LUT-UC'!$A$1:$B$12,2,0)+IFERROR(FIND("拾",A188,1)=1,0)</f>
        <v>0</v>
      </c>
      <c r="O188">
        <f>VLOOKUP(I188,'LUT-UC'!$A$1:$B$12,2,0)</f>
        <v>9</v>
      </c>
      <c r="P188">
        <f>VLOOKUP(J188,'LUT-UC'!$A$1:$B$12,2,0)</f>
        <v>9</v>
      </c>
      <c r="Q188">
        <f>VLOOKUP(K188,'LUT-UC'!$A$1:$B$12,2,0)</f>
        <v>4</v>
      </c>
      <c r="S188">
        <f t="shared" si="12"/>
        <v>9.94</v>
      </c>
      <c r="T188">
        <f t="shared" si="13"/>
        <v>39.76</v>
      </c>
      <c r="U188" s="2" t="str">
        <f t="shared" si="14"/>
        <v>玖元玖角肆分</v>
      </c>
    </row>
    <row r="189" spans="1:21" x14ac:dyDescent="0.2">
      <c r="A189" t="s">
        <v>179</v>
      </c>
      <c r="B189">
        <v>1</v>
      </c>
      <c r="G189">
        <f t="shared" si="16"/>
        <v>0</v>
      </c>
      <c r="H189">
        <f t="shared" si="15"/>
        <v>0</v>
      </c>
      <c r="I189" t="str">
        <f t="shared" si="16"/>
        <v>壹</v>
      </c>
      <c r="J189" t="str">
        <f t="shared" si="16"/>
        <v>柒</v>
      </c>
      <c r="K189" t="str">
        <f t="shared" si="16"/>
        <v>贰</v>
      </c>
      <c r="M189">
        <f>VLOOKUP(G189,'LUT-UC'!$A$1:$B$12,2,0)</f>
        <v>0</v>
      </c>
      <c r="N189">
        <f>VLOOKUP(H189,'LUT-UC'!$A$1:$B$12,2,0)+IFERROR(FIND("拾",A189,1)=1,0)</f>
        <v>0</v>
      </c>
      <c r="O189">
        <f>VLOOKUP(I189,'LUT-UC'!$A$1:$B$12,2,0)</f>
        <v>1</v>
      </c>
      <c r="P189">
        <f>VLOOKUP(J189,'LUT-UC'!$A$1:$B$12,2,0)</f>
        <v>7</v>
      </c>
      <c r="Q189">
        <f>VLOOKUP(K189,'LUT-UC'!$A$1:$B$12,2,0)</f>
        <v>2</v>
      </c>
      <c r="S189">
        <f t="shared" si="12"/>
        <v>1.7200000000000002</v>
      </c>
      <c r="T189">
        <f t="shared" si="13"/>
        <v>1.7200000000000002</v>
      </c>
      <c r="U189" s="2" t="str">
        <f t="shared" si="14"/>
        <v>壹元柒角贰分</v>
      </c>
    </row>
    <row r="190" spans="1:21" x14ac:dyDescent="0.2">
      <c r="A190" t="s">
        <v>180</v>
      </c>
      <c r="B190">
        <v>1</v>
      </c>
      <c r="G190">
        <f t="shared" si="16"/>
        <v>0</v>
      </c>
      <c r="H190" t="str">
        <f t="shared" si="15"/>
        <v>肆</v>
      </c>
      <c r="I190" t="str">
        <f t="shared" si="16"/>
        <v>陆</v>
      </c>
      <c r="J190" t="str">
        <f t="shared" si="16"/>
        <v>玖</v>
      </c>
      <c r="K190" t="str">
        <f t="shared" si="16"/>
        <v>捌</v>
      </c>
      <c r="M190">
        <f>VLOOKUP(G190,'LUT-UC'!$A$1:$B$12,2,0)</f>
        <v>0</v>
      </c>
      <c r="N190">
        <f>VLOOKUP(H190,'LUT-UC'!$A$1:$B$12,2,0)+IFERROR(FIND("拾",A190,1)=1,0)</f>
        <v>4</v>
      </c>
      <c r="O190">
        <f>VLOOKUP(I190,'LUT-UC'!$A$1:$B$12,2,0)</f>
        <v>6</v>
      </c>
      <c r="P190">
        <f>VLOOKUP(J190,'LUT-UC'!$A$1:$B$12,2,0)</f>
        <v>9</v>
      </c>
      <c r="Q190">
        <f>VLOOKUP(K190,'LUT-UC'!$A$1:$B$12,2,0)</f>
        <v>8</v>
      </c>
      <c r="S190">
        <f t="shared" si="12"/>
        <v>46.98</v>
      </c>
      <c r="T190">
        <f t="shared" si="13"/>
        <v>46.98</v>
      </c>
      <c r="U190" s="2" t="str">
        <f t="shared" si="14"/>
        <v>肆拾陆元玖角捌分</v>
      </c>
    </row>
    <row r="191" spans="1:21" x14ac:dyDescent="0.2">
      <c r="A191" t="s">
        <v>181</v>
      </c>
      <c r="B191">
        <v>1</v>
      </c>
      <c r="G191">
        <f t="shared" si="16"/>
        <v>0</v>
      </c>
      <c r="H191">
        <f t="shared" si="15"/>
        <v>0</v>
      </c>
      <c r="I191" t="str">
        <f t="shared" si="16"/>
        <v>肆</v>
      </c>
      <c r="J191" t="str">
        <f t="shared" si="16"/>
        <v>伍</v>
      </c>
      <c r="K191" t="str">
        <f t="shared" si="16"/>
        <v>贰</v>
      </c>
      <c r="M191">
        <f>VLOOKUP(G191,'LUT-UC'!$A$1:$B$12,2,0)</f>
        <v>0</v>
      </c>
      <c r="N191">
        <f>VLOOKUP(H191,'LUT-UC'!$A$1:$B$12,2,0)+IFERROR(FIND("拾",A191,1)=1,0)</f>
        <v>1</v>
      </c>
      <c r="O191">
        <f>VLOOKUP(I191,'LUT-UC'!$A$1:$B$12,2,0)</f>
        <v>4</v>
      </c>
      <c r="P191">
        <f>VLOOKUP(J191,'LUT-UC'!$A$1:$B$12,2,0)</f>
        <v>5</v>
      </c>
      <c r="Q191">
        <f>VLOOKUP(K191,'LUT-UC'!$A$1:$B$12,2,0)</f>
        <v>2</v>
      </c>
      <c r="S191">
        <f t="shared" si="12"/>
        <v>14.52</v>
      </c>
      <c r="T191">
        <f t="shared" si="13"/>
        <v>14.52</v>
      </c>
      <c r="U191" s="2" t="str">
        <f t="shared" si="14"/>
        <v>拾肆元伍角贰分</v>
      </c>
    </row>
    <row r="192" spans="1:21" x14ac:dyDescent="0.2">
      <c r="A192" t="s">
        <v>182</v>
      </c>
      <c r="B192">
        <v>1</v>
      </c>
      <c r="G192">
        <f t="shared" si="16"/>
        <v>0</v>
      </c>
      <c r="H192" t="str">
        <f t="shared" si="15"/>
        <v>贰</v>
      </c>
      <c r="I192" t="str">
        <f t="shared" si="16"/>
        <v>伍</v>
      </c>
      <c r="J192">
        <f t="shared" si="16"/>
        <v>0</v>
      </c>
      <c r="K192" t="str">
        <f t="shared" si="16"/>
        <v>叁</v>
      </c>
      <c r="M192">
        <f>VLOOKUP(G192,'LUT-UC'!$A$1:$B$12,2,0)</f>
        <v>0</v>
      </c>
      <c r="N192">
        <f>VLOOKUP(H192,'LUT-UC'!$A$1:$B$12,2,0)+IFERROR(FIND("拾",A192,1)=1,0)</f>
        <v>2</v>
      </c>
      <c r="O192">
        <f>VLOOKUP(I192,'LUT-UC'!$A$1:$B$12,2,0)</f>
        <v>5</v>
      </c>
      <c r="P192">
        <f>VLOOKUP(J192,'LUT-UC'!$A$1:$B$12,2,0)</f>
        <v>0</v>
      </c>
      <c r="Q192">
        <f>VLOOKUP(K192,'LUT-UC'!$A$1:$B$12,2,0)</f>
        <v>3</v>
      </c>
      <c r="S192">
        <f t="shared" si="12"/>
        <v>25.03</v>
      </c>
      <c r="T192">
        <f t="shared" si="13"/>
        <v>25.03</v>
      </c>
      <c r="U192" s="2" t="str">
        <f t="shared" si="14"/>
        <v>贰拾伍元零叁分</v>
      </c>
    </row>
    <row r="193" spans="1:21" x14ac:dyDescent="0.2">
      <c r="A193" t="s">
        <v>183</v>
      </c>
      <c r="B193">
        <v>3</v>
      </c>
      <c r="G193">
        <f t="shared" si="16"/>
        <v>0</v>
      </c>
      <c r="H193" t="str">
        <f t="shared" si="15"/>
        <v>贰</v>
      </c>
      <c r="I193" t="str">
        <f t="shared" si="16"/>
        <v>伍</v>
      </c>
      <c r="J193">
        <f t="shared" si="16"/>
        <v>0</v>
      </c>
      <c r="K193" t="str">
        <f t="shared" si="16"/>
        <v>壹</v>
      </c>
      <c r="M193">
        <f>VLOOKUP(G193,'LUT-UC'!$A$1:$B$12,2,0)</f>
        <v>0</v>
      </c>
      <c r="N193">
        <f>VLOOKUP(H193,'LUT-UC'!$A$1:$B$12,2,0)+IFERROR(FIND("拾",A193,1)=1,0)</f>
        <v>2</v>
      </c>
      <c r="O193">
        <f>VLOOKUP(I193,'LUT-UC'!$A$1:$B$12,2,0)</f>
        <v>5</v>
      </c>
      <c r="P193">
        <f>VLOOKUP(J193,'LUT-UC'!$A$1:$B$12,2,0)</f>
        <v>0</v>
      </c>
      <c r="Q193">
        <f>VLOOKUP(K193,'LUT-UC'!$A$1:$B$12,2,0)</f>
        <v>1</v>
      </c>
      <c r="S193">
        <f t="shared" si="12"/>
        <v>25.01</v>
      </c>
      <c r="T193">
        <f t="shared" si="13"/>
        <v>75.03</v>
      </c>
      <c r="U193" s="2" t="str">
        <f t="shared" si="14"/>
        <v>贰拾伍元零壹分</v>
      </c>
    </row>
    <row r="194" spans="1:21" x14ac:dyDescent="0.2">
      <c r="A194" t="s">
        <v>184</v>
      </c>
      <c r="B194">
        <v>1</v>
      </c>
      <c r="G194">
        <f t="shared" si="16"/>
        <v>0</v>
      </c>
      <c r="H194">
        <f t="shared" si="15"/>
        <v>0</v>
      </c>
      <c r="I194" t="str">
        <f t="shared" si="16"/>
        <v>捌</v>
      </c>
      <c r="J194" t="str">
        <f t="shared" si="16"/>
        <v>捌</v>
      </c>
      <c r="K194" t="str">
        <f t="shared" si="16"/>
        <v>贰</v>
      </c>
      <c r="M194">
        <f>VLOOKUP(G194,'LUT-UC'!$A$1:$B$12,2,0)</f>
        <v>0</v>
      </c>
      <c r="N194">
        <f>VLOOKUP(H194,'LUT-UC'!$A$1:$B$12,2,0)+IFERROR(FIND("拾",A194,1)=1,0)</f>
        <v>0</v>
      </c>
      <c r="O194">
        <f>VLOOKUP(I194,'LUT-UC'!$A$1:$B$12,2,0)</f>
        <v>8</v>
      </c>
      <c r="P194">
        <f>VLOOKUP(J194,'LUT-UC'!$A$1:$B$12,2,0)</f>
        <v>8</v>
      </c>
      <c r="Q194">
        <f>VLOOKUP(K194,'LUT-UC'!$A$1:$B$12,2,0)</f>
        <v>2</v>
      </c>
      <c r="S194">
        <f t="shared" ref="S194:S257" si="17">M194*100+N194*10+O194*1+P194*0.1+Q194*0.01</f>
        <v>8.82</v>
      </c>
      <c r="T194">
        <f t="shared" ref="T194:T257" si="18">S194*B194</f>
        <v>8.82</v>
      </c>
      <c r="U194" s="2" t="str">
        <f t="shared" ref="U194:U257" si="19">A194</f>
        <v>捌元捌角贰分</v>
      </c>
    </row>
    <row r="195" spans="1:21" x14ac:dyDescent="0.2">
      <c r="A195" t="s">
        <v>185</v>
      </c>
      <c r="B195">
        <v>1</v>
      </c>
      <c r="G195">
        <f t="shared" si="16"/>
        <v>0</v>
      </c>
      <c r="H195">
        <f t="shared" ref="H195:H258" si="20">IFERROR(MID($A195,FIND(H$1,$A195)-1,1),0)</f>
        <v>0</v>
      </c>
      <c r="I195" t="str">
        <f t="shared" si="16"/>
        <v>壹</v>
      </c>
      <c r="J195" t="str">
        <f t="shared" si="16"/>
        <v>贰</v>
      </c>
      <c r="K195" t="str">
        <f t="shared" si="16"/>
        <v>柒</v>
      </c>
      <c r="M195">
        <f>VLOOKUP(G195,'LUT-UC'!$A$1:$B$12,2,0)</f>
        <v>0</v>
      </c>
      <c r="N195">
        <f>VLOOKUP(H195,'LUT-UC'!$A$1:$B$12,2,0)+IFERROR(FIND("拾",A195,1)=1,0)</f>
        <v>0</v>
      </c>
      <c r="O195">
        <f>VLOOKUP(I195,'LUT-UC'!$A$1:$B$12,2,0)</f>
        <v>1</v>
      </c>
      <c r="P195">
        <f>VLOOKUP(J195,'LUT-UC'!$A$1:$B$12,2,0)</f>
        <v>2</v>
      </c>
      <c r="Q195">
        <f>VLOOKUP(K195,'LUT-UC'!$A$1:$B$12,2,0)</f>
        <v>7</v>
      </c>
      <c r="S195">
        <f t="shared" si="17"/>
        <v>1.27</v>
      </c>
      <c r="T195">
        <f t="shared" si="18"/>
        <v>1.27</v>
      </c>
      <c r="U195" s="2" t="str">
        <f t="shared" si="19"/>
        <v>壹元贰角柒分</v>
      </c>
    </row>
    <row r="196" spans="1:21" x14ac:dyDescent="0.2">
      <c r="A196" t="s">
        <v>186</v>
      </c>
      <c r="B196">
        <v>1</v>
      </c>
      <c r="G196">
        <f t="shared" si="16"/>
        <v>0</v>
      </c>
      <c r="H196">
        <f t="shared" si="20"/>
        <v>0</v>
      </c>
      <c r="I196">
        <f t="shared" si="16"/>
        <v>0</v>
      </c>
      <c r="J196" t="str">
        <f t="shared" si="16"/>
        <v>肆</v>
      </c>
      <c r="K196" t="str">
        <f t="shared" si="16"/>
        <v>玖</v>
      </c>
      <c r="M196">
        <f>VLOOKUP(G196,'LUT-UC'!$A$1:$B$12,2,0)</f>
        <v>0</v>
      </c>
      <c r="N196">
        <f>VLOOKUP(H196,'LUT-UC'!$A$1:$B$12,2,0)+IFERROR(FIND("拾",A196,1)=1,0)</f>
        <v>0</v>
      </c>
      <c r="O196">
        <f>VLOOKUP(I196,'LUT-UC'!$A$1:$B$12,2,0)</f>
        <v>0</v>
      </c>
      <c r="P196">
        <f>VLOOKUP(J196,'LUT-UC'!$A$1:$B$12,2,0)</f>
        <v>4</v>
      </c>
      <c r="Q196">
        <f>VLOOKUP(K196,'LUT-UC'!$A$1:$B$12,2,0)</f>
        <v>9</v>
      </c>
      <c r="S196">
        <f t="shared" si="17"/>
        <v>0.49</v>
      </c>
      <c r="T196">
        <f t="shared" si="18"/>
        <v>0.49</v>
      </c>
      <c r="U196" s="2" t="str">
        <f t="shared" si="19"/>
        <v>肆角玖分</v>
      </c>
    </row>
    <row r="197" spans="1:21" x14ac:dyDescent="0.2">
      <c r="A197" t="s">
        <v>187</v>
      </c>
      <c r="B197">
        <v>1</v>
      </c>
      <c r="G197">
        <f t="shared" si="16"/>
        <v>0</v>
      </c>
      <c r="H197">
        <f t="shared" si="20"/>
        <v>0</v>
      </c>
      <c r="I197" t="str">
        <f t="shared" si="16"/>
        <v>壹</v>
      </c>
      <c r="J197" t="str">
        <f t="shared" si="16"/>
        <v>伍</v>
      </c>
      <c r="K197" t="str">
        <f t="shared" si="16"/>
        <v>陆</v>
      </c>
      <c r="M197">
        <f>VLOOKUP(G197,'LUT-UC'!$A$1:$B$12,2,0)</f>
        <v>0</v>
      </c>
      <c r="N197">
        <f>VLOOKUP(H197,'LUT-UC'!$A$1:$B$12,2,0)+IFERROR(FIND("拾",A197,1)=1,0)</f>
        <v>1</v>
      </c>
      <c r="O197">
        <f>VLOOKUP(I197,'LUT-UC'!$A$1:$B$12,2,0)</f>
        <v>1</v>
      </c>
      <c r="P197">
        <f>VLOOKUP(J197,'LUT-UC'!$A$1:$B$12,2,0)</f>
        <v>5</v>
      </c>
      <c r="Q197">
        <f>VLOOKUP(K197,'LUT-UC'!$A$1:$B$12,2,0)</f>
        <v>6</v>
      </c>
      <c r="S197">
        <f t="shared" si="17"/>
        <v>11.56</v>
      </c>
      <c r="T197">
        <f t="shared" si="18"/>
        <v>11.56</v>
      </c>
      <c r="U197" s="2" t="str">
        <f t="shared" si="19"/>
        <v>拾壹元伍角陆分</v>
      </c>
    </row>
    <row r="198" spans="1:21" x14ac:dyDescent="0.2">
      <c r="A198" t="s">
        <v>188</v>
      </c>
      <c r="B198">
        <v>1</v>
      </c>
      <c r="G198">
        <f t="shared" si="16"/>
        <v>0</v>
      </c>
      <c r="H198">
        <f t="shared" si="20"/>
        <v>0</v>
      </c>
      <c r="I198" t="str">
        <f t="shared" si="16"/>
        <v>贰</v>
      </c>
      <c r="J198" t="str">
        <f t="shared" si="16"/>
        <v>陆</v>
      </c>
      <c r="K198" t="str">
        <f t="shared" si="16"/>
        <v>伍</v>
      </c>
      <c r="M198">
        <f>VLOOKUP(G198,'LUT-UC'!$A$1:$B$12,2,0)</f>
        <v>0</v>
      </c>
      <c r="N198">
        <f>VLOOKUP(H198,'LUT-UC'!$A$1:$B$12,2,0)+IFERROR(FIND("拾",A198,1)=1,0)</f>
        <v>1</v>
      </c>
      <c r="O198">
        <f>VLOOKUP(I198,'LUT-UC'!$A$1:$B$12,2,0)</f>
        <v>2</v>
      </c>
      <c r="P198">
        <f>VLOOKUP(J198,'LUT-UC'!$A$1:$B$12,2,0)</f>
        <v>6</v>
      </c>
      <c r="Q198">
        <f>VLOOKUP(K198,'LUT-UC'!$A$1:$B$12,2,0)</f>
        <v>5</v>
      </c>
      <c r="S198">
        <f t="shared" si="17"/>
        <v>12.65</v>
      </c>
      <c r="T198">
        <f t="shared" si="18"/>
        <v>12.65</v>
      </c>
      <c r="U198" s="2" t="str">
        <f t="shared" si="19"/>
        <v>拾贰元陆角伍分</v>
      </c>
    </row>
    <row r="199" spans="1:21" x14ac:dyDescent="0.2">
      <c r="A199" t="s">
        <v>189</v>
      </c>
      <c r="B199">
        <v>1</v>
      </c>
      <c r="G199">
        <f t="shared" si="16"/>
        <v>0</v>
      </c>
      <c r="H199">
        <f t="shared" si="20"/>
        <v>0</v>
      </c>
      <c r="I199" t="str">
        <f t="shared" si="16"/>
        <v>玖</v>
      </c>
      <c r="J199" t="str">
        <f t="shared" si="16"/>
        <v>贰</v>
      </c>
      <c r="K199" t="str">
        <f t="shared" si="16"/>
        <v>柒</v>
      </c>
      <c r="M199">
        <f>VLOOKUP(G199,'LUT-UC'!$A$1:$B$12,2,0)</f>
        <v>0</v>
      </c>
      <c r="N199">
        <f>VLOOKUP(H199,'LUT-UC'!$A$1:$B$12,2,0)+IFERROR(FIND("拾",A199,1)=1,0)</f>
        <v>0</v>
      </c>
      <c r="O199">
        <f>VLOOKUP(I199,'LUT-UC'!$A$1:$B$12,2,0)</f>
        <v>9</v>
      </c>
      <c r="P199">
        <f>VLOOKUP(J199,'LUT-UC'!$A$1:$B$12,2,0)</f>
        <v>2</v>
      </c>
      <c r="Q199">
        <f>VLOOKUP(K199,'LUT-UC'!$A$1:$B$12,2,0)</f>
        <v>7</v>
      </c>
      <c r="S199">
        <f t="shared" si="17"/>
        <v>9.27</v>
      </c>
      <c r="T199">
        <f t="shared" si="18"/>
        <v>9.27</v>
      </c>
      <c r="U199" s="2" t="str">
        <f t="shared" si="19"/>
        <v>玖元贰角柒分</v>
      </c>
    </row>
    <row r="200" spans="1:21" x14ac:dyDescent="0.2">
      <c r="A200" t="s">
        <v>190</v>
      </c>
      <c r="B200">
        <v>1</v>
      </c>
      <c r="G200">
        <f t="shared" si="16"/>
        <v>0</v>
      </c>
      <c r="H200" t="str">
        <f t="shared" si="20"/>
        <v>贰</v>
      </c>
      <c r="I200" t="str">
        <f t="shared" si="16"/>
        <v>叁</v>
      </c>
      <c r="J200" t="str">
        <f t="shared" si="16"/>
        <v>肆</v>
      </c>
      <c r="K200" t="str">
        <f t="shared" si="16"/>
        <v>玖</v>
      </c>
      <c r="M200">
        <f>VLOOKUP(G200,'LUT-UC'!$A$1:$B$12,2,0)</f>
        <v>0</v>
      </c>
      <c r="N200">
        <f>VLOOKUP(H200,'LUT-UC'!$A$1:$B$12,2,0)+IFERROR(FIND("拾",A200,1)=1,0)</f>
        <v>2</v>
      </c>
      <c r="O200">
        <f>VLOOKUP(I200,'LUT-UC'!$A$1:$B$12,2,0)</f>
        <v>3</v>
      </c>
      <c r="P200">
        <f>VLOOKUP(J200,'LUT-UC'!$A$1:$B$12,2,0)</f>
        <v>4</v>
      </c>
      <c r="Q200">
        <f>VLOOKUP(K200,'LUT-UC'!$A$1:$B$12,2,0)</f>
        <v>9</v>
      </c>
      <c r="S200">
        <f t="shared" si="17"/>
        <v>23.49</v>
      </c>
      <c r="T200">
        <f t="shared" si="18"/>
        <v>23.49</v>
      </c>
      <c r="U200" s="2" t="str">
        <f t="shared" si="19"/>
        <v>贰拾叁元肆角玖分</v>
      </c>
    </row>
    <row r="201" spans="1:21" x14ac:dyDescent="0.2">
      <c r="A201" t="s">
        <v>191</v>
      </c>
      <c r="B201">
        <v>1</v>
      </c>
      <c r="G201">
        <f t="shared" si="16"/>
        <v>0</v>
      </c>
      <c r="H201">
        <f t="shared" si="20"/>
        <v>0</v>
      </c>
      <c r="I201" t="str">
        <f t="shared" si="16"/>
        <v>壹</v>
      </c>
      <c r="J201" t="str">
        <f t="shared" si="16"/>
        <v>叁</v>
      </c>
      <c r="K201" t="str">
        <f t="shared" si="16"/>
        <v>柒</v>
      </c>
      <c r="M201">
        <f>VLOOKUP(G201,'LUT-UC'!$A$1:$B$12,2,0)</f>
        <v>0</v>
      </c>
      <c r="N201">
        <f>VLOOKUP(H201,'LUT-UC'!$A$1:$B$12,2,0)+IFERROR(FIND("拾",A201,1)=1,0)</f>
        <v>1</v>
      </c>
      <c r="O201">
        <f>VLOOKUP(I201,'LUT-UC'!$A$1:$B$12,2,0)</f>
        <v>1</v>
      </c>
      <c r="P201">
        <f>VLOOKUP(J201,'LUT-UC'!$A$1:$B$12,2,0)</f>
        <v>3</v>
      </c>
      <c r="Q201">
        <f>VLOOKUP(K201,'LUT-UC'!$A$1:$B$12,2,0)</f>
        <v>7</v>
      </c>
      <c r="S201">
        <f t="shared" si="17"/>
        <v>11.370000000000001</v>
      </c>
      <c r="T201">
        <f t="shared" si="18"/>
        <v>11.370000000000001</v>
      </c>
      <c r="U201" s="2" t="str">
        <f t="shared" si="19"/>
        <v>拾壹元叁角柒分</v>
      </c>
    </row>
    <row r="202" spans="1:21" x14ac:dyDescent="0.2">
      <c r="A202" t="s">
        <v>192</v>
      </c>
      <c r="B202">
        <v>1</v>
      </c>
      <c r="G202">
        <f t="shared" si="16"/>
        <v>0</v>
      </c>
      <c r="H202" t="str">
        <f t="shared" si="20"/>
        <v>贰</v>
      </c>
      <c r="I202" t="str">
        <f t="shared" si="16"/>
        <v>肆</v>
      </c>
      <c r="J202" t="str">
        <f t="shared" si="16"/>
        <v>伍</v>
      </c>
      <c r="K202" t="str">
        <f t="shared" si="16"/>
        <v>伍</v>
      </c>
      <c r="M202">
        <f>VLOOKUP(G202,'LUT-UC'!$A$1:$B$12,2,0)</f>
        <v>0</v>
      </c>
      <c r="N202">
        <f>VLOOKUP(H202,'LUT-UC'!$A$1:$B$12,2,0)+IFERROR(FIND("拾",A202,1)=1,0)</f>
        <v>2</v>
      </c>
      <c r="O202">
        <f>VLOOKUP(I202,'LUT-UC'!$A$1:$B$12,2,0)</f>
        <v>4</v>
      </c>
      <c r="P202">
        <f>VLOOKUP(J202,'LUT-UC'!$A$1:$B$12,2,0)</f>
        <v>5</v>
      </c>
      <c r="Q202">
        <f>VLOOKUP(K202,'LUT-UC'!$A$1:$B$12,2,0)</f>
        <v>5</v>
      </c>
      <c r="S202">
        <f t="shared" si="17"/>
        <v>24.55</v>
      </c>
      <c r="T202">
        <f t="shared" si="18"/>
        <v>24.55</v>
      </c>
      <c r="U202" s="2" t="str">
        <f t="shared" si="19"/>
        <v>贰拾肆元伍角伍分</v>
      </c>
    </row>
    <row r="203" spans="1:21" x14ac:dyDescent="0.2">
      <c r="A203" t="s">
        <v>193</v>
      </c>
      <c r="B203">
        <v>7</v>
      </c>
      <c r="G203">
        <f t="shared" si="16"/>
        <v>0</v>
      </c>
      <c r="H203">
        <f t="shared" si="20"/>
        <v>0</v>
      </c>
      <c r="I203" t="str">
        <f t="shared" si="16"/>
        <v>肆</v>
      </c>
      <c r="J203" t="str">
        <f t="shared" si="16"/>
        <v>伍</v>
      </c>
      <c r="K203" t="str">
        <f t="shared" si="16"/>
        <v>肆</v>
      </c>
      <c r="M203">
        <f>VLOOKUP(G203,'LUT-UC'!$A$1:$B$12,2,0)</f>
        <v>0</v>
      </c>
      <c r="N203">
        <f>VLOOKUP(H203,'LUT-UC'!$A$1:$B$12,2,0)+IFERROR(FIND("拾",A203,1)=1,0)</f>
        <v>0</v>
      </c>
      <c r="O203">
        <f>VLOOKUP(I203,'LUT-UC'!$A$1:$B$12,2,0)</f>
        <v>4</v>
      </c>
      <c r="P203">
        <f>VLOOKUP(J203,'LUT-UC'!$A$1:$B$12,2,0)</f>
        <v>5</v>
      </c>
      <c r="Q203">
        <f>VLOOKUP(K203,'LUT-UC'!$A$1:$B$12,2,0)</f>
        <v>4</v>
      </c>
      <c r="S203">
        <f t="shared" si="17"/>
        <v>4.54</v>
      </c>
      <c r="T203">
        <f t="shared" si="18"/>
        <v>31.78</v>
      </c>
      <c r="U203" s="2" t="str">
        <f t="shared" si="19"/>
        <v>肆元伍角肆分</v>
      </c>
    </row>
    <row r="204" spans="1:21" x14ac:dyDescent="0.2">
      <c r="A204" t="s">
        <v>194</v>
      </c>
      <c r="B204">
        <v>1</v>
      </c>
      <c r="G204">
        <f t="shared" si="16"/>
        <v>0</v>
      </c>
      <c r="H204">
        <f t="shared" si="20"/>
        <v>0</v>
      </c>
      <c r="I204" t="str">
        <f t="shared" si="16"/>
        <v>肆</v>
      </c>
      <c r="J204" t="str">
        <f t="shared" si="16"/>
        <v>壹</v>
      </c>
      <c r="K204" t="str">
        <f t="shared" si="16"/>
        <v>捌</v>
      </c>
      <c r="M204">
        <f>VLOOKUP(G204,'LUT-UC'!$A$1:$B$12,2,0)</f>
        <v>0</v>
      </c>
      <c r="N204">
        <f>VLOOKUP(H204,'LUT-UC'!$A$1:$B$12,2,0)+IFERROR(FIND("拾",A204,1)=1,0)</f>
        <v>0</v>
      </c>
      <c r="O204">
        <f>VLOOKUP(I204,'LUT-UC'!$A$1:$B$12,2,0)</f>
        <v>4</v>
      </c>
      <c r="P204">
        <f>VLOOKUP(J204,'LUT-UC'!$A$1:$B$12,2,0)</f>
        <v>1</v>
      </c>
      <c r="Q204">
        <f>VLOOKUP(K204,'LUT-UC'!$A$1:$B$12,2,0)</f>
        <v>8</v>
      </c>
      <c r="S204">
        <f t="shared" si="17"/>
        <v>4.18</v>
      </c>
      <c r="T204">
        <f t="shared" si="18"/>
        <v>4.18</v>
      </c>
      <c r="U204" s="2" t="str">
        <f t="shared" si="19"/>
        <v>肆元壹角捌分</v>
      </c>
    </row>
    <row r="205" spans="1:21" x14ac:dyDescent="0.2">
      <c r="A205" t="s">
        <v>195</v>
      </c>
      <c r="B205">
        <v>1</v>
      </c>
      <c r="G205">
        <f t="shared" si="16"/>
        <v>0</v>
      </c>
      <c r="H205">
        <f t="shared" si="20"/>
        <v>0</v>
      </c>
      <c r="I205" t="str">
        <f t="shared" si="16"/>
        <v>肆</v>
      </c>
      <c r="J205">
        <f t="shared" si="16"/>
        <v>0</v>
      </c>
      <c r="K205" t="str">
        <f t="shared" si="16"/>
        <v>叁</v>
      </c>
      <c r="M205">
        <f>VLOOKUP(G205,'LUT-UC'!$A$1:$B$12,2,0)</f>
        <v>0</v>
      </c>
      <c r="N205">
        <f>VLOOKUP(H205,'LUT-UC'!$A$1:$B$12,2,0)+IFERROR(FIND("拾",A205,1)=1,0)</f>
        <v>1</v>
      </c>
      <c r="O205">
        <f>VLOOKUP(I205,'LUT-UC'!$A$1:$B$12,2,0)</f>
        <v>4</v>
      </c>
      <c r="P205">
        <f>VLOOKUP(J205,'LUT-UC'!$A$1:$B$12,2,0)</f>
        <v>0</v>
      </c>
      <c r="Q205">
        <f>VLOOKUP(K205,'LUT-UC'!$A$1:$B$12,2,0)</f>
        <v>3</v>
      </c>
      <c r="S205">
        <f t="shared" si="17"/>
        <v>14.03</v>
      </c>
      <c r="T205">
        <f t="shared" si="18"/>
        <v>14.03</v>
      </c>
      <c r="U205" s="2" t="str">
        <f t="shared" si="19"/>
        <v>拾肆元零叁分</v>
      </c>
    </row>
    <row r="206" spans="1:21" x14ac:dyDescent="0.2">
      <c r="A206" t="s">
        <v>196</v>
      </c>
      <c r="B206">
        <v>2</v>
      </c>
      <c r="G206">
        <f t="shared" si="16"/>
        <v>0</v>
      </c>
      <c r="H206">
        <f t="shared" si="20"/>
        <v>0</v>
      </c>
      <c r="I206" t="str">
        <f t="shared" si="16"/>
        <v>拾</v>
      </c>
      <c r="J206" t="str">
        <f t="shared" si="16"/>
        <v>叁</v>
      </c>
      <c r="K206" t="str">
        <f t="shared" si="16"/>
        <v>贰</v>
      </c>
      <c r="M206">
        <f>VLOOKUP(G206,'LUT-UC'!$A$1:$B$12,2,0)</f>
        <v>0</v>
      </c>
      <c r="N206">
        <f>VLOOKUP(H206,'LUT-UC'!$A$1:$B$12,2,0)+IFERROR(FIND("拾",A206,1)=1,0)</f>
        <v>1</v>
      </c>
      <c r="O206">
        <f>VLOOKUP(I206,'LUT-UC'!$A$1:$B$12,2,0)</f>
        <v>0</v>
      </c>
      <c r="P206">
        <f>VLOOKUP(J206,'LUT-UC'!$A$1:$B$12,2,0)</f>
        <v>3</v>
      </c>
      <c r="Q206">
        <f>VLOOKUP(K206,'LUT-UC'!$A$1:$B$12,2,0)</f>
        <v>2</v>
      </c>
      <c r="S206">
        <f t="shared" si="17"/>
        <v>10.32</v>
      </c>
      <c r="T206">
        <f t="shared" si="18"/>
        <v>20.64</v>
      </c>
      <c r="U206" s="2" t="str">
        <f t="shared" si="19"/>
        <v>拾元叁角贰分</v>
      </c>
    </row>
    <row r="207" spans="1:21" x14ac:dyDescent="0.2">
      <c r="A207" t="s">
        <v>197</v>
      </c>
      <c r="B207">
        <v>1</v>
      </c>
      <c r="G207">
        <f t="shared" si="16"/>
        <v>0</v>
      </c>
      <c r="H207">
        <f t="shared" si="20"/>
        <v>0</v>
      </c>
      <c r="I207" t="str">
        <f t="shared" si="16"/>
        <v>贰</v>
      </c>
      <c r="J207" t="str">
        <f t="shared" si="16"/>
        <v>伍</v>
      </c>
      <c r="K207" t="str">
        <f t="shared" si="16"/>
        <v>叁</v>
      </c>
      <c r="M207">
        <f>VLOOKUP(G207,'LUT-UC'!$A$1:$B$12,2,0)</f>
        <v>0</v>
      </c>
      <c r="N207">
        <f>VLOOKUP(H207,'LUT-UC'!$A$1:$B$12,2,0)+IFERROR(FIND("拾",A207,1)=1,0)</f>
        <v>1</v>
      </c>
      <c r="O207">
        <f>VLOOKUP(I207,'LUT-UC'!$A$1:$B$12,2,0)</f>
        <v>2</v>
      </c>
      <c r="P207">
        <f>VLOOKUP(J207,'LUT-UC'!$A$1:$B$12,2,0)</f>
        <v>5</v>
      </c>
      <c r="Q207">
        <f>VLOOKUP(K207,'LUT-UC'!$A$1:$B$12,2,0)</f>
        <v>3</v>
      </c>
      <c r="S207">
        <f t="shared" si="17"/>
        <v>12.53</v>
      </c>
      <c r="T207">
        <f t="shared" si="18"/>
        <v>12.53</v>
      </c>
      <c r="U207" s="2" t="str">
        <f t="shared" si="19"/>
        <v>拾贰元伍角叁分</v>
      </c>
    </row>
    <row r="208" spans="1:21" x14ac:dyDescent="0.2">
      <c r="A208" t="s">
        <v>193</v>
      </c>
      <c r="B208">
        <v>1</v>
      </c>
      <c r="G208">
        <f t="shared" si="16"/>
        <v>0</v>
      </c>
      <c r="H208">
        <f t="shared" si="20"/>
        <v>0</v>
      </c>
      <c r="I208" t="str">
        <f t="shared" si="16"/>
        <v>肆</v>
      </c>
      <c r="J208" t="str">
        <f t="shared" si="16"/>
        <v>伍</v>
      </c>
      <c r="K208" t="str">
        <f t="shared" si="16"/>
        <v>肆</v>
      </c>
      <c r="M208">
        <f>VLOOKUP(G208,'LUT-UC'!$A$1:$B$12,2,0)</f>
        <v>0</v>
      </c>
      <c r="N208">
        <f>VLOOKUP(H208,'LUT-UC'!$A$1:$B$12,2,0)+IFERROR(FIND("拾",A208,1)=1,0)</f>
        <v>0</v>
      </c>
      <c r="O208">
        <f>VLOOKUP(I208,'LUT-UC'!$A$1:$B$12,2,0)</f>
        <v>4</v>
      </c>
      <c r="P208">
        <f>VLOOKUP(J208,'LUT-UC'!$A$1:$B$12,2,0)</f>
        <v>5</v>
      </c>
      <c r="Q208">
        <f>VLOOKUP(K208,'LUT-UC'!$A$1:$B$12,2,0)</f>
        <v>4</v>
      </c>
      <c r="S208">
        <f t="shared" si="17"/>
        <v>4.54</v>
      </c>
      <c r="T208">
        <f t="shared" si="18"/>
        <v>4.54</v>
      </c>
      <c r="U208" s="2" t="str">
        <f t="shared" si="19"/>
        <v>肆元伍角肆分</v>
      </c>
    </row>
    <row r="209" spans="1:21" x14ac:dyDescent="0.2">
      <c r="A209" t="s">
        <v>198</v>
      </c>
      <c r="B209">
        <v>1</v>
      </c>
      <c r="G209">
        <f t="shared" si="16"/>
        <v>0</v>
      </c>
      <c r="H209">
        <f t="shared" si="20"/>
        <v>0</v>
      </c>
      <c r="I209" t="str">
        <f t="shared" si="16"/>
        <v>陆</v>
      </c>
      <c r="J209">
        <f t="shared" si="16"/>
        <v>0</v>
      </c>
      <c r="K209" t="str">
        <f t="shared" si="16"/>
        <v>玖</v>
      </c>
      <c r="M209">
        <f>VLOOKUP(G209,'LUT-UC'!$A$1:$B$12,2,0)</f>
        <v>0</v>
      </c>
      <c r="N209">
        <f>VLOOKUP(H209,'LUT-UC'!$A$1:$B$12,2,0)+IFERROR(FIND("拾",A209,1)=1,0)</f>
        <v>1</v>
      </c>
      <c r="O209">
        <f>VLOOKUP(I209,'LUT-UC'!$A$1:$B$12,2,0)</f>
        <v>6</v>
      </c>
      <c r="P209">
        <f>VLOOKUP(J209,'LUT-UC'!$A$1:$B$12,2,0)</f>
        <v>0</v>
      </c>
      <c r="Q209">
        <f>VLOOKUP(K209,'LUT-UC'!$A$1:$B$12,2,0)</f>
        <v>9</v>
      </c>
      <c r="S209">
        <f t="shared" si="17"/>
        <v>16.09</v>
      </c>
      <c r="T209">
        <f t="shared" si="18"/>
        <v>16.09</v>
      </c>
      <c r="U209" s="2" t="str">
        <f t="shared" si="19"/>
        <v>拾陆元零玖分</v>
      </c>
    </row>
    <row r="210" spans="1:21" x14ac:dyDescent="0.2">
      <c r="A210" t="s">
        <v>199</v>
      </c>
      <c r="B210">
        <v>10</v>
      </c>
      <c r="G210">
        <f t="shared" si="16"/>
        <v>0</v>
      </c>
      <c r="H210">
        <f t="shared" si="20"/>
        <v>0</v>
      </c>
      <c r="I210" t="str">
        <f t="shared" si="16"/>
        <v>壹</v>
      </c>
      <c r="J210" t="str">
        <f t="shared" si="16"/>
        <v>伍</v>
      </c>
      <c r="K210" t="str">
        <f t="shared" si="16"/>
        <v>贰</v>
      </c>
      <c r="M210">
        <f>VLOOKUP(G210,'LUT-UC'!$A$1:$B$12,2,0)</f>
        <v>0</v>
      </c>
      <c r="N210">
        <f>VLOOKUP(H210,'LUT-UC'!$A$1:$B$12,2,0)+IFERROR(FIND("拾",A210,1)=1,0)</f>
        <v>0</v>
      </c>
      <c r="O210">
        <f>VLOOKUP(I210,'LUT-UC'!$A$1:$B$12,2,0)</f>
        <v>1</v>
      </c>
      <c r="P210">
        <f>VLOOKUP(J210,'LUT-UC'!$A$1:$B$12,2,0)</f>
        <v>5</v>
      </c>
      <c r="Q210">
        <f>VLOOKUP(K210,'LUT-UC'!$A$1:$B$12,2,0)</f>
        <v>2</v>
      </c>
      <c r="S210">
        <f t="shared" si="17"/>
        <v>1.52</v>
      </c>
      <c r="T210">
        <f t="shared" si="18"/>
        <v>15.2</v>
      </c>
      <c r="U210" s="2" t="str">
        <f t="shared" si="19"/>
        <v>壹元伍角贰分</v>
      </c>
    </row>
    <row r="211" spans="1:21" x14ac:dyDescent="0.2">
      <c r="A211" t="s">
        <v>200</v>
      </c>
      <c r="B211">
        <v>1</v>
      </c>
      <c r="G211">
        <f t="shared" si="16"/>
        <v>0</v>
      </c>
      <c r="H211">
        <f t="shared" si="20"/>
        <v>0</v>
      </c>
      <c r="I211" t="str">
        <f t="shared" si="16"/>
        <v>肆</v>
      </c>
      <c r="J211" t="str">
        <f t="shared" si="16"/>
        <v>肆</v>
      </c>
      <c r="K211" t="str">
        <f t="shared" si="16"/>
        <v>叁</v>
      </c>
      <c r="M211">
        <f>VLOOKUP(G211,'LUT-UC'!$A$1:$B$12,2,0)</f>
        <v>0</v>
      </c>
      <c r="N211">
        <f>VLOOKUP(H211,'LUT-UC'!$A$1:$B$12,2,0)+IFERROR(FIND("拾",A211,1)=1,0)</f>
        <v>1</v>
      </c>
      <c r="O211">
        <f>VLOOKUP(I211,'LUT-UC'!$A$1:$B$12,2,0)</f>
        <v>4</v>
      </c>
      <c r="P211">
        <f>VLOOKUP(J211,'LUT-UC'!$A$1:$B$12,2,0)</f>
        <v>4</v>
      </c>
      <c r="Q211">
        <f>VLOOKUP(K211,'LUT-UC'!$A$1:$B$12,2,0)</f>
        <v>3</v>
      </c>
      <c r="S211">
        <f t="shared" si="17"/>
        <v>14.43</v>
      </c>
      <c r="T211">
        <f t="shared" si="18"/>
        <v>14.43</v>
      </c>
      <c r="U211" s="2" t="str">
        <f t="shared" si="19"/>
        <v>拾肆元肆角叁分</v>
      </c>
    </row>
    <row r="212" spans="1:21" x14ac:dyDescent="0.2">
      <c r="A212" t="s">
        <v>201</v>
      </c>
      <c r="B212">
        <v>1</v>
      </c>
      <c r="G212">
        <f t="shared" si="16"/>
        <v>0</v>
      </c>
      <c r="H212">
        <f t="shared" si="20"/>
        <v>0</v>
      </c>
      <c r="I212" t="str">
        <f t="shared" si="16"/>
        <v>拾</v>
      </c>
      <c r="J212" t="str">
        <f t="shared" si="16"/>
        <v>陆</v>
      </c>
      <c r="K212" t="str">
        <f t="shared" si="16"/>
        <v>贰</v>
      </c>
      <c r="M212">
        <f>VLOOKUP(G212,'LUT-UC'!$A$1:$B$12,2,0)</f>
        <v>0</v>
      </c>
      <c r="N212">
        <f>VLOOKUP(H212,'LUT-UC'!$A$1:$B$12,2,0)+IFERROR(FIND("拾",A212,1)=1,0)</f>
        <v>1</v>
      </c>
      <c r="O212">
        <f>VLOOKUP(I212,'LUT-UC'!$A$1:$B$12,2,0)</f>
        <v>0</v>
      </c>
      <c r="P212">
        <f>VLOOKUP(J212,'LUT-UC'!$A$1:$B$12,2,0)</f>
        <v>6</v>
      </c>
      <c r="Q212">
        <f>VLOOKUP(K212,'LUT-UC'!$A$1:$B$12,2,0)</f>
        <v>2</v>
      </c>
      <c r="S212">
        <f t="shared" si="17"/>
        <v>10.62</v>
      </c>
      <c r="T212">
        <f t="shared" si="18"/>
        <v>10.62</v>
      </c>
      <c r="U212" s="2" t="str">
        <f t="shared" si="19"/>
        <v>拾元陆角贰分</v>
      </c>
    </row>
    <row r="213" spans="1:21" x14ac:dyDescent="0.2">
      <c r="A213" t="s">
        <v>202</v>
      </c>
      <c r="B213">
        <v>1</v>
      </c>
      <c r="G213">
        <f t="shared" si="16"/>
        <v>0</v>
      </c>
      <c r="H213">
        <f t="shared" si="20"/>
        <v>0</v>
      </c>
      <c r="I213" t="str">
        <f t="shared" si="16"/>
        <v>柒</v>
      </c>
      <c r="J213" t="str">
        <f t="shared" si="16"/>
        <v>贰</v>
      </c>
      <c r="K213" t="str">
        <f t="shared" si="16"/>
        <v>肆</v>
      </c>
      <c r="M213">
        <f>VLOOKUP(G213,'LUT-UC'!$A$1:$B$12,2,0)</f>
        <v>0</v>
      </c>
      <c r="N213">
        <f>VLOOKUP(H213,'LUT-UC'!$A$1:$B$12,2,0)+IFERROR(FIND("拾",A213,1)=1,0)</f>
        <v>0</v>
      </c>
      <c r="O213">
        <f>VLOOKUP(I213,'LUT-UC'!$A$1:$B$12,2,0)</f>
        <v>7</v>
      </c>
      <c r="P213">
        <f>VLOOKUP(J213,'LUT-UC'!$A$1:$B$12,2,0)</f>
        <v>2</v>
      </c>
      <c r="Q213">
        <f>VLOOKUP(K213,'LUT-UC'!$A$1:$B$12,2,0)</f>
        <v>4</v>
      </c>
      <c r="S213">
        <f t="shared" si="17"/>
        <v>7.24</v>
      </c>
      <c r="T213">
        <f t="shared" si="18"/>
        <v>7.24</v>
      </c>
      <c r="U213" s="2" t="str">
        <f t="shared" si="19"/>
        <v>柒元贰角肆分</v>
      </c>
    </row>
    <row r="214" spans="1:21" x14ac:dyDescent="0.2">
      <c r="A214" t="s">
        <v>203</v>
      </c>
      <c r="B214">
        <v>1</v>
      </c>
      <c r="G214">
        <f t="shared" si="16"/>
        <v>0</v>
      </c>
      <c r="H214" t="str">
        <f t="shared" si="20"/>
        <v>肆</v>
      </c>
      <c r="I214" t="str">
        <f t="shared" si="16"/>
        <v>拾</v>
      </c>
      <c r="J214" t="str">
        <f t="shared" si="16"/>
        <v>壹</v>
      </c>
      <c r="K214" t="str">
        <f t="shared" si="16"/>
        <v>壹</v>
      </c>
      <c r="M214">
        <f>VLOOKUP(G214,'LUT-UC'!$A$1:$B$12,2,0)</f>
        <v>0</v>
      </c>
      <c r="N214">
        <f>VLOOKUP(H214,'LUT-UC'!$A$1:$B$12,2,0)+IFERROR(FIND("拾",A214,1)=1,0)</f>
        <v>4</v>
      </c>
      <c r="O214">
        <f>VLOOKUP(I214,'LUT-UC'!$A$1:$B$12,2,0)</f>
        <v>0</v>
      </c>
      <c r="P214">
        <f>VLOOKUP(J214,'LUT-UC'!$A$1:$B$12,2,0)</f>
        <v>1</v>
      </c>
      <c r="Q214">
        <f>VLOOKUP(K214,'LUT-UC'!$A$1:$B$12,2,0)</f>
        <v>1</v>
      </c>
      <c r="S214">
        <f t="shared" si="17"/>
        <v>40.11</v>
      </c>
      <c r="T214">
        <f t="shared" si="18"/>
        <v>40.11</v>
      </c>
      <c r="U214" s="2" t="str">
        <f t="shared" si="19"/>
        <v>肆拾元壹角壹分</v>
      </c>
    </row>
    <row r="215" spans="1:21" x14ac:dyDescent="0.2">
      <c r="A215" t="s">
        <v>204</v>
      </c>
      <c r="B215">
        <v>1</v>
      </c>
      <c r="G215">
        <f t="shared" si="16"/>
        <v>0</v>
      </c>
      <c r="H215">
        <f t="shared" si="20"/>
        <v>0</v>
      </c>
      <c r="I215">
        <f t="shared" si="16"/>
        <v>0</v>
      </c>
      <c r="J215">
        <f t="shared" si="16"/>
        <v>0</v>
      </c>
      <c r="K215" t="str">
        <f t="shared" si="16"/>
        <v>陆</v>
      </c>
      <c r="M215">
        <f>VLOOKUP(G215,'LUT-UC'!$A$1:$B$12,2,0)</f>
        <v>0</v>
      </c>
      <c r="N215">
        <f>VLOOKUP(H215,'LUT-UC'!$A$1:$B$12,2,0)+IFERROR(FIND("拾",A215,1)=1,0)</f>
        <v>0</v>
      </c>
      <c r="O215">
        <f>VLOOKUP(I215,'LUT-UC'!$A$1:$B$12,2,0)</f>
        <v>0</v>
      </c>
      <c r="P215">
        <f>VLOOKUP(J215,'LUT-UC'!$A$1:$B$12,2,0)</f>
        <v>0</v>
      </c>
      <c r="Q215">
        <f>VLOOKUP(K215,'LUT-UC'!$A$1:$B$12,2,0)</f>
        <v>6</v>
      </c>
      <c r="S215">
        <f t="shared" si="17"/>
        <v>0.06</v>
      </c>
      <c r="T215">
        <f t="shared" si="18"/>
        <v>0.06</v>
      </c>
      <c r="U215" s="2" t="str">
        <f t="shared" si="19"/>
        <v>陆分</v>
      </c>
    </row>
    <row r="216" spans="1:21" x14ac:dyDescent="0.2">
      <c r="A216" t="s">
        <v>205</v>
      </c>
      <c r="B216">
        <v>1</v>
      </c>
      <c r="G216">
        <f t="shared" si="16"/>
        <v>0</v>
      </c>
      <c r="H216">
        <f t="shared" si="20"/>
        <v>0</v>
      </c>
      <c r="I216">
        <f t="shared" si="16"/>
        <v>0</v>
      </c>
      <c r="J216" t="str">
        <f t="shared" si="16"/>
        <v>叁</v>
      </c>
      <c r="K216" t="str">
        <f t="shared" si="16"/>
        <v>叁</v>
      </c>
      <c r="M216">
        <f>VLOOKUP(G216,'LUT-UC'!$A$1:$B$12,2,0)</f>
        <v>0</v>
      </c>
      <c r="N216">
        <f>VLOOKUP(H216,'LUT-UC'!$A$1:$B$12,2,0)+IFERROR(FIND("拾",A216,1)=1,0)</f>
        <v>0</v>
      </c>
      <c r="O216">
        <f>VLOOKUP(I216,'LUT-UC'!$A$1:$B$12,2,0)</f>
        <v>0</v>
      </c>
      <c r="P216">
        <f>VLOOKUP(J216,'LUT-UC'!$A$1:$B$12,2,0)</f>
        <v>3</v>
      </c>
      <c r="Q216">
        <f>VLOOKUP(K216,'LUT-UC'!$A$1:$B$12,2,0)</f>
        <v>3</v>
      </c>
      <c r="S216">
        <f t="shared" si="17"/>
        <v>0.33000000000000007</v>
      </c>
      <c r="T216">
        <f t="shared" si="18"/>
        <v>0.33000000000000007</v>
      </c>
      <c r="U216" s="2" t="str">
        <f t="shared" si="19"/>
        <v>叁角叁分</v>
      </c>
    </row>
    <row r="217" spans="1:21" x14ac:dyDescent="0.2">
      <c r="A217" t="s">
        <v>206</v>
      </c>
      <c r="B217">
        <v>1</v>
      </c>
      <c r="G217">
        <f t="shared" si="16"/>
        <v>0</v>
      </c>
      <c r="H217" t="str">
        <f t="shared" si="20"/>
        <v>贰</v>
      </c>
      <c r="I217" t="str">
        <f t="shared" si="16"/>
        <v>玖</v>
      </c>
      <c r="J217" t="str">
        <f t="shared" si="16"/>
        <v>壹</v>
      </c>
      <c r="K217" t="str">
        <f t="shared" si="16"/>
        <v>壹</v>
      </c>
      <c r="M217">
        <f>VLOOKUP(G217,'LUT-UC'!$A$1:$B$12,2,0)</f>
        <v>0</v>
      </c>
      <c r="N217">
        <f>VLOOKUP(H217,'LUT-UC'!$A$1:$B$12,2,0)+IFERROR(FIND("拾",A217,1)=1,0)</f>
        <v>2</v>
      </c>
      <c r="O217">
        <f>VLOOKUP(I217,'LUT-UC'!$A$1:$B$12,2,0)</f>
        <v>9</v>
      </c>
      <c r="P217">
        <f>VLOOKUP(J217,'LUT-UC'!$A$1:$B$12,2,0)</f>
        <v>1</v>
      </c>
      <c r="Q217">
        <f>VLOOKUP(K217,'LUT-UC'!$A$1:$B$12,2,0)</f>
        <v>1</v>
      </c>
      <c r="S217">
        <f t="shared" si="17"/>
        <v>29.110000000000003</v>
      </c>
      <c r="T217">
        <f t="shared" si="18"/>
        <v>29.110000000000003</v>
      </c>
      <c r="U217" s="2" t="str">
        <f t="shared" si="19"/>
        <v>贰拾玖元壹角壹分</v>
      </c>
    </row>
    <row r="218" spans="1:21" x14ac:dyDescent="0.2">
      <c r="A218" t="s">
        <v>207</v>
      </c>
      <c r="B218">
        <v>1</v>
      </c>
      <c r="G218">
        <f t="shared" si="16"/>
        <v>0</v>
      </c>
      <c r="H218">
        <f t="shared" si="20"/>
        <v>0</v>
      </c>
      <c r="I218" t="str">
        <f t="shared" si="16"/>
        <v>叁</v>
      </c>
      <c r="J218" t="str">
        <f t="shared" si="16"/>
        <v>叁</v>
      </c>
      <c r="K218" t="str">
        <f t="shared" si="16"/>
        <v>玖</v>
      </c>
      <c r="M218">
        <f>VLOOKUP(G218,'LUT-UC'!$A$1:$B$12,2,0)</f>
        <v>0</v>
      </c>
      <c r="N218">
        <f>VLOOKUP(H218,'LUT-UC'!$A$1:$B$12,2,0)+IFERROR(FIND("拾",A218,1)=1,0)</f>
        <v>0</v>
      </c>
      <c r="O218">
        <f>VLOOKUP(I218,'LUT-UC'!$A$1:$B$12,2,0)</f>
        <v>3</v>
      </c>
      <c r="P218">
        <f>VLOOKUP(J218,'LUT-UC'!$A$1:$B$12,2,0)</f>
        <v>3</v>
      </c>
      <c r="Q218">
        <f>VLOOKUP(K218,'LUT-UC'!$A$1:$B$12,2,0)</f>
        <v>9</v>
      </c>
      <c r="S218">
        <f t="shared" si="17"/>
        <v>3.3899999999999997</v>
      </c>
      <c r="T218">
        <f t="shared" si="18"/>
        <v>3.3899999999999997</v>
      </c>
      <c r="U218" s="2" t="str">
        <f t="shared" si="19"/>
        <v>叁元叁角玖分</v>
      </c>
    </row>
    <row r="219" spans="1:21" x14ac:dyDescent="0.2">
      <c r="A219" t="s">
        <v>208</v>
      </c>
      <c r="B219">
        <v>3</v>
      </c>
      <c r="G219">
        <f t="shared" ref="G219:K269" si="21">IFERROR(MID($A219,FIND(G$1,$A219)-1,1),0)</f>
        <v>0</v>
      </c>
      <c r="H219">
        <f t="shared" si="20"/>
        <v>0</v>
      </c>
      <c r="I219">
        <f t="shared" si="21"/>
        <v>0</v>
      </c>
      <c r="J219" t="str">
        <f t="shared" si="21"/>
        <v>伍</v>
      </c>
      <c r="K219" t="str">
        <f t="shared" si="21"/>
        <v>壹</v>
      </c>
      <c r="M219">
        <f>VLOOKUP(G219,'LUT-UC'!$A$1:$B$12,2,0)</f>
        <v>0</v>
      </c>
      <c r="N219">
        <f>VLOOKUP(H219,'LUT-UC'!$A$1:$B$12,2,0)+IFERROR(FIND("拾",A219,1)=1,0)</f>
        <v>0</v>
      </c>
      <c r="O219">
        <f>VLOOKUP(I219,'LUT-UC'!$A$1:$B$12,2,0)</f>
        <v>0</v>
      </c>
      <c r="P219">
        <f>VLOOKUP(J219,'LUT-UC'!$A$1:$B$12,2,0)</f>
        <v>5</v>
      </c>
      <c r="Q219">
        <f>VLOOKUP(K219,'LUT-UC'!$A$1:$B$12,2,0)</f>
        <v>1</v>
      </c>
      <c r="S219">
        <f t="shared" si="17"/>
        <v>0.51</v>
      </c>
      <c r="T219">
        <f t="shared" si="18"/>
        <v>1.53</v>
      </c>
      <c r="U219" s="2" t="str">
        <f t="shared" si="19"/>
        <v>伍角壹分</v>
      </c>
    </row>
    <row r="220" spans="1:21" x14ac:dyDescent="0.2">
      <c r="A220" t="s">
        <v>209</v>
      </c>
      <c r="B220">
        <v>2</v>
      </c>
      <c r="G220">
        <f t="shared" si="21"/>
        <v>0</v>
      </c>
      <c r="H220">
        <f t="shared" si="20"/>
        <v>0</v>
      </c>
      <c r="I220">
        <f t="shared" si="21"/>
        <v>0</v>
      </c>
      <c r="J220" t="str">
        <f t="shared" si="21"/>
        <v>柒</v>
      </c>
      <c r="K220" t="str">
        <f t="shared" si="21"/>
        <v>肆</v>
      </c>
      <c r="M220">
        <f>VLOOKUP(G220,'LUT-UC'!$A$1:$B$12,2,0)</f>
        <v>0</v>
      </c>
      <c r="N220">
        <f>VLOOKUP(H220,'LUT-UC'!$A$1:$B$12,2,0)+IFERROR(FIND("拾",A220,1)=1,0)</f>
        <v>0</v>
      </c>
      <c r="O220">
        <f>VLOOKUP(I220,'LUT-UC'!$A$1:$B$12,2,0)</f>
        <v>0</v>
      </c>
      <c r="P220">
        <f>VLOOKUP(J220,'LUT-UC'!$A$1:$B$12,2,0)</f>
        <v>7</v>
      </c>
      <c r="Q220">
        <f>VLOOKUP(K220,'LUT-UC'!$A$1:$B$12,2,0)</f>
        <v>4</v>
      </c>
      <c r="S220">
        <f t="shared" si="17"/>
        <v>0.7400000000000001</v>
      </c>
      <c r="T220">
        <f t="shared" si="18"/>
        <v>1.4800000000000002</v>
      </c>
      <c r="U220" s="2" t="str">
        <f t="shared" si="19"/>
        <v>柒角肆分</v>
      </c>
    </row>
    <row r="221" spans="1:21" x14ac:dyDescent="0.2">
      <c r="A221" t="s">
        <v>210</v>
      </c>
      <c r="B221">
        <v>1</v>
      </c>
      <c r="G221">
        <f t="shared" si="21"/>
        <v>0</v>
      </c>
      <c r="H221">
        <f t="shared" si="20"/>
        <v>0</v>
      </c>
      <c r="I221" t="str">
        <f t="shared" si="21"/>
        <v>叁</v>
      </c>
      <c r="J221" t="str">
        <f t="shared" si="21"/>
        <v>捌</v>
      </c>
      <c r="K221" t="str">
        <f t="shared" si="21"/>
        <v>叁</v>
      </c>
      <c r="M221">
        <f>VLOOKUP(G221,'LUT-UC'!$A$1:$B$12,2,0)</f>
        <v>0</v>
      </c>
      <c r="N221">
        <f>VLOOKUP(H221,'LUT-UC'!$A$1:$B$12,2,0)+IFERROR(FIND("拾",A221,1)=1,0)</f>
        <v>0</v>
      </c>
      <c r="O221">
        <f>VLOOKUP(I221,'LUT-UC'!$A$1:$B$12,2,0)</f>
        <v>3</v>
      </c>
      <c r="P221">
        <f>VLOOKUP(J221,'LUT-UC'!$A$1:$B$12,2,0)</f>
        <v>8</v>
      </c>
      <c r="Q221">
        <f>VLOOKUP(K221,'LUT-UC'!$A$1:$B$12,2,0)</f>
        <v>3</v>
      </c>
      <c r="S221">
        <f t="shared" si="17"/>
        <v>3.8299999999999996</v>
      </c>
      <c r="T221">
        <f t="shared" si="18"/>
        <v>3.8299999999999996</v>
      </c>
      <c r="U221" s="2" t="str">
        <f t="shared" si="19"/>
        <v>叁元捌角叁分</v>
      </c>
    </row>
    <row r="222" spans="1:21" x14ac:dyDescent="0.2">
      <c r="A222" t="s">
        <v>211</v>
      </c>
      <c r="B222">
        <v>3</v>
      </c>
      <c r="G222">
        <f t="shared" si="21"/>
        <v>0</v>
      </c>
      <c r="H222">
        <f t="shared" si="20"/>
        <v>0</v>
      </c>
      <c r="I222" t="str">
        <f t="shared" si="21"/>
        <v>柒</v>
      </c>
      <c r="J222" t="str">
        <f t="shared" si="21"/>
        <v>贰</v>
      </c>
      <c r="K222" t="str">
        <f t="shared" si="21"/>
        <v>壹</v>
      </c>
      <c r="M222">
        <f>VLOOKUP(G222,'LUT-UC'!$A$1:$B$12,2,0)</f>
        <v>0</v>
      </c>
      <c r="N222">
        <f>VLOOKUP(H222,'LUT-UC'!$A$1:$B$12,2,0)+IFERROR(FIND("拾",A222,1)=1,0)</f>
        <v>1</v>
      </c>
      <c r="O222">
        <f>VLOOKUP(I222,'LUT-UC'!$A$1:$B$12,2,0)</f>
        <v>7</v>
      </c>
      <c r="P222">
        <f>VLOOKUP(J222,'LUT-UC'!$A$1:$B$12,2,0)</f>
        <v>2</v>
      </c>
      <c r="Q222">
        <f>VLOOKUP(K222,'LUT-UC'!$A$1:$B$12,2,0)</f>
        <v>1</v>
      </c>
      <c r="S222">
        <f t="shared" si="17"/>
        <v>17.21</v>
      </c>
      <c r="T222">
        <f t="shared" si="18"/>
        <v>51.63</v>
      </c>
      <c r="U222" s="2" t="str">
        <f t="shared" si="19"/>
        <v>拾柒元贰角壹分</v>
      </c>
    </row>
    <row r="223" spans="1:21" x14ac:dyDescent="0.2">
      <c r="A223" t="s">
        <v>212</v>
      </c>
      <c r="B223">
        <v>2</v>
      </c>
      <c r="G223">
        <f t="shared" si="21"/>
        <v>0</v>
      </c>
      <c r="H223">
        <f t="shared" si="20"/>
        <v>0</v>
      </c>
      <c r="I223" t="str">
        <f t="shared" si="21"/>
        <v>叁</v>
      </c>
      <c r="J223" t="str">
        <f t="shared" si="21"/>
        <v>玖</v>
      </c>
      <c r="K223" t="str">
        <f t="shared" si="21"/>
        <v>伍</v>
      </c>
      <c r="M223">
        <f>VLOOKUP(G223,'LUT-UC'!$A$1:$B$12,2,0)</f>
        <v>0</v>
      </c>
      <c r="N223">
        <f>VLOOKUP(H223,'LUT-UC'!$A$1:$B$12,2,0)+IFERROR(FIND("拾",A223,1)=1,0)</f>
        <v>0</v>
      </c>
      <c r="O223">
        <f>VLOOKUP(I223,'LUT-UC'!$A$1:$B$12,2,0)</f>
        <v>3</v>
      </c>
      <c r="P223">
        <f>VLOOKUP(J223,'LUT-UC'!$A$1:$B$12,2,0)</f>
        <v>9</v>
      </c>
      <c r="Q223">
        <f>VLOOKUP(K223,'LUT-UC'!$A$1:$B$12,2,0)</f>
        <v>5</v>
      </c>
      <c r="S223">
        <f t="shared" si="17"/>
        <v>3.9499999999999997</v>
      </c>
      <c r="T223">
        <f t="shared" si="18"/>
        <v>7.8999999999999995</v>
      </c>
      <c r="U223" s="2" t="str">
        <f t="shared" si="19"/>
        <v>叁元玖角伍分</v>
      </c>
    </row>
    <row r="224" spans="1:21" x14ac:dyDescent="0.2">
      <c r="A224" t="s">
        <v>213</v>
      </c>
      <c r="B224">
        <v>1</v>
      </c>
      <c r="G224">
        <f t="shared" si="21"/>
        <v>0</v>
      </c>
      <c r="H224">
        <f t="shared" si="20"/>
        <v>0</v>
      </c>
      <c r="I224" t="str">
        <f t="shared" si="21"/>
        <v>伍</v>
      </c>
      <c r="J224" t="str">
        <f t="shared" si="21"/>
        <v>伍</v>
      </c>
      <c r="K224" t="str">
        <f t="shared" si="21"/>
        <v>陆</v>
      </c>
      <c r="M224">
        <f>VLOOKUP(G224,'LUT-UC'!$A$1:$B$12,2,0)</f>
        <v>0</v>
      </c>
      <c r="N224">
        <f>VLOOKUP(H224,'LUT-UC'!$A$1:$B$12,2,0)+IFERROR(FIND("拾",A224,1)=1,0)</f>
        <v>1</v>
      </c>
      <c r="O224">
        <f>VLOOKUP(I224,'LUT-UC'!$A$1:$B$12,2,0)</f>
        <v>5</v>
      </c>
      <c r="P224">
        <f>VLOOKUP(J224,'LUT-UC'!$A$1:$B$12,2,0)</f>
        <v>5</v>
      </c>
      <c r="Q224">
        <f>VLOOKUP(K224,'LUT-UC'!$A$1:$B$12,2,0)</f>
        <v>6</v>
      </c>
      <c r="S224">
        <f t="shared" si="17"/>
        <v>15.56</v>
      </c>
      <c r="T224">
        <f t="shared" si="18"/>
        <v>15.56</v>
      </c>
      <c r="U224" s="2" t="str">
        <f t="shared" si="19"/>
        <v>拾伍元伍角陆分</v>
      </c>
    </row>
    <row r="225" spans="1:21" x14ac:dyDescent="0.2">
      <c r="A225" t="s">
        <v>214</v>
      </c>
      <c r="B225">
        <v>1</v>
      </c>
      <c r="G225">
        <f t="shared" si="21"/>
        <v>0</v>
      </c>
      <c r="H225">
        <f t="shared" si="20"/>
        <v>0</v>
      </c>
      <c r="I225" t="str">
        <f t="shared" si="21"/>
        <v>壹</v>
      </c>
      <c r="J225" t="str">
        <f t="shared" si="21"/>
        <v>捌</v>
      </c>
      <c r="K225" t="str">
        <f t="shared" si="21"/>
        <v>陆</v>
      </c>
      <c r="M225">
        <f>VLOOKUP(G225,'LUT-UC'!$A$1:$B$12,2,0)</f>
        <v>0</v>
      </c>
      <c r="N225">
        <f>VLOOKUP(H225,'LUT-UC'!$A$1:$B$12,2,0)+IFERROR(FIND("拾",A225,1)=1,0)</f>
        <v>1</v>
      </c>
      <c r="O225">
        <f>VLOOKUP(I225,'LUT-UC'!$A$1:$B$12,2,0)</f>
        <v>1</v>
      </c>
      <c r="P225">
        <f>VLOOKUP(J225,'LUT-UC'!$A$1:$B$12,2,0)</f>
        <v>8</v>
      </c>
      <c r="Q225">
        <f>VLOOKUP(K225,'LUT-UC'!$A$1:$B$12,2,0)</f>
        <v>6</v>
      </c>
      <c r="S225">
        <f t="shared" si="17"/>
        <v>11.860000000000001</v>
      </c>
      <c r="T225">
        <f t="shared" si="18"/>
        <v>11.860000000000001</v>
      </c>
      <c r="U225" s="2" t="str">
        <f t="shared" si="19"/>
        <v>拾壹元捌角陆分</v>
      </c>
    </row>
    <row r="226" spans="1:21" x14ac:dyDescent="0.2">
      <c r="A226" t="s">
        <v>215</v>
      </c>
      <c r="B226">
        <v>1</v>
      </c>
      <c r="G226">
        <f t="shared" si="21"/>
        <v>0</v>
      </c>
      <c r="H226">
        <f t="shared" si="20"/>
        <v>0</v>
      </c>
      <c r="I226" t="str">
        <f t="shared" si="21"/>
        <v>壹</v>
      </c>
      <c r="J226" t="str">
        <f t="shared" si="21"/>
        <v>捌</v>
      </c>
      <c r="K226" t="str">
        <f t="shared" si="21"/>
        <v>壹</v>
      </c>
      <c r="M226">
        <f>VLOOKUP(G226,'LUT-UC'!$A$1:$B$12,2,0)</f>
        <v>0</v>
      </c>
      <c r="N226">
        <f>VLOOKUP(H226,'LUT-UC'!$A$1:$B$12,2,0)+IFERROR(FIND("拾",A226,1)=1,0)</f>
        <v>1</v>
      </c>
      <c r="O226">
        <f>VLOOKUP(I226,'LUT-UC'!$A$1:$B$12,2,0)</f>
        <v>1</v>
      </c>
      <c r="P226">
        <f>VLOOKUP(J226,'LUT-UC'!$A$1:$B$12,2,0)</f>
        <v>8</v>
      </c>
      <c r="Q226">
        <f>VLOOKUP(K226,'LUT-UC'!$A$1:$B$12,2,0)</f>
        <v>1</v>
      </c>
      <c r="S226">
        <f t="shared" si="17"/>
        <v>11.81</v>
      </c>
      <c r="T226">
        <f t="shared" si="18"/>
        <v>11.81</v>
      </c>
      <c r="U226" s="2" t="str">
        <f t="shared" si="19"/>
        <v>拾壹元捌角壹分</v>
      </c>
    </row>
    <row r="227" spans="1:21" x14ac:dyDescent="0.2">
      <c r="A227" t="s">
        <v>216</v>
      </c>
      <c r="B227">
        <v>1</v>
      </c>
      <c r="G227">
        <f t="shared" si="21"/>
        <v>0</v>
      </c>
      <c r="H227">
        <f t="shared" si="20"/>
        <v>0</v>
      </c>
      <c r="I227" t="str">
        <f t="shared" si="21"/>
        <v>壹</v>
      </c>
      <c r="J227" t="str">
        <f t="shared" si="21"/>
        <v>柒</v>
      </c>
      <c r="K227" t="str">
        <f t="shared" si="21"/>
        <v>玖</v>
      </c>
      <c r="M227">
        <f>VLOOKUP(G227,'LUT-UC'!$A$1:$B$12,2,0)</f>
        <v>0</v>
      </c>
      <c r="N227">
        <f>VLOOKUP(H227,'LUT-UC'!$A$1:$B$12,2,0)+IFERROR(FIND("拾",A227,1)=1,0)</f>
        <v>0</v>
      </c>
      <c r="O227">
        <f>VLOOKUP(I227,'LUT-UC'!$A$1:$B$12,2,0)</f>
        <v>1</v>
      </c>
      <c r="P227">
        <f>VLOOKUP(J227,'LUT-UC'!$A$1:$B$12,2,0)</f>
        <v>7</v>
      </c>
      <c r="Q227">
        <f>VLOOKUP(K227,'LUT-UC'!$A$1:$B$12,2,0)</f>
        <v>9</v>
      </c>
      <c r="S227">
        <f t="shared" si="17"/>
        <v>1.7900000000000003</v>
      </c>
      <c r="T227">
        <f t="shared" si="18"/>
        <v>1.7900000000000003</v>
      </c>
      <c r="U227" s="2" t="str">
        <f t="shared" si="19"/>
        <v>壹元柒角玖分</v>
      </c>
    </row>
    <row r="228" spans="1:21" x14ac:dyDescent="0.2">
      <c r="A228" t="s">
        <v>217</v>
      </c>
      <c r="B228">
        <v>1</v>
      </c>
      <c r="G228">
        <f t="shared" si="21"/>
        <v>0</v>
      </c>
      <c r="H228">
        <f t="shared" si="20"/>
        <v>0</v>
      </c>
      <c r="I228" t="str">
        <f t="shared" si="21"/>
        <v>柒</v>
      </c>
      <c r="J228" t="str">
        <f t="shared" si="21"/>
        <v>贰</v>
      </c>
      <c r="K228" t="str">
        <f t="shared" si="21"/>
        <v>叁</v>
      </c>
      <c r="M228">
        <f>VLOOKUP(G228,'LUT-UC'!$A$1:$B$12,2,0)</f>
        <v>0</v>
      </c>
      <c r="N228">
        <f>VLOOKUP(H228,'LUT-UC'!$A$1:$B$12,2,0)+IFERROR(FIND("拾",A228,1)=1,0)</f>
        <v>0</v>
      </c>
      <c r="O228">
        <f>VLOOKUP(I228,'LUT-UC'!$A$1:$B$12,2,0)</f>
        <v>7</v>
      </c>
      <c r="P228">
        <f>VLOOKUP(J228,'LUT-UC'!$A$1:$B$12,2,0)</f>
        <v>2</v>
      </c>
      <c r="Q228">
        <f>VLOOKUP(K228,'LUT-UC'!$A$1:$B$12,2,0)</f>
        <v>3</v>
      </c>
      <c r="S228">
        <f t="shared" si="17"/>
        <v>7.23</v>
      </c>
      <c r="T228">
        <f t="shared" si="18"/>
        <v>7.23</v>
      </c>
      <c r="U228" s="2" t="str">
        <f t="shared" si="19"/>
        <v>柒元贰角叁分</v>
      </c>
    </row>
    <row r="229" spans="1:21" x14ac:dyDescent="0.2">
      <c r="A229" t="s">
        <v>218</v>
      </c>
      <c r="B229">
        <v>1</v>
      </c>
      <c r="G229">
        <f t="shared" si="21"/>
        <v>0</v>
      </c>
      <c r="H229" t="str">
        <f t="shared" si="20"/>
        <v>叁</v>
      </c>
      <c r="I229" t="str">
        <f t="shared" si="21"/>
        <v>壹</v>
      </c>
      <c r="J229" t="str">
        <f t="shared" si="21"/>
        <v>陆</v>
      </c>
      <c r="K229" t="str">
        <f t="shared" si="21"/>
        <v>贰</v>
      </c>
      <c r="M229">
        <f>VLOOKUP(G229,'LUT-UC'!$A$1:$B$12,2,0)</f>
        <v>0</v>
      </c>
      <c r="N229">
        <f>VLOOKUP(H229,'LUT-UC'!$A$1:$B$12,2,0)+IFERROR(FIND("拾",A229,1)=1,0)</f>
        <v>3</v>
      </c>
      <c r="O229">
        <f>VLOOKUP(I229,'LUT-UC'!$A$1:$B$12,2,0)</f>
        <v>1</v>
      </c>
      <c r="P229">
        <f>VLOOKUP(J229,'LUT-UC'!$A$1:$B$12,2,0)</f>
        <v>6</v>
      </c>
      <c r="Q229">
        <f>VLOOKUP(K229,'LUT-UC'!$A$1:$B$12,2,0)</f>
        <v>2</v>
      </c>
      <c r="S229">
        <f t="shared" si="17"/>
        <v>31.62</v>
      </c>
      <c r="T229">
        <f t="shared" si="18"/>
        <v>31.62</v>
      </c>
      <c r="U229" s="2" t="str">
        <f t="shared" si="19"/>
        <v>叁拾壹元陆角贰分</v>
      </c>
    </row>
    <row r="230" spans="1:21" x14ac:dyDescent="0.2">
      <c r="A230" t="s">
        <v>219</v>
      </c>
      <c r="B230">
        <v>1</v>
      </c>
      <c r="G230">
        <f t="shared" si="21"/>
        <v>0</v>
      </c>
      <c r="H230">
        <f t="shared" si="20"/>
        <v>0</v>
      </c>
      <c r="I230" t="str">
        <f t="shared" si="21"/>
        <v>壹</v>
      </c>
      <c r="J230" t="str">
        <f t="shared" si="21"/>
        <v>柒</v>
      </c>
      <c r="K230" t="str">
        <f t="shared" si="21"/>
        <v>肆</v>
      </c>
      <c r="M230">
        <f>VLOOKUP(G230,'LUT-UC'!$A$1:$B$12,2,0)</f>
        <v>0</v>
      </c>
      <c r="N230">
        <f>VLOOKUP(H230,'LUT-UC'!$A$1:$B$12,2,0)+IFERROR(FIND("拾",A230,1)=1,0)</f>
        <v>0</v>
      </c>
      <c r="O230">
        <f>VLOOKUP(I230,'LUT-UC'!$A$1:$B$12,2,0)</f>
        <v>1</v>
      </c>
      <c r="P230">
        <f>VLOOKUP(J230,'LUT-UC'!$A$1:$B$12,2,0)</f>
        <v>7</v>
      </c>
      <c r="Q230">
        <f>VLOOKUP(K230,'LUT-UC'!$A$1:$B$12,2,0)</f>
        <v>4</v>
      </c>
      <c r="S230">
        <f t="shared" si="17"/>
        <v>1.7400000000000002</v>
      </c>
      <c r="T230">
        <f t="shared" si="18"/>
        <v>1.7400000000000002</v>
      </c>
      <c r="U230" s="2" t="str">
        <f t="shared" si="19"/>
        <v>壹元柒角肆分</v>
      </c>
    </row>
    <row r="231" spans="1:21" x14ac:dyDescent="0.2">
      <c r="A231" t="s">
        <v>220</v>
      </c>
      <c r="B231">
        <v>5</v>
      </c>
      <c r="G231">
        <f t="shared" si="21"/>
        <v>0</v>
      </c>
      <c r="H231">
        <f t="shared" si="20"/>
        <v>0</v>
      </c>
      <c r="I231" t="str">
        <f t="shared" si="21"/>
        <v>壹</v>
      </c>
      <c r="J231" t="str">
        <f t="shared" si="21"/>
        <v>肆</v>
      </c>
      <c r="K231" t="str">
        <f t="shared" si="21"/>
        <v>捌</v>
      </c>
      <c r="M231">
        <f>VLOOKUP(G231,'LUT-UC'!$A$1:$B$12,2,0)</f>
        <v>0</v>
      </c>
      <c r="N231">
        <f>VLOOKUP(H231,'LUT-UC'!$A$1:$B$12,2,0)+IFERROR(FIND("拾",A231,1)=1,0)</f>
        <v>0</v>
      </c>
      <c r="O231">
        <f>VLOOKUP(I231,'LUT-UC'!$A$1:$B$12,2,0)</f>
        <v>1</v>
      </c>
      <c r="P231">
        <f>VLOOKUP(J231,'LUT-UC'!$A$1:$B$12,2,0)</f>
        <v>4</v>
      </c>
      <c r="Q231">
        <f>VLOOKUP(K231,'LUT-UC'!$A$1:$B$12,2,0)</f>
        <v>8</v>
      </c>
      <c r="S231">
        <f t="shared" si="17"/>
        <v>1.48</v>
      </c>
      <c r="T231">
        <f t="shared" si="18"/>
        <v>7.4</v>
      </c>
      <c r="U231" s="2" t="str">
        <f t="shared" si="19"/>
        <v>壹元肆角捌分</v>
      </c>
    </row>
    <row r="232" spans="1:21" x14ac:dyDescent="0.2">
      <c r="A232" t="s">
        <v>221</v>
      </c>
      <c r="B232">
        <v>1</v>
      </c>
      <c r="G232">
        <f t="shared" si="21"/>
        <v>0</v>
      </c>
      <c r="H232" t="str">
        <f t="shared" si="20"/>
        <v>贰</v>
      </c>
      <c r="I232" t="str">
        <f t="shared" si="21"/>
        <v>玖</v>
      </c>
      <c r="J232">
        <f t="shared" si="21"/>
        <v>0</v>
      </c>
      <c r="K232" t="str">
        <f t="shared" si="21"/>
        <v>陆</v>
      </c>
      <c r="M232">
        <f>VLOOKUP(G232,'LUT-UC'!$A$1:$B$12,2,0)</f>
        <v>0</v>
      </c>
      <c r="N232">
        <f>VLOOKUP(H232,'LUT-UC'!$A$1:$B$12,2,0)+IFERROR(FIND("拾",A232,1)=1,0)</f>
        <v>2</v>
      </c>
      <c r="O232">
        <f>VLOOKUP(I232,'LUT-UC'!$A$1:$B$12,2,0)</f>
        <v>9</v>
      </c>
      <c r="P232">
        <f>VLOOKUP(J232,'LUT-UC'!$A$1:$B$12,2,0)</f>
        <v>0</v>
      </c>
      <c r="Q232">
        <f>VLOOKUP(K232,'LUT-UC'!$A$1:$B$12,2,0)</f>
        <v>6</v>
      </c>
      <c r="S232">
        <f t="shared" si="17"/>
        <v>29.06</v>
      </c>
      <c r="T232">
        <f t="shared" si="18"/>
        <v>29.06</v>
      </c>
      <c r="U232" s="2" t="str">
        <f t="shared" si="19"/>
        <v>贰拾玖元零陆分</v>
      </c>
    </row>
    <row r="233" spans="1:21" x14ac:dyDescent="0.2">
      <c r="A233" t="s">
        <v>222</v>
      </c>
      <c r="B233">
        <v>1</v>
      </c>
      <c r="G233">
        <f t="shared" si="21"/>
        <v>0</v>
      </c>
      <c r="H233" t="str">
        <f t="shared" si="20"/>
        <v>玖</v>
      </c>
      <c r="I233" t="str">
        <f t="shared" si="21"/>
        <v>捌</v>
      </c>
      <c r="J233" t="str">
        <f t="shared" si="21"/>
        <v>柒</v>
      </c>
      <c r="K233" t="str">
        <f t="shared" si="21"/>
        <v>肆</v>
      </c>
      <c r="M233">
        <f>VLOOKUP(G233,'LUT-UC'!$A$1:$B$12,2,0)</f>
        <v>0</v>
      </c>
      <c r="N233">
        <f>VLOOKUP(H233,'LUT-UC'!$A$1:$B$12,2,0)+IFERROR(FIND("拾",A233,1)=1,0)</f>
        <v>9</v>
      </c>
      <c r="O233">
        <f>VLOOKUP(I233,'LUT-UC'!$A$1:$B$12,2,0)</f>
        <v>8</v>
      </c>
      <c r="P233">
        <f>VLOOKUP(J233,'LUT-UC'!$A$1:$B$12,2,0)</f>
        <v>7</v>
      </c>
      <c r="Q233">
        <f>VLOOKUP(K233,'LUT-UC'!$A$1:$B$12,2,0)</f>
        <v>4</v>
      </c>
      <c r="S233">
        <f t="shared" si="17"/>
        <v>98.740000000000009</v>
      </c>
      <c r="T233">
        <f t="shared" si="18"/>
        <v>98.740000000000009</v>
      </c>
      <c r="U233" s="2" t="str">
        <f t="shared" si="19"/>
        <v>玖拾捌元柒角肆分</v>
      </c>
    </row>
    <row r="234" spans="1:21" x14ac:dyDescent="0.2">
      <c r="A234" t="s">
        <v>223</v>
      </c>
      <c r="B234">
        <v>1</v>
      </c>
      <c r="G234">
        <f t="shared" si="21"/>
        <v>0</v>
      </c>
      <c r="H234">
        <f t="shared" si="20"/>
        <v>0</v>
      </c>
      <c r="I234" t="str">
        <f t="shared" si="21"/>
        <v>叁</v>
      </c>
      <c r="J234" t="str">
        <f t="shared" si="21"/>
        <v>陆</v>
      </c>
      <c r="K234" t="str">
        <f t="shared" si="21"/>
        <v>叁</v>
      </c>
      <c r="M234">
        <f>VLOOKUP(G234,'LUT-UC'!$A$1:$B$12,2,0)</f>
        <v>0</v>
      </c>
      <c r="N234">
        <f>VLOOKUP(H234,'LUT-UC'!$A$1:$B$12,2,0)+IFERROR(FIND("拾",A234,1)=1,0)</f>
        <v>0</v>
      </c>
      <c r="O234">
        <f>VLOOKUP(I234,'LUT-UC'!$A$1:$B$12,2,0)</f>
        <v>3</v>
      </c>
      <c r="P234">
        <f>VLOOKUP(J234,'LUT-UC'!$A$1:$B$12,2,0)</f>
        <v>6</v>
      </c>
      <c r="Q234">
        <f>VLOOKUP(K234,'LUT-UC'!$A$1:$B$12,2,0)</f>
        <v>3</v>
      </c>
      <c r="S234">
        <f t="shared" si="17"/>
        <v>3.63</v>
      </c>
      <c r="T234">
        <f t="shared" si="18"/>
        <v>3.63</v>
      </c>
      <c r="U234" s="2" t="str">
        <f t="shared" si="19"/>
        <v>叁元陆角叁分</v>
      </c>
    </row>
    <row r="235" spans="1:21" x14ac:dyDescent="0.2">
      <c r="A235" t="s">
        <v>177</v>
      </c>
      <c r="B235">
        <v>1</v>
      </c>
      <c r="G235">
        <f t="shared" si="21"/>
        <v>0</v>
      </c>
      <c r="H235" t="str">
        <f t="shared" si="20"/>
        <v>叁</v>
      </c>
      <c r="I235" t="str">
        <f t="shared" si="21"/>
        <v>拾</v>
      </c>
      <c r="J235" t="str">
        <f t="shared" si="21"/>
        <v>肆</v>
      </c>
      <c r="K235" t="str">
        <f t="shared" si="21"/>
        <v>壹</v>
      </c>
      <c r="M235">
        <f>VLOOKUP(G235,'LUT-UC'!$A$1:$B$12,2,0)</f>
        <v>0</v>
      </c>
      <c r="N235">
        <f>VLOOKUP(H235,'LUT-UC'!$A$1:$B$12,2,0)+IFERROR(FIND("拾",A235,1)=1,0)</f>
        <v>3</v>
      </c>
      <c r="O235">
        <f>VLOOKUP(I235,'LUT-UC'!$A$1:$B$12,2,0)</f>
        <v>0</v>
      </c>
      <c r="P235">
        <f>VLOOKUP(J235,'LUT-UC'!$A$1:$B$12,2,0)</f>
        <v>4</v>
      </c>
      <c r="Q235">
        <f>VLOOKUP(K235,'LUT-UC'!$A$1:$B$12,2,0)</f>
        <v>1</v>
      </c>
      <c r="S235">
        <f t="shared" si="17"/>
        <v>30.41</v>
      </c>
      <c r="T235">
        <f t="shared" si="18"/>
        <v>30.41</v>
      </c>
      <c r="U235" s="2" t="str">
        <f t="shared" si="19"/>
        <v>叁拾元肆角壹分</v>
      </c>
    </row>
    <row r="236" spans="1:21" x14ac:dyDescent="0.2">
      <c r="A236" t="s">
        <v>224</v>
      </c>
      <c r="B236">
        <v>1</v>
      </c>
      <c r="G236">
        <f t="shared" si="21"/>
        <v>0</v>
      </c>
      <c r="H236" t="str">
        <f t="shared" si="20"/>
        <v>肆</v>
      </c>
      <c r="I236" t="str">
        <f t="shared" si="21"/>
        <v>捌</v>
      </c>
      <c r="J236" t="str">
        <f t="shared" si="21"/>
        <v>玖</v>
      </c>
      <c r="K236" t="str">
        <f t="shared" si="21"/>
        <v>壹</v>
      </c>
      <c r="M236">
        <f>VLOOKUP(G236,'LUT-UC'!$A$1:$B$12,2,0)</f>
        <v>0</v>
      </c>
      <c r="N236">
        <f>VLOOKUP(H236,'LUT-UC'!$A$1:$B$12,2,0)+IFERROR(FIND("拾",A236,1)=1,0)</f>
        <v>4</v>
      </c>
      <c r="O236">
        <f>VLOOKUP(I236,'LUT-UC'!$A$1:$B$12,2,0)</f>
        <v>8</v>
      </c>
      <c r="P236">
        <f>VLOOKUP(J236,'LUT-UC'!$A$1:$B$12,2,0)</f>
        <v>9</v>
      </c>
      <c r="Q236">
        <f>VLOOKUP(K236,'LUT-UC'!$A$1:$B$12,2,0)</f>
        <v>1</v>
      </c>
      <c r="S236">
        <f t="shared" si="17"/>
        <v>48.91</v>
      </c>
      <c r="T236">
        <f t="shared" si="18"/>
        <v>48.91</v>
      </c>
      <c r="U236" s="2" t="str">
        <f t="shared" si="19"/>
        <v>肆拾捌元玖角壹分</v>
      </c>
    </row>
    <row r="237" spans="1:21" x14ac:dyDescent="0.2">
      <c r="A237" t="s">
        <v>225</v>
      </c>
      <c r="B237">
        <v>2</v>
      </c>
      <c r="G237">
        <f t="shared" si="21"/>
        <v>0</v>
      </c>
      <c r="H237">
        <f t="shared" si="20"/>
        <v>0</v>
      </c>
      <c r="I237" t="str">
        <f t="shared" si="21"/>
        <v>伍</v>
      </c>
      <c r="J237" t="str">
        <f t="shared" si="21"/>
        <v>捌</v>
      </c>
      <c r="K237" t="str">
        <f t="shared" si="21"/>
        <v>陆</v>
      </c>
      <c r="M237">
        <f>VLOOKUP(G237,'LUT-UC'!$A$1:$B$12,2,0)</f>
        <v>0</v>
      </c>
      <c r="N237">
        <f>VLOOKUP(H237,'LUT-UC'!$A$1:$B$12,2,0)+IFERROR(FIND("拾",A237,1)=1,0)</f>
        <v>1</v>
      </c>
      <c r="O237">
        <f>VLOOKUP(I237,'LUT-UC'!$A$1:$B$12,2,0)</f>
        <v>5</v>
      </c>
      <c r="P237">
        <f>VLOOKUP(J237,'LUT-UC'!$A$1:$B$12,2,0)</f>
        <v>8</v>
      </c>
      <c r="Q237">
        <f>VLOOKUP(K237,'LUT-UC'!$A$1:$B$12,2,0)</f>
        <v>6</v>
      </c>
      <c r="S237">
        <f t="shared" si="17"/>
        <v>15.860000000000001</v>
      </c>
      <c r="T237">
        <f t="shared" si="18"/>
        <v>31.720000000000002</v>
      </c>
      <c r="U237" s="2" t="str">
        <f t="shared" si="19"/>
        <v>拾伍元捌角陆分</v>
      </c>
    </row>
    <row r="238" spans="1:21" x14ac:dyDescent="0.2">
      <c r="A238" t="s">
        <v>226</v>
      </c>
      <c r="B238">
        <v>1</v>
      </c>
      <c r="G238">
        <f t="shared" si="21"/>
        <v>0</v>
      </c>
      <c r="H238">
        <f t="shared" si="20"/>
        <v>0</v>
      </c>
      <c r="I238">
        <f t="shared" si="21"/>
        <v>0</v>
      </c>
      <c r="J238" t="str">
        <f t="shared" si="21"/>
        <v>陆</v>
      </c>
      <c r="K238" t="str">
        <f t="shared" si="21"/>
        <v>柒</v>
      </c>
      <c r="M238">
        <f>VLOOKUP(G238,'LUT-UC'!$A$1:$B$12,2,0)</f>
        <v>0</v>
      </c>
      <c r="N238">
        <f>VLOOKUP(H238,'LUT-UC'!$A$1:$B$12,2,0)+IFERROR(FIND("拾",A238,1)=1,0)</f>
        <v>0</v>
      </c>
      <c r="O238">
        <f>VLOOKUP(I238,'LUT-UC'!$A$1:$B$12,2,0)</f>
        <v>0</v>
      </c>
      <c r="P238">
        <f>VLOOKUP(J238,'LUT-UC'!$A$1:$B$12,2,0)</f>
        <v>6</v>
      </c>
      <c r="Q238">
        <f>VLOOKUP(K238,'LUT-UC'!$A$1:$B$12,2,0)</f>
        <v>7</v>
      </c>
      <c r="S238">
        <f t="shared" si="17"/>
        <v>0.67000000000000015</v>
      </c>
      <c r="T238">
        <f t="shared" si="18"/>
        <v>0.67000000000000015</v>
      </c>
      <c r="U238" s="2" t="str">
        <f t="shared" si="19"/>
        <v>陆角柒分</v>
      </c>
    </row>
    <row r="239" spans="1:21" x14ac:dyDescent="0.2">
      <c r="A239" t="s">
        <v>227</v>
      </c>
      <c r="B239">
        <v>1</v>
      </c>
      <c r="G239">
        <f t="shared" si="21"/>
        <v>0</v>
      </c>
      <c r="H239">
        <f t="shared" si="20"/>
        <v>0</v>
      </c>
      <c r="I239" t="str">
        <f t="shared" si="21"/>
        <v>陆</v>
      </c>
      <c r="J239" t="str">
        <f t="shared" si="21"/>
        <v>叁</v>
      </c>
      <c r="K239" t="str">
        <f t="shared" si="21"/>
        <v>壹</v>
      </c>
      <c r="M239">
        <f>VLOOKUP(G239,'LUT-UC'!$A$1:$B$12,2,0)</f>
        <v>0</v>
      </c>
      <c r="N239">
        <f>VLOOKUP(H239,'LUT-UC'!$A$1:$B$12,2,0)+IFERROR(FIND("拾",A239,1)=1,0)</f>
        <v>1</v>
      </c>
      <c r="O239">
        <f>VLOOKUP(I239,'LUT-UC'!$A$1:$B$12,2,0)</f>
        <v>6</v>
      </c>
      <c r="P239">
        <f>VLOOKUP(J239,'LUT-UC'!$A$1:$B$12,2,0)</f>
        <v>3</v>
      </c>
      <c r="Q239">
        <f>VLOOKUP(K239,'LUT-UC'!$A$1:$B$12,2,0)</f>
        <v>1</v>
      </c>
      <c r="S239">
        <f t="shared" si="17"/>
        <v>16.310000000000002</v>
      </c>
      <c r="T239">
        <f t="shared" si="18"/>
        <v>16.310000000000002</v>
      </c>
      <c r="U239" s="2" t="str">
        <f t="shared" si="19"/>
        <v>拾陆元叁角壹分</v>
      </c>
    </row>
    <row r="240" spans="1:21" x14ac:dyDescent="0.2">
      <c r="A240" t="s">
        <v>228</v>
      </c>
      <c r="B240">
        <v>1</v>
      </c>
      <c r="G240">
        <f t="shared" si="21"/>
        <v>0</v>
      </c>
      <c r="H240">
        <f t="shared" si="20"/>
        <v>0</v>
      </c>
      <c r="I240" t="str">
        <f t="shared" si="21"/>
        <v>柒</v>
      </c>
      <c r="J240">
        <f t="shared" si="21"/>
        <v>0</v>
      </c>
      <c r="K240" t="str">
        <f t="shared" si="21"/>
        <v>柒</v>
      </c>
      <c r="M240">
        <f>VLOOKUP(G240,'LUT-UC'!$A$1:$B$12,2,0)</f>
        <v>0</v>
      </c>
      <c r="N240">
        <f>VLOOKUP(H240,'LUT-UC'!$A$1:$B$12,2,0)+IFERROR(FIND("拾",A240,1)=1,0)</f>
        <v>0</v>
      </c>
      <c r="O240">
        <f>VLOOKUP(I240,'LUT-UC'!$A$1:$B$12,2,0)</f>
        <v>7</v>
      </c>
      <c r="P240">
        <f>VLOOKUP(J240,'LUT-UC'!$A$1:$B$12,2,0)</f>
        <v>0</v>
      </c>
      <c r="Q240">
        <f>VLOOKUP(K240,'LUT-UC'!$A$1:$B$12,2,0)</f>
        <v>7</v>
      </c>
      <c r="S240">
        <f t="shared" si="17"/>
        <v>7.07</v>
      </c>
      <c r="T240">
        <f t="shared" si="18"/>
        <v>7.07</v>
      </c>
      <c r="U240" s="2" t="str">
        <f t="shared" si="19"/>
        <v>柒元零柒分</v>
      </c>
    </row>
    <row r="241" spans="1:21" x14ac:dyDescent="0.2">
      <c r="A241" t="s">
        <v>229</v>
      </c>
      <c r="B241">
        <v>1</v>
      </c>
      <c r="G241">
        <f t="shared" si="21"/>
        <v>0</v>
      </c>
      <c r="H241" t="str">
        <f t="shared" si="20"/>
        <v>伍</v>
      </c>
      <c r="I241" t="str">
        <f t="shared" si="21"/>
        <v>玖</v>
      </c>
      <c r="J241" t="str">
        <f t="shared" si="21"/>
        <v>壹</v>
      </c>
      <c r="K241" t="str">
        <f t="shared" si="21"/>
        <v>柒</v>
      </c>
      <c r="M241">
        <f>VLOOKUP(G241,'LUT-UC'!$A$1:$B$12,2,0)</f>
        <v>0</v>
      </c>
      <c r="N241">
        <f>VLOOKUP(H241,'LUT-UC'!$A$1:$B$12,2,0)+IFERROR(FIND("拾",A241,1)=1,0)</f>
        <v>5</v>
      </c>
      <c r="O241">
        <f>VLOOKUP(I241,'LUT-UC'!$A$1:$B$12,2,0)</f>
        <v>9</v>
      </c>
      <c r="P241">
        <f>VLOOKUP(J241,'LUT-UC'!$A$1:$B$12,2,0)</f>
        <v>1</v>
      </c>
      <c r="Q241">
        <f>VLOOKUP(K241,'LUT-UC'!$A$1:$B$12,2,0)</f>
        <v>7</v>
      </c>
      <c r="S241">
        <f t="shared" si="17"/>
        <v>59.17</v>
      </c>
      <c r="T241">
        <f t="shared" si="18"/>
        <v>59.17</v>
      </c>
      <c r="U241" s="2" t="str">
        <f t="shared" si="19"/>
        <v>伍拾玖元壹角柒分</v>
      </c>
    </row>
    <row r="242" spans="1:21" x14ac:dyDescent="0.2">
      <c r="A242" t="s">
        <v>230</v>
      </c>
      <c r="B242">
        <v>1</v>
      </c>
      <c r="G242">
        <f t="shared" si="21"/>
        <v>0</v>
      </c>
      <c r="H242">
        <f t="shared" si="20"/>
        <v>0</v>
      </c>
      <c r="I242" t="str">
        <f t="shared" si="21"/>
        <v>玖</v>
      </c>
      <c r="J242" t="str">
        <f t="shared" si="21"/>
        <v>叁</v>
      </c>
      <c r="K242" t="str">
        <f t="shared" si="21"/>
        <v>壹</v>
      </c>
      <c r="M242">
        <f>VLOOKUP(G242,'LUT-UC'!$A$1:$B$12,2,0)</f>
        <v>0</v>
      </c>
      <c r="N242">
        <f>VLOOKUP(H242,'LUT-UC'!$A$1:$B$12,2,0)+IFERROR(FIND("拾",A242,1)=1,0)</f>
        <v>1</v>
      </c>
      <c r="O242">
        <f>VLOOKUP(I242,'LUT-UC'!$A$1:$B$12,2,0)</f>
        <v>9</v>
      </c>
      <c r="P242">
        <f>VLOOKUP(J242,'LUT-UC'!$A$1:$B$12,2,0)</f>
        <v>3</v>
      </c>
      <c r="Q242">
        <f>VLOOKUP(K242,'LUT-UC'!$A$1:$B$12,2,0)</f>
        <v>1</v>
      </c>
      <c r="S242">
        <f t="shared" si="17"/>
        <v>19.310000000000002</v>
      </c>
      <c r="T242">
        <f t="shared" si="18"/>
        <v>19.310000000000002</v>
      </c>
      <c r="U242" s="2" t="str">
        <f t="shared" si="19"/>
        <v>拾玖元叁角壹分</v>
      </c>
    </row>
    <row r="243" spans="1:21" x14ac:dyDescent="0.2">
      <c r="A243" t="s">
        <v>231</v>
      </c>
      <c r="B243">
        <v>1</v>
      </c>
      <c r="G243">
        <f t="shared" si="21"/>
        <v>0</v>
      </c>
      <c r="H243">
        <f t="shared" si="20"/>
        <v>0</v>
      </c>
      <c r="I243" t="str">
        <f t="shared" si="21"/>
        <v>贰</v>
      </c>
      <c r="J243" t="str">
        <f t="shared" si="21"/>
        <v>贰</v>
      </c>
      <c r="K243" t="str">
        <f t="shared" si="21"/>
        <v>伍</v>
      </c>
      <c r="M243">
        <f>VLOOKUP(G243,'LUT-UC'!$A$1:$B$12,2,0)</f>
        <v>0</v>
      </c>
      <c r="N243">
        <f>VLOOKUP(H243,'LUT-UC'!$A$1:$B$12,2,0)+IFERROR(FIND("拾",A243,1)=1,0)</f>
        <v>0</v>
      </c>
      <c r="O243">
        <f>VLOOKUP(I243,'LUT-UC'!$A$1:$B$12,2,0)</f>
        <v>2</v>
      </c>
      <c r="P243">
        <f>VLOOKUP(J243,'LUT-UC'!$A$1:$B$12,2,0)</f>
        <v>2</v>
      </c>
      <c r="Q243">
        <f>VLOOKUP(K243,'LUT-UC'!$A$1:$B$12,2,0)</f>
        <v>5</v>
      </c>
      <c r="S243">
        <f t="shared" si="17"/>
        <v>2.25</v>
      </c>
      <c r="T243">
        <f t="shared" si="18"/>
        <v>2.25</v>
      </c>
      <c r="U243" s="2" t="str">
        <f t="shared" si="19"/>
        <v>贰元贰角伍分</v>
      </c>
    </row>
    <row r="244" spans="1:21" x14ac:dyDescent="0.2">
      <c r="A244" t="s">
        <v>232</v>
      </c>
      <c r="B244">
        <v>1</v>
      </c>
      <c r="G244">
        <f t="shared" si="21"/>
        <v>0</v>
      </c>
      <c r="H244" t="str">
        <f t="shared" si="20"/>
        <v>贰</v>
      </c>
      <c r="I244" t="str">
        <f t="shared" si="21"/>
        <v>伍</v>
      </c>
      <c r="J244" t="str">
        <f t="shared" si="21"/>
        <v>肆</v>
      </c>
      <c r="K244" t="str">
        <f t="shared" si="21"/>
        <v>伍</v>
      </c>
      <c r="M244">
        <f>VLOOKUP(G244,'LUT-UC'!$A$1:$B$12,2,0)</f>
        <v>0</v>
      </c>
      <c r="N244">
        <f>VLOOKUP(H244,'LUT-UC'!$A$1:$B$12,2,0)+IFERROR(FIND("拾",A244,1)=1,0)</f>
        <v>2</v>
      </c>
      <c r="O244">
        <f>VLOOKUP(I244,'LUT-UC'!$A$1:$B$12,2,0)</f>
        <v>5</v>
      </c>
      <c r="P244">
        <f>VLOOKUP(J244,'LUT-UC'!$A$1:$B$12,2,0)</f>
        <v>4</v>
      </c>
      <c r="Q244">
        <f>VLOOKUP(K244,'LUT-UC'!$A$1:$B$12,2,0)</f>
        <v>5</v>
      </c>
      <c r="S244">
        <f t="shared" si="17"/>
        <v>25.45</v>
      </c>
      <c r="T244">
        <f t="shared" si="18"/>
        <v>25.45</v>
      </c>
      <c r="U244" s="2" t="str">
        <f t="shared" si="19"/>
        <v>贰拾伍元肆角伍分</v>
      </c>
    </row>
    <row r="245" spans="1:21" x14ac:dyDescent="0.2">
      <c r="A245" t="s">
        <v>233</v>
      </c>
      <c r="B245">
        <v>1</v>
      </c>
      <c r="G245">
        <f t="shared" si="21"/>
        <v>0</v>
      </c>
      <c r="H245">
        <f t="shared" si="20"/>
        <v>0</v>
      </c>
      <c r="I245">
        <f t="shared" si="21"/>
        <v>0</v>
      </c>
      <c r="J245" t="str">
        <f t="shared" si="21"/>
        <v>陆</v>
      </c>
      <c r="K245" t="str">
        <f t="shared" si="21"/>
        <v>陆</v>
      </c>
      <c r="M245">
        <f>VLOOKUP(G245,'LUT-UC'!$A$1:$B$12,2,0)</f>
        <v>0</v>
      </c>
      <c r="N245">
        <f>VLOOKUP(H245,'LUT-UC'!$A$1:$B$12,2,0)+IFERROR(FIND("拾",A245,1)=1,0)</f>
        <v>0</v>
      </c>
      <c r="O245">
        <f>VLOOKUP(I245,'LUT-UC'!$A$1:$B$12,2,0)</f>
        <v>0</v>
      </c>
      <c r="P245">
        <f>VLOOKUP(J245,'LUT-UC'!$A$1:$B$12,2,0)</f>
        <v>6</v>
      </c>
      <c r="Q245">
        <f>VLOOKUP(K245,'LUT-UC'!$A$1:$B$12,2,0)</f>
        <v>6</v>
      </c>
      <c r="S245">
        <f t="shared" si="17"/>
        <v>0.66000000000000014</v>
      </c>
      <c r="T245">
        <f t="shared" si="18"/>
        <v>0.66000000000000014</v>
      </c>
      <c r="U245" s="2" t="str">
        <f t="shared" si="19"/>
        <v>陆角陆分</v>
      </c>
    </row>
    <row r="246" spans="1:21" x14ac:dyDescent="0.2">
      <c r="A246" t="s">
        <v>234</v>
      </c>
      <c r="B246">
        <v>1</v>
      </c>
      <c r="G246">
        <f t="shared" si="21"/>
        <v>0</v>
      </c>
      <c r="H246" t="str">
        <f t="shared" si="20"/>
        <v>叁</v>
      </c>
      <c r="I246" t="str">
        <f t="shared" si="21"/>
        <v>拾</v>
      </c>
      <c r="J246" t="str">
        <f t="shared" si="21"/>
        <v>贰</v>
      </c>
      <c r="K246" t="str">
        <f t="shared" si="21"/>
        <v>贰</v>
      </c>
      <c r="M246">
        <f>VLOOKUP(G246,'LUT-UC'!$A$1:$B$12,2,0)</f>
        <v>0</v>
      </c>
      <c r="N246">
        <f>VLOOKUP(H246,'LUT-UC'!$A$1:$B$12,2,0)+IFERROR(FIND("拾",A246,1)=1,0)</f>
        <v>3</v>
      </c>
      <c r="O246">
        <f>VLOOKUP(I246,'LUT-UC'!$A$1:$B$12,2,0)</f>
        <v>0</v>
      </c>
      <c r="P246">
        <f>VLOOKUP(J246,'LUT-UC'!$A$1:$B$12,2,0)</f>
        <v>2</v>
      </c>
      <c r="Q246">
        <f>VLOOKUP(K246,'LUT-UC'!$A$1:$B$12,2,0)</f>
        <v>2</v>
      </c>
      <c r="S246">
        <f t="shared" si="17"/>
        <v>30.22</v>
      </c>
      <c r="T246">
        <f t="shared" si="18"/>
        <v>30.22</v>
      </c>
      <c r="U246" s="2" t="str">
        <f t="shared" si="19"/>
        <v>叁拾元贰角贰分</v>
      </c>
    </row>
    <row r="247" spans="1:21" x14ac:dyDescent="0.2">
      <c r="A247" t="s">
        <v>235</v>
      </c>
      <c r="B247">
        <v>1</v>
      </c>
      <c r="G247">
        <f t="shared" si="21"/>
        <v>0</v>
      </c>
      <c r="H247">
        <f t="shared" si="20"/>
        <v>0</v>
      </c>
      <c r="I247" t="str">
        <f t="shared" si="21"/>
        <v>壹</v>
      </c>
      <c r="J247" t="str">
        <f t="shared" si="21"/>
        <v>捌</v>
      </c>
      <c r="K247" t="str">
        <f t="shared" si="21"/>
        <v>叁</v>
      </c>
      <c r="M247">
        <f>VLOOKUP(G247,'LUT-UC'!$A$1:$B$12,2,0)</f>
        <v>0</v>
      </c>
      <c r="N247">
        <f>VLOOKUP(H247,'LUT-UC'!$A$1:$B$12,2,0)+IFERROR(FIND("拾",A247,1)=1,0)</f>
        <v>0</v>
      </c>
      <c r="O247">
        <f>VLOOKUP(I247,'LUT-UC'!$A$1:$B$12,2,0)</f>
        <v>1</v>
      </c>
      <c r="P247">
        <f>VLOOKUP(J247,'LUT-UC'!$A$1:$B$12,2,0)</f>
        <v>8</v>
      </c>
      <c r="Q247">
        <f>VLOOKUP(K247,'LUT-UC'!$A$1:$B$12,2,0)</f>
        <v>3</v>
      </c>
      <c r="S247">
        <f t="shared" si="17"/>
        <v>1.83</v>
      </c>
      <c r="T247">
        <f t="shared" si="18"/>
        <v>1.83</v>
      </c>
      <c r="U247" s="2" t="str">
        <f t="shared" si="19"/>
        <v>壹元捌角叁分</v>
      </c>
    </row>
    <row r="248" spans="1:21" x14ac:dyDescent="0.2">
      <c r="A248" t="s">
        <v>236</v>
      </c>
      <c r="B248">
        <v>1</v>
      </c>
      <c r="G248">
        <f t="shared" si="21"/>
        <v>0</v>
      </c>
      <c r="H248" t="str">
        <f t="shared" si="20"/>
        <v>贰</v>
      </c>
      <c r="I248" t="str">
        <f t="shared" si="21"/>
        <v>陆</v>
      </c>
      <c r="J248" t="str">
        <f t="shared" si="21"/>
        <v>叁</v>
      </c>
      <c r="K248" t="str">
        <f t="shared" si="21"/>
        <v>叁</v>
      </c>
      <c r="M248">
        <f>VLOOKUP(G248,'LUT-UC'!$A$1:$B$12,2,0)</f>
        <v>0</v>
      </c>
      <c r="N248">
        <f>VLOOKUP(H248,'LUT-UC'!$A$1:$B$12,2,0)+IFERROR(FIND("拾",A248,1)=1,0)</f>
        <v>2</v>
      </c>
      <c r="O248">
        <f>VLOOKUP(I248,'LUT-UC'!$A$1:$B$12,2,0)</f>
        <v>6</v>
      </c>
      <c r="P248">
        <f>VLOOKUP(J248,'LUT-UC'!$A$1:$B$12,2,0)</f>
        <v>3</v>
      </c>
      <c r="Q248">
        <f>VLOOKUP(K248,'LUT-UC'!$A$1:$B$12,2,0)</f>
        <v>3</v>
      </c>
      <c r="S248">
        <f t="shared" si="17"/>
        <v>26.330000000000002</v>
      </c>
      <c r="T248">
        <f t="shared" si="18"/>
        <v>26.330000000000002</v>
      </c>
      <c r="U248" s="2" t="str">
        <f t="shared" si="19"/>
        <v>贰拾陆元叁角叁分</v>
      </c>
    </row>
    <row r="249" spans="1:21" x14ac:dyDescent="0.2">
      <c r="A249" t="s">
        <v>237</v>
      </c>
      <c r="B249">
        <v>1</v>
      </c>
      <c r="G249">
        <f t="shared" si="21"/>
        <v>0</v>
      </c>
      <c r="H249" t="str">
        <f t="shared" si="20"/>
        <v>肆</v>
      </c>
      <c r="I249" t="str">
        <f t="shared" si="21"/>
        <v>伍</v>
      </c>
      <c r="J249" t="str">
        <f t="shared" si="21"/>
        <v>伍</v>
      </c>
      <c r="K249" t="str">
        <f t="shared" si="21"/>
        <v>叁</v>
      </c>
      <c r="M249">
        <f>VLOOKUP(G249,'LUT-UC'!$A$1:$B$12,2,0)</f>
        <v>0</v>
      </c>
      <c r="N249">
        <f>VLOOKUP(H249,'LUT-UC'!$A$1:$B$12,2,0)+IFERROR(FIND("拾",A249,1)=1,0)</f>
        <v>4</v>
      </c>
      <c r="O249">
        <f>VLOOKUP(I249,'LUT-UC'!$A$1:$B$12,2,0)</f>
        <v>5</v>
      </c>
      <c r="P249">
        <f>VLOOKUP(J249,'LUT-UC'!$A$1:$B$12,2,0)</f>
        <v>5</v>
      </c>
      <c r="Q249">
        <f>VLOOKUP(K249,'LUT-UC'!$A$1:$B$12,2,0)</f>
        <v>3</v>
      </c>
      <c r="S249">
        <f t="shared" si="17"/>
        <v>45.53</v>
      </c>
      <c r="T249">
        <f t="shared" si="18"/>
        <v>45.53</v>
      </c>
      <c r="U249" s="2" t="str">
        <f t="shared" si="19"/>
        <v>肆拾伍元伍角叁分</v>
      </c>
    </row>
    <row r="250" spans="1:21" x14ac:dyDescent="0.2">
      <c r="A250" t="s">
        <v>238</v>
      </c>
      <c r="B250">
        <v>1</v>
      </c>
      <c r="G250">
        <f t="shared" si="21"/>
        <v>0</v>
      </c>
      <c r="H250" t="str">
        <f t="shared" si="20"/>
        <v>叁</v>
      </c>
      <c r="I250" t="str">
        <f t="shared" si="21"/>
        <v>肆</v>
      </c>
      <c r="J250" t="str">
        <f t="shared" si="21"/>
        <v>捌</v>
      </c>
      <c r="K250" t="str">
        <f t="shared" si="21"/>
        <v>叁</v>
      </c>
      <c r="M250">
        <f>VLOOKUP(G250,'LUT-UC'!$A$1:$B$12,2,0)</f>
        <v>0</v>
      </c>
      <c r="N250">
        <f>VLOOKUP(H250,'LUT-UC'!$A$1:$B$12,2,0)+IFERROR(FIND("拾",A250,1)=1,0)</f>
        <v>3</v>
      </c>
      <c r="O250">
        <f>VLOOKUP(I250,'LUT-UC'!$A$1:$B$12,2,0)</f>
        <v>4</v>
      </c>
      <c r="P250">
        <f>VLOOKUP(J250,'LUT-UC'!$A$1:$B$12,2,0)</f>
        <v>8</v>
      </c>
      <c r="Q250">
        <f>VLOOKUP(K250,'LUT-UC'!$A$1:$B$12,2,0)</f>
        <v>3</v>
      </c>
      <c r="S250">
        <f t="shared" si="17"/>
        <v>34.83</v>
      </c>
      <c r="T250">
        <f t="shared" si="18"/>
        <v>34.83</v>
      </c>
      <c r="U250" s="2" t="str">
        <f t="shared" si="19"/>
        <v>叁拾肆元捌角叁分</v>
      </c>
    </row>
    <row r="251" spans="1:21" x14ac:dyDescent="0.2">
      <c r="A251" t="s">
        <v>239</v>
      </c>
      <c r="B251">
        <v>1</v>
      </c>
      <c r="G251">
        <f t="shared" si="21"/>
        <v>0</v>
      </c>
      <c r="H251">
        <f t="shared" si="20"/>
        <v>0</v>
      </c>
      <c r="I251" t="str">
        <f t="shared" si="21"/>
        <v>贰</v>
      </c>
      <c r="J251" t="str">
        <f t="shared" si="21"/>
        <v>贰</v>
      </c>
      <c r="K251" t="str">
        <f t="shared" si="21"/>
        <v>肆</v>
      </c>
      <c r="M251">
        <f>VLOOKUP(G251,'LUT-UC'!$A$1:$B$12,2,0)</f>
        <v>0</v>
      </c>
      <c r="N251">
        <f>VLOOKUP(H251,'LUT-UC'!$A$1:$B$12,2,0)+IFERROR(FIND("拾",A251,1)=1,0)</f>
        <v>0</v>
      </c>
      <c r="O251">
        <f>VLOOKUP(I251,'LUT-UC'!$A$1:$B$12,2,0)</f>
        <v>2</v>
      </c>
      <c r="P251">
        <f>VLOOKUP(J251,'LUT-UC'!$A$1:$B$12,2,0)</f>
        <v>2</v>
      </c>
      <c r="Q251">
        <f>VLOOKUP(K251,'LUT-UC'!$A$1:$B$12,2,0)</f>
        <v>4</v>
      </c>
      <c r="S251">
        <f t="shared" si="17"/>
        <v>2.2400000000000002</v>
      </c>
      <c r="T251">
        <f t="shared" si="18"/>
        <v>2.2400000000000002</v>
      </c>
      <c r="U251" s="2" t="str">
        <f t="shared" si="19"/>
        <v>贰元贰角肆分</v>
      </c>
    </row>
    <row r="252" spans="1:21" x14ac:dyDescent="0.2">
      <c r="A252" t="s">
        <v>240</v>
      </c>
      <c r="B252">
        <v>1</v>
      </c>
      <c r="G252">
        <f t="shared" si="21"/>
        <v>0</v>
      </c>
      <c r="H252" t="str">
        <f t="shared" si="20"/>
        <v>叁</v>
      </c>
      <c r="I252" t="str">
        <f t="shared" si="21"/>
        <v>叁</v>
      </c>
      <c r="J252" t="str">
        <f t="shared" si="21"/>
        <v>柒</v>
      </c>
      <c r="K252" t="str">
        <f t="shared" si="21"/>
        <v>捌</v>
      </c>
      <c r="M252">
        <f>VLOOKUP(G252,'LUT-UC'!$A$1:$B$12,2,0)</f>
        <v>0</v>
      </c>
      <c r="N252">
        <f>VLOOKUP(H252,'LUT-UC'!$A$1:$B$12,2,0)+IFERROR(FIND("拾",A252,1)=1,0)</f>
        <v>3</v>
      </c>
      <c r="O252">
        <f>VLOOKUP(I252,'LUT-UC'!$A$1:$B$12,2,0)</f>
        <v>3</v>
      </c>
      <c r="P252">
        <f>VLOOKUP(J252,'LUT-UC'!$A$1:$B$12,2,0)</f>
        <v>7</v>
      </c>
      <c r="Q252">
        <f>VLOOKUP(K252,'LUT-UC'!$A$1:$B$12,2,0)</f>
        <v>8</v>
      </c>
      <c r="S252">
        <f t="shared" si="17"/>
        <v>33.78</v>
      </c>
      <c r="T252">
        <f t="shared" si="18"/>
        <v>33.78</v>
      </c>
      <c r="U252" s="2" t="str">
        <f t="shared" si="19"/>
        <v>叁拾叁元柒角捌分</v>
      </c>
    </row>
    <row r="253" spans="1:21" x14ac:dyDescent="0.2">
      <c r="A253" t="s">
        <v>241</v>
      </c>
      <c r="B253">
        <v>1</v>
      </c>
      <c r="G253">
        <f t="shared" si="21"/>
        <v>0</v>
      </c>
      <c r="H253">
        <f t="shared" si="20"/>
        <v>0</v>
      </c>
      <c r="I253" t="str">
        <f t="shared" si="21"/>
        <v>伍</v>
      </c>
      <c r="J253" t="str">
        <f t="shared" si="21"/>
        <v>玖</v>
      </c>
      <c r="K253" t="str">
        <f t="shared" si="21"/>
        <v>柒</v>
      </c>
      <c r="M253">
        <f>VLOOKUP(G253,'LUT-UC'!$A$1:$B$12,2,0)</f>
        <v>0</v>
      </c>
      <c r="N253">
        <f>VLOOKUP(H253,'LUT-UC'!$A$1:$B$12,2,0)+IFERROR(FIND("拾",A253,1)=1,0)</f>
        <v>1</v>
      </c>
      <c r="O253">
        <f>VLOOKUP(I253,'LUT-UC'!$A$1:$B$12,2,0)</f>
        <v>5</v>
      </c>
      <c r="P253">
        <f>VLOOKUP(J253,'LUT-UC'!$A$1:$B$12,2,0)</f>
        <v>9</v>
      </c>
      <c r="Q253">
        <f>VLOOKUP(K253,'LUT-UC'!$A$1:$B$12,2,0)</f>
        <v>7</v>
      </c>
      <c r="S253">
        <f t="shared" si="17"/>
        <v>15.97</v>
      </c>
      <c r="T253">
        <f t="shared" si="18"/>
        <v>15.97</v>
      </c>
      <c r="U253" s="2" t="str">
        <f t="shared" si="19"/>
        <v>拾伍元玖角柒分</v>
      </c>
    </row>
    <row r="254" spans="1:21" x14ac:dyDescent="0.2">
      <c r="A254" t="s">
        <v>242</v>
      </c>
      <c r="B254">
        <v>1</v>
      </c>
      <c r="G254">
        <f t="shared" si="21"/>
        <v>0</v>
      </c>
      <c r="H254">
        <f t="shared" si="20"/>
        <v>0</v>
      </c>
      <c r="I254" t="str">
        <f t="shared" si="21"/>
        <v>肆</v>
      </c>
      <c r="J254" t="str">
        <f t="shared" si="21"/>
        <v>壹</v>
      </c>
      <c r="K254" t="str">
        <f t="shared" si="21"/>
        <v>肆</v>
      </c>
      <c r="M254">
        <f>VLOOKUP(G254,'LUT-UC'!$A$1:$B$12,2,0)</f>
        <v>0</v>
      </c>
      <c r="N254">
        <f>VLOOKUP(H254,'LUT-UC'!$A$1:$B$12,2,0)+IFERROR(FIND("拾",A254,1)=1,0)</f>
        <v>1</v>
      </c>
      <c r="O254">
        <f>VLOOKUP(I254,'LUT-UC'!$A$1:$B$12,2,0)</f>
        <v>4</v>
      </c>
      <c r="P254">
        <f>VLOOKUP(J254,'LUT-UC'!$A$1:$B$12,2,0)</f>
        <v>1</v>
      </c>
      <c r="Q254">
        <f>VLOOKUP(K254,'LUT-UC'!$A$1:$B$12,2,0)</f>
        <v>4</v>
      </c>
      <c r="S254">
        <f t="shared" si="17"/>
        <v>14.139999999999999</v>
      </c>
      <c r="T254">
        <f t="shared" si="18"/>
        <v>14.139999999999999</v>
      </c>
      <c r="U254" s="2" t="str">
        <f t="shared" si="19"/>
        <v>拾肆元壹角肆分</v>
      </c>
    </row>
    <row r="255" spans="1:21" x14ac:dyDescent="0.2">
      <c r="A255" t="s">
        <v>243</v>
      </c>
      <c r="B255">
        <v>1</v>
      </c>
      <c r="G255">
        <f t="shared" si="21"/>
        <v>0</v>
      </c>
      <c r="H255">
        <f t="shared" si="20"/>
        <v>0</v>
      </c>
      <c r="I255" t="str">
        <f t="shared" si="21"/>
        <v>捌</v>
      </c>
      <c r="J255" t="str">
        <f t="shared" si="21"/>
        <v>伍</v>
      </c>
      <c r="K255" t="str">
        <f t="shared" si="21"/>
        <v>玖</v>
      </c>
      <c r="M255">
        <f>VLOOKUP(G255,'LUT-UC'!$A$1:$B$12,2,0)</f>
        <v>0</v>
      </c>
      <c r="N255">
        <f>VLOOKUP(H255,'LUT-UC'!$A$1:$B$12,2,0)+IFERROR(FIND("拾",A255,1)=1,0)</f>
        <v>0</v>
      </c>
      <c r="O255">
        <f>VLOOKUP(I255,'LUT-UC'!$A$1:$B$12,2,0)</f>
        <v>8</v>
      </c>
      <c r="P255">
        <f>VLOOKUP(J255,'LUT-UC'!$A$1:$B$12,2,0)</f>
        <v>5</v>
      </c>
      <c r="Q255">
        <f>VLOOKUP(K255,'LUT-UC'!$A$1:$B$12,2,0)</f>
        <v>9</v>
      </c>
      <c r="S255">
        <f t="shared" si="17"/>
        <v>8.59</v>
      </c>
      <c r="T255">
        <f t="shared" si="18"/>
        <v>8.59</v>
      </c>
      <c r="U255" s="2" t="str">
        <f t="shared" si="19"/>
        <v>捌元伍角玖分</v>
      </c>
    </row>
    <row r="256" spans="1:21" x14ac:dyDescent="0.2">
      <c r="A256" t="s">
        <v>244</v>
      </c>
      <c r="B256">
        <v>1</v>
      </c>
      <c r="G256">
        <f t="shared" si="21"/>
        <v>0</v>
      </c>
      <c r="H256" t="str">
        <f t="shared" si="20"/>
        <v>肆</v>
      </c>
      <c r="I256" t="str">
        <f t="shared" si="21"/>
        <v>玖</v>
      </c>
      <c r="J256" t="str">
        <f t="shared" si="21"/>
        <v>陆</v>
      </c>
      <c r="K256" t="str">
        <f t="shared" si="21"/>
        <v>叁</v>
      </c>
      <c r="M256">
        <f>VLOOKUP(G256,'LUT-UC'!$A$1:$B$12,2,0)</f>
        <v>0</v>
      </c>
      <c r="N256">
        <f>VLOOKUP(H256,'LUT-UC'!$A$1:$B$12,2,0)+IFERROR(FIND("拾",A256,1)=1,0)</f>
        <v>4</v>
      </c>
      <c r="O256">
        <f>VLOOKUP(I256,'LUT-UC'!$A$1:$B$12,2,0)</f>
        <v>9</v>
      </c>
      <c r="P256">
        <f>VLOOKUP(J256,'LUT-UC'!$A$1:$B$12,2,0)</f>
        <v>6</v>
      </c>
      <c r="Q256">
        <f>VLOOKUP(K256,'LUT-UC'!$A$1:$B$12,2,0)</f>
        <v>3</v>
      </c>
      <c r="S256">
        <f t="shared" si="17"/>
        <v>49.63</v>
      </c>
      <c r="T256">
        <f t="shared" si="18"/>
        <v>49.63</v>
      </c>
      <c r="U256" s="2" t="str">
        <f t="shared" si="19"/>
        <v>肆拾玖元陆角叁分</v>
      </c>
    </row>
    <row r="257" spans="1:21" x14ac:dyDescent="0.2">
      <c r="A257" t="s">
        <v>245</v>
      </c>
      <c r="B257">
        <v>1</v>
      </c>
      <c r="G257">
        <f t="shared" si="21"/>
        <v>0</v>
      </c>
      <c r="H257" t="str">
        <f t="shared" si="20"/>
        <v>贰</v>
      </c>
      <c r="I257" t="str">
        <f t="shared" si="21"/>
        <v>拾</v>
      </c>
      <c r="J257" t="str">
        <f t="shared" si="21"/>
        <v>叁</v>
      </c>
      <c r="K257" t="str">
        <f t="shared" si="21"/>
        <v>贰</v>
      </c>
      <c r="M257">
        <f>VLOOKUP(G257,'LUT-UC'!$A$1:$B$12,2,0)</f>
        <v>0</v>
      </c>
      <c r="N257">
        <f>VLOOKUP(H257,'LUT-UC'!$A$1:$B$12,2,0)+IFERROR(FIND("拾",A257,1)=1,0)</f>
        <v>2</v>
      </c>
      <c r="O257">
        <f>VLOOKUP(I257,'LUT-UC'!$A$1:$B$12,2,0)</f>
        <v>0</v>
      </c>
      <c r="P257">
        <f>VLOOKUP(J257,'LUT-UC'!$A$1:$B$12,2,0)</f>
        <v>3</v>
      </c>
      <c r="Q257">
        <f>VLOOKUP(K257,'LUT-UC'!$A$1:$B$12,2,0)</f>
        <v>2</v>
      </c>
      <c r="S257">
        <f t="shared" si="17"/>
        <v>20.32</v>
      </c>
      <c r="T257">
        <f t="shared" si="18"/>
        <v>20.32</v>
      </c>
      <c r="U257" s="2" t="str">
        <f t="shared" si="19"/>
        <v>贰拾元叁角贰分</v>
      </c>
    </row>
    <row r="258" spans="1:21" x14ac:dyDescent="0.2">
      <c r="A258" t="s">
        <v>246</v>
      </c>
      <c r="B258">
        <v>1</v>
      </c>
      <c r="G258">
        <f t="shared" si="21"/>
        <v>0</v>
      </c>
      <c r="H258" t="str">
        <f t="shared" si="20"/>
        <v>贰</v>
      </c>
      <c r="I258" t="str">
        <f t="shared" si="21"/>
        <v>捌</v>
      </c>
      <c r="J258" t="str">
        <f t="shared" si="21"/>
        <v>壹</v>
      </c>
      <c r="K258">
        <f t="shared" si="21"/>
        <v>0</v>
      </c>
      <c r="M258">
        <f>VLOOKUP(G258,'LUT-UC'!$A$1:$B$12,2,0)</f>
        <v>0</v>
      </c>
      <c r="N258">
        <f>VLOOKUP(H258,'LUT-UC'!$A$1:$B$12,2,0)+IFERROR(FIND("拾",A258,1)=1,0)</f>
        <v>2</v>
      </c>
      <c r="O258">
        <f>VLOOKUP(I258,'LUT-UC'!$A$1:$B$12,2,0)</f>
        <v>8</v>
      </c>
      <c r="P258">
        <f>VLOOKUP(J258,'LUT-UC'!$A$1:$B$12,2,0)</f>
        <v>1</v>
      </c>
      <c r="Q258">
        <f>VLOOKUP(K258,'LUT-UC'!$A$1:$B$12,2,0)</f>
        <v>0</v>
      </c>
      <c r="S258">
        <f t="shared" ref="S258:S321" si="22">M258*100+N258*10+O258*1+P258*0.1+Q258*0.01</f>
        <v>28.1</v>
      </c>
      <c r="T258">
        <f t="shared" ref="T258:T321" si="23">S258*B258</f>
        <v>28.1</v>
      </c>
      <c r="U258" s="2" t="str">
        <f t="shared" ref="U258:U321" si="24">A258</f>
        <v>贰拾捌元壹角</v>
      </c>
    </row>
    <row r="259" spans="1:21" x14ac:dyDescent="0.2">
      <c r="A259" t="s">
        <v>247</v>
      </c>
      <c r="B259">
        <v>1</v>
      </c>
      <c r="G259">
        <f t="shared" si="21"/>
        <v>0</v>
      </c>
      <c r="H259">
        <f t="shared" ref="H259:H322" si="25">IFERROR(MID($A259,FIND(H$1,$A259)-1,1),0)</f>
        <v>0</v>
      </c>
      <c r="I259" t="str">
        <f t="shared" si="21"/>
        <v>叁</v>
      </c>
      <c r="J259" t="str">
        <f t="shared" si="21"/>
        <v>壹</v>
      </c>
      <c r="K259" t="str">
        <f t="shared" si="21"/>
        <v>陆</v>
      </c>
      <c r="M259">
        <f>VLOOKUP(G259,'LUT-UC'!$A$1:$B$12,2,0)</f>
        <v>0</v>
      </c>
      <c r="N259">
        <f>VLOOKUP(H259,'LUT-UC'!$A$1:$B$12,2,0)+IFERROR(FIND("拾",A259,1)=1,0)</f>
        <v>1</v>
      </c>
      <c r="O259">
        <f>VLOOKUP(I259,'LUT-UC'!$A$1:$B$12,2,0)</f>
        <v>3</v>
      </c>
      <c r="P259">
        <f>VLOOKUP(J259,'LUT-UC'!$A$1:$B$12,2,0)</f>
        <v>1</v>
      </c>
      <c r="Q259">
        <f>VLOOKUP(K259,'LUT-UC'!$A$1:$B$12,2,0)</f>
        <v>6</v>
      </c>
      <c r="S259">
        <f t="shared" si="22"/>
        <v>13.16</v>
      </c>
      <c r="T259">
        <f t="shared" si="23"/>
        <v>13.16</v>
      </c>
      <c r="U259" s="2" t="str">
        <f t="shared" si="24"/>
        <v>拾叁元壹角陆分</v>
      </c>
    </row>
    <row r="260" spans="1:21" x14ac:dyDescent="0.2">
      <c r="A260" t="s">
        <v>248</v>
      </c>
      <c r="B260">
        <v>8</v>
      </c>
      <c r="G260">
        <f t="shared" si="21"/>
        <v>0</v>
      </c>
      <c r="H260">
        <f t="shared" si="25"/>
        <v>0</v>
      </c>
      <c r="I260">
        <f t="shared" si="21"/>
        <v>0</v>
      </c>
      <c r="J260" t="str">
        <f t="shared" si="21"/>
        <v>肆</v>
      </c>
      <c r="K260">
        <f t="shared" si="21"/>
        <v>0</v>
      </c>
      <c r="M260">
        <f>VLOOKUP(G260,'LUT-UC'!$A$1:$B$12,2,0)</f>
        <v>0</v>
      </c>
      <c r="N260">
        <f>VLOOKUP(H260,'LUT-UC'!$A$1:$B$12,2,0)+IFERROR(FIND("拾",A260,1)=1,0)</f>
        <v>0</v>
      </c>
      <c r="O260">
        <f>VLOOKUP(I260,'LUT-UC'!$A$1:$B$12,2,0)</f>
        <v>0</v>
      </c>
      <c r="P260">
        <f>VLOOKUP(J260,'LUT-UC'!$A$1:$B$12,2,0)</f>
        <v>4</v>
      </c>
      <c r="Q260">
        <f>VLOOKUP(K260,'LUT-UC'!$A$1:$B$12,2,0)</f>
        <v>0</v>
      </c>
      <c r="S260">
        <f t="shared" si="22"/>
        <v>0.4</v>
      </c>
      <c r="T260">
        <f t="shared" si="23"/>
        <v>3.2</v>
      </c>
      <c r="U260" s="2" t="str">
        <f t="shared" si="24"/>
        <v>肆角</v>
      </c>
    </row>
    <row r="261" spans="1:21" x14ac:dyDescent="0.2">
      <c r="A261" t="s">
        <v>249</v>
      </c>
      <c r="B261">
        <v>1</v>
      </c>
      <c r="G261">
        <f t="shared" si="21"/>
        <v>0</v>
      </c>
      <c r="H261">
        <f t="shared" si="25"/>
        <v>0</v>
      </c>
      <c r="I261" t="str">
        <f t="shared" si="21"/>
        <v>叁</v>
      </c>
      <c r="J261" t="str">
        <f t="shared" si="21"/>
        <v>捌</v>
      </c>
      <c r="K261" t="str">
        <f t="shared" si="21"/>
        <v>贰</v>
      </c>
      <c r="M261">
        <f>VLOOKUP(G261,'LUT-UC'!$A$1:$B$12,2,0)</f>
        <v>0</v>
      </c>
      <c r="N261">
        <f>VLOOKUP(H261,'LUT-UC'!$A$1:$B$12,2,0)+IFERROR(FIND("拾",A261,1)=1,0)</f>
        <v>0</v>
      </c>
      <c r="O261">
        <f>VLOOKUP(I261,'LUT-UC'!$A$1:$B$12,2,0)</f>
        <v>3</v>
      </c>
      <c r="P261">
        <f>VLOOKUP(J261,'LUT-UC'!$A$1:$B$12,2,0)</f>
        <v>8</v>
      </c>
      <c r="Q261">
        <f>VLOOKUP(K261,'LUT-UC'!$A$1:$B$12,2,0)</f>
        <v>2</v>
      </c>
      <c r="S261">
        <f t="shared" si="22"/>
        <v>3.82</v>
      </c>
      <c r="T261">
        <f t="shared" si="23"/>
        <v>3.82</v>
      </c>
      <c r="U261" s="2" t="str">
        <f t="shared" si="24"/>
        <v>叁元捌角贰分</v>
      </c>
    </row>
    <row r="262" spans="1:21" x14ac:dyDescent="0.2">
      <c r="A262" t="s">
        <v>250</v>
      </c>
      <c r="B262">
        <v>1</v>
      </c>
      <c r="G262">
        <f t="shared" si="21"/>
        <v>0</v>
      </c>
      <c r="H262">
        <f t="shared" si="25"/>
        <v>0</v>
      </c>
      <c r="I262">
        <f t="shared" si="21"/>
        <v>0</v>
      </c>
      <c r="J262" t="str">
        <f t="shared" si="21"/>
        <v>贰</v>
      </c>
      <c r="K262" t="str">
        <f t="shared" si="21"/>
        <v>陆</v>
      </c>
      <c r="M262">
        <f>VLOOKUP(G262,'LUT-UC'!$A$1:$B$12,2,0)</f>
        <v>0</v>
      </c>
      <c r="N262">
        <f>VLOOKUP(H262,'LUT-UC'!$A$1:$B$12,2,0)+IFERROR(FIND("拾",A262,1)=1,0)</f>
        <v>0</v>
      </c>
      <c r="O262">
        <f>VLOOKUP(I262,'LUT-UC'!$A$1:$B$12,2,0)</f>
        <v>0</v>
      </c>
      <c r="P262">
        <f>VLOOKUP(J262,'LUT-UC'!$A$1:$B$12,2,0)</f>
        <v>2</v>
      </c>
      <c r="Q262">
        <f>VLOOKUP(K262,'LUT-UC'!$A$1:$B$12,2,0)</f>
        <v>6</v>
      </c>
      <c r="S262">
        <f t="shared" si="22"/>
        <v>0.26</v>
      </c>
      <c r="T262">
        <f t="shared" si="23"/>
        <v>0.26</v>
      </c>
      <c r="U262" s="2" t="str">
        <f t="shared" si="24"/>
        <v>贰角陆分</v>
      </c>
    </row>
    <row r="263" spans="1:21" x14ac:dyDescent="0.2">
      <c r="A263" t="s">
        <v>80</v>
      </c>
      <c r="B263">
        <v>1</v>
      </c>
      <c r="G263">
        <f t="shared" si="21"/>
        <v>0</v>
      </c>
      <c r="H263">
        <f t="shared" si="25"/>
        <v>0</v>
      </c>
      <c r="I263" t="str">
        <f t="shared" si="21"/>
        <v>玖</v>
      </c>
      <c r="J263" t="str">
        <f t="shared" si="21"/>
        <v>壹</v>
      </c>
      <c r="K263" t="str">
        <f t="shared" si="21"/>
        <v>捌</v>
      </c>
      <c r="M263">
        <f>VLOOKUP(G263,'LUT-UC'!$A$1:$B$12,2,0)</f>
        <v>0</v>
      </c>
      <c r="N263">
        <f>VLOOKUP(H263,'LUT-UC'!$A$1:$B$12,2,0)+IFERROR(FIND("拾",A263,1)=1,0)</f>
        <v>0</v>
      </c>
      <c r="O263">
        <f>VLOOKUP(I263,'LUT-UC'!$A$1:$B$12,2,0)</f>
        <v>9</v>
      </c>
      <c r="P263">
        <f>VLOOKUP(J263,'LUT-UC'!$A$1:$B$12,2,0)</f>
        <v>1</v>
      </c>
      <c r="Q263">
        <f>VLOOKUP(K263,'LUT-UC'!$A$1:$B$12,2,0)</f>
        <v>8</v>
      </c>
      <c r="S263">
        <f t="shared" si="22"/>
        <v>9.18</v>
      </c>
      <c r="T263">
        <f t="shared" si="23"/>
        <v>9.18</v>
      </c>
      <c r="U263" s="2" t="str">
        <f t="shared" si="24"/>
        <v>玖元壹角捌分</v>
      </c>
    </row>
    <row r="264" spans="1:21" x14ac:dyDescent="0.2">
      <c r="A264" t="s">
        <v>251</v>
      </c>
      <c r="B264">
        <v>1</v>
      </c>
      <c r="G264">
        <f t="shared" si="21"/>
        <v>0</v>
      </c>
      <c r="H264" t="str">
        <f t="shared" si="25"/>
        <v>叁</v>
      </c>
      <c r="I264" t="str">
        <f t="shared" si="21"/>
        <v>肆</v>
      </c>
      <c r="J264">
        <f t="shared" si="21"/>
        <v>0</v>
      </c>
      <c r="K264" t="str">
        <f t="shared" si="21"/>
        <v>叁</v>
      </c>
      <c r="M264">
        <f>VLOOKUP(G264,'LUT-UC'!$A$1:$B$12,2,0)</f>
        <v>0</v>
      </c>
      <c r="N264">
        <f>VLOOKUP(H264,'LUT-UC'!$A$1:$B$12,2,0)+IFERROR(FIND("拾",A264,1)=1,0)</f>
        <v>3</v>
      </c>
      <c r="O264">
        <f>VLOOKUP(I264,'LUT-UC'!$A$1:$B$12,2,0)</f>
        <v>4</v>
      </c>
      <c r="P264">
        <f>VLOOKUP(J264,'LUT-UC'!$A$1:$B$12,2,0)</f>
        <v>0</v>
      </c>
      <c r="Q264">
        <f>VLOOKUP(K264,'LUT-UC'!$A$1:$B$12,2,0)</f>
        <v>3</v>
      </c>
      <c r="S264">
        <f t="shared" si="22"/>
        <v>34.03</v>
      </c>
      <c r="T264">
        <f t="shared" si="23"/>
        <v>34.03</v>
      </c>
      <c r="U264" s="2" t="str">
        <f t="shared" si="24"/>
        <v>叁拾肆元零叁分</v>
      </c>
    </row>
    <row r="265" spans="1:21" x14ac:dyDescent="0.2">
      <c r="A265" t="s">
        <v>23</v>
      </c>
      <c r="B265">
        <v>6</v>
      </c>
      <c r="G265">
        <f t="shared" si="21"/>
        <v>0</v>
      </c>
      <c r="H265">
        <f t="shared" si="25"/>
        <v>0</v>
      </c>
      <c r="I265" t="str">
        <f t="shared" si="21"/>
        <v>贰</v>
      </c>
      <c r="J265" t="str">
        <f t="shared" si="21"/>
        <v>伍</v>
      </c>
      <c r="K265" t="str">
        <f t="shared" si="21"/>
        <v>陆</v>
      </c>
      <c r="M265">
        <f>VLOOKUP(G265,'LUT-UC'!$A$1:$B$12,2,0)</f>
        <v>0</v>
      </c>
      <c r="N265">
        <f>VLOOKUP(H265,'LUT-UC'!$A$1:$B$12,2,0)+IFERROR(FIND("拾",A265,1)=1,0)</f>
        <v>0</v>
      </c>
      <c r="O265">
        <f>VLOOKUP(I265,'LUT-UC'!$A$1:$B$12,2,0)</f>
        <v>2</v>
      </c>
      <c r="P265">
        <f>VLOOKUP(J265,'LUT-UC'!$A$1:$B$12,2,0)</f>
        <v>5</v>
      </c>
      <c r="Q265">
        <f>VLOOKUP(K265,'LUT-UC'!$A$1:$B$12,2,0)</f>
        <v>6</v>
      </c>
      <c r="S265">
        <f t="shared" si="22"/>
        <v>2.56</v>
      </c>
      <c r="T265">
        <f t="shared" si="23"/>
        <v>15.36</v>
      </c>
      <c r="U265" s="2" t="str">
        <f t="shared" si="24"/>
        <v>贰元伍角陆分</v>
      </c>
    </row>
    <row r="266" spans="1:21" x14ac:dyDescent="0.2">
      <c r="A266" t="s">
        <v>252</v>
      </c>
      <c r="B266">
        <v>1</v>
      </c>
      <c r="G266">
        <f t="shared" si="21"/>
        <v>0</v>
      </c>
      <c r="H266">
        <f t="shared" si="25"/>
        <v>0</v>
      </c>
      <c r="I266" t="str">
        <f t="shared" si="21"/>
        <v>陆</v>
      </c>
      <c r="J266" t="str">
        <f t="shared" si="21"/>
        <v>伍</v>
      </c>
      <c r="K266" t="str">
        <f t="shared" si="21"/>
        <v>陆</v>
      </c>
      <c r="M266">
        <f>VLOOKUP(G266,'LUT-UC'!$A$1:$B$12,2,0)</f>
        <v>0</v>
      </c>
      <c r="N266">
        <f>VLOOKUP(H266,'LUT-UC'!$A$1:$B$12,2,0)+IFERROR(FIND("拾",A266,1)=1,0)</f>
        <v>1</v>
      </c>
      <c r="O266">
        <f>VLOOKUP(I266,'LUT-UC'!$A$1:$B$12,2,0)</f>
        <v>6</v>
      </c>
      <c r="P266">
        <f>VLOOKUP(J266,'LUT-UC'!$A$1:$B$12,2,0)</f>
        <v>5</v>
      </c>
      <c r="Q266">
        <f>VLOOKUP(K266,'LUT-UC'!$A$1:$B$12,2,0)</f>
        <v>6</v>
      </c>
      <c r="S266">
        <f t="shared" si="22"/>
        <v>16.559999999999999</v>
      </c>
      <c r="T266">
        <f t="shared" si="23"/>
        <v>16.559999999999999</v>
      </c>
      <c r="U266" s="2" t="str">
        <f t="shared" si="24"/>
        <v>拾陆元伍角陆分</v>
      </c>
    </row>
    <row r="267" spans="1:21" x14ac:dyDescent="0.2">
      <c r="A267" t="s">
        <v>253</v>
      </c>
      <c r="B267">
        <v>1</v>
      </c>
      <c r="G267">
        <f t="shared" si="21"/>
        <v>0</v>
      </c>
      <c r="H267" t="str">
        <f t="shared" si="25"/>
        <v>伍</v>
      </c>
      <c r="I267" t="str">
        <f t="shared" si="21"/>
        <v>陆</v>
      </c>
      <c r="J267" t="str">
        <f t="shared" si="21"/>
        <v>贰</v>
      </c>
      <c r="K267" t="str">
        <f t="shared" si="21"/>
        <v>叁</v>
      </c>
      <c r="M267">
        <f>VLOOKUP(G267,'LUT-UC'!$A$1:$B$12,2,0)</f>
        <v>0</v>
      </c>
      <c r="N267">
        <f>VLOOKUP(H267,'LUT-UC'!$A$1:$B$12,2,0)+IFERROR(FIND("拾",A267,1)=1,0)</f>
        <v>5</v>
      </c>
      <c r="O267">
        <f>VLOOKUP(I267,'LUT-UC'!$A$1:$B$12,2,0)</f>
        <v>6</v>
      </c>
      <c r="P267">
        <f>VLOOKUP(J267,'LUT-UC'!$A$1:$B$12,2,0)</f>
        <v>2</v>
      </c>
      <c r="Q267">
        <f>VLOOKUP(K267,'LUT-UC'!$A$1:$B$12,2,0)</f>
        <v>3</v>
      </c>
      <c r="S267">
        <f t="shared" si="22"/>
        <v>56.230000000000004</v>
      </c>
      <c r="T267">
        <f t="shared" si="23"/>
        <v>56.230000000000004</v>
      </c>
      <c r="U267" s="2" t="str">
        <f t="shared" si="24"/>
        <v>伍拾陆元贰角叁分</v>
      </c>
    </row>
    <row r="268" spans="1:21" x14ac:dyDescent="0.2">
      <c r="A268" t="s">
        <v>254</v>
      </c>
      <c r="B268">
        <v>1</v>
      </c>
      <c r="G268">
        <f t="shared" si="21"/>
        <v>0</v>
      </c>
      <c r="H268">
        <f t="shared" si="25"/>
        <v>0</v>
      </c>
      <c r="I268" t="str">
        <f t="shared" si="21"/>
        <v>肆</v>
      </c>
      <c r="J268" t="str">
        <f t="shared" si="21"/>
        <v>叁</v>
      </c>
      <c r="K268" t="str">
        <f t="shared" si="21"/>
        <v>肆</v>
      </c>
      <c r="M268">
        <f>VLOOKUP(G268,'LUT-UC'!$A$1:$B$12,2,0)</f>
        <v>0</v>
      </c>
      <c r="N268">
        <f>VLOOKUP(H268,'LUT-UC'!$A$1:$B$12,2,0)+IFERROR(FIND("拾",A268,1)=1,0)</f>
        <v>0</v>
      </c>
      <c r="O268">
        <f>VLOOKUP(I268,'LUT-UC'!$A$1:$B$12,2,0)</f>
        <v>4</v>
      </c>
      <c r="P268">
        <f>VLOOKUP(J268,'LUT-UC'!$A$1:$B$12,2,0)</f>
        <v>3</v>
      </c>
      <c r="Q268">
        <f>VLOOKUP(K268,'LUT-UC'!$A$1:$B$12,2,0)</f>
        <v>4</v>
      </c>
      <c r="S268">
        <f t="shared" si="22"/>
        <v>4.34</v>
      </c>
      <c r="T268">
        <f t="shared" si="23"/>
        <v>4.34</v>
      </c>
      <c r="U268" s="2" t="str">
        <f t="shared" si="24"/>
        <v>肆元叁角肆分</v>
      </c>
    </row>
    <row r="269" spans="1:21" x14ac:dyDescent="0.2">
      <c r="A269" t="s">
        <v>255</v>
      </c>
      <c r="B269">
        <v>2</v>
      </c>
      <c r="G269">
        <f t="shared" si="21"/>
        <v>0</v>
      </c>
      <c r="H269">
        <f t="shared" si="25"/>
        <v>0</v>
      </c>
      <c r="I269" t="str">
        <f t="shared" si="21"/>
        <v>伍</v>
      </c>
      <c r="J269" t="str">
        <f t="shared" si="21"/>
        <v>玖</v>
      </c>
      <c r="K269" t="str">
        <f t="shared" si="21"/>
        <v>柒</v>
      </c>
      <c r="M269">
        <f>VLOOKUP(G269,'LUT-UC'!$A$1:$B$12,2,0)</f>
        <v>0</v>
      </c>
      <c r="N269">
        <f>VLOOKUP(H269,'LUT-UC'!$A$1:$B$12,2,0)+IFERROR(FIND("拾",A269,1)=1,0)</f>
        <v>0</v>
      </c>
      <c r="O269">
        <f>VLOOKUP(I269,'LUT-UC'!$A$1:$B$12,2,0)</f>
        <v>5</v>
      </c>
      <c r="P269">
        <f>VLOOKUP(J269,'LUT-UC'!$A$1:$B$12,2,0)</f>
        <v>9</v>
      </c>
      <c r="Q269">
        <f>VLOOKUP(K269,'LUT-UC'!$A$1:$B$12,2,0)</f>
        <v>7</v>
      </c>
      <c r="S269">
        <f t="shared" si="22"/>
        <v>5.9700000000000006</v>
      </c>
      <c r="T269">
        <f t="shared" si="23"/>
        <v>11.940000000000001</v>
      </c>
      <c r="U269" s="2" t="str">
        <f t="shared" si="24"/>
        <v>伍元玖角柒分</v>
      </c>
    </row>
    <row r="270" spans="1:21" x14ac:dyDescent="0.2">
      <c r="A270" t="s">
        <v>256</v>
      </c>
      <c r="B270">
        <v>1</v>
      </c>
      <c r="G270">
        <f t="shared" ref="G270:K320" si="26">IFERROR(MID($A270,FIND(G$1,$A270)-1,1),0)</f>
        <v>0</v>
      </c>
      <c r="H270" t="str">
        <f t="shared" si="25"/>
        <v>贰</v>
      </c>
      <c r="I270" t="str">
        <f t="shared" si="26"/>
        <v>拾</v>
      </c>
      <c r="J270" t="str">
        <f t="shared" si="26"/>
        <v>柒</v>
      </c>
      <c r="K270" t="str">
        <f t="shared" si="26"/>
        <v>肆</v>
      </c>
      <c r="M270">
        <f>VLOOKUP(G270,'LUT-UC'!$A$1:$B$12,2,0)</f>
        <v>0</v>
      </c>
      <c r="N270">
        <f>VLOOKUP(H270,'LUT-UC'!$A$1:$B$12,2,0)+IFERROR(FIND("拾",A270,1)=1,0)</f>
        <v>2</v>
      </c>
      <c r="O270">
        <f>VLOOKUP(I270,'LUT-UC'!$A$1:$B$12,2,0)</f>
        <v>0</v>
      </c>
      <c r="P270">
        <f>VLOOKUP(J270,'LUT-UC'!$A$1:$B$12,2,0)</f>
        <v>7</v>
      </c>
      <c r="Q270">
        <f>VLOOKUP(K270,'LUT-UC'!$A$1:$B$12,2,0)</f>
        <v>4</v>
      </c>
      <c r="S270">
        <f t="shared" si="22"/>
        <v>20.74</v>
      </c>
      <c r="T270">
        <f t="shared" si="23"/>
        <v>20.74</v>
      </c>
      <c r="U270" s="2" t="str">
        <f t="shared" si="24"/>
        <v>贰拾元柒角肆分</v>
      </c>
    </row>
    <row r="271" spans="1:21" x14ac:dyDescent="0.2">
      <c r="A271" t="s">
        <v>257</v>
      </c>
      <c r="B271">
        <v>1</v>
      </c>
      <c r="G271">
        <f t="shared" si="26"/>
        <v>0</v>
      </c>
      <c r="H271">
        <f t="shared" si="25"/>
        <v>0</v>
      </c>
      <c r="I271" t="str">
        <f t="shared" si="26"/>
        <v>肆</v>
      </c>
      <c r="J271" t="str">
        <f t="shared" si="26"/>
        <v>壹</v>
      </c>
      <c r="K271" t="str">
        <f t="shared" si="26"/>
        <v>肆</v>
      </c>
      <c r="M271">
        <f>VLOOKUP(G271,'LUT-UC'!$A$1:$B$12,2,0)</f>
        <v>0</v>
      </c>
      <c r="N271">
        <f>VLOOKUP(H271,'LUT-UC'!$A$1:$B$12,2,0)+IFERROR(FIND("拾",A271,1)=1,0)</f>
        <v>0</v>
      </c>
      <c r="O271">
        <f>VLOOKUP(I271,'LUT-UC'!$A$1:$B$12,2,0)</f>
        <v>4</v>
      </c>
      <c r="P271">
        <f>VLOOKUP(J271,'LUT-UC'!$A$1:$B$12,2,0)</f>
        <v>1</v>
      </c>
      <c r="Q271">
        <f>VLOOKUP(K271,'LUT-UC'!$A$1:$B$12,2,0)</f>
        <v>4</v>
      </c>
      <c r="S271">
        <f t="shared" si="22"/>
        <v>4.1399999999999997</v>
      </c>
      <c r="T271">
        <f t="shared" si="23"/>
        <v>4.1399999999999997</v>
      </c>
      <c r="U271" s="2" t="str">
        <f t="shared" si="24"/>
        <v>肆元壹角肆分</v>
      </c>
    </row>
    <row r="272" spans="1:21" x14ac:dyDescent="0.2">
      <c r="A272" t="s">
        <v>258</v>
      </c>
      <c r="B272">
        <v>1</v>
      </c>
      <c r="G272">
        <f t="shared" si="26"/>
        <v>0</v>
      </c>
      <c r="H272">
        <f t="shared" si="25"/>
        <v>0</v>
      </c>
      <c r="I272">
        <f t="shared" si="26"/>
        <v>0</v>
      </c>
      <c r="J272" t="str">
        <f t="shared" si="26"/>
        <v>伍</v>
      </c>
      <c r="K272" t="str">
        <f t="shared" si="26"/>
        <v>玖</v>
      </c>
      <c r="M272">
        <f>VLOOKUP(G272,'LUT-UC'!$A$1:$B$12,2,0)</f>
        <v>0</v>
      </c>
      <c r="N272">
        <f>VLOOKUP(H272,'LUT-UC'!$A$1:$B$12,2,0)+IFERROR(FIND("拾",A272,1)=1,0)</f>
        <v>0</v>
      </c>
      <c r="O272">
        <f>VLOOKUP(I272,'LUT-UC'!$A$1:$B$12,2,0)</f>
        <v>0</v>
      </c>
      <c r="P272">
        <f>VLOOKUP(J272,'LUT-UC'!$A$1:$B$12,2,0)</f>
        <v>5</v>
      </c>
      <c r="Q272">
        <f>VLOOKUP(K272,'LUT-UC'!$A$1:$B$12,2,0)</f>
        <v>9</v>
      </c>
      <c r="S272">
        <f t="shared" si="22"/>
        <v>0.59</v>
      </c>
      <c r="T272">
        <f t="shared" si="23"/>
        <v>0.59</v>
      </c>
      <c r="U272" s="2" t="str">
        <f t="shared" si="24"/>
        <v>伍角玖分</v>
      </c>
    </row>
    <row r="273" spans="1:21" x14ac:dyDescent="0.2">
      <c r="A273" t="s">
        <v>259</v>
      </c>
      <c r="B273">
        <v>8</v>
      </c>
      <c r="G273">
        <f t="shared" si="26"/>
        <v>0</v>
      </c>
      <c r="H273">
        <f t="shared" si="25"/>
        <v>0</v>
      </c>
      <c r="I273" t="str">
        <f t="shared" si="26"/>
        <v>贰</v>
      </c>
      <c r="J273">
        <f t="shared" si="26"/>
        <v>0</v>
      </c>
      <c r="K273" t="str">
        <f t="shared" si="26"/>
        <v>肆</v>
      </c>
      <c r="M273">
        <f>VLOOKUP(G273,'LUT-UC'!$A$1:$B$12,2,0)</f>
        <v>0</v>
      </c>
      <c r="N273">
        <f>VLOOKUP(H273,'LUT-UC'!$A$1:$B$12,2,0)+IFERROR(FIND("拾",A273,1)=1,0)</f>
        <v>0</v>
      </c>
      <c r="O273">
        <f>VLOOKUP(I273,'LUT-UC'!$A$1:$B$12,2,0)</f>
        <v>2</v>
      </c>
      <c r="P273">
        <f>VLOOKUP(J273,'LUT-UC'!$A$1:$B$12,2,0)</f>
        <v>0</v>
      </c>
      <c r="Q273">
        <f>VLOOKUP(K273,'LUT-UC'!$A$1:$B$12,2,0)</f>
        <v>4</v>
      </c>
      <c r="S273">
        <f t="shared" si="22"/>
        <v>2.04</v>
      </c>
      <c r="T273">
        <f t="shared" si="23"/>
        <v>16.32</v>
      </c>
      <c r="U273" s="2" t="str">
        <f t="shared" si="24"/>
        <v>贰元零肆分</v>
      </c>
    </row>
    <row r="274" spans="1:21" x14ac:dyDescent="0.2">
      <c r="A274" t="s">
        <v>260</v>
      </c>
      <c r="B274">
        <v>1</v>
      </c>
      <c r="G274" t="str">
        <f t="shared" si="26"/>
        <v>壹</v>
      </c>
      <c r="H274">
        <f t="shared" si="25"/>
        <v>0</v>
      </c>
      <c r="I274" t="str">
        <f t="shared" si="26"/>
        <v>捌</v>
      </c>
      <c r="J274" t="str">
        <f t="shared" si="26"/>
        <v>伍</v>
      </c>
      <c r="K274" t="str">
        <f t="shared" si="26"/>
        <v>壹</v>
      </c>
      <c r="M274">
        <f>VLOOKUP(G274,'LUT-UC'!$A$1:$B$12,2,0)</f>
        <v>1</v>
      </c>
      <c r="N274">
        <f>VLOOKUP(H274,'LUT-UC'!$A$1:$B$12,2,0)+IFERROR(FIND("拾",A274,1)=1,0)</f>
        <v>0</v>
      </c>
      <c r="O274">
        <f>VLOOKUP(I274,'LUT-UC'!$A$1:$B$12,2,0)</f>
        <v>8</v>
      </c>
      <c r="P274">
        <f>VLOOKUP(J274,'LUT-UC'!$A$1:$B$12,2,0)</f>
        <v>5</v>
      </c>
      <c r="Q274">
        <f>VLOOKUP(K274,'LUT-UC'!$A$1:$B$12,2,0)</f>
        <v>1</v>
      </c>
      <c r="S274">
        <f t="shared" si="22"/>
        <v>108.51</v>
      </c>
      <c r="T274">
        <f t="shared" si="23"/>
        <v>108.51</v>
      </c>
      <c r="U274" s="2" t="str">
        <f t="shared" si="24"/>
        <v>壹佰零捌元伍角壹分</v>
      </c>
    </row>
    <row r="275" spans="1:21" x14ac:dyDescent="0.2">
      <c r="A275" t="s">
        <v>261</v>
      </c>
      <c r="B275">
        <v>1</v>
      </c>
      <c r="G275">
        <f t="shared" si="26"/>
        <v>0</v>
      </c>
      <c r="H275">
        <f t="shared" si="25"/>
        <v>0</v>
      </c>
      <c r="I275" t="str">
        <f t="shared" si="26"/>
        <v>柒</v>
      </c>
      <c r="J275" t="str">
        <f t="shared" si="26"/>
        <v>壹</v>
      </c>
      <c r="K275" t="str">
        <f t="shared" si="26"/>
        <v>捌</v>
      </c>
      <c r="M275">
        <f>VLOOKUP(G275,'LUT-UC'!$A$1:$B$12,2,0)</f>
        <v>0</v>
      </c>
      <c r="N275">
        <f>VLOOKUP(H275,'LUT-UC'!$A$1:$B$12,2,0)+IFERROR(FIND("拾",A275,1)=1,0)</f>
        <v>0</v>
      </c>
      <c r="O275">
        <f>VLOOKUP(I275,'LUT-UC'!$A$1:$B$12,2,0)</f>
        <v>7</v>
      </c>
      <c r="P275">
        <f>VLOOKUP(J275,'LUT-UC'!$A$1:$B$12,2,0)</f>
        <v>1</v>
      </c>
      <c r="Q275">
        <f>VLOOKUP(K275,'LUT-UC'!$A$1:$B$12,2,0)</f>
        <v>8</v>
      </c>
      <c r="S275">
        <f t="shared" si="22"/>
        <v>7.18</v>
      </c>
      <c r="T275">
        <f t="shared" si="23"/>
        <v>7.18</v>
      </c>
      <c r="U275" s="2" t="str">
        <f t="shared" si="24"/>
        <v>柒元壹角捌分</v>
      </c>
    </row>
    <row r="276" spans="1:21" x14ac:dyDescent="0.2">
      <c r="A276" t="s">
        <v>262</v>
      </c>
      <c r="B276">
        <v>4</v>
      </c>
      <c r="G276">
        <f t="shared" si="26"/>
        <v>0</v>
      </c>
      <c r="H276">
        <f t="shared" si="25"/>
        <v>0</v>
      </c>
      <c r="I276" t="str">
        <f t="shared" si="26"/>
        <v>玖</v>
      </c>
      <c r="J276" t="str">
        <f t="shared" si="26"/>
        <v>壹</v>
      </c>
      <c r="K276">
        <f t="shared" si="26"/>
        <v>0</v>
      </c>
      <c r="M276">
        <f>VLOOKUP(G276,'LUT-UC'!$A$1:$B$12,2,0)</f>
        <v>0</v>
      </c>
      <c r="N276">
        <f>VLOOKUP(H276,'LUT-UC'!$A$1:$B$12,2,0)+IFERROR(FIND("拾",A276,1)=1,0)</f>
        <v>0</v>
      </c>
      <c r="O276">
        <f>VLOOKUP(I276,'LUT-UC'!$A$1:$B$12,2,0)</f>
        <v>9</v>
      </c>
      <c r="P276">
        <f>VLOOKUP(J276,'LUT-UC'!$A$1:$B$12,2,0)</f>
        <v>1</v>
      </c>
      <c r="Q276">
        <f>VLOOKUP(K276,'LUT-UC'!$A$1:$B$12,2,0)</f>
        <v>0</v>
      </c>
      <c r="S276">
        <f t="shared" si="22"/>
        <v>9.1</v>
      </c>
      <c r="T276">
        <f t="shared" si="23"/>
        <v>36.4</v>
      </c>
      <c r="U276" s="2" t="str">
        <f t="shared" si="24"/>
        <v>玖元壹角</v>
      </c>
    </row>
    <row r="277" spans="1:21" x14ac:dyDescent="0.2">
      <c r="A277" t="s">
        <v>263</v>
      </c>
      <c r="B277">
        <v>1</v>
      </c>
      <c r="G277">
        <f t="shared" si="26"/>
        <v>0</v>
      </c>
      <c r="H277">
        <f t="shared" si="25"/>
        <v>0</v>
      </c>
      <c r="I277" t="str">
        <f t="shared" si="26"/>
        <v>肆</v>
      </c>
      <c r="J277" t="str">
        <f t="shared" si="26"/>
        <v>伍</v>
      </c>
      <c r="K277" t="str">
        <f t="shared" si="26"/>
        <v>肆</v>
      </c>
      <c r="M277">
        <f>VLOOKUP(G277,'LUT-UC'!$A$1:$B$12,2,0)</f>
        <v>0</v>
      </c>
      <c r="N277">
        <f>VLOOKUP(H277,'LUT-UC'!$A$1:$B$12,2,0)+IFERROR(FIND("拾",A277,1)=1,0)</f>
        <v>1</v>
      </c>
      <c r="O277">
        <f>VLOOKUP(I277,'LUT-UC'!$A$1:$B$12,2,0)</f>
        <v>4</v>
      </c>
      <c r="P277">
        <f>VLOOKUP(J277,'LUT-UC'!$A$1:$B$12,2,0)</f>
        <v>5</v>
      </c>
      <c r="Q277">
        <f>VLOOKUP(K277,'LUT-UC'!$A$1:$B$12,2,0)</f>
        <v>4</v>
      </c>
      <c r="S277">
        <f t="shared" si="22"/>
        <v>14.54</v>
      </c>
      <c r="T277">
        <f t="shared" si="23"/>
        <v>14.54</v>
      </c>
      <c r="U277" s="2" t="str">
        <f t="shared" si="24"/>
        <v>拾肆元伍角肆分</v>
      </c>
    </row>
    <row r="278" spans="1:21" x14ac:dyDescent="0.2">
      <c r="A278" t="s">
        <v>264</v>
      </c>
      <c r="B278">
        <v>1</v>
      </c>
      <c r="G278">
        <f t="shared" si="26"/>
        <v>0</v>
      </c>
      <c r="H278">
        <f t="shared" si="25"/>
        <v>0</v>
      </c>
      <c r="I278" t="str">
        <f t="shared" si="26"/>
        <v>玖</v>
      </c>
      <c r="J278" t="str">
        <f t="shared" si="26"/>
        <v>玖</v>
      </c>
      <c r="K278" t="str">
        <f t="shared" si="26"/>
        <v>柒</v>
      </c>
      <c r="M278">
        <f>VLOOKUP(G278,'LUT-UC'!$A$1:$B$12,2,0)</f>
        <v>0</v>
      </c>
      <c r="N278">
        <f>VLOOKUP(H278,'LUT-UC'!$A$1:$B$12,2,0)+IFERROR(FIND("拾",A278,1)=1,0)</f>
        <v>1</v>
      </c>
      <c r="O278">
        <f>VLOOKUP(I278,'LUT-UC'!$A$1:$B$12,2,0)</f>
        <v>9</v>
      </c>
      <c r="P278">
        <f>VLOOKUP(J278,'LUT-UC'!$A$1:$B$12,2,0)</f>
        <v>9</v>
      </c>
      <c r="Q278">
        <f>VLOOKUP(K278,'LUT-UC'!$A$1:$B$12,2,0)</f>
        <v>7</v>
      </c>
      <c r="S278">
        <f t="shared" si="22"/>
        <v>19.97</v>
      </c>
      <c r="T278">
        <f t="shared" si="23"/>
        <v>19.97</v>
      </c>
      <c r="U278" s="2" t="str">
        <f t="shared" si="24"/>
        <v>拾玖元玖角柒分</v>
      </c>
    </row>
    <row r="279" spans="1:21" x14ac:dyDescent="0.2">
      <c r="A279" t="s">
        <v>265</v>
      </c>
      <c r="B279">
        <v>1</v>
      </c>
      <c r="G279">
        <f t="shared" si="26"/>
        <v>0</v>
      </c>
      <c r="H279">
        <f t="shared" si="25"/>
        <v>0</v>
      </c>
      <c r="I279" t="str">
        <f t="shared" si="26"/>
        <v>陆</v>
      </c>
      <c r="J279" t="str">
        <f t="shared" si="26"/>
        <v>贰</v>
      </c>
      <c r="K279" t="str">
        <f t="shared" si="26"/>
        <v>柒</v>
      </c>
      <c r="M279">
        <f>VLOOKUP(G279,'LUT-UC'!$A$1:$B$12,2,0)</f>
        <v>0</v>
      </c>
      <c r="N279">
        <f>VLOOKUP(H279,'LUT-UC'!$A$1:$B$12,2,0)+IFERROR(FIND("拾",A279,1)=1,0)</f>
        <v>0</v>
      </c>
      <c r="O279">
        <f>VLOOKUP(I279,'LUT-UC'!$A$1:$B$12,2,0)</f>
        <v>6</v>
      </c>
      <c r="P279">
        <f>VLOOKUP(J279,'LUT-UC'!$A$1:$B$12,2,0)</f>
        <v>2</v>
      </c>
      <c r="Q279">
        <f>VLOOKUP(K279,'LUT-UC'!$A$1:$B$12,2,0)</f>
        <v>7</v>
      </c>
      <c r="S279">
        <f t="shared" si="22"/>
        <v>6.2700000000000005</v>
      </c>
      <c r="T279">
        <f t="shared" si="23"/>
        <v>6.2700000000000005</v>
      </c>
      <c r="U279" s="2" t="str">
        <f t="shared" si="24"/>
        <v>陆元贰角柒分</v>
      </c>
    </row>
    <row r="280" spans="1:21" x14ac:dyDescent="0.2">
      <c r="A280" t="s">
        <v>266</v>
      </c>
      <c r="B280">
        <v>1</v>
      </c>
      <c r="G280">
        <f t="shared" si="26"/>
        <v>0</v>
      </c>
      <c r="H280">
        <f t="shared" si="25"/>
        <v>0</v>
      </c>
      <c r="I280" t="str">
        <f t="shared" si="26"/>
        <v>捌</v>
      </c>
      <c r="J280" t="str">
        <f t="shared" si="26"/>
        <v>叁</v>
      </c>
      <c r="K280" t="str">
        <f t="shared" si="26"/>
        <v>叁</v>
      </c>
      <c r="M280">
        <f>VLOOKUP(G280,'LUT-UC'!$A$1:$B$12,2,0)</f>
        <v>0</v>
      </c>
      <c r="N280">
        <f>VLOOKUP(H280,'LUT-UC'!$A$1:$B$12,2,0)+IFERROR(FIND("拾",A280,1)=1,0)</f>
        <v>1</v>
      </c>
      <c r="O280">
        <f>VLOOKUP(I280,'LUT-UC'!$A$1:$B$12,2,0)</f>
        <v>8</v>
      </c>
      <c r="P280">
        <f>VLOOKUP(J280,'LUT-UC'!$A$1:$B$12,2,0)</f>
        <v>3</v>
      </c>
      <c r="Q280">
        <f>VLOOKUP(K280,'LUT-UC'!$A$1:$B$12,2,0)</f>
        <v>3</v>
      </c>
      <c r="S280">
        <f t="shared" si="22"/>
        <v>18.330000000000002</v>
      </c>
      <c r="T280">
        <f t="shared" si="23"/>
        <v>18.330000000000002</v>
      </c>
      <c r="U280" s="2" t="str">
        <f t="shared" si="24"/>
        <v>拾捌元叁角叁分</v>
      </c>
    </row>
    <row r="281" spans="1:21" x14ac:dyDescent="0.2">
      <c r="A281" t="s">
        <v>267</v>
      </c>
      <c r="B281">
        <v>1</v>
      </c>
      <c r="G281">
        <f t="shared" si="26"/>
        <v>0</v>
      </c>
      <c r="H281" t="str">
        <f t="shared" si="25"/>
        <v>贰</v>
      </c>
      <c r="I281" t="str">
        <f t="shared" si="26"/>
        <v>肆</v>
      </c>
      <c r="J281" t="str">
        <f t="shared" si="26"/>
        <v>玖</v>
      </c>
      <c r="K281">
        <f t="shared" si="26"/>
        <v>0</v>
      </c>
      <c r="M281">
        <f>VLOOKUP(G281,'LUT-UC'!$A$1:$B$12,2,0)</f>
        <v>0</v>
      </c>
      <c r="N281">
        <f>VLOOKUP(H281,'LUT-UC'!$A$1:$B$12,2,0)+IFERROR(FIND("拾",A281,1)=1,0)</f>
        <v>2</v>
      </c>
      <c r="O281">
        <f>VLOOKUP(I281,'LUT-UC'!$A$1:$B$12,2,0)</f>
        <v>4</v>
      </c>
      <c r="P281">
        <f>VLOOKUP(J281,'LUT-UC'!$A$1:$B$12,2,0)</f>
        <v>9</v>
      </c>
      <c r="Q281">
        <f>VLOOKUP(K281,'LUT-UC'!$A$1:$B$12,2,0)</f>
        <v>0</v>
      </c>
      <c r="S281">
        <f t="shared" si="22"/>
        <v>24.9</v>
      </c>
      <c r="T281">
        <f t="shared" si="23"/>
        <v>24.9</v>
      </c>
      <c r="U281" s="2" t="str">
        <f t="shared" si="24"/>
        <v>贰拾肆元玖角</v>
      </c>
    </row>
    <row r="282" spans="1:21" x14ac:dyDescent="0.2">
      <c r="A282" t="s">
        <v>268</v>
      </c>
      <c r="B282">
        <v>3</v>
      </c>
      <c r="G282">
        <f t="shared" si="26"/>
        <v>0</v>
      </c>
      <c r="H282">
        <f t="shared" si="25"/>
        <v>0</v>
      </c>
      <c r="I282">
        <f t="shared" si="26"/>
        <v>0</v>
      </c>
      <c r="J282" t="str">
        <f t="shared" si="26"/>
        <v>贰</v>
      </c>
      <c r="K282" t="str">
        <f t="shared" si="26"/>
        <v>叁</v>
      </c>
      <c r="M282">
        <f>VLOOKUP(G282,'LUT-UC'!$A$1:$B$12,2,0)</f>
        <v>0</v>
      </c>
      <c r="N282">
        <f>VLOOKUP(H282,'LUT-UC'!$A$1:$B$12,2,0)+IFERROR(FIND("拾",A282,1)=1,0)</f>
        <v>0</v>
      </c>
      <c r="O282">
        <f>VLOOKUP(I282,'LUT-UC'!$A$1:$B$12,2,0)</f>
        <v>0</v>
      </c>
      <c r="P282">
        <f>VLOOKUP(J282,'LUT-UC'!$A$1:$B$12,2,0)</f>
        <v>2</v>
      </c>
      <c r="Q282">
        <f>VLOOKUP(K282,'LUT-UC'!$A$1:$B$12,2,0)</f>
        <v>3</v>
      </c>
      <c r="S282">
        <f t="shared" si="22"/>
        <v>0.23</v>
      </c>
      <c r="T282">
        <f t="shared" si="23"/>
        <v>0.69000000000000006</v>
      </c>
      <c r="U282" s="2" t="str">
        <f t="shared" si="24"/>
        <v>贰角叁分</v>
      </c>
    </row>
    <row r="283" spans="1:21" x14ac:dyDescent="0.2">
      <c r="A283" t="s">
        <v>269</v>
      </c>
      <c r="B283">
        <v>1</v>
      </c>
      <c r="G283">
        <f t="shared" si="26"/>
        <v>0</v>
      </c>
      <c r="H283">
        <f t="shared" si="25"/>
        <v>0</v>
      </c>
      <c r="I283" t="str">
        <f t="shared" si="26"/>
        <v>贰</v>
      </c>
      <c r="J283" t="str">
        <f t="shared" si="26"/>
        <v>叁</v>
      </c>
      <c r="K283" t="str">
        <f t="shared" si="26"/>
        <v>伍</v>
      </c>
      <c r="M283">
        <f>VLOOKUP(G283,'LUT-UC'!$A$1:$B$12,2,0)</f>
        <v>0</v>
      </c>
      <c r="N283">
        <f>VLOOKUP(H283,'LUT-UC'!$A$1:$B$12,2,0)+IFERROR(FIND("拾",A283,1)=1,0)</f>
        <v>0</v>
      </c>
      <c r="O283">
        <f>VLOOKUP(I283,'LUT-UC'!$A$1:$B$12,2,0)</f>
        <v>2</v>
      </c>
      <c r="P283">
        <f>VLOOKUP(J283,'LUT-UC'!$A$1:$B$12,2,0)</f>
        <v>3</v>
      </c>
      <c r="Q283">
        <f>VLOOKUP(K283,'LUT-UC'!$A$1:$B$12,2,0)</f>
        <v>5</v>
      </c>
      <c r="S283">
        <f t="shared" si="22"/>
        <v>2.3499999999999996</v>
      </c>
      <c r="T283">
        <f t="shared" si="23"/>
        <v>2.3499999999999996</v>
      </c>
      <c r="U283" s="2" t="str">
        <f t="shared" si="24"/>
        <v>贰元叁角伍分</v>
      </c>
    </row>
    <row r="284" spans="1:21" x14ac:dyDescent="0.2">
      <c r="A284" t="s">
        <v>270</v>
      </c>
      <c r="B284">
        <v>1</v>
      </c>
      <c r="G284">
        <f t="shared" si="26"/>
        <v>0</v>
      </c>
      <c r="H284">
        <f t="shared" si="25"/>
        <v>0</v>
      </c>
      <c r="I284" t="str">
        <f t="shared" si="26"/>
        <v>伍</v>
      </c>
      <c r="J284" t="str">
        <f t="shared" si="26"/>
        <v>肆</v>
      </c>
      <c r="K284" t="str">
        <f t="shared" si="26"/>
        <v>贰</v>
      </c>
      <c r="M284">
        <f>VLOOKUP(G284,'LUT-UC'!$A$1:$B$12,2,0)</f>
        <v>0</v>
      </c>
      <c r="N284">
        <f>VLOOKUP(H284,'LUT-UC'!$A$1:$B$12,2,0)+IFERROR(FIND("拾",A284,1)=1,0)</f>
        <v>0</v>
      </c>
      <c r="O284">
        <f>VLOOKUP(I284,'LUT-UC'!$A$1:$B$12,2,0)</f>
        <v>5</v>
      </c>
      <c r="P284">
        <f>VLOOKUP(J284,'LUT-UC'!$A$1:$B$12,2,0)</f>
        <v>4</v>
      </c>
      <c r="Q284">
        <f>VLOOKUP(K284,'LUT-UC'!$A$1:$B$12,2,0)</f>
        <v>2</v>
      </c>
      <c r="S284">
        <f t="shared" si="22"/>
        <v>5.42</v>
      </c>
      <c r="T284">
        <f t="shared" si="23"/>
        <v>5.42</v>
      </c>
      <c r="U284" s="2" t="str">
        <f t="shared" si="24"/>
        <v>伍元肆角贰分</v>
      </c>
    </row>
    <row r="285" spans="1:21" x14ac:dyDescent="0.2">
      <c r="A285" t="s">
        <v>271</v>
      </c>
      <c r="B285">
        <v>1</v>
      </c>
      <c r="G285">
        <f t="shared" si="26"/>
        <v>0</v>
      </c>
      <c r="H285">
        <f t="shared" si="25"/>
        <v>0</v>
      </c>
      <c r="I285" t="str">
        <f t="shared" si="26"/>
        <v>叁</v>
      </c>
      <c r="J285" t="str">
        <f t="shared" si="26"/>
        <v>柒</v>
      </c>
      <c r="K285" t="str">
        <f t="shared" si="26"/>
        <v>玖</v>
      </c>
      <c r="M285">
        <f>VLOOKUP(G285,'LUT-UC'!$A$1:$B$12,2,0)</f>
        <v>0</v>
      </c>
      <c r="N285">
        <f>VLOOKUP(H285,'LUT-UC'!$A$1:$B$12,2,0)+IFERROR(FIND("拾",A285,1)=1,0)</f>
        <v>0</v>
      </c>
      <c r="O285">
        <f>VLOOKUP(I285,'LUT-UC'!$A$1:$B$12,2,0)</f>
        <v>3</v>
      </c>
      <c r="P285">
        <f>VLOOKUP(J285,'LUT-UC'!$A$1:$B$12,2,0)</f>
        <v>7</v>
      </c>
      <c r="Q285">
        <f>VLOOKUP(K285,'LUT-UC'!$A$1:$B$12,2,0)</f>
        <v>9</v>
      </c>
      <c r="S285">
        <f t="shared" si="22"/>
        <v>3.79</v>
      </c>
      <c r="T285">
        <f t="shared" si="23"/>
        <v>3.79</v>
      </c>
      <c r="U285" s="2" t="str">
        <f t="shared" si="24"/>
        <v>叁元柒角玖分</v>
      </c>
    </row>
    <row r="286" spans="1:21" x14ac:dyDescent="0.2">
      <c r="A286" t="s">
        <v>272</v>
      </c>
      <c r="B286">
        <v>1</v>
      </c>
      <c r="G286">
        <f t="shared" si="26"/>
        <v>0</v>
      </c>
      <c r="H286">
        <f t="shared" si="25"/>
        <v>0</v>
      </c>
      <c r="I286" t="str">
        <f t="shared" si="26"/>
        <v>柒</v>
      </c>
      <c r="J286" t="str">
        <f t="shared" si="26"/>
        <v>柒</v>
      </c>
      <c r="K286" t="str">
        <f t="shared" si="26"/>
        <v>肆</v>
      </c>
      <c r="M286">
        <f>VLOOKUP(G286,'LUT-UC'!$A$1:$B$12,2,0)</f>
        <v>0</v>
      </c>
      <c r="N286">
        <f>VLOOKUP(H286,'LUT-UC'!$A$1:$B$12,2,0)+IFERROR(FIND("拾",A286,1)=1,0)</f>
        <v>0</v>
      </c>
      <c r="O286">
        <f>VLOOKUP(I286,'LUT-UC'!$A$1:$B$12,2,0)</f>
        <v>7</v>
      </c>
      <c r="P286">
        <f>VLOOKUP(J286,'LUT-UC'!$A$1:$B$12,2,0)</f>
        <v>7</v>
      </c>
      <c r="Q286">
        <f>VLOOKUP(K286,'LUT-UC'!$A$1:$B$12,2,0)</f>
        <v>4</v>
      </c>
      <c r="S286">
        <f t="shared" si="22"/>
        <v>7.74</v>
      </c>
      <c r="T286">
        <f t="shared" si="23"/>
        <v>7.74</v>
      </c>
      <c r="U286" s="2" t="str">
        <f t="shared" si="24"/>
        <v>柒元柒角肆分</v>
      </c>
    </row>
    <row r="287" spans="1:21" x14ac:dyDescent="0.2">
      <c r="A287" t="s">
        <v>273</v>
      </c>
      <c r="B287">
        <v>1</v>
      </c>
      <c r="G287">
        <f t="shared" si="26"/>
        <v>0</v>
      </c>
      <c r="H287">
        <f t="shared" si="25"/>
        <v>0</v>
      </c>
      <c r="I287" t="str">
        <f t="shared" si="26"/>
        <v>叁</v>
      </c>
      <c r="J287" t="str">
        <f t="shared" si="26"/>
        <v>叁</v>
      </c>
      <c r="K287" t="str">
        <f t="shared" si="26"/>
        <v>捌</v>
      </c>
      <c r="M287">
        <f>VLOOKUP(G287,'LUT-UC'!$A$1:$B$12,2,0)</f>
        <v>0</v>
      </c>
      <c r="N287">
        <f>VLOOKUP(H287,'LUT-UC'!$A$1:$B$12,2,0)+IFERROR(FIND("拾",A287,1)=1,0)</f>
        <v>1</v>
      </c>
      <c r="O287">
        <f>VLOOKUP(I287,'LUT-UC'!$A$1:$B$12,2,0)</f>
        <v>3</v>
      </c>
      <c r="P287">
        <f>VLOOKUP(J287,'LUT-UC'!$A$1:$B$12,2,0)</f>
        <v>3</v>
      </c>
      <c r="Q287">
        <f>VLOOKUP(K287,'LUT-UC'!$A$1:$B$12,2,0)</f>
        <v>8</v>
      </c>
      <c r="S287">
        <f t="shared" si="22"/>
        <v>13.38</v>
      </c>
      <c r="T287">
        <f t="shared" si="23"/>
        <v>13.38</v>
      </c>
      <c r="U287" s="2" t="str">
        <f t="shared" si="24"/>
        <v>拾叁元叁角捌分</v>
      </c>
    </row>
    <row r="288" spans="1:21" x14ac:dyDescent="0.2">
      <c r="A288" t="s">
        <v>274</v>
      </c>
      <c r="B288">
        <v>1</v>
      </c>
      <c r="G288">
        <f t="shared" si="26"/>
        <v>0</v>
      </c>
      <c r="H288">
        <f t="shared" si="25"/>
        <v>0</v>
      </c>
      <c r="I288" t="str">
        <f t="shared" si="26"/>
        <v>陆</v>
      </c>
      <c r="J288" t="str">
        <f t="shared" si="26"/>
        <v>柒</v>
      </c>
      <c r="K288" t="str">
        <f t="shared" si="26"/>
        <v>肆</v>
      </c>
      <c r="M288">
        <f>VLOOKUP(G288,'LUT-UC'!$A$1:$B$12,2,0)</f>
        <v>0</v>
      </c>
      <c r="N288">
        <f>VLOOKUP(H288,'LUT-UC'!$A$1:$B$12,2,0)+IFERROR(FIND("拾",A288,1)=1,0)</f>
        <v>0</v>
      </c>
      <c r="O288">
        <f>VLOOKUP(I288,'LUT-UC'!$A$1:$B$12,2,0)</f>
        <v>6</v>
      </c>
      <c r="P288">
        <f>VLOOKUP(J288,'LUT-UC'!$A$1:$B$12,2,0)</f>
        <v>7</v>
      </c>
      <c r="Q288">
        <f>VLOOKUP(K288,'LUT-UC'!$A$1:$B$12,2,0)</f>
        <v>4</v>
      </c>
      <c r="S288">
        <f t="shared" si="22"/>
        <v>6.74</v>
      </c>
      <c r="T288">
        <f t="shared" si="23"/>
        <v>6.74</v>
      </c>
      <c r="U288" s="2" t="str">
        <f t="shared" si="24"/>
        <v>陆元柒角肆分</v>
      </c>
    </row>
    <row r="289" spans="1:21" x14ac:dyDescent="0.2">
      <c r="A289" t="s">
        <v>275</v>
      </c>
      <c r="B289">
        <v>1</v>
      </c>
      <c r="G289">
        <f t="shared" si="26"/>
        <v>0</v>
      </c>
      <c r="H289">
        <f t="shared" si="25"/>
        <v>0</v>
      </c>
      <c r="I289" t="str">
        <f t="shared" si="26"/>
        <v>叁</v>
      </c>
      <c r="J289">
        <f t="shared" si="26"/>
        <v>0</v>
      </c>
      <c r="K289" t="str">
        <f t="shared" si="26"/>
        <v>捌</v>
      </c>
      <c r="M289">
        <f>VLOOKUP(G289,'LUT-UC'!$A$1:$B$12,2,0)</f>
        <v>0</v>
      </c>
      <c r="N289">
        <f>VLOOKUP(H289,'LUT-UC'!$A$1:$B$12,2,0)+IFERROR(FIND("拾",A289,1)=1,0)</f>
        <v>1</v>
      </c>
      <c r="O289">
        <f>VLOOKUP(I289,'LUT-UC'!$A$1:$B$12,2,0)</f>
        <v>3</v>
      </c>
      <c r="P289">
        <f>VLOOKUP(J289,'LUT-UC'!$A$1:$B$12,2,0)</f>
        <v>0</v>
      </c>
      <c r="Q289">
        <f>VLOOKUP(K289,'LUT-UC'!$A$1:$B$12,2,0)</f>
        <v>8</v>
      </c>
      <c r="S289">
        <f t="shared" si="22"/>
        <v>13.08</v>
      </c>
      <c r="T289">
        <f t="shared" si="23"/>
        <v>13.08</v>
      </c>
      <c r="U289" s="2" t="str">
        <f t="shared" si="24"/>
        <v>拾叁元零捌分</v>
      </c>
    </row>
    <row r="290" spans="1:21" x14ac:dyDescent="0.2">
      <c r="A290" t="s">
        <v>276</v>
      </c>
      <c r="B290">
        <v>1</v>
      </c>
      <c r="G290">
        <f t="shared" si="26"/>
        <v>0</v>
      </c>
      <c r="H290" t="str">
        <f t="shared" si="25"/>
        <v>伍</v>
      </c>
      <c r="I290" t="str">
        <f t="shared" si="26"/>
        <v>拾</v>
      </c>
      <c r="J290" t="str">
        <f t="shared" si="26"/>
        <v>叁</v>
      </c>
      <c r="K290">
        <f t="shared" si="26"/>
        <v>0</v>
      </c>
      <c r="M290">
        <f>VLOOKUP(G290,'LUT-UC'!$A$1:$B$12,2,0)</f>
        <v>0</v>
      </c>
      <c r="N290">
        <f>VLOOKUP(H290,'LUT-UC'!$A$1:$B$12,2,0)+IFERROR(FIND("拾",A290,1)=1,0)</f>
        <v>5</v>
      </c>
      <c r="O290">
        <f>VLOOKUP(I290,'LUT-UC'!$A$1:$B$12,2,0)</f>
        <v>0</v>
      </c>
      <c r="P290">
        <f>VLOOKUP(J290,'LUT-UC'!$A$1:$B$12,2,0)</f>
        <v>3</v>
      </c>
      <c r="Q290">
        <f>VLOOKUP(K290,'LUT-UC'!$A$1:$B$12,2,0)</f>
        <v>0</v>
      </c>
      <c r="S290">
        <f t="shared" si="22"/>
        <v>50.3</v>
      </c>
      <c r="T290">
        <f t="shared" si="23"/>
        <v>50.3</v>
      </c>
      <c r="U290" s="2" t="str">
        <f t="shared" si="24"/>
        <v>伍拾元叁角</v>
      </c>
    </row>
    <row r="291" spans="1:21" x14ac:dyDescent="0.2">
      <c r="A291" t="s">
        <v>277</v>
      </c>
      <c r="B291">
        <v>1</v>
      </c>
      <c r="G291">
        <f t="shared" si="26"/>
        <v>0</v>
      </c>
      <c r="H291">
        <f t="shared" si="25"/>
        <v>0</v>
      </c>
      <c r="I291">
        <f t="shared" si="26"/>
        <v>0</v>
      </c>
      <c r="J291" t="str">
        <f t="shared" si="26"/>
        <v>贰</v>
      </c>
      <c r="K291" t="str">
        <f t="shared" si="26"/>
        <v>壹</v>
      </c>
      <c r="M291">
        <f>VLOOKUP(G291,'LUT-UC'!$A$1:$B$12,2,0)</f>
        <v>0</v>
      </c>
      <c r="N291">
        <f>VLOOKUP(H291,'LUT-UC'!$A$1:$B$12,2,0)+IFERROR(FIND("拾",A291,1)=1,0)</f>
        <v>0</v>
      </c>
      <c r="O291">
        <f>VLOOKUP(I291,'LUT-UC'!$A$1:$B$12,2,0)</f>
        <v>0</v>
      </c>
      <c r="P291">
        <f>VLOOKUP(J291,'LUT-UC'!$A$1:$B$12,2,0)</f>
        <v>2</v>
      </c>
      <c r="Q291">
        <f>VLOOKUP(K291,'LUT-UC'!$A$1:$B$12,2,0)</f>
        <v>1</v>
      </c>
      <c r="S291">
        <f t="shared" si="22"/>
        <v>0.21000000000000002</v>
      </c>
      <c r="T291">
        <f t="shared" si="23"/>
        <v>0.21000000000000002</v>
      </c>
      <c r="U291" s="2" t="str">
        <f t="shared" si="24"/>
        <v>贰角壹分</v>
      </c>
    </row>
    <row r="292" spans="1:21" x14ac:dyDescent="0.2">
      <c r="A292" t="s">
        <v>278</v>
      </c>
      <c r="B292">
        <v>1</v>
      </c>
      <c r="G292">
        <f t="shared" si="26"/>
        <v>0</v>
      </c>
      <c r="H292">
        <f t="shared" si="25"/>
        <v>0</v>
      </c>
      <c r="I292" t="str">
        <f t="shared" si="26"/>
        <v>陆</v>
      </c>
      <c r="J292" t="str">
        <f t="shared" si="26"/>
        <v>柒</v>
      </c>
      <c r="K292" t="str">
        <f t="shared" si="26"/>
        <v>壹</v>
      </c>
      <c r="M292">
        <f>VLOOKUP(G292,'LUT-UC'!$A$1:$B$12,2,0)</f>
        <v>0</v>
      </c>
      <c r="N292">
        <f>VLOOKUP(H292,'LUT-UC'!$A$1:$B$12,2,0)+IFERROR(FIND("拾",A292,1)=1,0)</f>
        <v>0</v>
      </c>
      <c r="O292">
        <f>VLOOKUP(I292,'LUT-UC'!$A$1:$B$12,2,0)</f>
        <v>6</v>
      </c>
      <c r="P292">
        <f>VLOOKUP(J292,'LUT-UC'!$A$1:$B$12,2,0)</f>
        <v>7</v>
      </c>
      <c r="Q292">
        <f>VLOOKUP(K292,'LUT-UC'!$A$1:$B$12,2,0)</f>
        <v>1</v>
      </c>
      <c r="S292">
        <f t="shared" si="22"/>
        <v>6.71</v>
      </c>
      <c r="T292">
        <f t="shared" si="23"/>
        <v>6.71</v>
      </c>
      <c r="U292" s="2" t="str">
        <f t="shared" si="24"/>
        <v>陆元柒角壹分</v>
      </c>
    </row>
    <row r="293" spans="1:21" x14ac:dyDescent="0.2">
      <c r="A293" t="s">
        <v>279</v>
      </c>
      <c r="B293">
        <v>5</v>
      </c>
      <c r="G293">
        <f t="shared" si="26"/>
        <v>0</v>
      </c>
      <c r="H293">
        <f t="shared" si="25"/>
        <v>0</v>
      </c>
      <c r="I293" t="str">
        <f t="shared" si="26"/>
        <v>肆</v>
      </c>
      <c r="J293" t="str">
        <f t="shared" si="26"/>
        <v>叁</v>
      </c>
      <c r="K293" t="str">
        <f t="shared" si="26"/>
        <v>叁</v>
      </c>
      <c r="M293">
        <f>VLOOKUP(G293,'LUT-UC'!$A$1:$B$12,2,0)</f>
        <v>0</v>
      </c>
      <c r="N293">
        <f>VLOOKUP(H293,'LUT-UC'!$A$1:$B$12,2,0)+IFERROR(FIND("拾",A293,1)=1,0)</f>
        <v>1</v>
      </c>
      <c r="O293">
        <f>VLOOKUP(I293,'LUT-UC'!$A$1:$B$12,2,0)</f>
        <v>4</v>
      </c>
      <c r="P293">
        <f>VLOOKUP(J293,'LUT-UC'!$A$1:$B$12,2,0)</f>
        <v>3</v>
      </c>
      <c r="Q293">
        <f>VLOOKUP(K293,'LUT-UC'!$A$1:$B$12,2,0)</f>
        <v>3</v>
      </c>
      <c r="S293">
        <f t="shared" si="22"/>
        <v>14.33</v>
      </c>
      <c r="T293">
        <f t="shared" si="23"/>
        <v>71.650000000000006</v>
      </c>
      <c r="U293" s="2" t="str">
        <f t="shared" si="24"/>
        <v>拾肆元叁角叁分</v>
      </c>
    </row>
    <row r="294" spans="1:21" x14ac:dyDescent="0.2">
      <c r="A294" t="s">
        <v>280</v>
      </c>
      <c r="B294">
        <v>3</v>
      </c>
      <c r="G294">
        <f t="shared" si="26"/>
        <v>0</v>
      </c>
      <c r="H294">
        <f t="shared" si="25"/>
        <v>0</v>
      </c>
      <c r="I294">
        <f t="shared" si="26"/>
        <v>0</v>
      </c>
      <c r="J294" t="str">
        <f t="shared" si="26"/>
        <v>玖</v>
      </c>
      <c r="K294" t="str">
        <f t="shared" si="26"/>
        <v>肆</v>
      </c>
      <c r="M294">
        <f>VLOOKUP(G294,'LUT-UC'!$A$1:$B$12,2,0)</f>
        <v>0</v>
      </c>
      <c r="N294">
        <f>VLOOKUP(H294,'LUT-UC'!$A$1:$B$12,2,0)+IFERROR(FIND("拾",A294,1)=1,0)</f>
        <v>0</v>
      </c>
      <c r="O294">
        <f>VLOOKUP(I294,'LUT-UC'!$A$1:$B$12,2,0)</f>
        <v>0</v>
      </c>
      <c r="P294">
        <f>VLOOKUP(J294,'LUT-UC'!$A$1:$B$12,2,0)</f>
        <v>9</v>
      </c>
      <c r="Q294">
        <f>VLOOKUP(K294,'LUT-UC'!$A$1:$B$12,2,0)</f>
        <v>4</v>
      </c>
      <c r="S294">
        <f t="shared" si="22"/>
        <v>0.94000000000000006</v>
      </c>
      <c r="T294">
        <f t="shared" si="23"/>
        <v>2.8200000000000003</v>
      </c>
      <c r="U294" s="2" t="str">
        <f t="shared" si="24"/>
        <v>玖角肆分</v>
      </c>
    </row>
    <row r="295" spans="1:21" x14ac:dyDescent="0.2">
      <c r="A295" t="s">
        <v>281</v>
      </c>
      <c r="B295">
        <v>1</v>
      </c>
      <c r="G295">
        <f t="shared" si="26"/>
        <v>0</v>
      </c>
      <c r="H295">
        <f t="shared" si="25"/>
        <v>0</v>
      </c>
      <c r="I295" t="str">
        <f t="shared" si="26"/>
        <v>陆</v>
      </c>
      <c r="J295" t="str">
        <f t="shared" si="26"/>
        <v>陆</v>
      </c>
      <c r="K295" t="str">
        <f t="shared" si="26"/>
        <v>叁</v>
      </c>
      <c r="M295">
        <f>VLOOKUP(G295,'LUT-UC'!$A$1:$B$12,2,0)</f>
        <v>0</v>
      </c>
      <c r="N295">
        <f>VLOOKUP(H295,'LUT-UC'!$A$1:$B$12,2,0)+IFERROR(FIND("拾",A295,1)=1,0)</f>
        <v>0</v>
      </c>
      <c r="O295">
        <f>VLOOKUP(I295,'LUT-UC'!$A$1:$B$12,2,0)</f>
        <v>6</v>
      </c>
      <c r="P295">
        <f>VLOOKUP(J295,'LUT-UC'!$A$1:$B$12,2,0)</f>
        <v>6</v>
      </c>
      <c r="Q295">
        <f>VLOOKUP(K295,'LUT-UC'!$A$1:$B$12,2,0)</f>
        <v>3</v>
      </c>
      <c r="S295">
        <f t="shared" si="22"/>
        <v>6.63</v>
      </c>
      <c r="T295">
        <f t="shared" si="23"/>
        <v>6.63</v>
      </c>
      <c r="U295" s="2" t="str">
        <f t="shared" si="24"/>
        <v>陆元陆角叁分</v>
      </c>
    </row>
    <row r="296" spans="1:21" x14ac:dyDescent="0.2">
      <c r="A296" t="s">
        <v>282</v>
      </c>
      <c r="B296">
        <v>3</v>
      </c>
      <c r="G296">
        <f t="shared" si="26"/>
        <v>0</v>
      </c>
      <c r="H296">
        <f t="shared" si="25"/>
        <v>0</v>
      </c>
      <c r="I296" t="str">
        <f t="shared" si="26"/>
        <v>柒</v>
      </c>
      <c r="J296" t="str">
        <f t="shared" si="26"/>
        <v>贰</v>
      </c>
      <c r="K296" t="str">
        <f t="shared" si="26"/>
        <v>捌</v>
      </c>
      <c r="M296">
        <f>VLOOKUP(G296,'LUT-UC'!$A$1:$B$12,2,0)</f>
        <v>0</v>
      </c>
      <c r="N296">
        <f>VLOOKUP(H296,'LUT-UC'!$A$1:$B$12,2,0)+IFERROR(FIND("拾",A296,1)=1,0)</f>
        <v>0</v>
      </c>
      <c r="O296">
        <f>VLOOKUP(I296,'LUT-UC'!$A$1:$B$12,2,0)</f>
        <v>7</v>
      </c>
      <c r="P296">
        <f>VLOOKUP(J296,'LUT-UC'!$A$1:$B$12,2,0)</f>
        <v>2</v>
      </c>
      <c r="Q296">
        <f>VLOOKUP(K296,'LUT-UC'!$A$1:$B$12,2,0)</f>
        <v>8</v>
      </c>
      <c r="S296">
        <f t="shared" si="22"/>
        <v>7.28</v>
      </c>
      <c r="T296">
        <f t="shared" si="23"/>
        <v>21.84</v>
      </c>
      <c r="U296" s="2" t="str">
        <f t="shared" si="24"/>
        <v>柒元贰角捌分</v>
      </c>
    </row>
    <row r="297" spans="1:21" x14ac:dyDescent="0.2">
      <c r="A297" t="s">
        <v>283</v>
      </c>
      <c r="B297">
        <v>1</v>
      </c>
      <c r="G297">
        <f t="shared" si="26"/>
        <v>0</v>
      </c>
      <c r="H297" t="str">
        <f t="shared" si="25"/>
        <v>贰</v>
      </c>
      <c r="I297" t="str">
        <f t="shared" si="26"/>
        <v>捌</v>
      </c>
      <c r="J297" t="str">
        <f t="shared" si="26"/>
        <v>伍</v>
      </c>
      <c r="K297" t="str">
        <f t="shared" si="26"/>
        <v>壹</v>
      </c>
      <c r="M297">
        <f>VLOOKUP(G297,'LUT-UC'!$A$1:$B$12,2,0)</f>
        <v>0</v>
      </c>
      <c r="N297">
        <f>VLOOKUP(H297,'LUT-UC'!$A$1:$B$12,2,0)+IFERROR(FIND("拾",A297,1)=1,0)</f>
        <v>2</v>
      </c>
      <c r="O297">
        <f>VLOOKUP(I297,'LUT-UC'!$A$1:$B$12,2,0)</f>
        <v>8</v>
      </c>
      <c r="P297">
        <f>VLOOKUP(J297,'LUT-UC'!$A$1:$B$12,2,0)</f>
        <v>5</v>
      </c>
      <c r="Q297">
        <f>VLOOKUP(K297,'LUT-UC'!$A$1:$B$12,2,0)</f>
        <v>1</v>
      </c>
      <c r="S297">
        <f t="shared" si="22"/>
        <v>28.51</v>
      </c>
      <c r="T297">
        <f t="shared" si="23"/>
        <v>28.51</v>
      </c>
      <c r="U297" s="2" t="str">
        <f t="shared" si="24"/>
        <v>贰拾捌元伍角壹分</v>
      </c>
    </row>
    <row r="298" spans="1:21" x14ac:dyDescent="0.2">
      <c r="A298" t="s">
        <v>284</v>
      </c>
      <c r="B298">
        <v>1</v>
      </c>
      <c r="G298">
        <f t="shared" si="26"/>
        <v>0</v>
      </c>
      <c r="H298" t="str">
        <f t="shared" si="25"/>
        <v>柒</v>
      </c>
      <c r="I298" t="str">
        <f t="shared" si="26"/>
        <v>柒</v>
      </c>
      <c r="J298" t="str">
        <f t="shared" si="26"/>
        <v>玖</v>
      </c>
      <c r="K298" t="str">
        <f t="shared" si="26"/>
        <v>叁</v>
      </c>
      <c r="M298">
        <f>VLOOKUP(G298,'LUT-UC'!$A$1:$B$12,2,0)</f>
        <v>0</v>
      </c>
      <c r="N298">
        <f>VLOOKUP(H298,'LUT-UC'!$A$1:$B$12,2,0)+IFERROR(FIND("拾",A298,1)=1,0)</f>
        <v>7</v>
      </c>
      <c r="O298">
        <f>VLOOKUP(I298,'LUT-UC'!$A$1:$B$12,2,0)</f>
        <v>7</v>
      </c>
      <c r="P298">
        <f>VLOOKUP(J298,'LUT-UC'!$A$1:$B$12,2,0)</f>
        <v>9</v>
      </c>
      <c r="Q298">
        <f>VLOOKUP(K298,'LUT-UC'!$A$1:$B$12,2,0)</f>
        <v>3</v>
      </c>
      <c r="S298">
        <f t="shared" si="22"/>
        <v>77.930000000000007</v>
      </c>
      <c r="T298">
        <f t="shared" si="23"/>
        <v>77.930000000000007</v>
      </c>
      <c r="U298" s="2" t="str">
        <f t="shared" si="24"/>
        <v>柒拾柒元玖角叁分</v>
      </c>
    </row>
    <row r="299" spans="1:21" x14ac:dyDescent="0.2">
      <c r="A299" t="s">
        <v>285</v>
      </c>
      <c r="B299">
        <v>1</v>
      </c>
      <c r="G299">
        <f t="shared" si="26"/>
        <v>0</v>
      </c>
      <c r="H299">
        <f t="shared" si="25"/>
        <v>0</v>
      </c>
      <c r="I299" t="str">
        <f t="shared" si="26"/>
        <v>捌</v>
      </c>
      <c r="J299" t="str">
        <f t="shared" si="26"/>
        <v>叁</v>
      </c>
      <c r="K299">
        <f t="shared" si="26"/>
        <v>0</v>
      </c>
      <c r="M299">
        <f>VLOOKUP(G299,'LUT-UC'!$A$1:$B$12,2,0)</f>
        <v>0</v>
      </c>
      <c r="N299">
        <f>VLOOKUP(H299,'LUT-UC'!$A$1:$B$12,2,0)+IFERROR(FIND("拾",A299,1)=1,0)</f>
        <v>0</v>
      </c>
      <c r="O299">
        <f>VLOOKUP(I299,'LUT-UC'!$A$1:$B$12,2,0)</f>
        <v>8</v>
      </c>
      <c r="P299">
        <f>VLOOKUP(J299,'LUT-UC'!$A$1:$B$12,2,0)</f>
        <v>3</v>
      </c>
      <c r="Q299">
        <f>VLOOKUP(K299,'LUT-UC'!$A$1:$B$12,2,0)</f>
        <v>0</v>
      </c>
      <c r="S299">
        <f t="shared" si="22"/>
        <v>8.3000000000000007</v>
      </c>
      <c r="T299">
        <f t="shared" si="23"/>
        <v>8.3000000000000007</v>
      </c>
      <c r="U299" s="2" t="str">
        <f t="shared" si="24"/>
        <v>捌元叁角</v>
      </c>
    </row>
    <row r="300" spans="1:21" x14ac:dyDescent="0.2">
      <c r="A300" t="s">
        <v>286</v>
      </c>
      <c r="B300">
        <v>1</v>
      </c>
      <c r="G300">
        <f t="shared" si="26"/>
        <v>0</v>
      </c>
      <c r="H300" t="str">
        <f t="shared" si="25"/>
        <v>贰</v>
      </c>
      <c r="I300" t="str">
        <f t="shared" si="26"/>
        <v>叁</v>
      </c>
      <c r="J300" t="str">
        <f t="shared" si="26"/>
        <v>陆</v>
      </c>
      <c r="K300" t="str">
        <f t="shared" si="26"/>
        <v>肆</v>
      </c>
      <c r="M300">
        <f>VLOOKUP(G300,'LUT-UC'!$A$1:$B$12,2,0)</f>
        <v>0</v>
      </c>
      <c r="N300">
        <f>VLOOKUP(H300,'LUT-UC'!$A$1:$B$12,2,0)+IFERROR(FIND("拾",A300,1)=1,0)</f>
        <v>2</v>
      </c>
      <c r="O300">
        <f>VLOOKUP(I300,'LUT-UC'!$A$1:$B$12,2,0)</f>
        <v>3</v>
      </c>
      <c r="P300">
        <f>VLOOKUP(J300,'LUT-UC'!$A$1:$B$12,2,0)</f>
        <v>6</v>
      </c>
      <c r="Q300">
        <f>VLOOKUP(K300,'LUT-UC'!$A$1:$B$12,2,0)</f>
        <v>4</v>
      </c>
      <c r="S300">
        <f t="shared" si="22"/>
        <v>23.64</v>
      </c>
      <c r="T300">
        <f t="shared" si="23"/>
        <v>23.64</v>
      </c>
      <c r="U300" s="2" t="str">
        <f t="shared" si="24"/>
        <v>贰拾叁元陆角肆分</v>
      </c>
    </row>
    <row r="301" spans="1:21" x14ac:dyDescent="0.2">
      <c r="A301" t="s">
        <v>287</v>
      </c>
      <c r="B301">
        <v>3</v>
      </c>
      <c r="G301">
        <f t="shared" si="26"/>
        <v>0</v>
      </c>
      <c r="H301">
        <f t="shared" si="25"/>
        <v>0</v>
      </c>
      <c r="I301" t="str">
        <f t="shared" si="26"/>
        <v>壹</v>
      </c>
      <c r="J301" t="str">
        <f t="shared" si="26"/>
        <v>叁</v>
      </c>
      <c r="K301" t="str">
        <f t="shared" si="26"/>
        <v>肆</v>
      </c>
      <c r="M301">
        <f>VLOOKUP(G301,'LUT-UC'!$A$1:$B$12,2,0)</f>
        <v>0</v>
      </c>
      <c r="N301">
        <f>VLOOKUP(H301,'LUT-UC'!$A$1:$B$12,2,0)+IFERROR(FIND("拾",A301,1)=1,0)</f>
        <v>1</v>
      </c>
      <c r="O301">
        <f>VLOOKUP(I301,'LUT-UC'!$A$1:$B$12,2,0)</f>
        <v>1</v>
      </c>
      <c r="P301">
        <f>VLOOKUP(J301,'LUT-UC'!$A$1:$B$12,2,0)</f>
        <v>3</v>
      </c>
      <c r="Q301">
        <f>VLOOKUP(K301,'LUT-UC'!$A$1:$B$12,2,0)</f>
        <v>4</v>
      </c>
      <c r="S301">
        <f t="shared" si="22"/>
        <v>11.34</v>
      </c>
      <c r="T301">
        <f t="shared" si="23"/>
        <v>34.019999999999996</v>
      </c>
      <c r="U301" s="2" t="str">
        <f t="shared" si="24"/>
        <v>拾壹元叁角肆分</v>
      </c>
    </row>
    <row r="302" spans="1:21" x14ac:dyDescent="0.2">
      <c r="A302" t="s">
        <v>4</v>
      </c>
      <c r="B302">
        <v>1</v>
      </c>
      <c r="G302">
        <f t="shared" si="26"/>
        <v>0</v>
      </c>
      <c r="H302">
        <f t="shared" si="25"/>
        <v>0</v>
      </c>
      <c r="I302" t="str">
        <f t="shared" si="26"/>
        <v>壹</v>
      </c>
      <c r="J302" t="str">
        <f t="shared" si="26"/>
        <v>伍</v>
      </c>
      <c r="K302" t="str">
        <f t="shared" si="26"/>
        <v>肆</v>
      </c>
      <c r="M302">
        <f>VLOOKUP(G302,'LUT-UC'!$A$1:$B$12,2,0)</f>
        <v>0</v>
      </c>
      <c r="N302">
        <f>VLOOKUP(H302,'LUT-UC'!$A$1:$B$12,2,0)+IFERROR(FIND("拾",A302,1)=1,0)</f>
        <v>0</v>
      </c>
      <c r="O302">
        <f>VLOOKUP(I302,'LUT-UC'!$A$1:$B$12,2,0)</f>
        <v>1</v>
      </c>
      <c r="P302">
        <f>VLOOKUP(J302,'LUT-UC'!$A$1:$B$12,2,0)</f>
        <v>5</v>
      </c>
      <c r="Q302">
        <f>VLOOKUP(K302,'LUT-UC'!$A$1:$B$12,2,0)</f>
        <v>4</v>
      </c>
      <c r="S302">
        <f t="shared" si="22"/>
        <v>1.54</v>
      </c>
      <c r="T302">
        <f t="shared" si="23"/>
        <v>1.54</v>
      </c>
      <c r="U302" s="2" t="str">
        <f t="shared" si="24"/>
        <v>壹元伍角肆分</v>
      </c>
    </row>
    <row r="303" spans="1:21" x14ac:dyDescent="0.2">
      <c r="A303" t="s">
        <v>288</v>
      </c>
      <c r="B303">
        <v>1</v>
      </c>
      <c r="G303">
        <f t="shared" si="26"/>
        <v>0</v>
      </c>
      <c r="H303">
        <f t="shared" si="25"/>
        <v>0</v>
      </c>
      <c r="I303" t="str">
        <f t="shared" si="26"/>
        <v>壹</v>
      </c>
      <c r="J303">
        <f t="shared" si="26"/>
        <v>0</v>
      </c>
      <c r="K303" t="str">
        <f t="shared" si="26"/>
        <v>陆</v>
      </c>
      <c r="M303">
        <f>VLOOKUP(G303,'LUT-UC'!$A$1:$B$12,2,0)</f>
        <v>0</v>
      </c>
      <c r="N303">
        <f>VLOOKUP(H303,'LUT-UC'!$A$1:$B$12,2,0)+IFERROR(FIND("拾",A303,1)=1,0)</f>
        <v>1</v>
      </c>
      <c r="O303">
        <f>VLOOKUP(I303,'LUT-UC'!$A$1:$B$12,2,0)</f>
        <v>1</v>
      </c>
      <c r="P303">
        <f>VLOOKUP(J303,'LUT-UC'!$A$1:$B$12,2,0)</f>
        <v>0</v>
      </c>
      <c r="Q303">
        <f>VLOOKUP(K303,'LUT-UC'!$A$1:$B$12,2,0)</f>
        <v>6</v>
      </c>
      <c r="S303">
        <f t="shared" si="22"/>
        <v>11.06</v>
      </c>
      <c r="T303">
        <f t="shared" si="23"/>
        <v>11.06</v>
      </c>
      <c r="U303" s="2" t="str">
        <f t="shared" si="24"/>
        <v>拾壹元零陆分</v>
      </c>
    </row>
    <row r="304" spans="1:21" x14ac:dyDescent="0.2">
      <c r="A304" t="s">
        <v>289</v>
      </c>
      <c r="B304">
        <v>1</v>
      </c>
      <c r="G304">
        <f t="shared" si="26"/>
        <v>0</v>
      </c>
      <c r="H304">
        <f t="shared" si="25"/>
        <v>0</v>
      </c>
      <c r="I304" t="str">
        <f t="shared" si="26"/>
        <v>陆</v>
      </c>
      <c r="J304" t="str">
        <f t="shared" si="26"/>
        <v>叁</v>
      </c>
      <c r="K304">
        <f t="shared" si="26"/>
        <v>0</v>
      </c>
      <c r="M304">
        <f>VLOOKUP(G304,'LUT-UC'!$A$1:$B$12,2,0)</f>
        <v>0</v>
      </c>
      <c r="N304">
        <f>VLOOKUP(H304,'LUT-UC'!$A$1:$B$12,2,0)+IFERROR(FIND("拾",A304,1)=1,0)</f>
        <v>0</v>
      </c>
      <c r="O304">
        <f>VLOOKUP(I304,'LUT-UC'!$A$1:$B$12,2,0)</f>
        <v>6</v>
      </c>
      <c r="P304">
        <f>VLOOKUP(J304,'LUT-UC'!$A$1:$B$12,2,0)</f>
        <v>3</v>
      </c>
      <c r="Q304">
        <f>VLOOKUP(K304,'LUT-UC'!$A$1:$B$12,2,0)</f>
        <v>0</v>
      </c>
      <c r="S304">
        <f t="shared" si="22"/>
        <v>6.3</v>
      </c>
      <c r="T304">
        <f t="shared" si="23"/>
        <v>6.3</v>
      </c>
      <c r="U304" s="2" t="str">
        <f t="shared" si="24"/>
        <v>陆元叁角</v>
      </c>
    </row>
    <row r="305" spans="1:21" x14ac:dyDescent="0.2">
      <c r="A305" t="s">
        <v>290</v>
      </c>
      <c r="B305">
        <v>1</v>
      </c>
      <c r="G305">
        <f t="shared" si="26"/>
        <v>0</v>
      </c>
      <c r="H305" t="str">
        <f t="shared" si="25"/>
        <v>捌</v>
      </c>
      <c r="I305" t="str">
        <f t="shared" si="26"/>
        <v>叁</v>
      </c>
      <c r="J305" t="str">
        <f t="shared" si="26"/>
        <v>伍</v>
      </c>
      <c r="K305" t="str">
        <f t="shared" si="26"/>
        <v>伍</v>
      </c>
      <c r="M305">
        <f>VLOOKUP(G305,'LUT-UC'!$A$1:$B$12,2,0)</f>
        <v>0</v>
      </c>
      <c r="N305">
        <f>VLOOKUP(H305,'LUT-UC'!$A$1:$B$12,2,0)+IFERROR(FIND("拾",A305,1)=1,0)</f>
        <v>8</v>
      </c>
      <c r="O305">
        <f>VLOOKUP(I305,'LUT-UC'!$A$1:$B$12,2,0)</f>
        <v>3</v>
      </c>
      <c r="P305">
        <f>VLOOKUP(J305,'LUT-UC'!$A$1:$B$12,2,0)</f>
        <v>5</v>
      </c>
      <c r="Q305">
        <f>VLOOKUP(K305,'LUT-UC'!$A$1:$B$12,2,0)</f>
        <v>5</v>
      </c>
      <c r="S305">
        <f t="shared" si="22"/>
        <v>83.55</v>
      </c>
      <c r="T305">
        <f t="shared" si="23"/>
        <v>83.55</v>
      </c>
      <c r="U305" s="2" t="str">
        <f t="shared" si="24"/>
        <v>捌拾叁元伍角伍分</v>
      </c>
    </row>
    <row r="306" spans="1:21" x14ac:dyDescent="0.2">
      <c r="A306" t="s">
        <v>291</v>
      </c>
      <c r="B306">
        <v>1</v>
      </c>
      <c r="G306">
        <f t="shared" si="26"/>
        <v>0</v>
      </c>
      <c r="H306" t="str">
        <f t="shared" si="25"/>
        <v>贰</v>
      </c>
      <c r="I306" t="str">
        <f t="shared" si="26"/>
        <v>壹</v>
      </c>
      <c r="J306" t="str">
        <f t="shared" si="26"/>
        <v>壹</v>
      </c>
      <c r="K306">
        <f t="shared" si="26"/>
        <v>0</v>
      </c>
      <c r="M306">
        <f>VLOOKUP(G306,'LUT-UC'!$A$1:$B$12,2,0)</f>
        <v>0</v>
      </c>
      <c r="N306">
        <f>VLOOKUP(H306,'LUT-UC'!$A$1:$B$12,2,0)+IFERROR(FIND("拾",A306,1)=1,0)</f>
        <v>2</v>
      </c>
      <c r="O306">
        <f>VLOOKUP(I306,'LUT-UC'!$A$1:$B$12,2,0)</f>
        <v>1</v>
      </c>
      <c r="P306">
        <f>VLOOKUP(J306,'LUT-UC'!$A$1:$B$12,2,0)</f>
        <v>1</v>
      </c>
      <c r="Q306">
        <f>VLOOKUP(K306,'LUT-UC'!$A$1:$B$12,2,0)</f>
        <v>0</v>
      </c>
      <c r="S306">
        <f t="shared" si="22"/>
        <v>21.1</v>
      </c>
      <c r="T306">
        <f t="shared" si="23"/>
        <v>21.1</v>
      </c>
      <c r="U306" s="2" t="str">
        <f t="shared" si="24"/>
        <v>贰拾壹元壹角</v>
      </c>
    </row>
    <row r="307" spans="1:21" x14ac:dyDescent="0.2">
      <c r="A307" t="s">
        <v>214</v>
      </c>
      <c r="B307">
        <v>1</v>
      </c>
      <c r="G307">
        <f t="shared" si="26"/>
        <v>0</v>
      </c>
      <c r="H307">
        <f t="shared" si="25"/>
        <v>0</v>
      </c>
      <c r="I307" t="str">
        <f t="shared" si="26"/>
        <v>壹</v>
      </c>
      <c r="J307" t="str">
        <f t="shared" si="26"/>
        <v>捌</v>
      </c>
      <c r="K307" t="str">
        <f t="shared" si="26"/>
        <v>陆</v>
      </c>
      <c r="M307">
        <f>VLOOKUP(G307,'LUT-UC'!$A$1:$B$12,2,0)</f>
        <v>0</v>
      </c>
      <c r="N307">
        <f>VLOOKUP(H307,'LUT-UC'!$A$1:$B$12,2,0)+IFERROR(FIND("拾",A307,1)=1,0)</f>
        <v>1</v>
      </c>
      <c r="O307">
        <f>VLOOKUP(I307,'LUT-UC'!$A$1:$B$12,2,0)</f>
        <v>1</v>
      </c>
      <c r="P307">
        <f>VLOOKUP(J307,'LUT-UC'!$A$1:$B$12,2,0)</f>
        <v>8</v>
      </c>
      <c r="Q307">
        <f>VLOOKUP(K307,'LUT-UC'!$A$1:$B$12,2,0)</f>
        <v>6</v>
      </c>
      <c r="S307">
        <f t="shared" si="22"/>
        <v>11.860000000000001</v>
      </c>
      <c r="T307">
        <f t="shared" si="23"/>
        <v>11.860000000000001</v>
      </c>
      <c r="U307" s="2" t="str">
        <f t="shared" si="24"/>
        <v>拾壹元捌角陆分</v>
      </c>
    </row>
    <row r="308" spans="1:21" x14ac:dyDescent="0.2">
      <c r="A308" t="s">
        <v>27</v>
      </c>
      <c r="B308">
        <v>3</v>
      </c>
      <c r="G308">
        <f t="shared" si="26"/>
        <v>0</v>
      </c>
      <c r="H308">
        <f t="shared" si="25"/>
        <v>0</v>
      </c>
      <c r="I308" t="str">
        <f t="shared" si="26"/>
        <v>肆</v>
      </c>
      <c r="J308" t="str">
        <f t="shared" si="26"/>
        <v>贰</v>
      </c>
      <c r="K308" t="str">
        <f t="shared" si="26"/>
        <v>壹</v>
      </c>
      <c r="M308">
        <f>VLOOKUP(G308,'LUT-UC'!$A$1:$B$12,2,0)</f>
        <v>0</v>
      </c>
      <c r="N308">
        <f>VLOOKUP(H308,'LUT-UC'!$A$1:$B$12,2,0)+IFERROR(FIND("拾",A308,1)=1,0)</f>
        <v>0</v>
      </c>
      <c r="O308">
        <f>VLOOKUP(I308,'LUT-UC'!$A$1:$B$12,2,0)</f>
        <v>4</v>
      </c>
      <c r="P308">
        <f>VLOOKUP(J308,'LUT-UC'!$A$1:$B$12,2,0)</f>
        <v>2</v>
      </c>
      <c r="Q308">
        <f>VLOOKUP(K308,'LUT-UC'!$A$1:$B$12,2,0)</f>
        <v>1</v>
      </c>
      <c r="S308">
        <f t="shared" si="22"/>
        <v>4.21</v>
      </c>
      <c r="T308">
        <f t="shared" si="23"/>
        <v>12.629999999999999</v>
      </c>
      <c r="U308" s="2" t="str">
        <f t="shared" si="24"/>
        <v>肆元贰角壹分</v>
      </c>
    </row>
    <row r="309" spans="1:21" x14ac:dyDescent="0.2">
      <c r="A309" t="s">
        <v>292</v>
      </c>
      <c r="B309">
        <v>1</v>
      </c>
      <c r="G309">
        <f t="shared" si="26"/>
        <v>0</v>
      </c>
      <c r="H309" t="str">
        <f t="shared" si="25"/>
        <v>叁</v>
      </c>
      <c r="I309" t="str">
        <f t="shared" si="26"/>
        <v>捌</v>
      </c>
      <c r="J309" t="str">
        <f t="shared" si="26"/>
        <v>肆</v>
      </c>
      <c r="K309" t="str">
        <f t="shared" si="26"/>
        <v>柒</v>
      </c>
      <c r="M309">
        <f>VLOOKUP(G309,'LUT-UC'!$A$1:$B$12,2,0)</f>
        <v>0</v>
      </c>
      <c r="N309">
        <f>VLOOKUP(H309,'LUT-UC'!$A$1:$B$12,2,0)+IFERROR(FIND("拾",A309,1)=1,0)</f>
        <v>3</v>
      </c>
      <c r="O309">
        <f>VLOOKUP(I309,'LUT-UC'!$A$1:$B$12,2,0)</f>
        <v>8</v>
      </c>
      <c r="P309">
        <f>VLOOKUP(J309,'LUT-UC'!$A$1:$B$12,2,0)</f>
        <v>4</v>
      </c>
      <c r="Q309">
        <f>VLOOKUP(K309,'LUT-UC'!$A$1:$B$12,2,0)</f>
        <v>7</v>
      </c>
      <c r="S309">
        <f t="shared" si="22"/>
        <v>38.47</v>
      </c>
      <c r="T309">
        <f t="shared" si="23"/>
        <v>38.47</v>
      </c>
      <c r="U309" s="2" t="str">
        <f t="shared" si="24"/>
        <v>叁拾捌元肆角柒分</v>
      </c>
    </row>
    <row r="310" spans="1:21" x14ac:dyDescent="0.2">
      <c r="A310" t="s">
        <v>293</v>
      </c>
      <c r="B310">
        <v>1</v>
      </c>
      <c r="G310">
        <f t="shared" si="26"/>
        <v>0</v>
      </c>
      <c r="H310">
        <f t="shared" si="25"/>
        <v>0</v>
      </c>
      <c r="I310" t="str">
        <f t="shared" si="26"/>
        <v>壹</v>
      </c>
      <c r="J310" t="str">
        <f t="shared" si="26"/>
        <v>叁</v>
      </c>
      <c r="K310" t="str">
        <f t="shared" si="26"/>
        <v>壹</v>
      </c>
      <c r="M310">
        <f>VLOOKUP(G310,'LUT-UC'!$A$1:$B$12,2,0)</f>
        <v>0</v>
      </c>
      <c r="N310">
        <f>VLOOKUP(H310,'LUT-UC'!$A$1:$B$12,2,0)+IFERROR(FIND("拾",A310,1)=1,0)</f>
        <v>0</v>
      </c>
      <c r="O310">
        <f>VLOOKUP(I310,'LUT-UC'!$A$1:$B$12,2,0)</f>
        <v>1</v>
      </c>
      <c r="P310">
        <f>VLOOKUP(J310,'LUT-UC'!$A$1:$B$12,2,0)</f>
        <v>3</v>
      </c>
      <c r="Q310">
        <f>VLOOKUP(K310,'LUT-UC'!$A$1:$B$12,2,0)</f>
        <v>1</v>
      </c>
      <c r="S310">
        <f t="shared" si="22"/>
        <v>1.31</v>
      </c>
      <c r="T310">
        <f t="shared" si="23"/>
        <v>1.31</v>
      </c>
      <c r="U310" s="2" t="str">
        <f t="shared" si="24"/>
        <v>壹元叁角壹分</v>
      </c>
    </row>
    <row r="311" spans="1:21" x14ac:dyDescent="0.2">
      <c r="A311" t="s">
        <v>294</v>
      </c>
      <c r="B311">
        <v>9</v>
      </c>
      <c r="G311">
        <f t="shared" si="26"/>
        <v>0</v>
      </c>
      <c r="H311">
        <f t="shared" si="25"/>
        <v>0</v>
      </c>
      <c r="I311" t="str">
        <f t="shared" si="26"/>
        <v>叁</v>
      </c>
      <c r="J311" t="str">
        <f t="shared" si="26"/>
        <v>柒</v>
      </c>
      <c r="K311" t="str">
        <f t="shared" si="26"/>
        <v>捌</v>
      </c>
      <c r="M311">
        <f>VLOOKUP(G311,'LUT-UC'!$A$1:$B$12,2,0)</f>
        <v>0</v>
      </c>
      <c r="N311">
        <f>VLOOKUP(H311,'LUT-UC'!$A$1:$B$12,2,0)+IFERROR(FIND("拾",A311,1)=1,0)</f>
        <v>0</v>
      </c>
      <c r="O311">
        <f>VLOOKUP(I311,'LUT-UC'!$A$1:$B$12,2,0)</f>
        <v>3</v>
      </c>
      <c r="P311">
        <f>VLOOKUP(J311,'LUT-UC'!$A$1:$B$12,2,0)</f>
        <v>7</v>
      </c>
      <c r="Q311">
        <f>VLOOKUP(K311,'LUT-UC'!$A$1:$B$12,2,0)</f>
        <v>8</v>
      </c>
      <c r="S311">
        <f t="shared" si="22"/>
        <v>3.7800000000000002</v>
      </c>
      <c r="T311">
        <f t="shared" si="23"/>
        <v>34.020000000000003</v>
      </c>
      <c r="U311" s="2" t="str">
        <f t="shared" si="24"/>
        <v>叁元柒角捌分</v>
      </c>
    </row>
    <row r="312" spans="1:21" x14ac:dyDescent="0.2">
      <c r="A312" t="s">
        <v>295</v>
      </c>
      <c r="B312">
        <v>1</v>
      </c>
      <c r="G312">
        <f t="shared" si="26"/>
        <v>0</v>
      </c>
      <c r="H312" t="str">
        <f t="shared" si="25"/>
        <v>贰</v>
      </c>
      <c r="I312" t="str">
        <f t="shared" si="26"/>
        <v>伍</v>
      </c>
      <c r="J312" t="str">
        <f t="shared" si="26"/>
        <v>贰</v>
      </c>
      <c r="K312" t="str">
        <f t="shared" si="26"/>
        <v>捌</v>
      </c>
      <c r="M312">
        <f>VLOOKUP(G312,'LUT-UC'!$A$1:$B$12,2,0)</f>
        <v>0</v>
      </c>
      <c r="N312">
        <f>VLOOKUP(H312,'LUT-UC'!$A$1:$B$12,2,0)+IFERROR(FIND("拾",A312,1)=1,0)</f>
        <v>2</v>
      </c>
      <c r="O312">
        <f>VLOOKUP(I312,'LUT-UC'!$A$1:$B$12,2,0)</f>
        <v>5</v>
      </c>
      <c r="P312">
        <f>VLOOKUP(J312,'LUT-UC'!$A$1:$B$12,2,0)</f>
        <v>2</v>
      </c>
      <c r="Q312">
        <f>VLOOKUP(K312,'LUT-UC'!$A$1:$B$12,2,0)</f>
        <v>8</v>
      </c>
      <c r="S312">
        <f t="shared" si="22"/>
        <v>25.279999999999998</v>
      </c>
      <c r="T312">
        <f t="shared" si="23"/>
        <v>25.279999999999998</v>
      </c>
      <c r="U312" s="2" t="str">
        <f t="shared" si="24"/>
        <v>贰拾伍元贰角捌分</v>
      </c>
    </row>
    <row r="313" spans="1:21" x14ac:dyDescent="0.2">
      <c r="A313" t="s">
        <v>296</v>
      </c>
      <c r="B313">
        <v>1</v>
      </c>
      <c r="G313">
        <f t="shared" si="26"/>
        <v>0</v>
      </c>
      <c r="H313">
        <f t="shared" si="25"/>
        <v>0</v>
      </c>
      <c r="I313" t="str">
        <f t="shared" si="26"/>
        <v>壹</v>
      </c>
      <c r="J313" t="str">
        <f t="shared" si="26"/>
        <v>玖</v>
      </c>
      <c r="K313" t="str">
        <f t="shared" si="26"/>
        <v>肆</v>
      </c>
      <c r="M313">
        <f>VLOOKUP(G313,'LUT-UC'!$A$1:$B$12,2,0)</f>
        <v>0</v>
      </c>
      <c r="N313">
        <f>VLOOKUP(H313,'LUT-UC'!$A$1:$B$12,2,0)+IFERROR(FIND("拾",A313,1)=1,0)</f>
        <v>0</v>
      </c>
      <c r="O313">
        <f>VLOOKUP(I313,'LUT-UC'!$A$1:$B$12,2,0)</f>
        <v>1</v>
      </c>
      <c r="P313">
        <f>VLOOKUP(J313,'LUT-UC'!$A$1:$B$12,2,0)</f>
        <v>9</v>
      </c>
      <c r="Q313">
        <f>VLOOKUP(K313,'LUT-UC'!$A$1:$B$12,2,0)</f>
        <v>4</v>
      </c>
      <c r="S313">
        <f t="shared" si="22"/>
        <v>1.94</v>
      </c>
      <c r="T313">
        <f t="shared" si="23"/>
        <v>1.94</v>
      </c>
      <c r="U313" s="2" t="str">
        <f t="shared" si="24"/>
        <v>壹元玖角肆分</v>
      </c>
    </row>
    <row r="314" spans="1:21" x14ac:dyDescent="0.2">
      <c r="A314" t="s">
        <v>297</v>
      </c>
      <c r="B314">
        <v>1</v>
      </c>
      <c r="G314">
        <f t="shared" si="26"/>
        <v>0</v>
      </c>
      <c r="H314" t="str">
        <f t="shared" si="25"/>
        <v>叁</v>
      </c>
      <c r="I314" t="str">
        <f t="shared" si="26"/>
        <v>拾</v>
      </c>
      <c r="J314" t="str">
        <f t="shared" si="26"/>
        <v>玖</v>
      </c>
      <c r="K314" t="str">
        <f t="shared" si="26"/>
        <v>贰</v>
      </c>
      <c r="M314">
        <f>VLOOKUP(G314,'LUT-UC'!$A$1:$B$12,2,0)</f>
        <v>0</v>
      </c>
      <c r="N314">
        <f>VLOOKUP(H314,'LUT-UC'!$A$1:$B$12,2,0)+IFERROR(FIND("拾",A314,1)=1,0)</f>
        <v>3</v>
      </c>
      <c r="O314">
        <f>VLOOKUP(I314,'LUT-UC'!$A$1:$B$12,2,0)</f>
        <v>0</v>
      </c>
      <c r="P314">
        <f>VLOOKUP(J314,'LUT-UC'!$A$1:$B$12,2,0)</f>
        <v>9</v>
      </c>
      <c r="Q314">
        <f>VLOOKUP(K314,'LUT-UC'!$A$1:$B$12,2,0)</f>
        <v>2</v>
      </c>
      <c r="S314">
        <f t="shared" si="22"/>
        <v>30.919999999999998</v>
      </c>
      <c r="T314">
        <f t="shared" si="23"/>
        <v>30.919999999999998</v>
      </c>
      <c r="U314" s="2" t="str">
        <f t="shared" si="24"/>
        <v>叁拾元玖角贰分</v>
      </c>
    </row>
    <row r="315" spans="1:21" x14ac:dyDescent="0.2">
      <c r="A315" t="s">
        <v>298</v>
      </c>
      <c r="B315">
        <v>1</v>
      </c>
      <c r="G315">
        <f t="shared" si="26"/>
        <v>0</v>
      </c>
      <c r="H315">
        <f t="shared" si="25"/>
        <v>0</v>
      </c>
      <c r="I315" t="str">
        <f t="shared" si="26"/>
        <v>肆</v>
      </c>
      <c r="J315" t="str">
        <f t="shared" si="26"/>
        <v>玖</v>
      </c>
      <c r="K315" t="str">
        <f t="shared" si="26"/>
        <v>玖</v>
      </c>
      <c r="M315">
        <f>VLOOKUP(G315,'LUT-UC'!$A$1:$B$12,2,0)</f>
        <v>0</v>
      </c>
      <c r="N315">
        <f>VLOOKUP(H315,'LUT-UC'!$A$1:$B$12,2,0)+IFERROR(FIND("拾",A315,1)=1,0)</f>
        <v>0</v>
      </c>
      <c r="O315">
        <f>VLOOKUP(I315,'LUT-UC'!$A$1:$B$12,2,0)</f>
        <v>4</v>
      </c>
      <c r="P315">
        <f>VLOOKUP(J315,'LUT-UC'!$A$1:$B$12,2,0)</f>
        <v>9</v>
      </c>
      <c r="Q315">
        <f>VLOOKUP(K315,'LUT-UC'!$A$1:$B$12,2,0)</f>
        <v>9</v>
      </c>
      <c r="S315">
        <f t="shared" si="22"/>
        <v>4.99</v>
      </c>
      <c r="T315">
        <f t="shared" si="23"/>
        <v>4.99</v>
      </c>
      <c r="U315" s="2" t="str">
        <f t="shared" si="24"/>
        <v>肆元玖角玖分</v>
      </c>
    </row>
    <row r="316" spans="1:21" x14ac:dyDescent="0.2">
      <c r="A316" t="s">
        <v>184</v>
      </c>
      <c r="B316">
        <v>1</v>
      </c>
      <c r="G316">
        <f t="shared" si="26"/>
        <v>0</v>
      </c>
      <c r="H316">
        <f t="shared" si="25"/>
        <v>0</v>
      </c>
      <c r="I316" t="str">
        <f t="shared" si="26"/>
        <v>捌</v>
      </c>
      <c r="J316" t="str">
        <f t="shared" si="26"/>
        <v>捌</v>
      </c>
      <c r="K316" t="str">
        <f t="shared" si="26"/>
        <v>贰</v>
      </c>
      <c r="M316">
        <f>VLOOKUP(G316,'LUT-UC'!$A$1:$B$12,2,0)</f>
        <v>0</v>
      </c>
      <c r="N316">
        <f>VLOOKUP(H316,'LUT-UC'!$A$1:$B$12,2,0)+IFERROR(FIND("拾",A316,1)=1,0)</f>
        <v>0</v>
      </c>
      <c r="O316">
        <f>VLOOKUP(I316,'LUT-UC'!$A$1:$B$12,2,0)</f>
        <v>8</v>
      </c>
      <c r="P316">
        <f>VLOOKUP(J316,'LUT-UC'!$A$1:$B$12,2,0)</f>
        <v>8</v>
      </c>
      <c r="Q316">
        <f>VLOOKUP(K316,'LUT-UC'!$A$1:$B$12,2,0)</f>
        <v>2</v>
      </c>
      <c r="S316">
        <f t="shared" si="22"/>
        <v>8.82</v>
      </c>
      <c r="T316">
        <f t="shared" si="23"/>
        <v>8.82</v>
      </c>
      <c r="U316" s="2" t="str">
        <f t="shared" si="24"/>
        <v>捌元捌角贰分</v>
      </c>
    </row>
    <row r="317" spans="1:21" x14ac:dyDescent="0.2">
      <c r="A317" t="s">
        <v>299</v>
      </c>
      <c r="B317">
        <v>10</v>
      </c>
      <c r="G317">
        <f t="shared" si="26"/>
        <v>0</v>
      </c>
      <c r="H317">
        <f t="shared" si="25"/>
        <v>0</v>
      </c>
      <c r="I317">
        <f t="shared" si="26"/>
        <v>0</v>
      </c>
      <c r="J317" t="str">
        <f t="shared" si="26"/>
        <v>贰</v>
      </c>
      <c r="K317" t="str">
        <f t="shared" si="26"/>
        <v>柒</v>
      </c>
      <c r="M317">
        <f>VLOOKUP(G317,'LUT-UC'!$A$1:$B$12,2,0)</f>
        <v>0</v>
      </c>
      <c r="N317">
        <f>VLOOKUP(H317,'LUT-UC'!$A$1:$B$12,2,0)+IFERROR(FIND("拾",A317,1)=1,0)</f>
        <v>0</v>
      </c>
      <c r="O317">
        <f>VLOOKUP(I317,'LUT-UC'!$A$1:$B$12,2,0)</f>
        <v>0</v>
      </c>
      <c r="P317">
        <f>VLOOKUP(J317,'LUT-UC'!$A$1:$B$12,2,0)</f>
        <v>2</v>
      </c>
      <c r="Q317">
        <f>VLOOKUP(K317,'LUT-UC'!$A$1:$B$12,2,0)</f>
        <v>7</v>
      </c>
      <c r="S317">
        <f t="shared" si="22"/>
        <v>0.27</v>
      </c>
      <c r="T317">
        <f t="shared" si="23"/>
        <v>2.7</v>
      </c>
      <c r="U317" s="2" t="str">
        <f t="shared" si="24"/>
        <v>贰角柒分</v>
      </c>
    </row>
    <row r="318" spans="1:21" x14ac:dyDescent="0.2">
      <c r="A318" t="s">
        <v>300</v>
      </c>
      <c r="B318">
        <v>1</v>
      </c>
      <c r="G318">
        <f t="shared" si="26"/>
        <v>0</v>
      </c>
      <c r="H318">
        <f t="shared" si="25"/>
        <v>0</v>
      </c>
      <c r="I318">
        <f t="shared" si="26"/>
        <v>0</v>
      </c>
      <c r="J318" t="str">
        <f t="shared" si="26"/>
        <v>捌</v>
      </c>
      <c r="K318" t="str">
        <f t="shared" si="26"/>
        <v>陆</v>
      </c>
      <c r="M318">
        <f>VLOOKUP(G318,'LUT-UC'!$A$1:$B$12,2,0)</f>
        <v>0</v>
      </c>
      <c r="N318">
        <f>VLOOKUP(H318,'LUT-UC'!$A$1:$B$12,2,0)+IFERROR(FIND("拾",A318,1)=1,0)</f>
        <v>0</v>
      </c>
      <c r="O318">
        <f>VLOOKUP(I318,'LUT-UC'!$A$1:$B$12,2,0)</f>
        <v>0</v>
      </c>
      <c r="P318">
        <f>VLOOKUP(J318,'LUT-UC'!$A$1:$B$12,2,0)</f>
        <v>8</v>
      </c>
      <c r="Q318">
        <f>VLOOKUP(K318,'LUT-UC'!$A$1:$B$12,2,0)</f>
        <v>6</v>
      </c>
      <c r="S318">
        <f t="shared" si="22"/>
        <v>0.8600000000000001</v>
      </c>
      <c r="T318">
        <f t="shared" si="23"/>
        <v>0.8600000000000001</v>
      </c>
      <c r="U318" s="2" t="str">
        <f t="shared" si="24"/>
        <v>捌角陆分</v>
      </c>
    </row>
    <row r="319" spans="1:21" x14ac:dyDescent="0.2">
      <c r="A319" t="s">
        <v>301</v>
      </c>
      <c r="B319">
        <v>1</v>
      </c>
      <c r="G319">
        <f t="shared" si="26"/>
        <v>0</v>
      </c>
      <c r="H319">
        <f t="shared" si="25"/>
        <v>0</v>
      </c>
      <c r="I319">
        <f t="shared" si="26"/>
        <v>0</v>
      </c>
      <c r="J319">
        <f t="shared" si="26"/>
        <v>0</v>
      </c>
      <c r="K319" t="str">
        <f t="shared" si="26"/>
        <v>肆</v>
      </c>
      <c r="M319">
        <f>VLOOKUP(G319,'LUT-UC'!$A$1:$B$12,2,0)</f>
        <v>0</v>
      </c>
      <c r="N319">
        <f>VLOOKUP(H319,'LUT-UC'!$A$1:$B$12,2,0)+IFERROR(FIND("拾",A319,1)=1,0)</f>
        <v>0</v>
      </c>
      <c r="O319">
        <f>VLOOKUP(I319,'LUT-UC'!$A$1:$B$12,2,0)</f>
        <v>0</v>
      </c>
      <c r="P319">
        <f>VLOOKUP(J319,'LUT-UC'!$A$1:$B$12,2,0)</f>
        <v>0</v>
      </c>
      <c r="Q319">
        <f>VLOOKUP(K319,'LUT-UC'!$A$1:$B$12,2,0)</f>
        <v>4</v>
      </c>
      <c r="S319">
        <f t="shared" si="22"/>
        <v>0.04</v>
      </c>
      <c r="T319">
        <f t="shared" si="23"/>
        <v>0.04</v>
      </c>
      <c r="U319" s="2" t="str">
        <f t="shared" si="24"/>
        <v>肆分</v>
      </c>
    </row>
    <row r="320" spans="1:21" x14ac:dyDescent="0.2">
      <c r="A320" t="s">
        <v>296</v>
      </c>
      <c r="B320">
        <v>7</v>
      </c>
      <c r="G320">
        <f t="shared" si="26"/>
        <v>0</v>
      </c>
      <c r="H320">
        <f t="shared" si="25"/>
        <v>0</v>
      </c>
      <c r="I320" t="str">
        <f t="shared" si="26"/>
        <v>壹</v>
      </c>
      <c r="J320" t="str">
        <f t="shared" si="26"/>
        <v>玖</v>
      </c>
      <c r="K320" t="str">
        <f t="shared" si="26"/>
        <v>肆</v>
      </c>
      <c r="M320">
        <f>VLOOKUP(G320,'LUT-UC'!$A$1:$B$12,2,0)</f>
        <v>0</v>
      </c>
      <c r="N320">
        <f>VLOOKUP(H320,'LUT-UC'!$A$1:$B$12,2,0)+IFERROR(FIND("拾",A320,1)=1,0)</f>
        <v>0</v>
      </c>
      <c r="O320">
        <f>VLOOKUP(I320,'LUT-UC'!$A$1:$B$12,2,0)</f>
        <v>1</v>
      </c>
      <c r="P320">
        <f>VLOOKUP(J320,'LUT-UC'!$A$1:$B$12,2,0)</f>
        <v>9</v>
      </c>
      <c r="Q320">
        <f>VLOOKUP(K320,'LUT-UC'!$A$1:$B$12,2,0)</f>
        <v>4</v>
      </c>
      <c r="S320">
        <f t="shared" si="22"/>
        <v>1.94</v>
      </c>
      <c r="T320">
        <f t="shared" si="23"/>
        <v>13.58</v>
      </c>
      <c r="U320" s="2" t="str">
        <f t="shared" si="24"/>
        <v>壹元玖角肆分</v>
      </c>
    </row>
    <row r="321" spans="1:21" x14ac:dyDescent="0.2">
      <c r="A321" t="s">
        <v>302</v>
      </c>
      <c r="B321">
        <v>1</v>
      </c>
      <c r="G321">
        <f t="shared" ref="G321:K371" si="27">IFERROR(MID($A321,FIND(G$1,$A321)-1,1),0)</f>
        <v>0</v>
      </c>
      <c r="H321" t="str">
        <f t="shared" si="25"/>
        <v>贰</v>
      </c>
      <c r="I321" t="str">
        <f t="shared" si="27"/>
        <v>贰</v>
      </c>
      <c r="J321" t="str">
        <f t="shared" si="27"/>
        <v>玖</v>
      </c>
      <c r="K321" t="str">
        <f t="shared" si="27"/>
        <v>陆</v>
      </c>
      <c r="M321">
        <f>VLOOKUP(G321,'LUT-UC'!$A$1:$B$12,2,0)</f>
        <v>0</v>
      </c>
      <c r="N321">
        <f>VLOOKUP(H321,'LUT-UC'!$A$1:$B$12,2,0)+IFERROR(FIND("拾",A321,1)=1,0)</f>
        <v>2</v>
      </c>
      <c r="O321">
        <f>VLOOKUP(I321,'LUT-UC'!$A$1:$B$12,2,0)</f>
        <v>2</v>
      </c>
      <c r="P321">
        <f>VLOOKUP(J321,'LUT-UC'!$A$1:$B$12,2,0)</f>
        <v>9</v>
      </c>
      <c r="Q321">
        <f>VLOOKUP(K321,'LUT-UC'!$A$1:$B$12,2,0)</f>
        <v>6</v>
      </c>
      <c r="S321">
        <f t="shared" si="22"/>
        <v>22.959999999999997</v>
      </c>
      <c r="T321">
        <f t="shared" si="23"/>
        <v>22.959999999999997</v>
      </c>
      <c r="U321" s="2" t="str">
        <f t="shared" si="24"/>
        <v>贰拾贰元玖角陆分</v>
      </c>
    </row>
    <row r="322" spans="1:21" x14ac:dyDescent="0.2">
      <c r="A322" t="s">
        <v>303</v>
      </c>
      <c r="B322">
        <v>1</v>
      </c>
      <c r="G322">
        <f t="shared" si="27"/>
        <v>0</v>
      </c>
      <c r="H322" t="str">
        <f t="shared" si="25"/>
        <v>伍</v>
      </c>
      <c r="I322" t="str">
        <f t="shared" si="27"/>
        <v>叁</v>
      </c>
      <c r="J322" t="str">
        <f t="shared" si="27"/>
        <v>陆</v>
      </c>
      <c r="K322" t="str">
        <f t="shared" si="27"/>
        <v>肆</v>
      </c>
      <c r="M322">
        <f>VLOOKUP(G322,'LUT-UC'!$A$1:$B$12,2,0)</f>
        <v>0</v>
      </c>
      <c r="N322">
        <f>VLOOKUP(H322,'LUT-UC'!$A$1:$B$12,2,0)+IFERROR(FIND("拾",A322,1)=1,0)</f>
        <v>5</v>
      </c>
      <c r="O322">
        <f>VLOOKUP(I322,'LUT-UC'!$A$1:$B$12,2,0)</f>
        <v>3</v>
      </c>
      <c r="P322">
        <f>VLOOKUP(J322,'LUT-UC'!$A$1:$B$12,2,0)</f>
        <v>6</v>
      </c>
      <c r="Q322">
        <f>VLOOKUP(K322,'LUT-UC'!$A$1:$B$12,2,0)</f>
        <v>4</v>
      </c>
      <c r="S322">
        <f t="shared" ref="S322:S385" si="28">M322*100+N322*10+O322*1+P322*0.1+Q322*0.01</f>
        <v>53.64</v>
      </c>
      <c r="T322">
        <f t="shared" ref="T322:T385" si="29">S322*B322</f>
        <v>53.64</v>
      </c>
      <c r="U322" s="2" t="str">
        <f t="shared" ref="U322:U385" si="30">A322</f>
        <v>伍拾叁元陆角肆分</v>
      </c>
    </row>
    <row r="323" spans="1:21" x14ac:dyDescent="0.2">
      <c r="A323" t="s">
        <v>304</v>
      </c>
      <c r="B323">
        <v>1</v>
      </c>
      <c r="G323">
        <f t="shared" si="27"/>
        <v>0</v>
      </c>
      <c r="H323">
        <f t="shared" ref="H323:H386" si="31">IFERROR(MID($A323,FIND(H$1,$A323)-1,1),0)</f>
        <v>0</v>
      </c>
      <c r="I323" t="str">
        <f t="shared" si="27"/>
        <v>玖</v>
      </c>
      <c r="J323" t="str">
        <f t="shared" si="27"/>
        <v>叁</v>
      </c>
      <c r="K323" t="str">
        <f t="shared" si="27"/>
        <v>伍</v>
      </c>
      <c r="M323">
        <f>VLOOKUP(G323,'LUT-UC'!$A$1:$B$12,2,0)</f>
        <v>0</v>
      </c>
      <c r="N323">
        <f>VLOOKUP(H323,'LUT-UC'!$A$1:$B$12,2,0)+IFERROR(FIND("拾",A323,1)=1,0)</f>
        <v>0</v>
      </c>
      <c r="O323">
        <f>VLOOKUP(I323,'LUT-UC'!$A$1:$B$12,2,0)</f>
        <v>9</v>
      </c>
      <c r="P323">
        <f>VLOOKUP(J323,'LUT-UC'!$A$1:$B$12,2,0)</f>
        <v>3</v>
      </c>
      <c r="Q323">
        <f>VLOOKUP(K323,'LUT-UC'!$A$1:$B$12,2,0)</f>
        <v>5</v>
      </c>
      <c r="S323">
        <f t="shared" si="28"/>
        <v>9.3500000000000014</v>
      </c>
      <c r="T323">
        <f t="shared" si="29"/>
        <v>9.3500000000000014</v>
      </c>
      <c r="U323" s="2" t="str">
        <f t="shared" si="30"/>
        <v>玖元叁角伍分</v>
      </c>
    </row>
    <row r="324" spans="1:21" x14ac:dyDescent="0.2">
      <c r="A324" t="s">
        <v>305</v>
      </c>
      <c r="B324">
        <v>8</v>
      </c>
      <c r="G324">
        <f t="shared" si="27"/>
        <v>0</v>
      </c>
      <c r="H324">
        <f t="shared" si="31"/>
        <v>0</v>
      </c>
      <c r="I324" t="str">
        <f t="shared" si="27"/>
        <v>壹</v>
      </c>
      <c r="J324" t="str">
        <f t="shared" si="27"/>
        <v>叁</v>
      </c>
      <c r="K324" t="str">
        <f t="shared" si="27"/>
        <v>柒</v>
      </c>
      <c r="M324">
        <f>VLOOKUP(G324,'LUT-UC'!$A$1:$B$12,2,0)</f>
        <v>0</v>
      </c>
      <c r="N324">
        <f>VLOOKUP(H324,'LUT-UC'!$A$1:$B$12,2,0)+IFERROR(FIND("拾",A324,1)=1,0)</f>
        <v>0</v>
      </c>
      <c r="O324">
        <f>VLOOKUP(I324,'LUT-UC'!$A$1:$B$12,2,0)</f>
        <v>1</v>
      </c>
      <c r="P324">
        <f>VLOOKUP(J324,'LUT-UC'!$A$1:$B$12,2,0)</f>
        <v>3</v>
      </c>
      <c r="Q324">
        <f>VLOOKUP(K324,'LUT-UC'!$A$1:$B$12,2,0)</f>
        <v>7</v>
      </c>
      <c r="S324">
        <f t="shared" si="28"/>
        <v>1.37</v>
      </c>
      <c r="T324">
        <f t="shared" si="29"/>
        <v>10.96</v>
      </c>
      <c r="U324" s="2" t="str">
        <f t="shared" si="30"/>
        <v>壹元叁角柒分</v>
      </c>
    </row>
    <row r="325" spans="1:21" x14ac:dyDescent="0.2">
      <c r="A325" t="s">
        <v>306</v>
      </c>
      <c r="B325">
        <v>1</v>
      </c>
      <c r="G325">
        <f t="shared" si="27"/>
        <v>0</v>
      </c>
      <c r="H325">
        <f t="shared" si="31"/>
        <v>0</v>
      </c>
      <c r="I325" t="str">
        <f t="shared" si="27"/>
        <v>陆</v>
      </c>
      <c r="J325" t="str">
        <f t="shared" si="27"/>
        <v>捌</v>
      </c>
      <c r="K325" t="str">
        <f t="shared" si="27"/>
        <v>玖</v>
      </c>
      <c r="M325">
        <f>VLOOKUP(G325,'LUT-UC'!$A$1:$B$12,2,0)</f>
        <v>0</v>
      </c>
      <c r="N325">
        <f>VLOOKUP(H325,'LUT-UC'!$A$1:$B$12,2,0)+IFERROR(FIND("拾",A325,1)=1,0)</f>
        <v>0</v>
      </c>
      <c r="O325">
        <f>VLOOKUP(I325,'LUT-UC'!$A$1:$B$12,2,0)</f>
        <v>6</v>
      </c>
      <c r="P325">
        <f>VLOOKUP(J325,'LUT-UC'!$A$1:$B$12,2,0)</f>
        <v>8</v>
      </c>
      <c r="Q325">
        <f>VLOOKUP(K325,'LUT-UC'!$A$1:$B$12,2,0)</f>
        <v>9</v>
      </c>
      <c r="S325">
        <f t="shared" si="28"/>
        <v>6.89</v>
      </c>
      <c r="T325">
        <f t="shared" si="29"/>
        <v>6.89</v>
      </c>
      <c r="U325" s="2" t="str">
        <f t="shared" si="30"/>
        <v>陆元捌角玖分</v>
      </c>
    </row>
    <row r="326" spans="1:21" x14ac:dyDescent="0.2">
      <c r="A326" t="s">
        <v>307</v>
      </c>
      <c r="B326">
        <v>1</v>
      </c>
      <c r="G326">
        <f t="shared" si="27"/>
        <v>0</v>
      </c>
      <c r="H326" t="str">
        <f t="shared" si="31"/>
        <v>柒</v>
      </c>
      <c r="I326" t="str">
        <f t="shared" si="27"/>
        <v>叁</v>
      </c>
      <c r="J326" t="str">
        <f t="shared" si="27"/>
        <v>伍</v>
      </c>
      <c r="K326" t="str">
        <f t="shared" si="27"/>
        <v>贰</v>
      </c>
      <c r="M326">
        <f>VLOOKUP(G326,'LUT-UC'!$A$1:$B$12,2,0)</f>
        <v>0</v>
      </c>
      <c r="N326">
        <f>VLOOKUP(H326,'LUT-UC'!$A$1:$B$12,2,0)+IFERROR(FIND("拾",A326,1)=1,0)</f>
        <v>7</v>
      </c>
      <c r="O326">
        <f>VLOOKUP(I326,'LUT-UC'!$A$1:$B$12,2,0)</f>
        <v>3</v>
      </c>
      <c r="P326">
        <f>VLOOKUP(J326,'LUT-UC'!$A$1:$B$12,2,0)</f>
        <v>5</v>
      </c>
      <c r="Q326">
        <f>VLOOKUP(K326,'LUT-UC'!$A$1:$B$12,2,0)</f>
        <v>2</v>
      </c>
      <c r="S326">
        <f t="shared" si="28"/>
        <v>73.52</v>
      </c>
      <c r="T326">
        <f t="shared" si="29"/>
        <v>73.52</v>
      </c>
      <c r="U326" s="2" t="str">
        <f t="shared" si="30"/>
        <v>柒拾叁元伍角贰分</v>
      </c>
    </row>
    <row r="327" spans="1:21" x14ac:dyDescent="0.2">
      <c r="A327" t="s">
        <v>308</v>
      </c>
      <c r="B327">
        <v>1</v>
      </c>
      <c r="G327">
        <f t="shared" si="27"/>
        <v>0</v>
      </c>
      <c r="H327">
        <f t="shared" si="31"/>
        <v>0</v>
      </c>
      <c r="I327">
        <f t="shared" si="27"/>
        <v>0</v>
      </c>
      <c r="J327" t="str">
        <f t="shared" si="27"/>
        <v>陆</v>
      </c>
      <c r="K327" t="str">
        <f t="shared" si="27"/>
        <v>叁</v>
      </c>
      <c r="M327">
        <f>VLOOKUP(G327,'LUT-UC'!$A$1:$B$12,2,0)</f>
        <v>0</v>
      </c>
      <c r="N327">
        <f>VLOOKUP(H327,'LUT-UC'!$A$1:$B$12,2,0)+IFERROR(FIND("拾",A327,1)=1,0)</f>
        <v>0</v>
      </c>
      <c r="O327">
        <f>VLOOKUP(I327,'LUT-UC'!$A$1:$B$12,2,0)</f>
        <v>0</v>
      </c>
      <c r="P327">
        <f>VLOOKUP(J327,'LUT-UC'!$A$1:$B$12,2,0)</f>
        <v>6</v>
      </c>
      <c r="Q327">
        <f>VLOOKUP(K327,'LUT-UC'!$A$1:$B$12,2,0)</f>
        <v>3</v>
      </c>
      <c r="S327">
        <f t="shared" si="28"/>
        <v>0.63000000000000012</v>
      </c>
      <c r="T327">
        <f t="shared" si="29"/>
        <v>0.63000000000000012</v>
      </c>
      <c r="U327" s="2" t="str">
        <f t="shared" si="30"/>
        <v>陆角叁分</v>
      </c>
    </row>
    <row r="328" spans="1:21" x14ac:dyDescent="0.2">
      <c r="A328" t="s">
        <v>309</v>
      </c>
      <c r="B328">
        <v>1</v>
      </c>
      <c r="G328">
        <f t="shared" si="27"/>
        <v>0</v>
      </c>
      <c r="H328">
        <f t="shared" si="31"/>
        <v>0</v>
      </c>
      <c r="I328" t="str">
        <f t="shared" si="27"/>
        <v>壹</v>
      </c>
      <c r="J328" t="str">
        <f t="shared" si="27"/>
        <v>柒</v>
      </c>
      <c r="K328" t="str">
        <f t="shared" si="27"/>
        <v>壹</v>
      </c>
      <c r="M328">
        <f>VLOOKUP(G328,'LUT-UC'!$A$1:$B$12,2,0)</f>
        <v>0</v>
      </c>
      <c r="N328">
        <f>VLOOKUP(H328,'LUT-UC'!$A$1:$B$12,2,0)+IFERROR(FIND("拾",A328,1)=1,0)</f>
        <v>0</v>
      </c>
      <c r="O328">
        <f>VLOOKUP(I328,'LUT-UC'!$A$1:$B$12,2,0)</f>
        <v>1</v>
      </c>
      <c r="P328">
        <f>VLOOKUP(J328,'LUT-UC'!$A$1:$B$12,2,0)</f>
        <v>7</v>
      </c>
      <c r="Q328">
        <f>VLOOKUP(K328,'LUT-UC'!$A$1:$B$12,2,0)</f>
        <v>1</v>
      </c>
      <c r="S328">
        <f t="shared" si="28"/>
        <v>1.7100000000000002</v>
      </c>
      <c r="T328">
        <f t="shared" si="29"/>
        <v>1.7100000000000002</v>
      </c>
      <c r="U328" s="2" t="str">
        <f t="shared" si="30"/>
        <v>壹元柒角壹分</v>
      </c>
    </row>
    <row r="329" spans="1:21" x14ac:dyDescent="0.2">
      <c r="A329" t="s">
        <v>310</v>
      </c>
      <c r="B329">
        <v>1</v>
      </c>
      <c r="G329">
        <f t="shared" si="27"/>
        <v>0</v>
      </c>
      <c r="H329" t="str">
        <f t="shared" si="31"/>
        <v>贰</v>
      </c>
      <c r="I329" t="str">
        <f t="shared" si="27"/>
        <v>拾</v>
      </c>
      <c r="J329" t="str">
        <f t="shared" si="27"/>
        <v>柒</v>
      </c>
      <c r="K329" t="str">
        <f t="shared" si="27"/>
        <v>壹</v>
      </c>
      <c r="M329">
        <f>VLOOKUP(G329,'LUT-UC'!$A$1:$B$12,2,0)</f>
        <v>0</v>
      </c>
      <c r="N329">
        <f>VLOOKUP(H329,'LUT-UC'!$A$1:$B$12,2,0)+IFERROR(FIND("拾",A329,1)=1,0)</f>
        <v>2</v>
      </c>
      <c r="O329">
        <f>VLOOKUP(I329,'LUT-UC'!$A$1:$B$12,2,0)</f>
        <v>0</v>
      </c>
      <c r="P329">
        <f>VLOOKUP(J329,'LUT-UC'!$A$1:$B$12,2,0)</f>
        <v>7</v>
      </c>
      <c r="Q329">
        <f>VLOOKUP(K329,'LUT-UC'!$A$1:$B$12,2,0)</f>
        <v>1</v>
      </c>
      <c r="S329">
        <f t="shared" si="28"/>
        <v>20.71</v>
      </c>
      <c r="T329">
        <f t="shared" si="29"/>
        <v>20.71</v>
      </c>
      <c r="U329" s="2" t="str">
        <f t="shared" si="30"/>
        <v>贰拾元柒角壹分</v>
      </c>
    </row>
    <row r="330" spans="1:21" x14ac:dyDescent="0.2">
      <c r="A330" t="s">
        <v>311</v>
      </c>
      <c r="B330">
        <v>1</v>
      </c>
      <c r="G330">
        <f t="shared" si="27"/>
        <v>0</v>
      </c>
      <c r="H330" t="str">
        <f t="shared" si="31"/>
        <v>叁</v>
      </c>
      <c r="I330" t="str">
        <f t="shared" si="27"/>
        <v>拾</v>
      </c>
      <c r="J330" t="str">
        <f t="shared" si="27"/>
        <v>伍</v>
      </c>
      <c r="K330" t="str">
        <f t="shared" si="27"/>
        <v>陆</v>
      </c>
      <c r="M330">
        <f>VLOOKUP(G330,'LUT-UC'!$A$1:$B$12,2,0)</f>
        <v>0</v>
      </c>
      <c r="N330">
        <f>VLOOKUP(H330,'LUT-UC'!$A$1:$B$12,2,0)+IFERROR(FIND("拾",A330,1)=1,0)</f>
        <v>3</v>
      </c>
      <c r="O330">
        <f>VLOOKUP(I330,'LUT-UC'!$A$1:$B$12,2,0)</f>
        <v>0</v>
      </c>
      <c r="P330">
        <f>VLOOKUP(J330,'LUT-UC'!$A$1:$B$12,2,0)</f>
        <v>5</v>
      </c>
      <c r="Q330">
        <f>VLOOKUP(K330,'LUT-UC'!$A$1:$B$12,2,0)</f>
        <v>6</v>
      </c>
      <c r="S330">
        <f t="shared" si="28"/>
        <v>30.56</v>
      </c>
      <c r="T330">
        <f t="shared" si="29"/>
        <v>30.56</v>
      </c>
      <c r="U330" s="2" t="str">
        <f t="shared" si="30"/>
        <v>叁拾元伍角陆分</v>
      </c>
    </row>
    <row r="331" spans="1:21" x14ac:dyDescent="0.2">
      <c r="A331" t="s">
        <v>312</v>
      </c>
      <c r="B331">
        <v>1</v>
      </c>
      <c r="G331">
        <f t="shared" si="27"/>
        <v>0</v>
      </c>
      <c r="H331">
        <f t="shared" si="31"/>
        <v>0</v>
      </c>
      <c r="I331" t="str">
        <f t="shared" si="27"/>
        <v>壹</v>
      </c>
      <c r="J331" t="str">
        <f t="shared" si="27"/>
        <v>壹</v>
      </c>
      <c r="K331" t="str">
        <f t="shared" si="27"/>
        <v>伍</v>
      </c>
      <c r="M331">
        <f>VLOOKUP(G331,'LUT-UC'!$A$1:$B$12,2,0)</f>
        <v>0</v>
      </c>
      <c r="N331">
        <f>VLOOKUP(H331,'LUT-UC'!$A$1:$B$12,2,0)+IFERROR(FIND("拾",A331,1)=1,0)</f>
        <v>1</v>
      </c>
      <c r="O331">
        <f>VLOOKUP(I331,'LUT-UC'!$A$1:$B$12,2,0)</f>
        <v>1</v>
      </c>
      <c r="P331">
        <f>VLOOKUP(J331,'LUT-UC'!$A$1:$B$12,2,0)</f>
        <v>1</v>
      </c>
      <c r="Q331">
        <f>VLOOKUP(K331,'LUT-UC'!$A$1:$B$12,2,0)</f>
        <v>5</v>
      </c>
      <c r="S331">
        <f t="shared" si="28"/>
        <v>11.15</v>
      </c>
      <c r="T331">
        <f t="shared" si="29"/>
        <v>11.15</v>
      </c>
      <c r="U331" s="2" t="str">
        <f t="shared" si="30"/>
        <v>拾壹元壹角伍分</v>
      </c>
    </row>
    <row r="332" spans="1:21" x14ac:dyDescent="0.2">
      <c r="A332" t="s">
        <v>313</v>
      </c>
      <c r="B332">
        <v>1</v>
      </c>
      <c r="G332">
        <f t="shared" si="27"/>
        <v>0</v>
      </c>
      <c r="H332">
        <f t="shared" si="31"/>
        <v>0</v>
      </c>
      <c r="I332" t="str">
        <f t="shared" si="27"/>
        <v>肆</v>
      </c>
      <c r="J332" t="str">
        <f t="shared" si="27"/>
        <v>玖</v>
      </c>
      <c r="K332" t="str">
        <f t="shared" si="27"/>
        <v>贰</v>
      </c>
      <c r="M332">
        <f>VLOOKUP(G332,'LUT-UC'!$A$1:$B$12,2,0)</f>
        <v>0</v>
      </c>
      <c r="N332">
        <f>VLOOKUP(H332,'LUT-UC'!$A$1:$B$12,2,0)+IFERROR(FIND("拾",A332,1)=1,0)</f>
        <v>0</v>
      </c>
      <c r="O332">
        <f>VLOOKUP(I332,'LUT-UC'!$A$1:$B$12,2,0)</f>
        <v>4</v>
      </c>
      <c r="P332">
        <f>VLOOKUP(J332,'LUT-UC'!$A$1:$B$12,2,0)</f>
        <v>9</v>
      </c>
      <c r="Q332">
        <f>VLOOKUP(K332,'LUT-UC'!$A$1:$B$12,2,0)</f>
        <v>2</v>
      </c>
      <c r="S332">
        <f t="shared" si="28"/>
        <v>4.92</v>
      </c>
      <c r="T332">
        <f t="shared" si="29"/>
        <v>4.92</v>
      </c>
      <c r="U332" s="2" t="str">
        <f t="shared" si="30"/>
        <v>肆元玖角贰分</v>
      </c>
    </row>
    <row r="333" spans="1:21" x14ac:dyDescent="0.2">
      <c r="A333" t="s">
        <v>314</v>
      </c>
      <c r="B333">
        <v>1</v>
      </c>
      <c r="G333">
        <f t="shared" si="27"/>
        <v>0</v>
      </c>
      <c r="H333" t="str">
        <f t="shared" si="31"/>
        <v>伍</v>
      </c>
      <c r="I333" t="str">
        <f t="shared" si="27"/>
        <v>陆</v>
      </c>
      <c r="J333" t="str">
        <f t="shared" si="27"/>
        <v>柒</v>
      </c>
      <c r="K333" t="str">
        <f t="shared" si="27"/>
        <v>捌</v>
      </c>
      <c r="M333">
        <f>VLOOKUP(G333,'LUT-UC'!$A$1:$B$12,2,0)</f>
        <v>0</v>
      </c>
      <c r="N333">
        <f>VLOOKUP(H333,'LUT-UC'!$A$1:$B$12,2,0)+IFERROR(FIND("拾",A333,1)=1,0)</f>
        <v>5</v>
      </c>
      <c r="O333">
        <f>VLOOKUP(I333,'LUT-UC'!$A$1:$B$12,2,0)</f>
        <v>6</v>
      </c>
      <c r="P333">
        <f>VLOOKUP(J333,'LUT-UC'!$A$1:$B$12,2,0)</f>
        <v>7</v>
      </c>
      <c r="Q333">
        <f>VLOOKUP(K333,'LUT-UC'!$A$1:$B$12,2,0)</f>
        <v>8</v>
      </c>
      <c r="S333">
        <f t="shared" si="28"/>
        <v>56.78</v>
      </c>
      <c r="T333">
        <f t="shared" si="29"/>
        <v>56.78</v>
      </c>
      <c r="U333" s="2" t="str">
        <f t="shared" si="30"/>
        <v>伍拾陆元柒角捌分</v>
      </c>
    </row>
    <row r="334" spans="1:21" x14ac:dyDescent="0.2">
      <c r="A334" t="s">
        <v>315</v>
      </c>
      <c r="B334">
        <v>4</v>
      </c>
      <c r="G334">
        <f t="shared" si="27"/>
        <v>0</v>
      </c>
      <c r="H334">
        <f t="shared" si="31"/>
        <v>0</v>
      </c>
      <c r="I334" t="str">
        <f t="shared" si="27"/>
        <v>捌</v>
      </c>
      <c r="J334" t="str">
        <f t="shared" si="27"/>
        <v>叁</v>
      </c>
      <c r="K334" t="str">
        <f t="shared" si="27"/>
        <v>柒</v>
      </c>
      <c r="M334">
        <f>VLOOKUP(G334,'LUT-UC'!$A$1:$B$12,2,0)</f>
        <v>0</v>
      </c>
      <c r="N334">
        <f>VLOOKUP(H334,'LUT-UC'!$A$1:$B$12,2,0)+IFERROR(FIND("拾",A334,1)=1,0)</f>
        <v>0</v>
      </c>
      <c r="O334">
        <f>VLOOKUP(I334,'LUT-UC'!$A$1:$B$12,2,0)</f>
        <v>8</v>
      </c>
      <c r="P334">
        <f>VLOOKUP(J334,'LUT-UC'!$A$1:$B$12,2,0)</f>
        <v>3</v>
      </c>
      <c r="Q334">
        <f>VLOOKUP(K334,'LUT-UC'!$A$1:$B$12,2,0)</f>
        <v>7</v>
      </c>
      <c r="S334">
        <f t="shared" si="28"/>
        <v>8.370000000000001</v>
      </c>
      <c r="T334">
        <f t="shared" si="29"/>
        <v>33.480000000000004</v>
      </c>
      <c r="U334" s="2" t="str">
        <f t="shared" si="30"/>
        <v>捌元叁角柒分</v>
      </c>
    </row>
    <row r="335" spans="1:21" x14ac:dyDescent="0.2">
      <c r="A335" t="s">
        <v>316</v>
      </c>
      <c r="B335">
        <v>4</v>
      </c>
      <c r="G335">
        <f t="shared" si="27"/>
        <v>0</v>
      </c>
      <c r="H335">
        <f t="shared" si="31"/>
        <v>0</v>
      </c>
      <c r="I335" t="str">
        <f t="shared" si="27"/>
        <v>叁</v>
      </c>
      <c r="J335" t="str">
        <f t="shared" si="27"/>
        <v>叁</v>
      </c>
      <c r="K335" t="str">
        <f t="shared" si="27"/>
        <v>叁</v>
      </c>
      <c r="M335">
        <f>VLOOKUP(G335,'LUT-UC'!$A$1:$B$12,2,0)</f>
        <v>0</v>
      </c>
      <c r="N335">
        <f>VLOOKUP(H335,'LUT-UC'!$A$1:$B$12,2,0)+IFERROR(FIND("拾",A335,1)=1,0)</f>
        <v>0</v>
      </c>
      <c r="O335">
        <f>VLOOKUP(I335,'LUT-UC'!$A$1:$B$12,2,0)</f>
        <v>3</v>
      </c>
      <c r="P335">
        <f>VLOOKUP(J335,'LUT-UC'!$A$1:$B$12,2,0)</f>
        <v>3</v>
      </c>
      <c r="Q335">
        <f>VLOOKUP(K335,'LUT-UC'!$A$1:$B$12,2,0)</f>
        <v>3</v>
      </c>
      <c r="S335">
        <f t="shared" si="28"/>
        <v>3.3299999999999996</v>
      </c>
      <c r="T335">
        <f t="shared" si="29"/>
        <v>13.319999999999999</v>
      </c>
      <c r="U335" s="2" t="str">
        <f t="shared" si="30"/>
        <v>叁元叁角叁分</v>
      </c>
    </row>
    <row r="336" spans="1:21" x14ac:dyDescent="0.2">
      <c r="A336" t="s">
        <v>317</v>
      </c>
      <c r="B336">
        <v>1</v>
      </c>
      <c r="G336">
        <f t="shared" si="27"/>
        <v>0</v>
      </c>
      <c r="H336">
        <f t="shared" si="31"/>
        <v>0</v>
      </c>
      <c r="I336" t="str">
        <f t="shared" si="27"/>
        <v>捌</v>
      </c>
      <c r="J336">
        <f t="shared" si="27"/>
        <v>0</v>
      </c>
      <c r="K336" t="str">
        <f t="shared" si="27"/>
        <v>柒</v>
      </c>
      <c r="M336">
        <f>VLOOKUP(G336,'LUT-UC'!$A$1:$B$12,2,0)</f>
        <v>0</v>
      </c>
      <c r="N336">
        <f>VLOOKUP(H336,'LUT-UC'!$A$1:$B$12,2,0)+IFERROR(FIND("拾",A336,1)=1,0)</f>
        <v>1</v>
      </c>
      <c r="O336">
        <f>VLOOKUP(I336,'LUT-UC'!$A$1:$B$12,2,0)</f>
        <v>8</v>
      </c>
      <c r="P336">
        <f>VLOOKUP(J336,'LUT-UC'!$A$1:$B$12,2,0)</f>
        <v>0</v>
      </c>
      <c r="Q336">
        <f>VLOOKUP(K336,'LUT-UC'!$A$1:$B$12,2,0)</f>
        <v>7</v>
      </c>
      <c r="S336">
        <f t="shared" si="28"/>
        <v>18.07</v>
      </c>
      <c r="T336">
        <f t="shared" si="29"/>
        <v>18.07</v>
      </c>
      <c r="U336" s="2" t="str">
        <f t="shared" si="30"/>
        <v>拾捌元零柒分</v>
      </c>
    </row>
    <row r="337" spans="1:21" x14ac:dyDescent="0.2">
      <c r="A337" t="s">
        <v>318</v>
      </c>
      <c r="B337">
        <v>1</v>
      </c>
      <c r="G337">
        <f t="shared" si="27"/>
        <v>0</v>
      </c>
      <c r="H337">
        <f t="shared" si="31"/>
        <v>0</v>
      </c>
      <c r="I337" t="str">
        <f t="shared" si="27"/>
        <v>陆</v>
      </c>
      <c r="J337" t="str">
        <f t="shared" si="27"/>
        <v>玖</v>
      </c>
      <c r="K337" t="str">
        <f t="shared" si="27"/>
        <v>壹</v>
      </c>
      <c r="M337">
        <f>VLOOKUP(G337,'LUT-UC'!$A$1:$B$12,2,0)</f>
        <v>0</v>
      </c>
      <c r="N337">
        <f>VLOOKUP(H337,'LUT-UC'!$A$1:$B$12,2,0)+IFERROR(FIND("拾",A337,1)=1,0)</f>
        <v>0</v>
      </c>
      <c r="O337">
        <f>VLOOKUP(I337,'LUT-UC'!$A$1:$B$12,2,0)</f>
        <v>6</v>
      </c>
      <c r="P337">
        <f>VLOOKUP(J337,'LUT-UC'!$A$1:$B$12,2,0)</f>
        <v>9</v>
      </c>
      <c r="Q337">
        <f>VLOOKUP(K337,'LUT-UC'!$A$1:$B$12,2,0)</f>
        <v>1</v>
      </c>
      <c r="S337">
        <f t="shared" si="28"/>
        <v>6.91</v>
      </c>
      <c r="T337">
        <f t="shared" si="29"/>
        <v>6.91</v>
      </c>
      <c r="U337" s="2" t="str">
        <f t="shared" si="30"/>
        <v>陆元玖角壹分</v>
      </c>
    </row>
    <row r="338" spans="1:21" x14ac:dyDescent="0.2">
      <c r="A338" t="s">
        <v>319</v>
      </c>
      <c r="B338">
        <v>1</v>
      </c>
      <c r="G338">
        <f t="shared" si="27"/>
        <v>0</v>
      </c>
      <c r="H338">
        <f t="shared" si="31"/>
        <v>0</v>
      </c>
      <c r="I338" t="str">
        <f t="shared" si="27"/>
        <v>陆</v>
      </c>
      <c r="J338" t="str">
        <f t="shared" si="27"/>
        <v>肆</v>
      </c>
      <c r="K338" t="str">
        <f t="shared" si="27"/>
        <v>壹</v>
      </c>
      <c r="M338">
        <f>VLOOKUP(G338,'LUT-UC'!$A$1:$B$12,2,0)</f>
        <v>0</v>
      </c>
      <c r="N338">
        <f>VLOOKUP(H338,'LUT-UC'!$A$1:$B$12,2,0)+IFERROR(FIND("拾",A338,1)=1,0)</f>
        <v>0</v>
      </c>
      <c r="O338">
        <f>VLOOKUP(I338,'LUT-UC'!$A$1:$B$12,2,0)</f>
        <v>6</v>
      </c>
      <c r="P338">
        <f>VLOOKUP(J338,'LUT-UC'!$A$1:$B$12,2,0)</f>
        <v>4</v>
      </c>
      <c r="Q338">
        <f>VLOOKUP(K338,'LUT-UC'!$A$1:$B$12,2,0)</f>
        <v>1</v>
      </c>
      <c r="S338">
        <f t="shared" si="28"/>
        <v>6.41</v>
      </c>
      <c r="T338">
        <f t="shared" si="29"/>
        <v>6.41</v>
      </c>
      <c r="U338" s="2" t="str">
        <f t="shared" si="30"/>
        <v>陆元肆角壹分</v>
      </c>
    </row>
    <row r="339" spans="1:21" x14ac:dyDescent="0.2">
      <c r="A339" t="s">
        <v>320</v>
      </c>
      <c r="B339">
        <v>1</v>
      </c>
      <c r="G339">
        <f t="shared" si="27"/>
        <v>0</v>
      </c>
      <c r="H339" t="str">
        <f t="shared" si="31"/>
        <v>贰</v>
      </c>
      <c r="I339" t="str">
        <f t="shared" si="27"/>
        <v>陆</v>
      </c>
      <c r="J339" t="str">
        <f t="shared" si="27"/>
        <v>陆</v>
      </c>
      <c r="K339" t="str">
        <f t="shared" si="27"/>
        <v>壹</v>
      </c>
      <c r="M339">
        <f>VLOOKUP(G339,'LUT-UC'!$A$1:$B$12,2,0)</f>
        <v>0</v>
      </c>
      <c r="N339">
        <f>VLOOKUP(H339,'LUT-UC'!$A$1:$B$12,2,0)+IFERROR(FIND("拾",A339,1)=1,0)</f>
        <v>2</v>
      </c>
      <c r="O339">
        <f>VLOOKUP(I339,'LUT-UC'!$A$1:$B$12,2,0)</f>
        <v>6</v>
      </c>
      <c r="P339">
        <f>VLOOKUP(J339,'LUT-UC'!$A$1:$B$12,2,0)</f>
        <v>6</v>
      </c>
      <c r="Q339">
        <f>VLOOKUP(K339,'LUT-UC'!$A$1:$B$12,2,0)</f>
        <v>1</v>
      </c>
      <c r="S339">
        <f t="shared" si="28"/>
        <v>26.610000000000003</v>
      </c>
      <c r="T339">
        <f t="shared" si="29"/>
        <v>26.610000000000003</v>
      </c>
      <c r="U339" s="2" t="str">
        <f t="shared" si="30"/>
        <v>贰拾陆元陆角壹分</v>
      </c>
    </row>
    <row r="340" spans="1:21" x14ac:dyDescent="0.2">
      <c r="A340" t="s">
        <v>98</v>
      </c>
      <c r="B340">
        <v>1</v>
      </c>
      <c r="G340">
        <f t="shared" si="27"/>
        <v>0</v>
      </c>
      <c r="H340">
        <f t="shared" si="31"/>
        <v>0</v>
      </c>
      <c r="I340" t="str">
        <f t="shared" si="27"/>
        <v>贰</v>
      </c>
      <c r="J340" t="str">
        <f t="shared" si="27"/>
        <v>贰</v>
      </c>
      <c r="K340" t="str">
        <f t="shared" si="27"/>
        <v>柒</v>
      </c>
      <c r="M340">
        <f>VLOOKUP(G340,'LUT-UC'!$A$1:$B$12,2,0)</f>
        <v>0</v>
      </c>
      <c r="N340">
        <f>VLOOKUP(H340,'LUT-UC'!$A$1:$B$12,2,0)+IFERROR(FIND("拾",A340,1)=1,0)</f>
        <v>1</v>
      </c>
      <c r="O340">
        <f>VLOOKUP(I340,'LUT-UC'!$A$1:$B$12,2,0)</f>
        <v>2</v>
      </c>
      <c r="P340">
        <f>VLOOKUP(J340,'LUT-UC'!$A$1:$B$12,2,0)</f>
        <v>2</v>
      </c>
      <c r="Q340">
        <f>VLOOKUP(K340,'LUT-UC'!$A$1:$B$12,2,0)</f>
        <v>7</v>
      </c>
      <c r="S340">
        <f t="shared" si="28"/>
        <v>12.27</v>
      </c>
      <c r="T340">
        <f t="shared" si="29"/>
        <v>12.27</v>
      </c>
      <c r="U340" s="2" t="str">
        <f t="shared" si="30"/>
        <v>拾贰元贰角柒分</v>
      </c>
    </row>
    <row r="341" spans="1:21" x14ac:dyDescent="0.2">
      <c r="A341" t="s">
        <v>321</v>
      </c>
      <c r="B341">
        <v>1</v>
      </c>
      <c r="G341">
        <f t="shared" si="27"/>
        <v>0</v>
      </c>
      <c r="H341">
        <f t="shared" si="31"/>
        <v>0</v>
      </c>
      <c r="I341" t="str">
        <f t="shared" si="27"/>
        <v>壹</v>
      </c>
      <c r="J341" t="str">
        <f t="shared" si="27"/>
        <v>伍</v>
      </c>
      <c r="K341">
        <f t="shared" si="27"/>
        <v>0</v>
      </c>
      <c r="M341">
        <f>VLOOKUP(G341,'LUT-UC'!$A$1:$B$12,2,0)</f>
        <v>0</v>
      </c>
      <c r="N341">
        <f>VLOOKUP(H341,'LUT-UC'!$A$1:$B$12,2,0)+IFERROR(FIND("拾",A341,1)=1,0)</f>
        <v>0</v>
      </c>
      <c r="O341">
        <f>VLOOKUP(I341,'LUT-UC'!$A$1:$B$12,2,0)</f>
        <v>1</v>
      </c>
      <c r="P341">
        <f>VLOOKUP(J341,'LUT-UC'!$A$1:$B$12,2,0)</f>
        <v>5</v>
      </c>
      <c r="Q341">
        <f>VLOOKUP(K341,'LUT-UC'!$A$1:$B$12,2,0)</f>
        <v>0</v>
      </c>
      <c r="S341">
        <f t="shared" si="28"/>
        <v>1.5</v>
      </c>
      <c r="T341">
        <f t="shared" si="29"/>
        <v>1.5</v>
      </c>
      <c r="U341" s="2" t="str">
        <f t="shared" si="30"/>
        <v>壹元伍角</v>
      </c>
    </row>
    <row r="342" spans="1:21" x14ac:dyDescent="0.2">
      <c r="A342" t="s">
        <v>322</v>
      </c>
      <c r="B342">
        <v>1</v>
      </c>
      <c r="G342">
        <f t="shared" si="27"/>
        <v>0</v>
      </c>
      <c r="H342" t="str">
        <f t="shared" si="31"/>
        <v>叁</v>
      </c>
      <c r="I342" t="str">
        <f t="shared" si="27"/>
        <v>陆</v>
      </c>
      <c r="J342" t="str">
        <f t="shared" si="27"/>
        <v>壹</v>
      </c>
      <c r="K342" t="str">
        <f t="shared" si="27"/>
        <v>陆</v>
      </c>
      <c r="M342">
        <f>VLOOKUP(G342,'LUT-UC'!$A$1:$B$12,2,0)</f>
        <v>0</v>
      </c>
      <c r="N342">
        <f>VLOOKUP(H342,'LUT-UC'!$A$1:$B$12,2,0)+IFERROR(FIND("拾",A342,1)=1,0)</f>
        <v>3</v>
      </c>
      <c r="O342">
        <f>VLOOKUP(I342,'LUT-UC'!$A$1:$B$12,2,0)</f>
        <v>6</v>
      </c>
      <c r="P342">
        <f>VLOOKUP(J342,'LUT-UC'!$A$1:$B$12,2,0)</f>
        <v>1</v>
      </c>
      <c r="Q342">
        <f>VLOOKUP(K342,'LUT-UC'!$A$1:$B$12,2,0)</f>
        <v>6</v>
      </c>
      <c r="S342">
        <f t="shared" si="28"/>
        <v>36.160000000000004</v>
      </c>
      <c r="T342">
        <f t="shared" si="29"/>
        <v>36.160000000000004</v>
      </c>
      <c r="U342" s="2" t="str">
        <f t="shared" si="30"/>
        <v>叁拾陆元壹角陆分</v>
      </c>
    </row>
    <row r="343" spans="1:21" x14ac:dyDescent="0.2">
      <c r="A343" t="s">
        <v>323</v>
      </c>
      <c r="B343">
        <v>1</v>
      </c>
      <c r="G343">
        <f t="shared" si="27"/>
        <v>0</v>
      </c>
      <c r="H343" t="str">
        <f t="shared" si="31"/>
        <v>贰</v>
      </c>
      <c r="I343" t="str">
        <f t="shared" si="27"/>
        <v>拾</v>
      </c>
      <c r="J343" t="str">
        <f t="shared" si="27"/>
        <v>捌</v>
      </c>
      <c r="K343" t="str">
        <f t="shared" si="27"/>
        <v>柒</v>
      </c>
      <c r="M343">
        <f>VLOOKUP(G343,'LUT-UC'!$A$1:$B$12,2,0)</f>
        <v>0</v>
      </c>
      <c r="N343">
        <f>VLOOKUP(H343,'LUT-UC'!$A$1:$B$12,2,0)+IFERROR(FIND("拾",A343,1)=1,0)</f>
        <v>2</v>
      </c>
      <c r="O343">
        <f>VLOOKUP(I343,'LUT-UC'!$A$1:$B$12,2,0)</f>
        <v>0</v>
      </c>
      <c r="P343">
        <f>VLOOKUP(J343,'LUT-UC'!$A$1:$B$12,2,0)</f>
        <v>8</v>
      </c>
      <c r="Q343">
        <f>VLOOKUP(K343,'LUT-UC'!$A$1:$B$12,2,0)</f>
        <v>7</v>
      </c>
      <c r="S343">
        <f t="shared" si="28"/>
        <v>20.87</v>
      </c>
      <c r="T343">
        <f t="shared" si="29"/>
        <v>20.87</v>
      </c>
      <c r="U343" s="2" t="str">
        <f t="shared" si="30"/>
        <v>贰拾元捌角柒分</v>
      </c>
    </row>
    <row r="344" spans="1:21" x14ac:dyDescent="0.2">
      <c r="A344" t="s">
        <v>324</v>
      </c>
      <c r="B344">
        <v>1</v>
      </c>
      <c r="G344">
        <f t="shared" si="27"/>
        <v>0</v>
      </c>
      <c r="H344">
        <f t="shared" si="31"/>
        <v>0</v>
      </c>
      <c r="I344" t="str">
        <f t="shared" si="27"/>
        <v>壹</v>
      </c>
      <c r="J344" t="str">
        <f t="shared" si="27"/>
        <v>捌</v>
      </c>
      <c r="K344" t="str">
        <f t="shared" si="27"/>
        <v>叁</v>
      </c>
      <c r="M344">
        <f>VLOOKUP(G344,'LUT-UC'!$A$1:$B$12,2,0)</f>
        <v>0</v>
      </c>
      <c r="N344">
        <f>VLOOKUP(H344,'LUT-UC'!$A$1:$B$12,2,0)+IFERROR(FIND("拾",A344,1)=1,0)</f>
        <v>1</v>
      </c>
      <c r="O344">
        <f>VLOOKUP(I344,'LUT-UC'!$A$1:$B$12,2,0)</f>
        <v>1</v>
      </c>
      <c r="P344">
        <f>VLOOKUP(J344,'LUT-UC'!$A$1:$B$12,2,0)</f>
        <v>8</v>
      </c>
      <c r="Q344">
        <f>VLOOKUP(K344,'LUT-UC'!$A$1:$B$12,2,0)</f>
        <v>3</v>
      </c>
      <c r="S344">
        <f t="shared" si="28"/>
        <v>11.83</v>
      </c>
      <c r="T344">
        <f t="shared" si="29"/>
        <v>11.83</v>
      </c>
      <c r="U344" s="2" t="str">
        <f t="shared" si="30"/>
        <v>拾壹元捌角叁分</v>
      </c>
    </row>
    <row r="345" spans="1:21" x14ac:dyDescent="0.2">
      <c r="A345" t="s">
        <v>325</v>
      </c>
      <c r="B345">
        <v>1</v>
      </c>
      <c r="G345">
        <f t="shared" si="27"/>
        <v>0</v>
      </c>
      <c r="H345">
        <f t="shared" si="31"/>
        <v>0</v>
      </c>
      <c r="I345" t="str">
        <f t="shared" si="27"/>
        <v>伍</v>
      </c>
      <c r="J345" t="str">
        <f t="shared" si="27"/>
        <v>叁</v>
      </c>
      <c r="K345" t="str">
        <f t="shared" si="27"/>
        <v>肆</v>
      </c>
      <c r="M345">
        <f>VLOOKUP(G345,'LUT-UC'!$A$1:$B$12,2,0)</f>
        <v>0</v>
      </c>
      <c r="N345">
        <f>VLOOKUP(H345,'LUT-UC'!$A$1:$B$12,2,0)+IFERROR(FIND("拾",A345,1)=1,0)</f>
        <v>1</v>
      </c>
      <c r="O345">
        <f>VLOOKUP(I345,'LUT-UC'!$A$1:$B$12,2,0)</f>
        <v>5</v>
      </c>
      <c r="P345">
        <f>VLOOKUP(J345,'LUT-UC'!$A$1:$B$12,2,0)</f>
        <v>3</v>
      </c>
      <c r="Q345">
        <f>VLOOKUP(K345,'LUT-UC'!$A$1:$B$12,2,0)</f>
        <v>4</v>
      </c>
      <c r="S345">
        <f t="shared" si="28"/>
        <v>15.34</v>
      </c>
      <c r="T345">
        <f t="shared" si="29"/>
        <v>15.34</v>
      </c>
      <c r="U345" s="2" t="str">
        <f t="shared" si="30"/>
        <v>拾伍元叁角肆分</v>
      </c>
    </row>
    <row r="346" spans="1:21" x14ac:dyDescent="0.2">
      <c r="A346" t="s">
        <v>37</v>
      </c>
      <c r="B346">
        <v>1</v>
      </c>
      <c r="G346">
        <f t="shared" si="27"/>
        <v>0</v>
      </c>
      <c r="H346">
        <f t="shared" si="31"/>
        <v>0</v>
      </c>
      <c r="I346" t="str">
        <f t="shared" si="27"/>
        <v>肆</v>
      </c>
      <c r="J346" t="str">
        <f t="shared" si="27"/>
        <v>捌</v>
      </c>
      <c r="K346" t="str">
        <f t="shared" si="27"/>
        <v>玖</v>
      </c>
      <c r="M346">
        <f>VLOOKUP(G346,'LUT-UC'!$A$1:$B$12,2,0)</f>
        <v>0</v>
      </c>
      <c r="N346">
        <f>VLOOKUP(H346,'LUT-UC'!$A$1:$B$12,2,0)+IFERROR(FIND("拾",A346,1)=1,0)</f>
        <v>0</v>
      </c>
      <c r="O346">
        <f>VLOOKUP(I346,'LUT-UC'!$A$1:$B$12,2,0)</f>
        <v>4</v>
      </c>
      <c r="P346">
        <f>VLOOKUP(J346,'LUT-UC'!$A$1:$B$12,2,0)</f>
        <v>8</v>
      </c>
      <c r="Q346">
        <f>VLOOKUP(K346,'LUT-UC'!$A$1:$B$12,2,0)</f>
        <v>9</v>
      </c>
      <c r="S346">
        <f t="shared" si="28"/>
        <v>4.8899999999999997</v>
      </c>
      <c r="T346">
        <f t="shared" si="29"/>
        <v>4.8899999999999997</v>
      </c>
      <c r="U346" s="2" t="str">
        <f t="shared" si="30"/>
        <v>肆元捌角玖分</v>
      </c>
    </row>
    <row r="347" spans="1:21" x14ac:dyDescent="0.2">
      <c r="A347" t="s">
        <v>326</v>
      </c>
      <c r="B347">
        <v>1</v>
      </c>
      <c r="G347">
        <f t="shared" si="27"/>
        <v>0</v>
      </c>
      <c r="H347">
        <f t="shared" si="31"/>
        <v>0</v>
      </c>
      <c r="I347" t="str">
        <f t="shared" si="27"/>
        <v>壹</v>
      </c>
      <c r="J347" t="str">
        <f t="shared" si="27"/>
        <v>叁</v>
      </c>
      <c r="K347" t="str">
        <f t="shared" si="27"/>
        <v>玖</v>
      </c>
      <c r="M347">
        <f>VLOOKUP(G347,'LUT-UC'!$A$1:$B$12,2,0)</f>
        <v>0</v>
      </c>
      <c r="N347">
        <f>VLOOKUP(H347,'LUT-UC'!$A$1:$B$12,2,0)+IFERROR(FIND("拾",A347,1)=1,0)</f>
        <v>0</v>
      </c>
      <c r="O347">
        <f>VLOOKUP(I347,'LUT-UC'!$A$1:$B$12,2,0)</f>
        <v>1</v>
      </c>
      <c r="P347">
        <f>VLOOKUP(J347,'LUT-UC'!$A$1:$B$12,2,0)</f>
        <v>3</v>
      </c>
      <c r="Q347">
        <f>VLOOKUP(K347,'LUT-UC'!$A$1:$B$12,2,0)</f>
        <v>9</v>
      </c>
      <c r="S347">
        <f t="shared" si="28"/>
        <v>1.3900000000000001</v>
      </c>
      <c r="T347">
        <f t="shared" si="29"/>
        <v>1.3900000000000001</v>
      </c>
      <c r="U347" s="2" t="str">
        <f t="shared" si="30"/>
        <v>壹元叁角玖分</v>
      </c>
    </row>
    <row r="348" spans="1:21" x14ac:dyDescent="0.2">
      <c r="A348" t="s">
        <v>327</v>
      </c>
      <c r="B348">
        <v>1</v>
      </c>
      <c r="G348">
        <f t="shared" si="27"/>
        <v>0</v>
      </c>
      <c r="H348">
        <f t="shared" si="31"/>
        <v>0</v>
      </c>
      <c r="I348" t="str">
        <f t="shared" si="27"/>
        <v>叁</v>
      </c>
      <c r="J348" t="str">
        <f t="shared" si="27"/>
        <v>陆</v>
      </c>
      <c r="K348" t="str">
        <f t="shared" si="27"/>
        <v>贰</v>
      </c>
      <c r="M348">
        <f>VLOOKUP(G348,'LUT-UC'!$A$1:$B$12,2,0)</f>
        <v>0</v>
      </c>
      <c r="N348">
        <f>VLOOKUP(H348,'LUT-UC'!$A$1:$B$12,2,0)+IFERROR(FIND("拾",A348,1)=1,0)</f>
        <v>1</v>
      </c>
      <c r="O348">
        <f>VLOOKUP(I348,'LUT-UC'!$A$1:$B$12,2,0)</f>
        <v>3</v>
      </c>
      <c r="P348">
        <f>VLOOKUP(J348,'LUT-UC'!$A$1:$B$12,2,0)</f>
        <v>6</v>
      </c>
      <c r="Q348">
        <f>VLOOKUP(K348,'LUT-UC'!$A$1:$B$12,2,0)</f>
        <v>2</v>
      </c>
      <c r="S348">
        <f t="shared" si="28"/>
        <v>13.62</v>
      </c>
      <c r="T348">
        <f t="shared" si="29"/>
        <v>13.62</v>
      </c>
      <c r="U348" s="2" t="str">
        <f t="shared" si="30"/>
        <v>拾叁元陆角贰分</v>
      </c>
    </row>
    <row r="349" spans="1:21" x14ac:dyDescent="0.2">
      <c r="A349" t="s">
        <v>328</v>
      </c>
      <c r="B349">
        <v>1</v>
      </c>
      <c r="G349">
        <f t="shared" si="27"/>
        <v>0</v>
      </c>
      <c r="H349">
        <f t="shared" si="31"/>
        <v>0</v>
      </c>
      <c r="I349" t="str">
        <f t="shared" si="27"/>
        <v>玖</v>
      </c>
      <c r="J349" t="str">
        <f t="shared" si="27"/>
        <v>柒</v>
      </c>
      <c r="K349" t="str">
        <f t="shared" si="27"/>
        <v>伍</v>
      </c>
      <c r="M349">
        <f>VLOOKUP(G349,'LUT-UC'!$A$1:$B$12,2,0)</f>
        <v>0</v>
      </c>
      <c r="N349">
        <f>VLOOKUP(H349,'LUT-UC'!$A$1:$B$12,2,0)+IFERROR(FIND("拾",A349,1)=1,0)</f>
        <v>0</v>
      </c>
      <c r="O349">
        <f>VLOOKUP(I349,'LUT-UC'!$A$1:$B$12,2,0)</f>
        <v>9</v>
      </c>
      <c r="P349">
        <f>VLOOKUP(J349,'LUT-UC'!$A$1:$B$12,2,0)</f>
        <v>7</v>
      </c>
      <c r="Q349">
        <f>VLOOKUP(K349,'LUT-UC'!$A$1:$B$12,2,0)</f>
        <v>5</v>
      </c>
      <c r="S349">
        <f t="shared" si="28"/>
        <v>9.75</v>
      </c>
      <c r="T349">
        <f t="shared" si="29"/>
        <v>9.75</v>
      </c>
      <c r="U349" s="2" t="str">
        <f t="shared" si="30"/>
        <v>玖元柒角伍分</v>
      </c>
    </row>
    <row r="350" spans="1:21" x14ac:dyDescent="0.2">
      <c r="A350" t="s">
        <v>329</v>
      </c>
      <c r="B350">
        <v>1</v>
      </c>
      <c r="G350">
        <f t="shared" si="27"/>
        <v>0</v>
      </c>
      <c r="H350" t="str">
        <f t="shared" si="31"/>
        <v>伍</v>
      </c>
      <c r="I350" t="str">
        <f t="shared" si="27"/>
        <v>柒</v>
      </c>
      <c r="J350" t="str">
        <f t="shared" si="27"/>
        <v>肆</v>
      </c>
      <c r="K350">
        <f t="shared" si="27"/>
        <v>0</v>
      </c>
      <c r="M350">
        <f>VLOOKUP(G350,'LUT-UC'!$A$1:$B$12,2,0)</f>
        <v>0</v>
      </c>
      <c r="N350">
        <f>VLOOKUP(H350,'LUT-UC'!$A$1:$B$12,2,0)+IFERROR(FIND("拾",A350,1)=1,0)</f>
        <v>5</v>
      </c>
      <c r="O350">
        <f>VLOOKUP(I350,'LUT-UC'!$A$1:$B$12,2,0)</f>
        <v>7</v>
      </c>
      <c r="P350">
        <f>VLOOKUP(J350,'LUT-UC'!$A$1:$B$12,2,0)</f>
        <v>4</v>
      </c>
      <c r="Q350">
        <f>VLOOKUP(K350,'LUT-UC'!$A$1:$B$12,2,0)</f>
        <v>0</v>
      </c>
      <c r="S350">
        <f t="shared" si="28"/>
        <v>57.4</v>
      </c>
      <c r="T350">
        <f t="shared" si="29"/>
        <v>57.4</v>
      </c>
      <c r="U350" s="2" t="str">
        <f t="shared" si="30"/>
        <v>伍拾柒元肆角</v>
      </c>
    </row>
    <row r="351" spans="1:21" x14ac:dyDescent="0.2">
      <c r="A351" t="s">
        <v>330</v>
      </c>
      <c r="B351">
        <v>1</v>
      </c>
      <c r="G351">
        <f t="shared" si="27"/>
        <v>0</v>
      </c>
      <c r="H351" t="str">
        <f t="shared" si="31"/>
        <v>肆</v>
      </c>
      <c r="I351" t="str">
        <f t="shared" si="27"/>
        <v>肆</v>
      </c>
      <c r="J351" t="str">
        <f t="shared" si="27"/>
        <v>柒</v>
      </c>
      <c r="K351" t="str">
        <f t="shared" si="27"/>
        <v>陆</v>
      </c>
      <c r="M351">
        <f>VLOOKUP(G351,'LUT-UC'!$A$1:$B$12,2,0)</f>
        <v>0</v>
      </c>
      <c r="N351">
        <f>VLOOKUP(H351,'LUT-UC'!$A$1:$B$12,2,0)+IFERROR(FIND("拾",A351,1)=1,0)</f>
        <v>4</v>
      </c>
      <c r="O351">
        <f>VLOOKUP(I351,'LUT-UC'!$A$1:$B$12,2,0)</f>
        <v>4</v>
      </c>
      <c r="P351">
        <f>VLOOKUP(J351,'LUT-UC'!$A$1:$B$12,2,0)</f>
        <v>7</v>
      </c>
      <c r="Q351">
        <f>VLOOKUP(K351,'LUT-UC'!$A$1:$B$12,2,0)</f>
        <v>6</v>
      </c>
      <c r="S351">
        <f t="shared" si="28"/>
        <v>44.760000000000005</v>
      </c>
      <c r="T351">
        <f t="shared" si="29"/>
        <v>44.760000000000005</v>
      </c>
      <c r="U351" s="2" t="str">
        <f t="shared" si="30"/>
        <v>肆拾肆元柒角陆分</v>
      </c>
    </row>
    <row r="352" spans="1:21" x14ac:dyDescent="0.2">
      <c r="A352" t="s">
        <v>331</v>
      </c>
      <c r="B352">
        <v>8</v>
      </c>
      <c r="G352">
        <f t="shared" si="27"/>
        <v>0</v>
      </c>
      <c r="H352">
        <f t="shared" si="31"/>
        <v>0</v>
      </c>
      <c r="I352" t="str">
        <f t="shared" si="27"/>
        <v>肆</v>
      </c>
      <c r="J352" t="str">
        <f t="shared" si="27"/>
        <v>叁</v>
      </c>
      <c r="K352" t="str">
        <f t="shared" si="27"/>
        <v>伍</v>
      </c>
      <c r="M352">
        <f>VLOOKUP(G352,'LUT-UC'!$A$1:$B$12,2,0)</f>
        <v>0</v>
      </c>
      <c r="N352">
        <f>VLOOKUP(H352,'LUT-UC'!$A$1:$B$12,2,0)+IFERROR(FIND("拾",A352,1)=1,0)</f>
        <v>0</v>
      </c>
      <c r="O352">
        <f>VLOOKUP(I352,'LUT-UC'!$A$1:$B$12,2,0)</f>
        <v>4</v>
      </c>
      <c r="P352">
        <f>VLOOKUP(J352,'LUT-UC'!$A$1:$B$12,2,0)</f>
        <v>3</v>
      </c>
      <c r="Q352">
        <f>VLOOKUP(K352,'LUT-UC'!$A$1:$B$12,2,0)</f>
        <v>5</v>
      </c>
      <c r="S352">
        <f t="shared" si="28"/>
        <v>4.3499999999999996</v>
      </c>
      <c r="T352">
        <f t="shared" si="29"/>
        <v>34.799999999999997</v>
      </c>
      <c r="U352" s="2" t="str">
        <f t="shared" si="30"/>
        <v>肆元叁角伍分</v>
      </c>
    </row>
    <row r="353" spans="1:21" x14ac:dyDescent="0.2">
      <c r="A353" t="s">
        <v>332</v>
      </c>
      <c r="B353">
        <v>1</v>
      </c>
      <c r="G353">
        <f t="shared" si="27"/>
        <v>0</v>
      </c>
      <c r="H353" t="str">
        <f t="shared" si="31"/>
        <v>肆</v>
      </c>
      <c r="I353" t="str">
        <f t="shared" si="27"/>
        <v>叁</v>
      </c>
      <c r="J353" t="str">
        <f t="shared" si="27"/>
        <v>柒</v>
      </c>
      <c r="K353" t="str">
        <f t="shared" si="27"/>
        <v>柒</v>
      </c>
      <c r="M353">
        <f>VLOOKUP(G353,'LUT-UC'!$A$1:$B$12,2,0)</f>
        <v>0</v>
      </c>
      <c r="N353">
        <f>VLOOKUP(H353,'LUT-UC'!$A$1:$B$12,2,0)+IFERROR(FIND("拾",A353,1)=1,0)</f>
        <v>4</v>
      </c>
      <c r="O353">
        <f>VLOOKUP(I353,'LUT-UC'!$A$1:$B$12,2,0)</f>
        <v>3</v>
      </c>
      <c r="P353">
        <f>VLOOKUP(J353,'LUT-UC'!$A$1:$B$12,2,0)</f>
        <v>7</v>
      </c>
      <c r="Q353">
        <f>VLOOKUP(K353,'LUT-UC'!$A$1:$B$12,2,0)</f>
        <v>7</v>
      </c>
      <c r="S353">
        <f t="shared" si="28"/>
        <v>43.77</v>
      </c>
      <c r="T353">
        <f t="shared" si="29"/>
        <v>43.77</v>
      </c>
      <c r="U353" s="2" t="str">
        <f t="shared" si="30"/>
        <v>肆拾叁元柒角柒分</v>
      </c>
    </row>
    <row r="354" spans="1:21" x14ac:dyDescent="0.2">
      <c r="A354" t="s">
        <v>333</v>
      </c>
      <c r="B354">
        <v>2</v>
      </c>
      <c r="G354">
        <f t="shared" si="27"/>
        <v>0</v>
      </c>
      <c r="H354">
        <f t="shared" si="31"/>
        <v>0</v>
      </c>
      <c r="I354" t="str">
        <f t="shared" si="27"/>
        <v>壹</v>
      </c>
      <c r="J354" t="str">
        <f t="shared" si="27"/>
        <v>叁</v>
      </c>
      <c r="K354" t="str">
        <f t="shared" si="27"/>
        <v>肆</v>
      </c>
      <c r="M354">
        <f>VLOOKUP(G354,'LUT-UC'!$A$1:$B$12,2,0)</f>
        <v>0</v>
      </c>
      <c r="N354">
        <f>VLOOKUP(H354,'LUT-UC'!$A$1:$B$12,2,0)+IFERROR(FIND("拾",A354,1)=1,0)</f>
        <v>0</v>
      </c>
      <c r="O354">
        <f>VLOOKUP(I354,'LUT-UC'!$A$1:$B$12,2,0)</f>
        <v>1</v>
      </c>
      <c r="P354">
        <f>VLOOKUP(J354,'LUT-UC'!$A$1:$B$12,2,0)</f>
        <v>3</v>
      </c>
      <c r="Q354">
        <f>VLOOKUP(K354,'LUT-UC'!$A$1:$B$12,2,0)</f>
        <v>4</v>
      </c>
      <c r="S354">
        <f t="shared" si="28"/>
        <v>1.34</v>
      </c>
      <c r="T354">
        <f t="shared" si="29"/>
        <v>2.68</v>
      </c>
      <c r="U354" s="2" t="str">
        <f t="shared" si="30"/>
        <v>壹元叁角肆分</v>
      </c>
    </row>
    <row r="355" spans="1:21" x14ac:dyDescent="0.2">
      <c r="A355" t="s">
        <v>334</v>
      </c>
      <c r="B355">
        <v>5</v>
      </c>
      <c r="G355">
        <f t="shared" si="27"/>
        <v>0</v>
      </c>
      <c r="H355">
        <f t="shared" si="31"/>
        <v>0</v>
      </c>
      <c r="I355" t="str">
        <f t="shared" si="27"/>
        <v>壹</v>
      </c>
      <c r="J355">
        <f t="shared" si="27"/>
        <v>0</v>
      </c>
      <c r="K355" t="str">
        <f t="shared" si="27"/>
        <v>伍</v>
      </c>
      <c r="M355">
        <f>VLOOKUP(G355,'LUT-UC'!$A$1:$B$12,2,0)</f>
        <v>0</v>
      </c>
      <c r="N355">
        <f>VLOOKUP(H355,'LUT-UC'!$A$1:$B$12,2,0)+IFERROR(FIND("拾",A355,1)=1,0)</f>
        <v>0</v>
      </c>
      <c r="O355">
        <f>VLOOKUP(I355,'LUT-UC'!$A$1:$B$12,2,0)</f>
        <v>1</v>
      </c>
      <c r="P355">
        <f>VLOOKUP(J355,'LUT-UC'!$A$1:$B$12,2,0)</f>
        <v>0</v>
      </c>
      <c r="Q355">
        <f>VLOOKUP(K355,'LUT-UC'!$A$1:$B$12,2,0)</f>
        <v>5</v>
      </c>
      <c r="S355">
        <f t="shared" si="28"/>
        <v>1.05</v>
      </c>
      <c r="T355">
        <f t="shared" si="29"/>
        <v>5.25</v>
      </c>
      <c r="U355" s="2" t="str">
        <f t="shared" si="30"/>
        <v>壹元零伍分</v>
      </c>
    </row>
    <row r="356" spans="1:21" x14ac:dyDescent="0.2">
      <c r="A356" t="s">
        <v>335</v>
      </c>
      <c r="B356">
        <v>1</v>
      </c>
      <c r="G356">
        <f t="shared" si="27"/>
        <v>0</v>
      </c>
      <c r="H356" t="str">
        <f t="shared" si="31"/>
        <v>贰</v>
      </c>
      <c r="I356" t="str">
        <f t="shared" si="27"/>
        <v>柒</v>
      </c>
      <c r="J356" t="str">
        <f t="shared" si="27"/>
        <v>叁</v>
      </c>
      <c r="K356" t="str">
        <f t="shared" si="27"/>
        <v>玖</v>
      </c>
      <c r="M356">
        <f>VLOOKUP(G356,'LUT-UC'!$A$1:$B$12,2,0)</f>
        <v>0</v>
      </c>
      <c r="N356">
        <f>VLOOKUP(H356,'LUT-UC'!$A$1:$B$12,2,0)+IFERROR(FIND("拾",A356,1)=1,0)</f>
        <v>2</v>
      </c>
      <c r="O356">
        <f>VLOOKUP(I356,'LUT-UC'!$A$1:$B$12,2,0)</f>
        <v>7</v>
      </c>
      <c r="P356">
        <f>VLOOKUP(J356,'LUT-UC'!$A$1:$B$12,2,0)</f>
        <v>3</v>
      </c>
      <c r="Q356">
        <f>VLOOKUP(K356,'LUT-UC'!$A$1:$B$12,2,0)</f>
        <v>9</v>
      </c>
      <c r="S356">
        <f t="shared" si="28"/>
        <v>27.39</v>
      </c>
      <c r="T356">
        <f t="shared" si="29"/>
        <v>27.39</v>
      </c>
      <c r="U356" s="2" t="str">
        <f t="shared" si="30"/>
        <v>贰拾柒元叁角玖分</v>
      </c>
    </row>
    <row r="357" spans="1:21" x14ac:dyDescent="0.2">
      <c r="A357" t="s">
        <v>336</v>
      </c>
      <c r="B357">
        <v>2</v>
      </c>
      <c r="G357">
        <f t="shared" si="27"/>
        <v>0</v>
      </c>
      <c r="H357">
        <f t="shared" si="31"/>
        <v>0</v>
      </c>
      <c r="I357" t="str">
        <f t="shared" si="27"/>
        <v>陆</v>
      </c>
      <c r="J357" t="str">
        <f t="shared" si="27"/>
        <v>玖</v>
      </c>
      <c r="K357" t="str">
        <f t="shared" si="27"/>
        <v>玖</v>
      </c>
      <c r="M357">
        <f>VLOOKUP(G357,'LUT-UC'!$A$1:$B$12,2,0)</f>
        <v>0</v>
      </c>
      <c r="N357">
        <f>VLOOKUP(H357,'LUT-UC'!$A$1:$B$12,2,0)+IFERROR(FIND("拾",A357,1)=1,0)</f>
        <v>0</v>
      </c>
      <c r="O357">
        <f>VLOOKUP(I357,'LUT-UC'!$A$1:$B$12,2,0)</f>
        <v>6</v>
      </c>
      <c r="P357">
        <f>VLOOKUP(J357,'LUT-UC'!$A$1:$B$12,2,0)</f>
        <v>9</v>
      </c>
      <c r="Q357">
        <f>VLOOKUP(K357,'LUT-UC'!$A$1:$B$12,2,0)</f>
        <v>9</v>
      </c>
      <c r="S357">
        <f t="shared" si="28"/>
        <v>6.99</v>
      </c>
      <c r="T357">
        <f t="shared" si="29"/>
        <v>13.98</v>
      </c>
      <c r="U357" s="2" t="str">
        <f t="shared" si="30"/>
        <v>陆元玖角玖分</v>
      </c>
    </row>
    <row r="358" spans="1:21" x14ac:dyDescent="0.2">
      <c r="A358" t="s">
        <v>337</v>
      </c>
      <c r="B358">
        <v>1</v>
      </c>
      <c r="G358">
        <f t="shared" si="27"/>
        <v>0</v>
      </c>
      <c r="H358">
        <f t="shared" si="31"/>
        <v>0</v>
      </c>
      <c r="I358" t="str">
        <f t="shared" si="27"/>
        <v>壹</v>
      </c>
      <c r="J358" t="str">
        <f t="shared" si="27"/>
        <v>伍</v>
      </c>
      <c r="K358" t="str">
        <f t="shared" si="27"/>
        <v>柒</v>
      </c>
      <c r="M358">
        <f>VLOOKUP(G358,'LUT-UC'!$A$1:$B$12,2,0)</f>
        <v>0</v>
      </c>
      <c r="N358">
        <f>VLOOKUP(H358,'LUT-UC'!$A$1:$B$12,2,0)+IFERROR(FIND("拾",A358,1)=1,0)</f>
        <v>0</v>
      </c>
      <c r="O358">
        <f>VLOOKUP(I358,'LUT-UC'!$A$1:$B$12,2,0)</f>
        <v>1</v>
      </c>
      <c r="P358">
        <f>VLOOKUP(J358,'LUT-UC'!$A$1:$B$12,2,0)</f>
        <v>5</v>
      </c>
      <c r="Q358">
        <f>VLOOKUP(K358,'LUT-UC'!$A$1:$B$12,2,0)</f>
        <v>7</v>
      </c>
      <c r="S358">
        <f t="shared" si="28"/>
        <v>1.57</v>
      </c>
      <c r="T358">
        <f t="shared" si="29"/>
        <v>1.57</v>
      </c>
      <c r="U358" s="2" t="str">
        <f t="shared" si="30"/>
        <v>壹元伍角柒分</v>
      </c>
    </row>
    <row r="359" spans="1:21" x14ac:dyDescent="0.2">
      <c r="A359" t="s">
        <v>179</v>
      </c>
      <c r="B359">
        <v>3</v>
      </c>
      <c r="G359">
        <f t="shared" si="27"/>
        <v>0</v>
      </c>
      <c r="H359">
        <f t="shared" si="31"/>
        <v>0</v>
      </c>
      <c r="I359" t="str">
        <f t="shared" si="27"/>
        <v>壹</v>
      </c>
      <c r="J359" t="str">
        <f t="shared" si="27"/>
        <v>柒</v>
      </c>
      <c r="K359" t="str">
        <f t="shared" si="27"/>
        <v>贰</v>
      </c>
      <c r="M359">
        <f>VLOOKUP(G359,'LUT-UC'!$A$1:$B$12,2,0)</f>
        <v>0</v>
      </c>
      <c r="N359">
        <f>VLOOKUP(H359,'LUT-UC'!$A$1:$B$12,2,0)+IFERROR(FIND("拾",A359,1)=1,0)</f>
        <v>0</v>
      </c>
      <c r="O359">
        <f>VLOOKUP(I359,'LUT-UC'!$A$1:$B$12,2,0)</f>
        <v>1</v>
      </c>
      <c r="P359">
        <f>VLOOKUP(J359,'LUT-UC'!$A$1:$B$12,2,0)</f>
        <v>7</v>
      </c>
      <c r="Q359">
        <f>VLOOKUP(K359,'LUT-UC'!$A$1:$B$12,2,0)</f>
        <v>2</v>
      </c>
      <c r="S359">
        <f t="shared" si="28"/>
        <v>1.7200000000000002</v>
      </c>
      <c r="T359">
        <f t="shared" si="29"/>
        <v>5.16</v>
      </c>
      <c r="U359" s="2" t="str">
        <f t="shared" si="30"/>
        <v>壹元柒角贰分</v>
      </c>
    </row>
    <row r="360" spans="1:21" x14ac:dyDescent="0.2">
      <c r="A360" t="s">
        <v>338</v>
      </c>
      <c r="B360">
        <v>1</v>
      </c>
      <c r="G360">
        <f t="shared" si="27"/>
        <v>0</v>
      </c>
      <c r="H360">
        <f t="shared" si="31"/>
        <v>0</v>
      </c>
      <c r="I360" t="str">
        <f t="shared" si="27"/>
        <v>捌</v>
      </c>
      <c r="J360">
        <f t="shared" si="27"/>
        <v>0</v>
      </c>
      <c r="K360" t="str">
        <f t="shared" si="27"/>
        <v>柒</v>
      </c>
      <c r="M360">
        <f>VLOOKUP(G360,'LUT-UC'!$A$1:$B$12,2,0)</f>
        <v>0</v>
      </c>
      <c r="N360">
        <f>VLOOKUP(H360,'LUT-UC'!$A$1:$B$12,2,0)+IFERROR(FIND("拾",A360,1)=1,0)</f>
        <v>0</v>
      </c>
      <c r="O360">
        <f>VLOOKUP(I360,'LUT-UC'!$A$1:$B$12,2,0)</f>
        <v>8</v>
      </c>
      <c r="P360">
        <f>VLOOKUP(J360,'LUT-UC'!$A$1:$B$12,2,0)</f>
        <v>0</v>
      </c>
      <c r="Q360">
        <f>VLOOKUP(K360,'LUT-UC'!$A$1:$B$12,2,0)</f>
        <v>7</v>
      </c>
      <c r="S360">
        <f t="shared" si="28"/>
        <v>8.07</v>
      </c>
      <c r="T360">
        <f t="shared" si="29"/>
        <v>8.07</v>
      </c>
      <c r="U360" s="2" t="str">
        <f t="shared" si="30"/>
        <v>捌元零柒分</v>
      </c>
    </row>
    <row r="361" spans="1:21" x14ac:dyDescent="0.2">
      <c r="A361" t="s">
        <v>339</v>
      </c>
      <c r="B361">
        <v>1</v>
      </c>
      <c r="G361">
        <f t="shared" si="27"/>
        <v>0</v>
      </c>
      <c r="H361" t="str">
        <f t="shared" si="31"/>
        <v>贰</v>
      </c>
      <c r="I361" t="str">
        <f t="shared" si="27"/>
        <v>叁</v>
      </c>
      <c r="J361" t="str">
        <f t="shared" si="27"/>
        <v>伍</v>
      </c>
      <c r="K361" t="str">
        <f t="shared" si="27"/>
        <v>陆</v>
      </c>
      <c r="M361">
        <f>VLOOKUP(G361,'LUT-UC'!$A$1:$B$12,2,0)</f>
        <v>0</v>
      </c>
      <c r="N361">
        <f>VLOOKUP(H361,'LUT-UC'!$A$1:$B$12,2,0)+IFERROR(FIND("拾",A361,1)=1,0)</f>
        <v>2</v>
      </c>
      <c r="O361">
        <f>VLOOKUP(I361,'LUT-UC'!$A$1:$B$12,2,0)</f>
        <v>3</v>
      </c>
      <c r="P361">
        <f>VLOOKUP(J361,'LUT-UC'!$A$1:$B$12,2,0)</f>
        <v>5</v>
      </c>
      <c r="Q361">
        <f>VLOOKUP(K361,'LUT-UC'!$A$1:$B$12,2,0)</f>
        <v>6</v>
      </c>
      <c r="S361">
        <f t="shared" si="28"/>
        <v>23.56</v>
      </c>
      <c r="T361">
        <f t="shared" si="29"/>
        <v>23.56</v>
      </c>
      <c r="U361" s="2" t="str">
        <f t="shared" si="30"/>
        <v>贰拾叁元伍角陆分</v>
      </c>
    </row>
    <row r="362" spans="1:21" x14ac:dyDescent="0.2">
      <c r="A362" t="s">
        <v>340</v>
      </c>
      <c r="B362">
        <v>1</v>
      </c>
      <c r="G362">
        <f t="shared" si="27"/>
        <v>0</v>
      </c>
      <c r="H362">
        <f t="shared" si="31"/>
        <v>0</v>
      </c>
      <c r="I362" t="str">
        <f t="shared" si="27"/>
        <v>玖</v>
      </c>
      <c r="J362" t="str">
        <f t="shared" si="27"/>
        <v>柒</v>
      </c>
      <c r="K362" t="str">
        <f t="shared" si="27"/>
        <v>叁</v>
      </c>
      <c r="M362">
        <f>VLOOKUP(G362,'LUT-UC'!$A$1:$B$12,2,0)</f>
        <v>0</v>
      </c>
      <c r="N362">
        <f>VLOOKUP(H362,'LUT-UC'!$A$1:$B$12,2,0)+IFERROR(FIND("拾",A362,1)=1,0)</f>
        <v>0</v>
      </c>
      <c r="O362">
        <f>VLOOKUP(I362,'LUT-UC'!$A$1:$B$12,2,0)</f>
        <v>9</v>
      </c>
      <c r="P362">
        <f>VLOOKUP(J362,'LUT-UC'!$A$1:$B$12,2,0)</f>
        <v>7</v>
      </c>
      <c r="Q362">
        <f>VLOOKUP(K362,'LUT-UC'!$A$1:$B$12,2,0)</f>
        <v>3</v>
      </c>
      <c r="S362">
        <f t="shared" si="28"/>
        <v>9.7299999999999986</v>
      </c>
      <c r="T362">
        <f t="shared" si="29"/>
        <v>9.7299999999999986</v>
      </c>
      <c r="U362" s="2" t="str">
        <f t="shared" si="30"/>
        <v>玖元柒角叁分</v>
      </c>
    </row>
    <row r="363" spans="1:21" x14ac:dyDescent="0.2">
      <c r="A363" t="s">
        <v>228</v>
      </c>
      <c r="B363">
        <v>1</v>
      </c>
      <c r="G363">
        <f t="shared" si="27"/>
        <v>0</v>
      </c>
      <c r="H363">
        <f t="shared" si="31"/>
        <v>0</v>
      </c>
      <c r="I363" t="str">
        <f t="shared" si="27"/>
        <v>柒</v>
      </c>
      <c r="J363">
        <f t="shared" si="27"/>
        <v>0</v>
      </c>
      <c r="K363" t="str">
        <f t="shared" si="27"/>
        <v>柒</v>
      </c>
      <c r="M363">
        <f>VLOOKUP(G363,'LUT-UC'!$A$1:$B$12,2,0)</f>
        <v>0</v>
      </c>
      <c r="N363">
        <f>VLOOKUP(H363,'LUT-UC'!$A$1:$B$12,2,0)+IFERROR(FIND("拾",A363,1)=1,0)</f>
        <v>0</v>
      </c>
      <c r="O363">
        <f>VLOOKUP(I363,'LUT-UC'!$A$1:$B$12,2,0)</f>
        <v>7</v>
      </c>
      <c r="P363">
        <f>VLOOKUP(J363,'LUT-UC'!$A$1:$B$12,2,0)</f>
        <v>0</v>
      </c>
      <c r="Q363">
        <f>VLOOKUP(K363,'LUT-UC'!$A$1:$B$12,2,0)</f>
        <v>7</v>
      </c>
      <c r="S363">
        <f t="shared" si="28"/>
        <v>7.07</v>
      </c>
      <c r="T363">
        <f t="shared" si="29"/>
        <v>7.07</v>
      </c>
      <c r="U363" s="2" t="str">
        <f t="shared" si="30"/>
        <v>柒元零柒分</v>
      </c>
    </row>
    <row r="364" spans="1:21" x14ac:dyDescent="0.2">
      <c r="A364" t="s">
        <v>341</v>
      </c>
      <c r="B364">
        <v>2</v>
      </c>
      <c r="G364">
        <f t="shared" si="27"/>
        <v>0</v>
      </c>
      <c r="H364">
        <f t="shared" si="31"/>
        <v>0</v>
      </c>
      <c r="I364" t="str">
        <f t="shared" si="27"/>
        <v>拾</v>
      </c>
      <c r="J364" t="str">
        <f t="shared" si="27"/>
        <v>伍</v>
      </c>
      <c r="K364">
        <f t="shared" si="27"/>
        <v>0</v>
      </c>
      <c r="M364">
        <f>VLOOKUP(G364,'LUT-UC'!$A$1:$B$12,2,0)</f>
        <v>0</v>
      </c>
      <c r="N364">
        <f>VLOOKUP(H364,'LUT-UC'!$A$1:$B$12,2,0)+IFERROR(FIND("拾",A364,1)=1,0)</f>
        <v>1</v>
      </c>
      <c r="O364">
        <f>VLOOKUP(I364,'LUT-UC'!$A$1:$B$12,2,0)</f>
        <v>0</v>
      </c>
      <c r="P364">
        <f>VLOOKUP(J364,'LUT-UC'!$A$1:$B$12,2,0)</f>
        <v>5</v>
      </c>
      <c r="Q364">
        <f>VLOOKUP(K364,'LUT-UC'!$A$1:$B$12,2,0)</f>
        <v>0</v>
      </c>
      <c r="S364">
        <f t="shared" si="28"/>
        <v>10.5</v>
      </c>
      <c r="T364">
        <f t="shared" si="29"/>
        <v>21</v>
      </c>
      <c r="U364" s="2" t="str">
        <f t="shared" si="30"/>
        <v>拾元伍角</v>
      </c>
    </row>
    <row r="365" spans="1:21" x14ac:dyDescent="0.2">
      <c r="A365" t="s">
        <v>342</v>
      </c>
      <c r="B365">
        <v>1</v>
      </c>
      <c r="G365">
        <f t="shared" si="27"/>
        <v>0</v>
      </c>
      <c r="H365" t="str">
        <f t="shared" si="31"/>
        <v>肆</v>
      </c>
      <c r="I365" t="str">
        <f t="shared" si="27"/>
        <v>捌</v>
      </c>
      <c r="J365" t="str">
        <f t="shared" si="27"/>
        <v>捌</v>
      </c>
      <c r="K365" t="str">
        <f t="shared" si="27"/>
        <v>玖</v>
      </c>
      <c r="M365">
        <f>VLOOKUP(G365,'LUT-UC'!$A$1:$B$12,2,0)</f>
        <v>0</v>
      </c>
      <c r="N365">
        <f>VLOOKUP(H365,'LUT-UC'!$A$1:$B$12,2,0)+IFERROR(FIND("拾",A365,1)=1,0)</f>
        <v>4</v>
      </c>
      <c r="O365">
        <f>VLOOKUP(I365,'LUT-UC'!$A$1:$B$12,2,0)</f>
        <v>8</v>
      </c>
      <c r="P365">
        <f>VLOOKUP(J365,'LUT-UC'!$A$1:$B$12,2,0)</f>
        <v>8</v>
      </c>
      <c r="Q365">
        <f>VLOOKUP(K365,'LUT-UC'!$A$1:$B$12,2,0)</f>
        <v>9</v>
      </c>
      <c r="S365">
        <f t="shared" si="28"/>
        <v>48.89</v>
      </c>
      <c r="T365">
        <f t="shared" si="29"/>
        <v>48.89</v>
      </c>
      <c r="U365" s="2" t="str">
        <f t="shared" si="30"/>
        <v>肆拾捌元捌角玖分</v>
      </c>
    </row>
    <row r="366" spans="1:21" x14ac:dyDescent="0.2">
      <c r="A366" t="s">
        <v>343</v>
      </c>
      <c r="B366">
        <v>4</v>
      </c>
      <c r="G366">
        <f t="shared" si="27"/>
        <v>0</v>
      </c>
      <c r="H366">
        <f t="shared" si="31"/>
        <v>0</v>
      </c>
      <c r="I366" t="str">
        <f t="shared" si="27"/>
        <v>肆</v>
      </c>
      <c r="J366" t="str">
        <f t="shared" si="27"/>
        <v>柒</v>
      </c>
      <c r="K366" t="str">
        <f t="shared" si="27"/>
        <v>陆</v>
      </c>
      <c r="M366">
        <f>VLOOKUP(G366,'LUT-UC'!$A$1:$B$12,2,0)</f>
        <v>0</v>
      </c>
      <c r="N366">
        <f>VLOOKUP(H366,'LUT-UC'!$A$1:$B$12,2,0)+IFERROR(FIND("拾",A366,1)=1,0)</f>
        <v>0</v>
      </c>
      <c r="O366">
        <f>VLOOKUP(I366,'LUT-UC'!$A$1:$B$12,2,0)</f>
        <v>4</v>
      </c>
      <c r="P366">
        <f>VLOOKUP(J366,'LUT-UC'!$A$1:$B$12,2,0)</f>
        <v>7</v>
      </c>
      <c r="Q366">
        <f>VLOOKUP(K366,'LUT-UC'!$A$1:$B$12,2,0)</f>
        <v>6</v>
      </c>
      <c r="S366">
        <f t="shared" si="28"/>
        <v>4.76</v>
      </c>
      <c r="T366">
        <f t="shared" si="29"/>
        <v>19.04</v>
      </c>
      <c r="U366" s="2" t="str">
        <f t="shared" si="30"/>
        <v>肆元柒角陆分</v>
      </c>
    </row>
    <row r="367" spans="1:21" x14ac:dyDescent="0.2">
      <c r="A367" t="s">
        <v>344</v>
      </c>
      <c r="B367">
        <v>1</v>
      </c>
      <c r="G367">
        <f t="shared" si="27"/>
        <v>0</v>
      </c>
      <c r="H367" t="str">
        <f t="shared" si="31"/>
        <v>贰</v>
      </c>
      <c r="I367" t="str">
        <f t="shared" si="27"/>
        <v>伍</v>
      </c>
      <c r="J367" t="str">
        <f t="shared" si="27"/>
        <v>壹</v>
      </c>
      <c r="K367" t="str">
        <f t="shared" si="27"/>
        <v>陆</v>
      </c>
      <c r="M367">
        <f>VLOOKUP(G367,'LUT-UC'!$A$1:$B$12,2,0)</f>
        <v>0</v>
      </c>
      <c r="N367">
        <f>VLOOKUP(H367,'LUT-UC'!$A$1:$B$12,2,0)+IFERROR(FIND("拾",A367,1)=1,0)</f>
        <v>2</v>
      </c>
      <c r="O367">
        <f>VLOOKUP(I367,'LUT-UC'!$A$1:$B$12,2,0)</f>
        <v>5</v>
      </c>
      <c r="P367">
        <f>VLOOKUP(J367,'LUT-UC'!$A$1:$B$12,2,0)</f>
        <v>1</v>
      </c>
      <c r="Q367">
        <f>VLOOKUP(K367,'LUT-UC'!$A$1:$B$12,2,0)</f>
        <v>6</v>
      </c>
      <c r="S367">
        <f t="shared" si="28"/>
        <v>25.16</v>
      </c>
      <c r="T367">
        <f t="shared" si="29"/>
        <v>25.16</v>
      </c>
      <c r="U367" s="2" t="str">
        <f t="shared" si="30"/>
        <v>贰拾伍元壹角陆分</v>
      </c>
    </row>
    <row r="368" spans="1:21" x14ac:dyDescent="0.2">
      <c r="A368" t="s">
        <v>345</v>
      </c>
      <c r="B368">
        <v>1</v>
      </c>
      <c r="G368">
        <f t="shared" si="27"/>
        <v>0</v>
      </c>
      <c r="H368">
        <f t="shared" si="31"/>
        <v>0</v>
      </c>
      <c r="I368" t="str">
        <f t="shared" si="27"/>
        <v>贰</v>
      </c>
      <c r="J368" t="str">
        <f t="shared" si="27"/>
        <v>贰</v>
      </c>
      <c r="K368" t="str">
        <f t="shared" si="27"/>
        <v>贰</v>
      </c>
      <c r="M368">
        <f>VLOOKUP(G368,'LUT-UC'!$A$1:$B$12,2,0)</f>
        <v>0</v>
      </c>
      <c r="N368">
        <f>VLOOKUP(H368,'LUT-UC'!$A$1:$B$12,2,0)+IFERROR(FIND("拾",A368,1)=1,0)</f>
        <v>1</v>
      </c>
      <c r="O368">
        <f>VLOOKUP(I368,'LUT-UC'!$A$1:$B$12,2,0)</f>
        <v>2</v>
      </c>
      <c r="P368">
        <f>VLOOKUP(J368,'LUT-UC'!$A$1:$B$12,2,0)</f>
        <v>2</v>
      </c>
      <c r="Q368">
        <f>VLOOKUP(K368,'LUT-UC'!$A$1:$B$12,2,0)</f>
        <v>2</v>
      </c>
      <c r="S368">
        <f t="shared" si="28"/>
        <v>12.219999999999999</v>
      </c>
      <c r="T368">
        <f t="shared" si="29"/>
        <v>12.219999999999999</v>
      </c>
      <c r="U368" s="2" t="str">
        <f t="shared" si="30"/>
        <v>拾贰元贰角贰分</v>
      </c>
    </row>
    <row r="369" spans="1:21" x14ac:dyDescent="0.2">
      <c r="A369" t="s">
        <v>346</v>
      </c>
      <c r="B369">
        <v>1</v>
      </c>
      <c r="G369">
        <f t="shared" si="27"/>
        <v>0</v>
      </c>
      <c r="H369" t="str">
        <f t="shared" si="31"/>
        <v>陆</v>
      </c>
      <c r="I369" t="str">
        <f t="shared" si="27"/>
        <v>肆</v>
      </c>
      <c r="J369" t="str">
        <f t="shared" si="27"/>
        <v>柒</v>
      </c>
      <c r="K369">
        <f t="shared" si="27"/>
        <v>0</v>
      </c>
      <c r="M369">
        <f>VLOOKUP(G369,'LUT-UC'!$A$1:$B$12,2,0)</f>
        <v>0</v>
      </c>
      <c r="N369">
        <f>VLOOKUP(H369,'LUT-UC'!$A$1:$B$12,2,0)+IFERROR(FIND("拾",A369,1)=1,0)</f>
        <v>6</v>
      </c>
      <c r="O369">
        <f>VLOOKUP(I369,'LUT-UC'!$A$1:$B$12,2,0)</f>
        <v>4</v>
      </c>
      <c r="P369">
        <f>VLOOKUP(J369,'LUT-UC'!$A$1:$B$12,2,0)</f>
        <v>7</v>
      </c>
      <c r="Q369">
        <f>VLOOKUP(K369,'LUT-UC'!$A$1:$B$12,2,0)</f>
        <v>0</v>
      </c>
      <c r="S369">
        <f t="shared" si="28"/>
        <v>64.7</v>
      </c>
      <c r="T369">
        <f t="shared" si="29"/>
        <v>64.7</v>
      </c>
      <c r="U369" s="2" t="str">
        <f t="shared" si="30"/>
        <v>陆拾肆元柒角</v>
      </c>
    </row>
    <row r="370" spans="1:21" x14ac:dyDescent="0.2">
      <c r="A370" t="s">
        <v>347</v>
      </c>
      <c r="B370">
        <v>1</v>
      </c>
      <c r="G370">
        <f t="shared" si="27"/>
        <v>0</v>
      </c>
      <c r="H370" t="str">
        <f t="shared" si="31"/>
        <v>肆</v>
      </c>
      <c r="I370" t="str">
        <f t="shared" si="27"/>
        <v>玖</v>
      </c>
      <c r="J370" t="str">
        <f t="shared" si="27"/>
        <v>壹</v>
      </c>
      <c r="K370" t="str">
        <f t="shared" si="27"/>
        <v>壹</v>
      </c>
      <c r="M370">
        <f>VLOOKUP(G370,'LUT-UC'!$A$1:$B$12,2,0)</f>
        <v>0</v>
      </c>
      <c r="N370">
        <f>VLOOKUP(H370,'LUT-UC'!$A$1:$B$12,2,0)+IFERROR(FIND("拾",A370,1)=1,0)</f>
        <v>4</v>
      </c>
      <c r="O370">
        <f>VLOOKUP(I370,'LUT-UC'!$A$1:$B$12,2,0)</f>
        <v>9</v>
      </c>
      <c r="P370">
        <f>VLOOKUP(J370,'LUT-UC'!$A$1:$B$12,2,0)</f>
        <v>1</v>
      </c>
      <c r="Q370">
        <f>VLOOKUP(K370,'LUT-UC'!$A$1:$B$12,2,0)</f>
        <v>1</v>
      </c>
      <c r="S370">
        <f t="shared" si="28"/>
        <v>49.11</v>
      </c>
      <c r="T370">
        <f t="shared" si="29"/>
        <v>49.11</v>
      </c>
      <c r="U370" s="2" t="str">
        <f t="shared" si="30"/>
        <v>肆拾玖元壹角壹分</v>
      </c>
    </row>
    <row r="371" spans="1:21" x14ac:dyDescent="0.2">
      <c r="A371" t="s">
        <v>348</v>
      </c>
      <c r="B371">
        <v>1</v>
      </c>
      <c r="G371">
        <f t="shared" si="27"/>
        <v>0</v>
      </c>
      <c r="H371">
        <f t="shared" si="31"/>
        <v>0</v>
      </c>
      <c r="I371" t="str">
        <f t="shared" si="27"/>
        <v>肆</v>
      </c>
      <c r="J371" t="str">
        <f t="shared" si="27"/>
        <v>柒</v>
      </c>
      <c r="K371" t="str">
        <f t="shared" si="27"/>
        <v>壹</v>
      </c>
      <c r="M371">
        <f>VLOOKUP(G371,'LUT-UC'!$A$1:$B$12,2,0)</f>
        <v>0</v>
      </c>
      <c r="N371">
        <f>VLOOKUP(H371,'LUT-UC'!$A$1:$B$12,2,0)+IFERROR(FIND("拾",A371,1)=1,0)</f>
        <v>0</v>
      </c>
      <c r="O371">
        <f>VLOOKUP(I371,'LUT-UC'!$A$1:$B$12,2,0)</f>
        <v>4</v>
      </c>
      <c r="P371">
        <f>VLOOKUP(J371,'LUT-UC'!$A$1:$B$12,2,0)</f>
        <v>7</v>
      </c>
      <c r="Q371">
        <f>VLOOKUP(K371,'LUT-UC'!$A$1:$B$12,2,0)</f>
        <v>1</v>
      </c>
      <c r="S371">
        <f t="shared" si="28"/>
        <v>4.71</v>
      </c>
      <c r="T371">
        <f t="shared" si="29"/>
        <v>4.71</v>
      </c>
      <c r="U371" s="2" t="str">
        <f t="shared" si="30"/>
        <v>肆元柒角壹分</v>
      </c>
    </row>
    <row r="372" spans="1:21" x14ac:dyDescent="0.2">
      <c r="A372" t="s">
        <v>349</v>
      </c>
      <c r="B372">
        <v>1</v>
      </c>
      <c r="G372">
        <f t="shared" ref="G372:K422" si="32">IFERROR(MID($A372,FIND(G$1,$A372)-1,1),0)</f>
        <v>0</v>
      </c>
      <c r="H372">
        <f t="shared" si="31"/>
        <v>0</v>
      </c>
      <c r="I372" t="str">
        <f t="shared" si="32"/>
        <v>捌</v>
      </c>
      <c r="J372" t="str">
        <f t="shared" si="32"/>
        <v>叁</v>
      </c>
      <c r="K372" t="str">
        <f t="shared" si="32"/>
        <v>玖</v>
      </c>
      <c r="M372">
        <f>VLOOKUP(G372,'LUT-UC'!$A$1:$B$12,2,0)</f>
        <v>0</v>
      </c>
      <c r="N372">
        <f>VLOOKUP(H372,'LUT-UC'!$A$1:$B$12,2,0)+IFERROR(FIND("拾",A372,1)=1,0)</f>
        <v>1</v>
      </c>
      <c r="O372">
        <f>VLOOKUP(I372,'LUT-UC'!$A$1:$B$12,2,0)</f>
        <v>8</v>
      </c>
      <c r="P372">
        <f>VLOOKUP(J372,'LUT-UC'!$A$1:$B$12,2,0)</f>
        <v>3</v>
      </c>
      <c r="Q372">
        <f>VLOOKUP(K372,'LUT-UC'!$A$1:$B$12,2,0)</f>
        <v>9</v>
      </c>
      <c r="S372">
        <f t="shared" si="28"/>
        <v>18.39</v>
      </c>
      <c r="T372">
        <f t="shared" si="29"/>
        <v>18.39</v>
      </c>
      <c r="U372" s="2" t="str">
        <f t="shared" si="30"/>
        <v>拾捌元叁角玖分</v>
      </c>
    </row>
    <row r="373" spans="1:21" x14ac:dyDescent="0.2">
      <c r="A373" t="s">
        <v>350</v>
      </c>
      <c r="B373">
        <v>3</v>
      </c>
      <c r="G373">
        <f t="shared" si="32"/>
        <v>0</v>
      </c>
      <c r="H373">
        <f t="shared" si="31"/>
        <v>0</v>
      </c>
      <c r="I373" t="str">
        <f t="shared" si="32"/>
        <v>贰</v>
      </c>
      <c r="J373" t="str">
        <f t="shared" si="32"/>
        <v>玖</v>
      </c>
      <c r="K373" t="str">
        <f t="shared" si="32"/>
        <v>壹</v>
      </c>
      <c r="M373">
        <f>VLOOKUP(G373,'LUT-UC'!$A$1:$B$12,2,0)</f>
        <v>0</v>
      </c>
      <c r="N373">
        <f>VLOOKUP(H373,'LUT-UC'!$A$1:$B$12,2,0)+IFERROR(FIND("拾",A373,1)=1,0)</f>
        <v>0</v>
      </c>
      <c r="O373">
        <f>VLOOKUP(I373,'LUT-UC'!$A$1:$B$12,2,0)</f>
        <v>2</v>
      </c>
      <c r="P373">
        <f>VLOOKUP(J373,'LUT-UC'!$A$1:$B$12,2,0)</f>
        <v>9</v>
      </c>
      <c r="Q373">
        <f>VLOOKUP(K373,'LUT-UC'!$A$1:$B$12,2,0)</f>
        <v>1</v>
      </c>
      <c r="S373">
        <f t="shared" si="28"/>
        <v>2.9099999999999997</v>
      </c>
      <c r="T373">
        <f t="shared" si="29"/>
        <v>8.7299999999999986</v>
      </c>
      <c r="U373" s="2" t="str">
        <f t="shared" si="30"/>
        <v>贰元玖角壹分</v>
      </c>
    </row>
    <row r="374" spans="1:21" x14ac:dyDescent="0.2">
      <c r="A374" t="s">
        <v>351</v>
      </c>
      <c r="B374">
        <v>1</v>
      </c>
      <c r="G374">
        <f t="shared" si="32"/>
        <v>0</v>
      </c>
      <c r="H374">
        <f t="shared" si="31"/>
        <v>0</v>
      </c>
      <c r="I374">
        <f t="shared" si="32"/>
        <v>0</v>
      </c>
      <c r="J374" t="str">
        <f t="shared" si="32"/>
        <v>捌</v>
      </c>
      <c r="K374" t="str">
        <f t="shared" si="32"/>
        <v>叁</v>
      </c>
      <c r="M374">
        <f>VLOOKUP(G374,'LUT-UC'!$A$1:$B$12,2,0)</f>
        <v>0</v>
      </c>
      <c r="N374">
        <f>VLOOKUP(H374,'LUT-UC'!$A$1:$B$12,2,0)+IFERROR(FIND("拾",A374,1)=1,0)</f>
        <v>0</v>
      </c>
      <c r="O374">
        <f>VLOOKUP(I374,'LUT-UC'!$A$1:$B$12,2,0)</f>
        <v>0</v>
      </c>
      <c r="P374">
        <f>VLOOKUP(J374,'LUT-UC'!$A$1:$B$12,2,0)</f>
        <v>8</v>
      </c>
      <c r="Q374">
        <f>VLOOKUP(K374,'LUT-UC'!$A$1:$B$12,2,0)</f>
        <v>3</v>
      </c>
      <c r="S374">
        <f t="shared" si="28"/>
        <v>0.83000000000000007</v>
      </c>
      <c r="T374">
        <f t="shared" si="29"/>
        <v>0.83000000000000007</v>
      </c>
      <c r="U374" s="2" t="str">
        <f t="shared" si="30"/>
        <v>捌角叁分</v>
      </c>
    </row>
    <row r="375" spans="1:21" x14ac:dyDescent="0.2">
      <c r="A375" t="s">
        <v>352</v>
      </c>
      <c r="B375">
        <v>1</v>
      </c>
      <c r="G375">
        <f t="shared" si="32"/>
        <v>0</v>
      </c>
      <c r="H375" t="str">
        <f t="shared" si="31"/>
        <v>贰</v>
      </c>
      <c r="I375" t="str">
        <f t="shared" si="32"/>
        <v>壹</v>
      </c>
      <c r="J375" t="str">
        <f t="shared" si="32"/>
        <v>柒</v>
      </c>
      <c r="K375" t="str">
        <f t="shared" si="32"/>
        <v>伍</v>
      </c>
      <c r="M375">
        <f>VLOOKUP(G375,'LUT-UC'!$A$1:$B$12,2,0)</f>
        <v>0</v>
      </c>
      <c r="N375">
        <f>VLOOKUP(H375,'LUT-UC'!$A$1:$B$12,2,0)+IFERROR(FIND("拾",A375,1)=1,0)</f>
        <v>2</v>
      </c>
      <c r="O375">
        <f>VLOOKUP(I375,'LUT-UC'!$A$1:$B$12,2,0)</f>
        <v>1</v>
      </c>
      <c r="P375">
        <f>VLOOKUP(J375,'LUT-UC'!$A$1:$B$12,2,0)</f>
        <v>7</v>
      </c>
      <c r="Q375">
        <f>VLOOKUP(K375,'LUT-UC'!$A$1:$B$12,2,0)</f>
        <v>5</v>
      </c>
      <c r="S375">
        <f t="shared" si="28"/>
        <v>21.75</v>
      </c>
      <c r="T375">
        <f t="shared" si="29"/>
        <v>21.75</v>
      </c>
      <c r="U375" s="2" t="str">
        <f t="shared" si="30"/>
        <v>贰拾壹元柒角伍分</v>
      </c>
    </row>
    <row r="376" spans="1:21" x14ac:dyDescent="0.2">
      <c r="A376" t="s">
        <v>123</v>
      </c>
      <c r="B376">
        <v>4</v>
      </c>
      <c r="G376">
        <f t="shared" si="32"/>
        <v>0</v>
      </c>
      <c r="H376">
        <f t="shared" si="31"/>
        <v>0</v>
      </c>
      <c r="I376" t="str">
        <f t="shared" si="32"/>
        <v>伍</v>
      </c>
      <c r="J376" t="str">
        <f t="shared" si="32"/>
        <v>柒</v>
      </c>
      <c r="K376" t="str">
        <f t="shared" si="32"/>
        <v>壹</v>
      </c>
      <c r="M376">
        <f>VLOOKUP(G376,'LUT-UC'!$A$1:$B$12,2,0)</f>
        <v>0</v>
      </c>
      <c r="N376">
        <f>VLOOKUP(H376,'LUT-UC'!$A$1:$B$12,2,0)+IFERROR(FIND("拾",A376,1)=1,0)</f>
        <v>0</v>
      </c>
      <c r="O376">
        <f>VLOOKUP(I376,'LUT-UC'!$A$1:$B$12,2,0)</f>
        <v>5</v>
      </c>
      <c r="P376">
        <f>VLOOKUP(J376,'LUT-UC'!$A$1:$B$12,2,0)</f>
        <v>7</v>
      </c>
      <c r="Q376">
        <f>VLOOKUP(K376,'LUT-UC'!$A$1:$B$12,2,0)</f>
        <v>1</v>
      </c>
      <c r="S376">
        <f t="shared" si="28"/>
        <v>5.71</v>
      </c>
      <c r="T376">
        <f t="shared" si="29"/>
        <v>22.84</v>
      </c>
      <c r="U376" s="2" t="str">
        <f t="shared" si="30"/>
        <v>伍元柒角壹分</v>
      </c>
    </row>
    <row r="377" spans="1:21" x14ac:dyDescent="0.2">
      <c r="A377" t="s">
        <v>353</v>
      </c>
      <c r="B377">
        <v>1</v>
      </c>
      <c r="G377">
        <f t="shared" si="32"/>
        <v>0</v>
      </c>
      <c r="H377">
        <f t="shared" si="31"/>
        <v>0</v>
      </c>
      <c r="I377" t="str">
        <f t="shared" si="32"/>
        <v>肆</v>
      </c>
      <c r="J377" t="str">
        <f t="shared" si="32"/>
        <v>壹</v>
      </c>
      <c r="K377" t="str">
        <f t="shared" si="32"/>
        <v>陆</v>
      </c>
      <c r="M377">
        <f>VLOOKUP(G377,'LUT-UC'!$A$1:$B$12,2,0)</f>
        <v>0</v>
      </c>
      <c r="N377">
        <f>VLOOKUP(H377,'LUT-UC'!$A$1:$B$12,2,0)+IFERROR(FIND("拾",A377,1)=1,0)</f>
        <v>0</v>
      </c>
      <c r="O377">
        <f>VLOOKUP(I377,'LUT-UC'!$A$1:$B$12,2,0)</f>
        <v>4</v>
      </c>
      <c r="P377">
        <f>VLOOKUP(J377,'LUT-UC'!$A$1:$B$12,2,0)</f>
        <v>1</v>
      </c>
      <c r="Q377">
        <f>VLOOKUP(K377,'LUT-UC'!$A$1:$B$12,2,0)</f>
        <v>6</v>
      </c>
      <c r="S377">
        <f t="shared" si="28"/>
        <v>4.1599999999999993</v>
      </c>
      <c r="T377">
        <f t="shared" si="29"/>
        <v>4.1599999999999993</v>
      </c>
      <c r="U377" s="2" t="str">
        <f t="shared" si="30"/>
        <v>肆元壹角陆分</v>
      </c>
    </row>
    <row r="378" spans="1:21" x14ac:dyDescent="0.2">
      <c r="A378" t="s">
        <v>144</v>
      </c>
      <c r="B378">
        <v>1</v>
      </c>
      <c r="G378">
        <f t="shared" si="32"/>
        <v>0</v>
      </c>
      <c r="H378">
        <f t="shared" si="31"/>
        <v>0</v>
      </c>
      <c r="I378" t="str">
        <f t="shared" si="32"/>
        <v>肆</v>
      </c>
      <c r="J378" t="str">
        <f t="shared" si="32"/>
        <v>捌</v>
      </c>
      <c r="K378" t="str">
        <f t="shared" si="32"/>
        <v>捌</v>
      </c>
      <c r="M378">
        <f>VLOOKUP(G378,'LUT-UC'!$A$1:$B$12,2,0)</f>
        <v>0</v>
      </c>
      <c r="N378">
        <f>VLOOKUP(H378,'LUT-UC'!$A$1:$B$12,2,0)+IFERROR(FIND("拾",A378,1)=1,0)</f>
        <v>0</v>
      </c>
      <c r="O378">
        <f>VLOOKUP(I378,'LUT-UC'!$A$1:$B$12,2,0)</f>
        <v>4</v>
      </c>
      <c r="P378">
        <f>VLOOKUP(J378,'LUT-UC'!$A$1:$B$12,2,0)</f>
        <v>8</v>
      </c>
      <c r="Q378">
        <f>VLOOKUP(K378,'LUT-UC'!$A$1:$B$12,2,0)</f>
        <v>8</v>
      </c>
      <c r="S378">
        <f t="shared" si="28"/>
        <v>4.88</v>
      </c>
      <c r="T378">
        <f t="shared" si="29"/>
        <v>4.88</v>
      </c>
      <c r="U378" s="2" t="str">
        <f t="shared" si="30"/>
        <v>肆元捌角捌分</v>
      </c>
    </row>
    <row r="379" spans="1:21" x14ac:dyDescent="0.2">
      <c r="A379" t="s">
        <v>354</v>
      </c>
      <c r="B379">
        <v>1</v>
      </c>
      <c r="G379">
        <f t="shared" si="32"/>
        <v>0</v>
      </c>
      <c r="H379">
        <f t="shared" si="31"/>
        <v>0</v>
      </c>
      <c r="I379">
        <f t="shared" si="32"/>
        <v>0</v>
      </c>
      <c r="J379" t="str">
        <f t="shared" si="32"/>
        <v>柒</v>
      </c>
      <c r="K379" t="str">
        <f t="shared" si="32"/>
        <v>捌</v>
      </c>
      <c r="M379">
        <f>VLOOKUP(G379,'LUT-UC'!$A$1:$B$12,2,0)</f>
        <v>0</v>
      </c>
      <c r="N379">
        <f>VLOOKUP(H379,'LUT-UC'!$A$1:$B$12,2,0)+IFERROR(FIND("拾",A379,1)=1,0)</f>
        <v>0</v>
      </c>
      <c r="O379">
        <f>VLOOKUP(I379,'LUT-UC'!$A$1:$B$12,2,0)</f>
        <v>0</v>
      </c>
      <c r="P379">
        <f>VLOOKUP(J379,'LUT-UC'!$A$1:$B$12,2,0)</f>
        <v>7</v>
      </c>
      <c r="Q379">
        <f>VLOOKUP(K379,'LUT-UC'!$A$1:$B$12,2,0)</f>
        <v>8</v>
      </c>
      <c r="S379">
        <f t="shared" si="28"/>
        <v>0.78</v>
      </c>
      <c r="T379">
        <f t="shared" si="29"/>
        <v>0.78</v>
      </c>
      <c r="U379" s="2" t="str">
        <f t="shared" si="30"/>
        <v>柒角捌分</v>
      </c>
    </row>
    <row r="380" spans="1:21" x14ac:dyDescent="0.2">
      <c r="A380" t="s">
        <v>355</v>
      </c>
      <c r="B380">
        <v>1</v>
      </c>
      <c r="G380">
        <f t="shared" si="32"/>
        <v>0</v>
      </c>
      <c r="H380">
        <f t="shared" si="31"/>
        <v>0</v>
      </c>
      <c r="I380" t="str">
        <f t="shared" si="32"/>
        <v>肆</v>
      </c>
      <c r="J380" t="str">
        <f t="shared" si="32"/>
        <v>肆</v>
      </c>
      <c r="K380" t="str">
        <f t="shared" si="32"/>
        <v>伍</v>
      </c>
      <c r="M380">
        <f>VLOOKUP(G380,'LUT-UC'!$A$1:$B$12,2,0)</f>
        <v>0</v>
      </c>
      <c r="N380">
        <f>VLOOKUP(H380,'LUT-UC'!$A$1:$B$12,2,0)+IFERROR(FIND("拾",A380,1)=1,0)</f>
        <v>1</v>
      </c>
      <c r="O380">
        <f>VLOOKUP(I380,'LUT-UC'!$A$1:$B$12,2,0)</f>
        <v>4</v>
      </c>
      <c r="P380">
        <f>VLOOKUP(J380,'LUT-UC'!$A$1:$B$12,2,0)</f>
        <v>4</v>
      </c>
      <c r="Q380">
        <f>VLOOKUP(K380,'LUT-UC'!$A$1:$B$12,2,0)</f>
        <v>5</v>
      </c>
      <c r="S380">
        <f t="shared" si="28"/>
        <v>14.450000000000001</v>
      </c>
      <c r="T380">
        <f t="shared" si="29"/>
        <v>14.450000000000001</v>
      </c>
      <c r="U380" s="2" t="str">
        <f t="shared" si="30"/>
        <v>拾肆元肆角伍分</v>
      </c>
    </row>
    <row r="381" spans="1:21" x14ac:dyDescent="0.2">
      <c r="A381" t="s">
        <v>356</v>
      </c>
      <c r="B381">
        <v>5</v>
      </c>
      <c r="G381">
        <f t="shared" si="32"/>
        <v>0</v>
      </c>
      <c r="H381">
        <f t="shared" si="31"/>
        <v>0</v>
      </c>
      <c r="I381" t="str">
        <f t="shared" si="32"/>
        <v>壹</v>
      </c>
      <c r="J381" t="str">
        <f t="shared" si="32"/>
        <v>伍</v>
      </c>
      <c r="K381" t="str">
        <f t="shared" si="32"/>
        <v>壹</v>
      </c>
      <c r="M381">
        <f>VLOOKUP(G381,'LUT-UC'!$A$1:$B$12,2,0)</f>
        <v>0</v>
      </c>
      <c r="N381">
        <f>VLOOKUP(H381,'LUT-UC'!$A$1:$B$12,2,0)+IFERROR(FIND("拾",A381,1)=1,0)</f>
        <v>0</v>
      </c>
      <c r="O381">
        <f>VLOOKUP(I381,'LUT-UC'!$A$1:$B$12,2,0)</f>
        <v>1</v>
      </c>
      <c r="P381">
        <f>VLOOKUP(J381,'LUT-UC'!$A$1:$B$12,2,0)</f>
        <v>5</v>
      </c>
      <c r="Q381">
        <f>VLOOKUP(K381,'LUT-UC'!$A$1:$B$12,2,0)</f>
        <v>1</v>
      </c>
      <c r="S381">
        <f t="shared" si="28"/>
        <v>1.51</v>
      </c>
      <c r="T381">
        <f t="shared" si="29"/>
        <v>7.55</v>
      </c>
      <c r="U381" s="2" t="str">
        <f t="shared" si="30"/>
        <v>壹元伍角壹分</v>
      </c>
    </row>
    <row r="382" spans="1:21" x14ac:dyDescent="0.2">
      <c r="A382" t="s">
        <v>357</v>
      </c>
      <c r="B382">
        <v>1</v>
      </c>
      <c r="G382">
        <f t="shared" si="32"/>
        <v>0</v>
      </c>
      <c r="H382">
        <f t="shared" si="31"/>
        <v>0</v>
      </c>
      <c r="I382" t="str">
        <f t="shared" si="32"/>
        <v>捌</v>
      </c>
      <c r="J382" t="str">
        <f t="shared" si="32"/>
        <v>捌</v>
      </c>
      <c r="K382" t="str">
        <f t="shared" si="32"/>
        <v>壹</v>
      </c>
      <c r="M382">
        <f>VLOOKUP(G382,'LUT-UC'!$A$1:$B$12,2,0)</f>
        <v>0</v>
      </c>
      <c r="N382">
        <f>VLOOKUP(H382,'LUT-UC'!$A$1:$B$12,2,0)+IFERROR(FIND("拾",A382,1)=1,0)</f>
        <v>1</v>
      </c>
      <c r="O382">
        <f>VLOOKUP(I382,'LUT-UC'!$A$1:$B$12,2,0)</f>
        <v>8</v>
      </c>
      <c r="P382">
        <f>VLOOKUP(J382,'LUT-UC'!$A$1:$B$12,2,0)</f>
        <v>8</v>
      </c>
      <c r="Q382">
        <f>VLOOKUP(K382,'LUT-UC'!$A$1:$B$12,2,0)</f>
        <v>1</v>
      </c>
      <c r="S382">
        <f t="shared" si="28"/>
        <v>18.810000000000002</v>
      </c>
      <c r="T382">
        <f t="shared" si="29"/>
        <v>18.810000000000002</v>
      </c>
      <c r="U382" s="2" t="str">
        <f t="shared" si="30"/>
        <v>拾捌元捌角壹分</v>
      </c>
    </row>
    <row r="383" spans="1:21" x14ac:dyDescent="0.2">
      <c r="A383" t="s">
        <v>358</v>
      </c>
      <c r="B383">
        <v>2</v>
      </c>
      <c r="G383">
        <f t="shared" si="32"/>
        <v>0</v>
      </c>
      <c r="H383" t="str">
        <f t="shared" si="31"/>
        <v>贰</v>
      </c>
      <c r="I383" t="str">
        <f t="shared" si="32"/>
        <v>玖</v>
      </c>
      <c r="J383" t="str">
        <f t="shared" si="32"/>
        <v>陆</v>
      </c>
      <c r="K383" t="str">
        <f t="shared" si="32"/>
        <v>陆</v>
      </c>
      <c r="M383">
        <f>VLOOKUP(G383,'LUT-UC'!$A$1:$B$12,2,0)</f>
        <v>0</v>
      </c>
      <c r="N383">
        <f>VLOOKUP(H383,'LUT-UC'!$A$1:$B$12,2,0)+IFERROR(FIND("拾",A383,1)=1,0)</f>
        <v>2</v>
      </c>
      <c r="O383">
        <f>VLOOKUP(I383,'LUT-UC'!$A$1:$B$12,2,0)</f>
        <v>9</v>
      </c>
      <c r="P383">
        <f>VLOOKUP(J383,'LUT-UC'!$A$1:$B$12,2,0)</f>
        <v>6</v>
      </c>
      <c r="Q383">
        <f>VLOOKUP(K383,'LUT-UC'!$A$1:$B$12,2,0)</f>
        <v>6</v>
      </c>
      <c r="S383">
        <f t="shared" si="28"/>
        <v>29.66</v>
      </c>
      <c r="T383">
        <f t="shared" si="29"/>
        <v>59.32</v>
      </c>
      <c r="U383" s="2" t="str">
        <f t="shared" si="30"/>
        <v>贰拾玖元陆角陆分</v>
      </c>
    </row>
    <row r="384" spans="1:21" x14ac:dyDescent="0.2">
      <c r="A384" t="s">
        <v>359</v>
      </c>
      <c r="B384">
        <v>1</v>
      </c>
      <c r="G384">
        <f t="shared" si="32"/>
        <v>0</v>
      </c>
      <c r="H384" t="str">
        <f t="shared" si="31"/>
        <v>贰</v>
      </c>
      <c r="I384" t="str">
        <f t="shared" si="32"/>
        <v>叁</v>
      </c>
      <c r="J384" t="str">
        <f t="shared" si="32"/>
        <v>捌</v>
      </c>
      <c r="K384" t="str">
        <f t="shared" si="32"/>
        <v>壹</v>
      </c>
      <c r="M384">
        <f>VLOOKUP(G384,'LUT-UC'!$A$1:$B$12,2,0)</f>
        <v>0</v>
      </c>
      <c r="N384">
        <f>VLOOKUP(H384,'LUT-UC'!$A$1:$B$12,2,0)+IFERROR(FIND("拾",A384,1)=1,0)</f>
        <v>2</v>
      </c>
      <c r="O384">
        <f>VLOOKUP(I384,'LUT-UC'!$A$1:$B$12,2,0)</f>
        <v>3</v>
      </c>
      <c r="P384">
        <f>VLOOKUP(J384,'LUT-UC'!$A$1:$B$12,2,0)</f>
        <v>8</v>
      </c>
      <c r="Q384">
        <f>VLOOKUP(K384,'LUT-UC'!$A$1:$B$12,2,0)</f>
        <v>1</v>
      </c>
      <c r="S384">
        <f t="shared" si="28"/>
        <v>23.810000000000002</v>
      </c>
      <c r="T384">
        <f t="shared" si="29"/>
        <v>23.810000000000002</v>
      </c>
      <c r="U384" s="2" t="str">
        <f t="shared" si="30"/>
        <v>贰拾叁元捌角壹分</v>
      </c>
    </row>
    <row r="385" spans="1:21" x14ac:dyDescent="0.2">
      <c r="A385" t="s">
        <v>360</v>
      </c>
      <c r="B385">
        <v>1</v>
      </c>
      <c r="G385">
        <f t="shared" si="32"/>
        <v>0</v>
      </c>
      <c r="H385">
        <f t="shared" si="31"/>
        <v>0</v>
      </c>
      <c r="I385" t="str">
        <f t="shared" si="32"/>
        <v>捌</v>
      </c>
      <c r="J385" t="str">
        <f t="shared" si="32"/>
        <v>柒</v>
      </c>
      <c r="K385">
        <f t="shared" si="32"/>
        <v>0</v>
      </c>
      <c r="M385">
        <f>VLOOKUP(G385,'LUT-UC'!$A$1:$B$12,2,0)</f>
        <v>0</v>
      </c>
      <c r="N385">
        <f>VLOOKUP(H385,'LUT-UC'!$A$1:$B$12,2,0)+IFERROR(FIND("拾",A385,1)=1,0)</f>
        <v>1</v>
      </c>
      <c r="O385">
        <f>VLOOKUP(I385,'LUT-UC'!$A$1:$B$12,2,0)</f>
        <v>8</v>
      </c>
      <c r="P385">
        <f>VLOOKUP(J385,'LUT-UC'!$A$1:$B$12,2,0)</f>
        <v>7</v>
      </c>
      <c r="Q385">
        <f>VLOOKUP(K385,'LUT-UC'!$A$1:$B$12,2,0)</f>
        <v>0</v>
      </c>
      <c r="S385">
        <f t="shared" si="28"/>
        <v>18.7</v>
      </c>
      <c r="T385">
        <f t="shared" si="29"/>
        <v>18.7</v>
      </c>
      <c r="U385" s="2" t="str">
        <f t="shared" si="30"/>
        <v>拾捌元柒角</v>
      </c>
    </row>
    <row r="386" spans="1:21" x14ac:dyDescent="0.2">
      <c r="A386" t="s">
        <v>361</v>
      </c>
      <c r="B386">
        <v>1</v>
      </c>
      <c r="G386">
        <f t="shared" si="32"/>
        <v>0</v>
      </c>
      <c r="H386" t="str">
        <f t="shared" si="31"/>
        <v>贰</v>
      </c>
      <c r="I386" t="str">
        <f t="shared" si="32"/>
        <v>伍</v>
      </c>
      <c r="J386" t="str">
        <f t="shared" si="32"/>
        <v>壹</v>
      </c>
      <c r="K386" t="str">
        <f t="shared" si="32"/>
        <v>玖</v>
      </c>
      <c r="M386">
        <f>VLOOKUP(G386,'LUT-UC'!$A$1:$B$12,2,0)</f>
        <v>0</v>
      </c>
      <c r="N386">
        <f>VLOOKUP(H386,'LUT-UC'!$A$1:$B$12,2,0)+IFERROR(FIND("拾",A386,1)=1,0)</f>
        <v>2</v>
      </c>
      <c r="O386">
        <f>VLOOKUP(I386,'LUT-UC'!$A$1:$B$12,2,0)</f>
        <v>5</v>
      </c>
      <c r="P386">
        <f>VLOOKUP(J386,'LUT-UC'!$A$1:$B$12,2,0)</f>
        <v>1</v>
      </c>
      <c r="Q386">
        <f>VLOOKUP(K386,'LUT-UC'!$A$1:$B$12,2,0)</f>
        <v>9</v>
      </c>
      <c r="S386">
        <f t="shared" ref="S386:S449" si="33">M386*100+N386*10+O386*1+P386*0.1+Q386*0.01</f>
        <v>25.19</v>
      </c>
      <c r="T386">
        <f t="shared" ref="T386:T449" si="34">S386*B386</f>
        <v>25.19</v>
      </c>
      <c r="U386" s="2" t="str">
        <f t="shared" ref="U386:U449" si="35">A386</f>
        <v>贰拾伍元壹角玖分</v>
      </c>
    </row>
    <row r="387" spans="1:21" x14ac:dyDescent="0.2">
      <c r="A387" t="s">
        <v>362</v>
      </c>
      <c r="B387">
        <v>1</v>
      </c>
      <c r="G387">
        <f t="shared" si="32"/>
        <v>0</v>
      </c>
      <c r="H387">
        <f t="shared" ref="H387:H450" si="36">IFERROR(MID($A387,FIND(H$1,$A387)-1,1),0)</f>
        <v>0</v>
      </c>
      <c r="I387" t="str">
        <f t="shared" si="32"/>
        <v>肆</v>
      </c>
      <c r="J387" t="str">
        <f t="shared" si="32"/>
        <v>捌</v>
      </c>
      <c r="K387" t="str">
        <f t="shared" si="32"/>
        <v>叁</v>
      </c>
      <c r="M387">
        <f>VLOOKUP(G387,'LUT-UC'!$A$1:$B$12,2,0)</f>
        <v>0</v>
      </c>
      <c r="N387">
        <f>VLOOKUP(H387,'LUT-UC'!$A$1:$B$12,2,0)+IFERROR(FIND("拾",A387,1)=1,0)</f>
        <v>1</v>
      </c>
      <c r="O387">
        <f>VLOOKUP(I387,'LUT-UC'!$A$1:$B$12,2,0)</f>
        <v>4</v>
      </c>
      <c r="P387">
        <f>VLOOKUP(J387,'LUT-UC'!$A$1:$B$12,2,0)</f>
        <v>8</v>
      </c>
      <c r="Q387">
        <f>VLOOKUP(K387,'LUT-UC'!$A$1:$B$12,2,0)</f>
        <v>3</v>
      </c>
      <c r="S387">
        <f t="shared" si="33"/>
        <v>14.83</v>
      </c>
      <c r="T387">
        <f t="shared" si="34"/>
        <v>14.83</v>
      </c>
      <c r="U387" s="2" t="str">
        <f t="shared" si="35"/>
        <v>拾肆元捌角叁分</v>
      </c>
    </row>
    <row r="388" spans="1:21" x14ac:dyDescent="0.2">
      <c r="A388" t="s">
        <v>293</v>
      </c>
      <c r="B388">
        <v>1</v>
      </c>
      <c r="G388">
        <f t="shared" si="32"/>
        <v>0</v>
      </c>
      <c r="H388">
        <f t="shared" si="36"/>
        <v>0</v>
      </c>
      <c r="I388" t="str">
        <f t="shared" si="32"/>
        <v>壹</v>
      </c>
      <c r="J388" t="str">
        <f t="shared" si="32"/>
        <v>叁</v>
      </c>
      <c r="K388" t="str">
        <f t="shared" si="32"/>
        <v>壹</v>
      </c>
      <c r="M388">
        <f>VLOOKUP(G388,'LUT-UC'!$A$1:$B$12,2,0)</f>
        <v>0</v>
      </c>
      <c r="N388">
        <f>VLOOKUP(H388,'LUT-UC'!$A$1:$B$12,2,0)+IFERROR(FIND("拾",A388,1)=1,0)</f>
        <v>0</v>
      </c>
      <c r="O388">
        <f>VLOOKUP(I388,'LUT-UC'!$A$1:$B$12,2,0)</f>
        <v>1</v>
      </c>
      <c r="P388">
        <f>VLOOKUP(J388,'LUT-UC'!$A$1:$B$12,2,0)</f>
        <v>3</v>
      </c>
      <c r="Q388">
        <f>VLOOKUP(K388,'LUT-UC'!$A$1:$B$12,2,0)</f>
        <v>1</v>
      </c>
      <c r="S388">
        <f t="shared" si="33"/>
        <v>1.31</v>
      </c>
      <c r="T388">
        <f t="shared" si="34"/>
        <v>1.31</v>
      </c>
      <c r="U388" s="2" t="str">
        <f t="shared" si="35"/>
        <v>壹元叁角壹分</v>
      </c>
    </row>
    <row r="389" spans="1:21" x14ac:dyDescent="0.2">
      <c r="A389" t="s">
        <v>233</v>
      </c>
      <c r="B389">
        <v>1</v>
      </c>
      <c r="G389">
        <f t="shared" si="32"/>
        <v>0</v>
      </c>
      <c r="H389">
        <f t="shared" si="36"/>
        <v>0</v>
      </c>
      <c r="I389">
        <f t="shared" si="32"/>
        <v>0</v>
      </c>
      <c r="J389" t="str">
        <f t="shared" si="32"/>
        <v>陆</v>
      </c>
      <c r="K389" t="str">
        <f t="shared" si="32"/>
        <v>陆</v>
      </c>
      <c r="M389">
        <f>VLOOKUP(G389,'LUT-UC'!$A$1:$B$12,2,0)</f>
        <v>0</v>
      </c>
      <c r="N389">
        <f>VLOOKUP(H389,'LUT-UC'!$A$1:$B$12,2,0)+IFERROR(FIND("拾",A389,1)=1,0)</f>
        <v>0</v>
      </c>
      <c r="O389">
        <f>VLOOKUP(I389,'LUT-UC'!$A$1:$B$12,2,0)</f>
        <v>0</v>
      </c>
      <c r="P389">
        <f>VLOOKUP(J389,'LUT-UC'!$A$1:$B$12,2,0)</f>
        <v>6</v>
      </c>
      <c r="Q389">
        <f>VLOOKUP(K389,'LUT-UC'!$A$1:$B$12,2,0)</f>
        <v>6</v>
      </c>
      <c r="S389">
        <f t="shared" si="33"/>
        <v>0.66000000000000014</v>
      </c>
      <c r="T389">
        <f t="shared" si="34"/>
        <v>0.66000000000000014</v>
      </c>
      <c r="U389" s="2" t="str">
        <f t="shared" si="35"/>
        <v>陆角陆分</v>
      </c>
    </row>
    <row r="390" spans="1:21" x14ac:dyDescent="0.2">
      <c r="A390" t="s">
        <v>363</v>
      </c>
      <c r="B390">
        <v>1</v>
      </c>
      <c r="G390">
        <f t="shared" si="32"/>
        <v>0</v>
      </c>
      <c r="H390">
        <f t="shared" si="36"/>
        <v>0</v>
      </c>
      <c r="I390" t="str">
        <f t="shared" si="32"/>
        <v>叁</v>
      </c>
      <c r="J390" t="str">
        <f t="shared" si="32"/>
        <v>柒</v>
      </c>
      <c r="K390" t="str">
        <f t="shared" si="32"/>
        <v>玖</v>
      </c>
      <c r="M390">
        <f>VLOOKUP(G390,'LUT-UC'!$A$1:$B$12,2,0)</f>
        <v>0</v>
      </c>
      <c r="N390">
        <f>VLOOKUP(H390,'LUT-UC'!$A$1:$B$12,2,0)+IFERROR(FIND("拾",A390,1)=1,0)</f>
        <v>1</v>
      </c>
      <c r="O390">
        <f>VLOOKUP(I390,'LUT-UC'!$A$1:$B$12,2,0)</f>
        <v>3</v>
      </c>
      <c r="P390">
        <f>VLOOKUP(J390,'LUT-UC'!$A$1:$B$12,2,0)</f>
        <v>7</v>
      </c>
      <c r="Q390">
        <f>VLOOKUP(K390,'LUT-UC'!$A$1:$B$12,2,0)</f>
        <v>9</v>
      </c>
      <c r="S390">
        <f t="shared" si="33"/>
        <v>13.79</v>
      </c>
      <c r="T390">
        <f t="shared" si="34"/>
        <v>13.79</v>
      </c>
      <c r="U390" s="2" t="str">
        <f t="shared" si="35"/>
        <v>拾叁元柒角玖分</v>
      </c>
    </row>
    <row r="391" spans="1:21" x14ac:dyDescent="0.2">
      <c r="A391" t="s">
        <v>364</v>
      </c>
      <c r="B391">
        <v>1</v>
      </c>
      <c r="G391">
        <f t="shared" si="32"/>
        <v>0</v>
      </c>
      <c r="H391">
        <f t="shared" si="36"/>
        <v>0</v>
      </c>
      <c r="I391" t="str">
        <f t="shared" si="32"/>
        <v>贰</v>
      </c>
      <c r="J391" t="str">
        <f t="shared" si="32"/>
        <v>柒</v>
      </c>
      <c r="K391">
        <f t="shared" si="32"/>
        <v>0</v>
      </c>
      <c r="M391">
        <f>VLOOKUP(G391,'LUT-UC'!$A$1:$B$12,2,0)</f>
        <v>0</v>
      </c>
      <c r="N391">
        <f>VLOOKUP(H391,'LUT-UC'!$A$1:$B$12,2,0)+IFERROR(FIND("拾",A391,1)=1,0)</f>
        <v>0</v>
      </c>
      <c r="O391">
        <f>VLOOKUP(I391,'LUT-UC'!$A$1:$B$12,2,0)</f>
        <v>2</v>
      </c>
      <c r="P391">
        <f>VLOOKUP(J391,'LUT-UC'!$A$1:$B$12,2,0)</f>
        <v>7</v>
      </c>
      <c r="Q391">
        <f>VLOOKUP(K391,'LUT-UC'!$A$1:$B$12,2,0)</f>
        <v>0</v>
      </c>
      <c r="S391">
        <f t="shared" si="33"/>
        <v>2.7</v>
      </c>
      <c r="T391">
        <f t="shared" si="34"/>
        <v>2.7</v>
      </c>
      <c r="U391" s="2" t="str">
        <f t="shared" si="35"/>
        <v>贰元柒角</v>
      </c>
    </row>
    <row r="392" spans="1:21" x14ac:dyDescent="0.2">
      <c r="A392" t="s">
        <v>57</v>
      </c>
      <c r="B392">
        <v>2</v>
      </c>
      <c r="G392">
        <f t="shared" si="32"/>
        <v>0</v>
      </c>
      <c r="H392">
        <f t="shared" si="36"/>
        <v>0</v>
      </c>
      <c r="I392" t="str">
        <f t="shared" si="32"/>
        <v>叁</v>
      </c>
      <c r="J392">
        <f t="shared" si="32"/>
        <v>0</v>
      </c>
      <c r="K392" t="str">
        <f t="shared" si="32"/>
        <v>捌</v>
      </c>
      <c r="M392">
        <f>VLOOKUP(G392,'LUT-UC'!$A$1:$B$12,2,0)</f>
        <v>0</v>
      </c>
      <c r="N392">
        <f>VLOOKUP(H392,'LUT-UC'!$A$1:$B$12,2,0)+IFERROR(FIND("拾",A392,1)=1,0)</f>
        <v>0</v>
      </c>
      <c r="O392">
        <f>VLOOKUP(I392,'LUT-UC'!$A$1:$B$12,2,0)</f>
        <v>3</v>
      </c>
      <c r="P392">
        <f>VLOOKUP(J392,'LUT-UC'!$A$1:$B$12,2,0)</f>
        <v>0</v>
      </c>
      <c r="Q392">
        <f>VLOOKUP(K392,'LUT-UC'!$A$1:$B$12,2,0)</f>
        <v>8</v>
      </c>
      <c r="S392">
        <f t="shared" si="33"/>
        <v>3.08</v>
      </c>
      <c r="T392">
        <f t="shared" si="34"/>
        <v>6.16</v>
      </c>
      <c r="U392" s="2" t="str">
        <f t="shared" si="35"/>
        <v>叁元零捌分</v>
      </c>
    </row>
    <row r="393" spans="1:21" x14ac:dyDescent="0.2">
      <c r="A393" t="s">
        <v>365</v>
      </c>
      <c r="B393">
        <v>1</v>
      </c>
      <c r="G393">
        <f t="shared" si="32"/>
        <v>0</v>
      </c>
      <c r="H393">
        <f t="shared" si="36"/>
        <v>0</v>
      </c>
      <c r="I393" t="str">
        <f t="shared" si="32"/>
        <v>柒</v>
      </c>
      <c r="J393" t="str">
        <f t="shared" si="32"/>
        <v>贰</v>
      </c>
      <c r="K393" t="str">
        <f t="shared" si="32"/>
        <v>柒</v>
      </c>
      <c r="M393">
        <f>VLOOKUP(G393,'LUT-UC'!$A$1:$B$12,2,0)</f>
        <v>0</v>
      </c>
      <c r="N393">
        <f>VLOOKUP(H393,'LUT-UC'!$A$1:$B$12,2,0)+IFERROR(FIND("拾",A393,1)=1,0)</f>
        <v>0</v>
      </c>
      <c r="O393">
        <f>VLOOKUP(I393,'LUT-UC'!$A$1:$B$12,2,0)</f>
        <v>7</v>
      </c>
      <c r="P393">
        <f>VLOOKUP(J393,'LUT-UC'!$A$1:$B$12,2,0)</f>
        <v>2</v>
      </c>
      <c r="Q393">
        <f>VLOOKUP(K393,'LUT-UC'!$A$1:$B$12,2,0)</f>
        <v>7</v>
      </c>
      <c r="S393">
        <f t="shared" si="33"/>
        <v>7.2700000000000005</v>
      </c>
      <c r="T393">
        <f t="shared" si="34"/>
        <v>7.2700000000000005</v>
      </c>
      <c r="U393" s="2" t="str">
        <f t="shared" si="35"/>
        <v>柒元贰角柒分</v>
      </c>
    </row>
    <row r="394" spans="1:21" x14ac:dyDescent="0.2">
      <c r="A394" t="s">
        <v>366</v>
      </c>
      <c r="B394">
        <v>1</v>
      </c>
      <c r="G394">
        <f t="shared" si="32"/>
        <v>0</v>
      </c>
      <c r="H394" t="str">
        <f t="shared" si="36"/>
        <v>贰</v>
      </c>
      <c r="I394" t="str">
        <f t="shared" si="32"/>
        <v>捌</v>
      </c>
      <c r="J394" t="str">
        <f t="shared" si="32"/>
        <v>陆</v>
      </c>
      <c r="K394" t="str">
        <f t="shared" si="32"/>
        <v>叁</v>
      </c>
      <c r="M394">
        <f>VLOOKUP(G394,'LUT-UC'!$A$1:$B$12,2,0)</f>
        <v>0</v>
      </c>
      <c r="N394">
        <f>VLOOKUP(H394,'LUT-UC'!$A$1:$B$12,2,0)+IFERROR(FIND("拾",A394,1)=1,0)</f>
        <v>2</v>
      </c>
      <c r="O394">
        <f>VLOOKUP(I394,'LUT-UC'!$A$1:$B$12,2,0)</f>
        <v>8</v>
      </c>
      <c r="P394">
        <f>VLOOKUP(J394,'LUT-UC'!$A$1:$B$12,2,0)</f>
        <v>6</v>
      </c>
      <c r="Q394">
        <f>VLOOKUP(K394,'LUT-UC'!$A$1:$B$12,2,0)</f>
        <v>3</v>
      </c>
      <c r="S394">
        <f t="shared" si="33"/>
        <v>28.630000000000003</v>
      </c>
      <c r="T394">
        <f t="shared" si="34"/>
        <v>28.630000000000003</v>
      </c>
      <c r="U394" s="2" t="str">
        <f t="shared" si="35"/>
        <v>贰拾捌元陆角叁分</v>
      </c>
    </row>
    <row r="395" spans="1:21" x14ac:dyDescent="0.2">
      <c r="A395" t="s">
        <v>367</v>
      </c>
      <c r="B395">
        <v>1</v>
      </c>
      <c r="G395">
        <f t="shared" si="32"/>
        <v>0</v>
      </c>
      <c r="H395">
        <f t="shared" si="36"/>
        <v>0</v>
      </c>
      <c r="I395" t="str">
        <f t="shared" si="32"/>
        <v>肆</v>
      </c>
      <c r="J395" t="str">
        <f t="shared" si="32"/>
        <v>柒</v>
      </c>
      <c r="K395" t="str">
        <f t="shared" si="32"/>
        <v>玖</v>
      </c>
      <c r="M395">
        <f>VLOOKUP(G395,'LUT-UC'!$A$1:$B$12,2,0)</f>
        <v>0</v>
      </c>
      <c r="N395">
        <f>VLOOKUP(H395,'LUT-UC'!$A$1:$B$12,2,0)+IFERROR(FIND("拾",A395,1)=1,0)</f>
        <v>1</v>
      </c>
      <c r="O395">
        <f>VLOOKUP(I395,'LUT-UC'!$A$1:$B$12,2,0)</f>
        <v>4</v>
      </c>
      <c r="P395">
        <f>VLOOKUP(J395,'LUT-UC'!$A$1:$B$12,2,0)</f>
        <v>7</v>
      </c>
      <c r="Q395">
        <f>VLOOKUP(K395,'LUT-UC'!$A$1:$B$12,2,0)</f>
        <v>9</v>
      </c>
      <c r="S395">
        <f t="shared" si="33"/>
        <v>14.79</v>
      </c>
      <c r="T395">
        <f t="shared" si="34"/>
        <v>14.79</v>
      </c>
      <c r="U395" s="2" t="str">
        <f t="shared" si="35"/>
        <v>拾肆元柒角玖分</v>
      </c>
    </row>
    <row r="396" spans="1:21" x14ac:dyDescent="0.2">
      <c r="A396" t="s">
        <v>368</v>
      </c>
      <c r="B396">
        <v>1</v>
      </c>
      <c r="G396">
        <f t="shared" si="32"/>
        <v>0</v>
      </c>
      <c r="H396">
        <f t="shared" si="36"/>
        <v>0</v>
      </c>
      <c r="I396" t="str">
        <f t="shared" si="32"/>
        <v>陆</v>
      </c>
      <c r="J396" t="str">
        <f t="shared" si="32"/>
        <v>柒</v>
      </c>
      <c r="K396" t="str">
        <f t="shared" si="32"/>
        <v>壹</v>
      </c>
      <c r="M396">
        <f>VLOOKUP(G396,'LUT-UC'!$A$1:$B$12,2,0)</f>
        <v>0</v>
      </c>
      <c r="N396">
        <f>VLOOKUP(H396,'LUT-UC'!$A$1:$B$12,2,0)+IFERROR(FIND("拾",A396,1)=1,0)</f>
        <v>1</v>
      </c>
      <c r="O396">
        <f>VLOOKUP(I396,'LUT-UC'!$A$1:$B$12,2,0)</f>
        <v>6</v>
      </c>
      <c r="P396">
        <f>VLOOKUP(J396,'LUT-UC'!$A$1:$B$12,2,0)</f>
        <v>7</v>
      </c>
      <c r="Q396">
        <f>VLOOKUP(K396,'LUT-UC'!$A$1:$B$12,2,0)</f>
        <v>1</v>
      </c>
      <c r="S396">
        <f t="shared" si="33"/>
        <v>16.71</v>
      </c>
      <c r="T396">
        <f t="shared" si="34"/>
        <v>16.71</v>
      </c>
      <c r="U396" s="2" t="str">
        <f t="shared" si="35"/>
        <v>拾陆元柒角壹分</v>
      </c>
    </row>
    <row r="397" spans="1:21" x14ac:dyDescent="0.2">
      <c r="A397" t="s">
        <v>369</v>
      </c>
      <c r="B397">
        <v>9</v>
      </c>
      <c r="G397">
        <f t="shared" si="32"/>
        <v>0</v>
      </c>
      <c r="H397">
        <f t="shared" si="36"/>
        <v>0</v>
      </c>
      <c r="I397" t="str">
        <f t="shared" si="32"/>
        <v>壹</v>
      </c>
      <c r="J397">
        <f t="shared" si="32"/>
        <v>0</v>
      </c>
      <c r="K397" t="str">
        <f t="shared" si="32"/>
        <v>壹</v>
      </c>
      <c r="M397">
        <f>VLOOKUP(G397,'LUT-UC'!$A$1:$B$12,2,0)</f>
        <v>0</v>
      </c>
      <c r="N397">
        <f>VLOOKUP(H397,'LUT-UC'!$A$1:$B$12,2,0)+IFERROR(FIND("拾",A397,1)=1,0)</f>
        <v>0</v>
      </c>
      <c r="O397">
        <f>VLOOKUP(I397,'LUT-UC'!$A$1:$B$12,2,0)</f>
        <v>1</v>
      </c>
      <c r="P397">
        <f>VLOOKUP(J397,'LUT-UC'!$A$1:$B$12,2,0)</f>
        <v>0</v>
      </c>
      <c r="Q397">
        <f>VLOOKUP(K397,'LUT-UC'!$A$1:$B$12,2,0)</f>
        <v>1</v>
      </c>
      <c r="S397">
        <f t="shared" si="33"/>
        <v>1.01</v>
      </c>
      <c r="T397">
        <f t="shared" si="34"/>
        <v>9.09</v>
      </c>
      <c r="U397" s="2" t="str">
        <f t="shared" si="35"/>
        <v>壹元零壹分</v>
      </c>
    </row>
    <row r="398" spans="1:21" x14ac:dyDescent="0.2">
      <c r="A398" t="s">
        <v>370</v>
      </c>
      <c r="B398">
        <v>1</v>
      </c>
      <c r="G398">
        <f t="shared" si="32"/>
        <v>0</v>
      </c>
      <c r="H398">
        <f t="shared" si="36"/>
        <v>0</v>
      </c>
      <c r="I398" t="str">
        <f t="shared" si="32"/>
        <v>玖</v>
      </c>
      <c r="J398" t="str">
        <f t="shared" si="32"/>
        <v>叁</v>
      </c>
      <c r="K398" t="str">
        <f t="shared" si="32"/>
        <v>贰</v>
      </c>
      <c r="M398">
        <f>VLOOKUP(G398,'LUT-UC'!$A$1:$B$12,2,0)</f>
        <v>0</v>
      </c>
      <c r="N398">
        <f>VLOOKUP(H398,'LUT-UC'!$A$1:$B$12,2,0)+IFERROR(FIND("拾",A398,1)=1,0)</f>
        <v>0</v>
      </c>
      <c r="O398">
        <f>VLOOKUP(I398,'LUT-UC'!$A$1:$B$12,2,0)</f>
        <v>9</v>
      </c>
      <c r="P398">
        <f>VLOOKUP(J398,'LUT-UC'!$A$1:$B$12,2,0)</f>
        <v>3</v>
      </c>
      <c r="Q398">
        <f>VLOOKUP(K398,'LUT-UC'!$A$1:$B$12,2,0)</f>
        <v>2</v>
      </c>
      <c r="S398">
        <f t="shared" si="33"/>
        <v>9.32</v>
      </c>
      <c r="T398">
        <f t="shared" si="34"/>
        <v>9.32</v>
      </c>
      <c r="U398" s="2" t="str">
        <f t="shared" si="35"/>
        <v>玖元叁角贰分</v>
      </c>
    </row>
    <row r="399" spans="1:21" x14ac:dyDescent="0.2">
      <c r="A399" t="s">
        <v>371</v>
      </c>
      <c r="B399">
        <v>5</v>
      </c>
      <c r="G399">
        <f t="shared" si="32"/>
        <v>0</v>
      </c>
      <c r="H399">
        <f t="shared" si="36"/>
        <v>0</v>
      </c>
      <c r="I399" t="str">
        <f t="shared" si="32"/>
        <v>贰</v>
      </c>
      <c r="J399">
        <f t="shared" si="32"/>
        <v>0</v>
      </c>
      <c r="K399" t="str">
        <f t="shared" si="32"/>
        <v>叁</v>
      </c>
      <c r="M399">
        <f>VLOOKUP(G399,'LUT-UC'!$A$1:$B$12,2,0)</f>
        <v>0</v>
      </c>
      <c r="N399">
        <f>VLOOKUP(H399,'LUT-UC'!$A$1:$B$12,2,0)+IFERROR(FIND("拾",A399,1)=1,0)</f>
        <v>0</v>
      </c>
      <c r="O399">
        <f>VLOOKUP(I399,'LUT-UC'!$A$1:$B$12,2,0)</f>
        <v>2</v>
      </c>
      <c r="P399">
        <f>VLOOKUP(J399,'LUT-UC'!$A$1:$B$12,2,0)</f>
        <v>0</v>
      </c>
      <c r="Q399">
        <f>VLOOKUP(K399,'LUT-UC'!$A$1:$B$12,2,0)</f>
        <v>3</v>
      </c>
      <c r="S399">
        <f t="shared" si="33"/>
        <v>2.0299999999999998</v>
      </c>
      <c r="T399">
        <f t="shared" si="34"/>
        <v>10.149999999999999</v>
      </c>
      <c r="U399" s="2" t="str">
        <f t="shared" si="35"/>
        <v>贰元零叁分</v>
      </c>
    </row>
    <row r="400" spans="1:21" x14ac:dyDescent="0.2">
      <c r="A400" t="s">
        <v>372</v>
      </c>
      <c r="B400">
        <v>1</v>
      </c>
      <c r="G400">
        <f t="shared" si="32"/>
        <v>0</v>
      </c>
      <c r="H400">
        <f t="shared" si="36"/>
        <v>0</v>
      </c>
      <c r="I400" t="str">
        <f t="shared" si="32"/>
        <v>捌</v>
      </c>
      <c r="J400" t="str">
        <f t="shared" si="32"/>
        <v>柒</v>
      </c>
      <c r="K400" t="str">
        <f t="shared" si="32"/>
        <v>捌</v>
      </c>
      <c r="M400">
        <f>VLOOKUP(G400,'LUT-UC'!$A$1:$B$12,2,0)</f>
        <v>0</v>
      </c>
      <c r="N400">
        <f>VLOOKUP(H400,'LUT-UC'!$A$1:$B$12,2,0)+IFERROR(FIND("拾",A400,1)=1,0)</f>
        <v>0</v>
      </c>
      <c r="O400">
        <f>VLOOKUP(I400,'LUT-UC'!$A$1:$B$12,2,0)</f>
        <v>8</v>
      </c>
      <c r="P400">
        <f>VLOOKUP(J400,'LUT-UC'!$A$1:$B$12,2,0)</f>
        <v>7</v>
      </c>
      <c r="Q400">
        <f>VLOOKUP(K400,'LUT-UC'!$A$1:$B$12,2,0)</f>
        <v>8</v>
      </c>
      <c r="S400">
        <f t="shared" si="33"/>
        <v>8.7799999999999994</v>
      </c>
      <c r="T400">
        <f t="shared" si="34"/>
        <v>8.7799999999999994</v>
      </c>
      <c r="U400" s="2" t="str">
        <f t="shared" si="35"/>
        <v>捌元柒角捌分</v>
      </c>
    </row>
    <row r="401" spans="1:21" x14ac:dyDescent="0.2">
      <c r="A401" t="s">
        <v>373</v>
      </c>
      <c r="B401">
        <v>7</v>
      </c>
      <c r="G401">
        <f t="shared" si="32"/>
        <v>0</v>
      </c>
      <c r="H401">
        <f t="shared" si="36"/>
        <v>0</v>
      </c>
      <c r="I401" t="str">
        <f t="shared" si="32"/>
        <v>叁</v>
      </c>
      <c r="J401" t="str">
        <f t="shared" si="32"/>
        <v>陆</v>
      </c>
      <c r="K401">
        <f t="shared" si="32"/>
        <v>0</v>
      </c>
      <c r="M401">
        <f>VLOOKUP(G401,'LUT-UC'!$A$1:$B$12,2,0)</f>
        <v>0</v>
      </c>
      <c r="N401">
        <f>VLOOKUP(H401,'LUT-UC'!$A$1:$B$12,2,0)+IFERROR(FIND("拾",A401,1)=1,0)</f>
        <v>0</v>
      </c>
      <c r="O401">
        <f>VLOOKUP(I401,'LUT-UC'!$A$1:$B$12,2,0)</f>
        <v>3</v>
      </c>
      <c r="P401">
        <f>VLOOKUP(J401,'LUT-UC'!$A$1:$B$12,2,0)</f>
        <v>6</v>
      </c>
      <c r="Q401">
        <f>VLOOKUP(K401,'LUT-UC'!$A$1:$B$12,2,0)</f>
        <v>0</v>
      </c>
      <c r="S401">
        <f t="shared" si="33"/>
        <v>3.6</v>
      </c>
      <c r="T401">
        <f t="shared" si="34"/>
        <v>25.2</v>
      </c>
      <c r="U401" s="2" t="str">
        <f t="shared" si="35"/>
        <v>叁元陆角</v>
      </c>
    </row>
    <row r="402" spans="1:21" x14ac:dyDescent="0.2">
      <c r="A402" t="s">
        <v>374</v>
      </c>
      <c r="B402">
        <v>2</v>
      </c>
      <c r="G402">
        <f t="shared" si="32"/>
        <v>0</v>
      </c>
      <c r="H402">
        <f t="shared" si="36"/>
        <v>0</v>
      </c>
      <c r="I402" t="str">
        <f t="shared" si="32"/>
        <v>柒</v>
      </c>
      <c r="J402" t="str">
        <f t="shared" si="32"/>
        <v>玖</v>
      </c>
      <c r="K402" t="str">
        <f t="shared" si="32"/>
        <v>陆</v>
      </c>
      <c r="M402">
        <f>VLOOKUP(G402,'LUT-UC'!$A$1:$B$12,2,0)</f>
        <v>0</v>
      </c>
      <c r="N402">
        <f>VLOOKUP(H402,'LUT-UC'!$A$1:$B$12,2,0)+IFERROR(FIND("拾",A402,1)=1,0)</f>
        <v>0</v>
      </c>
      <c r="O402">
        <f>VLOOKUP(I402,'LUT-UC'!$A$1:$B$12,2,0)</f>
        <v>7</v>
      </c>
      <c r="P402">
        <f>VLOOKUP(J402,'LUT-UC'!$A$1:$B$12,2,0)</f>
        <v>9</v>
      </c>
      <c r="Q402">
        <f>VLOOKUP(K402,'LUT-UC'!$A$1:$B$12,2,0)</f>
        <v>6</v>
      </c>
      <c r="S402">
        <f t="shared" si="33"/>
        <v>7.96</v>
      </c>
      <c r="T402">
        <f t="shared" si="34"/>
        <v>15.92</v>
      </c>
      <c r="U402" s="2" t="str">
        <f t="shared" si="35"/>
        <v>柒元玖角陆分</v>
      </c>
    </row>
    <row r="403" spans="1:21" x14ac:dyDescent="0.2">
      <c r="A403" t="s">
        <v>375</v>
      </c>
      <c r="B403">
        <v>1</v>
      </c>
      <c r="G403">
        <f t="shared" si="32"/>
        <v>0</v>
      </c>
      <c r="H403">
        <f t="shared" si="36"/>
        <v>0</v>
      </c>
      <c r="I403" t="str">
        <f t="shared" si="32"/>
        <v>捌</v>
      </c>
      <c r="J403" t="str">
        <f t="shared" si="32"/>
        <v>叁</v>
      </c>
      <c r="K403" t="str">
        <f t="shared" si="32"/>
        <v>陆</v>
      </c>
      <c r="M403">
        <f>VLOOKUP(G403,'LUT-UC'!$A$1:$B$12,2,0)</f>
        <v>0</v>
      </c>
      <c r="N403">
        <f>VLOOKUP(H403,'LUT-UC'!$A$1:$B$12,2,0)+IFERROR(FIND("拾",A403,1)=1,0)</f>
        <v>0</v>
      </c>
      <c r="O403">
        <f>VLOOKUP(I403,'LUT-UC'!$A$1:$B$12,2,0)</f>
        <v>8</v>
      </c>
      <c r="P403">
        <f>VLOOKUP(J403,'LUT-UC'!$A$1:$B$12,2,0)</f>
        <v>3</v>
      </c>
      <c r="Q403">
        <f>VLOOKUP(K403,'LUT-UC'!$A$1:$B$12,2,0)</f>
        <v>6</v>
      </c>
      <c r="S403">
        <f t="shared" si="33"/>
        <v>8.3600000000000012</v>
      </c>
      <c r="T403">
        <f t="shared" si="34"/>
        <v>8.3600000000000012</v>
      </c>
      <c r="U403" s="2" t="str">
        <f t="shared" si="35"/>
        <v>捌元叁角陆分</v>
      </c>
    </row>
    <row r="404" spans="1:21" x14ac:dyDescent="0.2">
      <c r="A404" t="s">
        <v>376</v>
      </c>
      <c r="B404">
        <v>1</v>
      </c>
      <c r="G404">
        <f t="shared" si="32"/>
        <v>0</v>
      </c>
      <c r="H404">
        <f t="shared" si="36"/>
        <v>0</v>
      </c>
      <c r="I404" t="str">
        <f t="shared" si="32"/>
        <v>捌</v>
      </c>
      <c r="J404" t="str">
        <f t="shared" si="32"/>
        <v>叁</v>
      </c>
      <c r="K404" t="str">
        <f t="shared" si="32"/>
        <v>柒</v>
      </c>
      <c r="M404">
        <f>VLOOKUP(G404,'LUT-UC'!$A$1:$B$12,2,0)</f>
        <v>0</v>
      </c>
      <c r="N404">
        <f>VLOOKUP(H404,'LUT-UC'!$A$1:$B$12,2,0)+IFERROR(FIND("拾",A404,1)=1,0)</f>
        <v>1</v>
      </c>
      <c r="O404">
        <f>VLOOKUP(I404,'LUT-UC'!$A$1:$B$12,2,0)</f>
        <v>8</v>
      </c>
      <c r="P404">
        <f>VLOOKUP(J404,'LUT-UC'!$A$1:$B$12,2,0)</f>
        <v>3</v>
      </c>
      <c r="Q404">
        <f>VLOOKUP(K404,'LUT-UC'!$A$1:$B$12,2,0)</f>
        <v>7</v>
      </c>
      <c r="S404">
        <f t="shared" si="33"/>
        <v>18.37</v>
      </c>
      <c r="T404">
        <f t="shared" si="34"/>
        <v>18.37</v>
      </c>
      <c r="U404" s="2" t="str">
        <f t="shared" si="35"/>
        <v>拾捌元叁角柒分</v>
      </c>
    </row>
    <row r="405" spans="1:21" x14ac:dyDescent="0.2">
      <c r="A405" t="s">
        <v>377</v>
      </c>
      <c r="B405">
        <v>2</v>
      </c>
      <c r="G405">
        <f t="shared" si="32"/>
        <v>0</v>
      </c>
      <c r="H405">
        <f t="shared" si="36"/>
        <v>0</v>
      </c>
      <c r="I405" t="str">
        <f t="shared" si="32"/>
        <v>柒</v>
      </c>
      <c r="J405">
        <f t="shared" si="32"/>
        <v>0</v>
      </c>
      <c r="K405" t="str">
        <f t="shared" si="32"/>
        <v>伍</v>
      </c>
      <c r="M405">
        <f>VLOOKUP(G405,'LUT-UC'!$A$1:$B$12,2,0)</f>
        <v>0</v>
      </c>
      <c r="N405">
        <f>VLOOKUP(H405,'LUT-UC'!$A$1:$B$12,2,0)+IFERROR(FIND("拾",A405,1)=1,0)</f>
        <v>1</v>
      </c>
      <c r="O405">
        <f>VLOOKUP(I405,'LUT-UC'!$A$1:$B$12,2,0)</f>
        <v>7</v>
      </c>
      <c r="P405">
        <f>VLOOKUP(J405,'LUT-UC'!$A$1:$B$12,2,0)</f>
        <v>0</v>
      </c>
      <c r="Q405">
        <f>VLOOKUP(K405,'LUT-UC'!$A$1:$B$12,2,0)</f>
        <v>5</v>
      </c>
      <c r="S405">
        <f t="shared" si="33"/>
        <v>17.05</v>
      </c>
      <c r="T405">
        <f t="shared" si="34"/>
        <v>34.1</v>
      </c>
      <c r="U405" s="2" t="str">
        <f t="shared" si="35"/>
        <v>拾柒元零伍分</v>
      </c>
    </row>
    <row r="406" spans="1:21" x14ac:dyDescent="0.2">
      <c r="A406" t="s">
        <v>378</v>
      </c>
      <c r="B406">
        <v>1</v>
      </c>
      <c r="G406">
        <f t="shared" si="32"/>
        <v>0</v>
      </c>
      <c r="H406" t="str">
        <f t="shared" si="36"/>
        <v>贰</v>
      </c>
      <c r="I406" t="str">
        <f t="shared" si="32"/>
        <v>陆</v>
      </c>
      <c r="J406" t="str">
        <f t="shared" si="32"/>
        <v>捌</v>
      </c>
      <c r="K406">
        <f t="shared" si="32"/>
        <v>0</v>
      </c>
      <c r="M406">
        <f>VLOOKUP(G406,'LUT-UC'!$A$1:$B$12,2,0)</f>
        <v>0</v>
      </c>
      <c r="N406">
        <f>VLOOKUP(H406,'LUT-UC'!$A$1:$B$12,2,0)+IFERROR(FIND("拾",A406,1)=1,0)</f>
        <v>2</v>
      </c>
      <c r="O406">
        <f>VLOOKUP(I406,'LUT-UC'!$A$1:$B$12,2,0)</f>
        <v>6</v>
      </c>
      <c r="P406">
        <f>VLOOKUP(J406,'LUT-UC'!$A$1:$B$12,2,0)</f>
        <v>8</v>
      </c>
      <c r="Q406">
        <f>VLOOKUP(K406,'LUT-UC'!$A$1:$B$12,2,0)</f>
        <v>0</v>
      </c>
      <c r="S406">
        <f t="shared" si="33"/>
        <v>26.8</v>
      </c>
      <c r="T406">
        <f t="shared" si="34"/>
        <v>26.8</v>
      </c>
      <c r="U406" s="2" t="str">
        <f t="shared" si="35"/>
        <v>贰拾陆元捌角</v>
      </c>
    </row>
    <row r="407" spans="1:21" x14ac:dyDescent="0.2">
      <c r="A407" t="s">
        <v>379</v>
      </c>
      <c r="B407">
        <v>6</v>
      </c>
      <c r="G407">
        <f t="shared" si="32"/>
        <v>0</v>
      </c>
      <c r="H407">
        <f t="shared" si="36"/>
        <v>0</v>
      </c>
      <c r="I407" t="str">
        <f t="shared" si="32"/>
        <v>肆</v>
      </c>
      <c r="J407" t="str">
        <f t="shared" si="32"/>
        <v>玖</v>
      </c>
      <c r="K407">
        <f t="shared" si="32"/>
        <v>0</v>
      </c>
      <c r="M407">
        <f>VLOOKUP(G407,'LUT-UC'!$A$1:$B$12,2,0)</f>
        <v>0</v>
      </c>
      <c r="N407">
        <f>VLOOKUP(H407,'LUT-UC'!$A$1:$B$12,2,0)+IFERROR(FIND("拾",A407,1)=1,0)</f>
        <v>0</v>
      </c>
      <c r="O407">
        <f>VLOOKUP(I407,'LUT-UC'!$A$1:$B$12,2,0)</f>
        <v>4</v>
      </c>
      <c r="P407">
        <f>VLOOKUP(J407,'LUT-UC'!$A$1:$B$12,2,0)</f>
        <v>9</v>
      </c>
      <c r="Q407">
        <f>VLOOKUP(K407,'LUT-UC'!$A$1:$B$12,2,0)</f>
        <v>0</v>
      </c>
      <c r="S407">
        <f t="shared" si="33"/>
        <v>4.9000000000000004</v>
      </c>
      <c r="T407">
        <f t="shared" si="34"/>
        <v>29.400000000000002</v>
      </c>
      <c r="U407" s="2" t="str">
        <f t="shared" si="35"/>
        <v>肆元玖角</v>
      </c>
    </row>
    <row r="408" spans="1:21" x14ac:dyDescent="0.2">
      <c r="A408" t="s">
        <v>380</v>
      </c>
      <c r="B408">
        <v>1</v>
      </c>
      <c r="G408">
        <f t="shared" si="32"/>
        <v>0</v>
      </c>
      <c r="H408" t="str">
        <f t="shared" si="36"/>
        <v>叁</v>
      </c>
      <c r="I408" t="str">
        <f t="shared" si="32"/>
        <v>叁</v>
      </c>
      <c r="J408">
        <f t="shared" si="32"/>
        <v>0</v>
      </c>
      <c r="K408">
        <f t="shared" si="32"/>
        <v>0</v>
      </c>
      <c r="M408">
        <f>VLOOKUP(G408,'LUT-UC'!$A$1:$B$12,2,0)</f>
        <v>0</v>
      </c>
      <c r="N408">
        <f>VLOOKUP(H408,'LUT-UC'!$A$1:$B$12,2,0)+IFERROR(FIND("拾",A408,1)=1,0)</f>
        <v>3</v>
      </c>
      <c r="O408">
        <f>VLOOKUP(I408,'LUT-UC'!$A$1:$B$12,2,0)</f>
        <v>3</v>
      </c>
      <c r="P408">
        <f>VLOOKUP(J408,'LUT-UC'!$A$1:$B$12,2,0)</f>
        <v>0</v>
      </c>
      <c r="Q408">
        <f>VLOOKUP(K408,'LUT-UC'!$A$1:$B$12,2,0)</f>
        <v>0</v>
      </c>
      <c r="S408">
        <f t="shared" si="33"/>
        <v>33</v>
      </c>
      <c r="T408">
        <f t="shared" si="34"/>
        <v>33</v>
      </c>
      <c r="U408" s="2" t="str">
        <f t="shared" si="35"/>
        <v>叁拾叁元整</v>
      </c>
    </row>
    <row r="409" spans="1:21" x14ac:dyDescent="0.2">
      <c r="A409" t="s">
        <v>381</v>
      </c>
      <c r="B409">
        <v>2</v>
      </c>
      <c r="G409">
        <f t="shared" si="32"/>
        <v>0</v>
      </c>
      <c r="H409">
        <f t="shared" si="36"/>
        <v>0</v>
      </c>
      <c r="I409" t="str">
        <f t="shared" si="32"/>
        <v>玖</v>
      </c>
      <c r="J409" t="str">
        <f t="shared" si="32"/>
        <v>贰</v>
      </c>
      <c r="K409" t="str">
        <f t="shared" si="32"/>
        <v>叁</v>
      </c>
      <c r="M409">
        <f>VLOOKUP(G409,'LUT-UC'!$A$1:$B$12,2,0)</f>
        <v>0</v>
      </c>
      <c r="N409">
        <f>VLOOKUP(H409,'LUT-UC'!$A$1:$B$12,2,0)+IFERROR(FIND("拾",A409,1)=1,0)</f>
        <v>0</v>
      </c>
      <c r="O409">
        <f>VLOOKUP(I409,'LUT-UC'!$A$1:$B$12,2,0)</f>
        <v>9</v>
      </c>
      <c r="P409">
        <f>VLOOKUP(J409,'LUT-UC'!$A$1:$B$12,2,0)</f>
        <v>2</v>
      </c>
      <c r="Q409">
        <f>VLOOKUP(K409,'LUT-UC'!$A$1:$B$12,2,0)</f>
        <v>3</v>
      </c>
      <c r="S409">
        <f t="shared" si="33"/>
        <v>9.2299999999999986</v>
      </c>
      <c r="T409">
        <f t="shared" si="34"/>
        <v>18.459999999999997</v>
      </c>
      <c r="U409" s="2" t="str">
        <f t="shared" si="35"/>
        <v>玖元贰角叁分</v>
      </c>
    </row>
    <row r="410" spans="1:21" x14ac:dyDescent="0.2">
      <c r="A410" t="s">
        <v>79</v>
      </c>
      <c r="B410">
        <v>1</v>
      </c>
      <c r="G410">
        <f t="shared" si="32"/>
        <v>0</v>
      </c>
      <c r="H410" t="str">
        <f t="shared" si="36"/>
        <v>贰</v>
      </c>
      <c r="I410" t="str">
        <f t="shared" si="32"/>
        <v>玖</v>
      </c>
      <c r="J410" t="str">
        <f t="shared" si="32"/>
        <v>贰</v>
      </c>
      <c r="K410" t="str">
        <f t="shared" si="32"/>
        <v>陆</v>
      </c>
      <c r="M410">
        <f>VLOOKUP(G410,'LUT-UC'!$A$1:$B$12,2,0)</f>
        <v>0</v>
      </c>
      <c r="N410">
        <f>VLOOKUP(H410,'LUT-UC'!$A$1:$B$12,2,0)+IFERROR(FIND("拾",A410,1)=1,0)</f>
        <v>2</v>
      </c>
      <c r="O410">
        <f>VLOOKUP(I410,'LUT-UC'!$A$1:$B$12,2,0)</f>
        <v>9</v>
      </c>
      <c r="P410">
        <f>VLOOKUP(J410,'LUT-UC'!$A$1:$B$12,2,0)</f>
        <v>2</v>
      </c>
      <c r="Q410">
        <f>VLOOKUP(K410,'LUT-UC'!$A$1:$B$12,2,0)</f>
        <v>6</v>
      </c>
      <c r="S410">
        <f t="shared" si="33"/>
        <v>29.259999999999998</v>
      </c>
      <c r="T410">
        <f t="shared" si="34"/>
        <v>29.259999999999998</v>
      </c>
      <c r="U410" s="2" t="str">
        <f t="shared" si="35"/>
        <v>贰拾玖元贰角陆分</v>
      </c>
    </row>
    <row r="411" spans="1:21" x14ac:dyDescent="0.2">
      <c r="A411" t="s">
        <v>382</v>
      </c>
      <c r="B411">
        <v>1</v>
      </c>
      <c r="G411">
        <f t="shared" si="32"/>
        <v>0</v>
      </c>
      <c r="H411">
        <f t="shared" si="36"/>
        <v>0</v>
      </c>
      <c r="I411" t="str">
        <f t="shared" si="32"/>
        <v>捌</v>
      </c>
      <c r="J411" t="str">
        <f t="shared" si="32"/>
        <v>玖</v>
      </c>
      <c r="K411" t="str">
        <f t="shared" si="32"/>
        <v>伍</v>
      </c>
      <c r="M411">
        <f>VLOOKUP(G411,'LUT-UC'!$A$1:$B$12,2,0)</f>
        <v>0</v>
      </c>
      <c r="N411">
        <f>VLOOKUP(H411,'LUT-UC'!$A$1:$B$12,2,0)+IFERROR(FIND("拾",A411,1)=1,0)</f>
        <v>0</v>
      </c>
      <c r="O411">
        <f>VLOOKUP(I411,'LUT-UC'!$A$1:$B$12,2,0)</f>
        <v>8</v>
      </c>
      <c r="P411">
        <f>VLOOKUP(J411,'LUT-UC'!$A$1:$B$12,2,0)</f>
        <v>9</v>
      </c>
      <c r="Q411">
        <f>VLOOKUP(K411,'LUT-UC'!$A$1:$B$12,2,0)</f>
        <v>5</v>
      </c>
      <c r="S411">
        <f t="shared" si="33"/>
        <v>8.9500000000000011</v>
      </c>
      <c r="T411">
        <f t="shared" si="34"/>
        <v>8.9500000000000011</v>
      </c>
      <c r="U411" s="2" t="str">
        <f t="shared" si="35"/>
        <v>捌元玖角伍分</v>
      </c>
    </row>
    <row r="412" spans="1:21" x14ac:dyDescent="0.2">
      <c r="A412" t="s">
        <v>383</v>
      </c>
      <c r="B412">
        <v>1</v>
      </c>
      <c r="G412">
        <f t="shared" si="32"/>
        <v>0</v>
      </c>
      <c r="H412" t="str">
        <f t="shared" si="36"/>
        <v>叁</v>
      </c>
      <c r="I412" t="str">
        <f t="shared" si="32"/>
        <v>拾</v>
      </c>
      <c r="J412" t="str">
        <f t="shared" si="32"/>
        <v>陆</v>
      </c>
      <c r="K412" t="str">
        <f t="shared" si="32"/>
        <v>叁</v>
      </c>
      <c r="M412">
        <f>VLOOKUP(G412,'LUT-UC'!$A$1:$B$12,2,0)</f>
        <v>0</v>
      </c>
      <c r="N412">
        <f>VLOOKUP(H412,'LUT-UC'!$A$1:$B$12,2,0)+IFERROR(FIND("拾",A412,1)=1,0)</f>
        <v>3</v>
      </c>
      <c r="O412">
        <f>VLOOKUP(I412,'LUT-UC'!$A$1:$B$12,2,0)</f>
        <v>0</v>
      </c>
      <c r="P412">
        <f>VLOOKUP(J412,'LUT-UC'!$A$1:$B$12,2,0)</f>
        <v>6</v>
      </c>
      <c r="Q412">
        <f>VLOOKUP(K412,'LUT-UC'!$A$1:$B$12,2,0)</f>
        <v>3</v>
      </c>
      <c r="S412">
        <f t="shared" si="33"/>
        <v>30.630000000000003</v>
      </c>
      <c r="T412">
        <f t="shared" si="34"/>
        <v>30.630000000000003</v>
      </c>
      <c r="U412" s="2" t="str">
        <f t="shared" si="35"/>
        <v>叁拾元陆角叁分</v>
      </c>
    </row>
    <row r="413" spans="1:21" x14ac:dyDescent="0.2">
      <c r="A413" t="s">
        <v>384</v>
      </c>
      <c r="B413">
        <v>1</v>
      </c>
      <c r="G413">
        <f t="shared" si="32"/>
        <v>0</v>
      </c>
      <c r="H413">
        <f t="shared" si="36"/>
        <v>0</v>
      </c>
      <c r="I413">
        <f t="shared" si="32"/>
        <v>0</v>
      </c>
      <c r="J413" t="str">
        <f t="shared" si="32"/>
        <v>肆</v>
      </c>
      <c r="K413" t="str">
        <f t="shared" si="32"/>
        <v>伍</v>
      </c>
      <c r="M413">
        <f>VLOOKUP(G413,'LUT-UC'!$A$1:$B$12,2,0)</f>
        <v>0</v>
      </c>
      <c r="N413">
        <f>VLOOKUP(H413,'LUT-UC'!$A$1:$B$12,2,0)+IFERROR(FIND("拾",A413,1)=1,0)</f>
        <v>0</v>
      </c>
      <c r="O413">
        <f>VLOOKUP(I413,'LUT-UC'!$A$1:$B$12,2,0)</f>
        <v>0</v>
      </c>
      <c r="P413">
        <f>VLOOKUP(J413,'LUT-UC'!$A$1:$B$12,2,0)</f>
        <v>4</v>
      </c>
      <c r="Q413">
        <f>VLOOKUP(K413,'LUT-UC'!$A$1:$B$12,2,0)</f>
        <v>5</v>
      </c>
      <c r="S413">
        <f t="shared" si="33"/>
        <v>0.45</v>
      </c>
      <c r="T413">
        <f t="shared" si="34"/>
        <v>0.45</v>
      </c>
      <c r="U413" s="2" t="str">
        <f t="shared" si="35"/>
        <v>肆角伍分</v>
      </c>
    </row>
    <row r="414" spans="1:21" x14ac:dyDescent="0.2">
      <c r="A414" t="s">
        <v>385</v>
      </c>
      <c r="B414">
        <v>1</v>
      </c>
      <c r="G414">
        <f t="shared" si="32"/>
        <v>0</v>
      </c>
      <c r="H414">
        <f t="shared" si="36"/>
        <v>0</v>
      </c>
      <c r="I414" t="str">
        <f t="shared" si="32"/>
        <v>陆</v>
      </c>
      <c r="J414" t="str">
        <f t="shared" si="32"/>
        <v>捌</v>
      </c>
      <c r="K414" t="str">
        <f t="shared" si="32"/>
        <v>陆</v>
      </c>
      <c r="M414">
        <f>VLOOKUP(G414,'LUT-UC'!$A$1:$B$12,2,0)</f>
        <v>0</v>
      </c>
      <c r="N414">
        <f>VLOOKUP(H414,'LUT-UC'!$A$1:$B$12,2,0)+IFERROR(FIND("拾",A414,1)=1,0)</f>
        <v>0</v>
      </c>
      <c r="O414">
        <f>VLOOKUP(I414,'LUT-UC'!$A$1:$B$12,2,0)</f>
        <v>6</v>
      </c>
      <c r="P414">
        <f>VLOOKUP(J414,'LUT-UC'!$A$1:$B$12,2,0)</f>
        <v>8</v>
      </c>
      <c r="Q414">
        <f>VLOOKUP(K414,'LUT-UC'!$A$1:$B$12,2,0)</f>
        <v>6</v>
      </c>
      <c r="S414">
        <f t="shared" si="33"/>
        <v>6.8599999999999994</v>
      </c>
      <c r="T414">
        <f t="shared" si="34"/>
        <v>6.8599999999999994</v>
      </c>
      <c r="U414" s="2" t="str">
        <f t="shared" si="35"/>
        <v>陆元捌角陆分</v>
      </c>
    </row>
    <row r="415" spans="1:21" x14ac:dyDescent="0.2">
      <c r="A415" t="s">
        <v>386</v>
      </c>
      <c r="B415">
        <v>3</v>
      </c>
      <c r="G415">
        <f t="shared" si="32"/>
        <v>0</v>
      </c>
      <c r="H415">
        <f t="shared" si="36"/>
        <v>0</v>
      </c>
      <c r="I415" t="str">
        <f t="shared" si="32"/>
        <v>叁</v>
      </c>
      <c r="J415" t="str">
        <f t="shared" si="32"/>
        <v>肆</v>
      </c>
      <c r="K415" t="str">
        <f t="shared" si="32"/>
        <v>壹</v>
      </c>
      <c r="M415">
        <f>VLOOKUP(G415,'LUT-UC'!$A$1:$B$12,2,0)</f>
        <v>0</v>
      </c>
      <c r="N415">
        <f>VLOOKUP(H415,'LUT-UC'!$A$1:$B$12,2,0)+IFERROR(FIND("拾",A415,1)=1,0)</f>
        <v>0</v>
      </c>
      <c r="O415">
        <f>VLOOKUP(I415,'LUT-UC'!$A$1:$B$12,2,0)</f>
        <v>3</v>
      </c>
      <c r="P415">
        <f>VLOOKUP(J415,'LUT-UC'!$A$1:$B$12,2,0)</f>
        <v>4</v>
      </c>
      <c r="Q415">
        <f>VLOOKUP(K415,'LUT-UC'!$A$1:$B$12,2,0)</f>
        <v>1</v>
      </c>
      <c r="S415">
        <f t="shared" si="33"/>
        <v>3.4099999999999997</v>
      </c>
      <c r="T415">
        <f t="shared" si="34"/>
        <v>10.229999999999999</v>
      </c>
      <c r="U415" s="2" t="str">
        <f t="shared" si="35"/>
        <v>叁元肆角壹分</v>
      </c>
    </row>
    <row r="416" spans="1:21" x14ac:dyDescent="0.2">
      <c r="A416" t="s">
        <v>387</v>
      </c>
      <c r="B416">
        <v>1</v>
      </c>
      <c r="G416">
        <f t="shared" si="32"/>
        <v>0</v>
      </c>
      <c r="H416" t="str">
        <f t="shared" si="36"/>
        <v>陆</v>
      </c>
      <c r="I416" t="str">
        <f t="shared" si="32"/>
        <v>拾</v>
      </c>
      <c r="J416" t="str">
        <f t="shared" si="32"/>
        <v>捌</v>
      </c>
      <c r="K416" t="str">
        <f t="shared" si="32"/>
        <v>贰</v>
      </c>
      <c r="M416">
        <f>VLOOKUP(G416,'LUT-UC'!$A$1:$B$12,2,0)</f>
        <v>0</v>
      </c>
      <c r="N416">
        <f>VLOOKUP(H416,'LUT-UC'!$A$1:$B$12,2,0)+IFERROR(FIND("拾",A416,1)=1,0)</f>
        <v>6</v>
      </c>
      <c r="O416">
        <f>VLOOKUP(I416,'LUT-UC'!$A$1:$B$12,2,0)</f>
        <v>0</v>
      </c>
      <c r="P416">
        <f>VLOOKUP(J416,'LUT-UC'!$A$1:$B$12,2,0)</f>
        <v>8</v>
      </c>
      <c r="Q416">
        <f>VLOOKUP(K416,'LUT-UC'!$A$1:$B$12,2,0)</f>
        <v>2</v>
      </c>
      <c r="S416">
        <f t="shared" si="33"/>
        <v>60.82</v>
      </c>
      <c r="T416">
        <f t="shared" si="34"/>
        <v>60.82</v>
      </c>
      <c r="U416" s="2" t="str">
        <f t="shared" si="35"/>
        <v>陆拾元捌角贰分</v>
      </c>
    </row>
    <row r="417" spans="1:21" x14ac:dyDescent="0.2">
      <c r="A417" t="s">
        <v>388</v>
      </c>
      <c r="B417">
        <v>1</v>
      </c>
      <c r="G417">
        <f t="shared" si="32"/>
        <v>0</v>
      </c>
      <c r="H417">
        <f t="shared" si="36"/>
        <v>0</v>
      </c>
      <c r="I417" t="str">
        <f t="shared" si="32"/>
        <v>拾</v>
      </c>
      <c r="J417" t="str">
        <f t="shared" si="32"/>
        <v>玖</v>
      </c>
      <c r="K417" t="str">
        <f t="shared" si="32"/>
        <v>叁</v>
      </c>
      <c r="M417">
        <f>VLOOKUP(G417,'LUT-UC'!$A$1:$B$12,2,0)</f>
        <v>0</v>
      </c>
      <c r="N417">
        <f>VLOOKUP(H417,'LUT-UC'!$A$1:$B$12,2,0)+IFERROR(FIND("拾",A417,1)=1,0)</f>
        <v>1</v>
      </c>
      <c r="O417">
        <f>VLOOKUP(I417,'LUT-UC'!$A$1:$B$12,2,0)</f>
        <v>0</v>
      </c>
      <c r="P417">
        <f>VLOOKUP(J417,'LUT-UC'!$A$1:$B$12,2,0)</f>
        <v>9</v>
      </c>
      <c r="Q417">
        <f>VLOOKUP(K417,'LUT-UC'!$A$1:$B$12,2,0)</f>
        <v>3</v>
      </c>
      <c r="S417">
        <f t="shared" si="33"/>
        <v>10.93</v>
      </c>
      <c r="T417">
        <f t="shared" si="34"/>
        <v>10.93</v>
      </c>
      <c r="U417" s="2" t="str">
        <f t="shared" si="35"/>
        <v>拾元玖角叁分</v>
      </c>
    </row>
    <row r="418" spans="1:21" x14ac:dyDescent="0.2">
      <c r="A418" t="s">
        <v>389</v>
      </c>
      <c r="B418">
        <v>1</v>
      </c>
      <c r="G418">
        <f t="shared" si="32"/>
        <v>0</v>
      </c>
      <c r="H418" t="str">
        <f t="shared" si="36"/>
        <v>叁</v>
      </c>
      <c r="I418" t="str">
        <f t="shared" si="32"/>
        <v>玖</v>
      </c>
      <c r="J418" t="str">
        <f t="shared" si="32"/>
        <v>柒</v>
      </c>
      <c r="K418">
        <f t="shared" si="32"/>
        <v>0</v>
      </c>
      <c r="M418">
        <f>VLOOKUP(G418,'LUT-UC'!$A$1:$B$12,2,0)</f>
        <v>0</v>
      </c>
      <c r="N418">
        <f>VLOOKUP(H418,'LUT-UC'!$A$1:$B$12,2,0)+IFERROR(FIND("拾",A418,1)=1,0)</f>
        <v>3</v>
      </c>
      <c r="O418">
        <f>VLOOKUP(I418,'LUT-UC'!$A$1:$B$12,2,0)</f>
        <v>9</v>
      </c>
      <c r="P418">
        <f>VLOOKUP(J418,'LUT-UC'!$A$1:$B$12,2,0)</f>
        <v>7</v>
      </c>
      <c r="Q418">
        <f>VLOOKUP(K418,'LUT-UC'!$A$1:$B$12,2,0)</f>
        <v>0</v>
      </c>
      <c r="S418">
        <f t="shared" si="33"/>
        <v>39.700000000000003</v>
      </c>
      <c r="T418">
        <f t="shared" si="34"/>
        <v>39.700000000000003</v>
      </c>
      <c r="U418" s="2" t="str">
        <f t="shared" si="35"/>
        <v>叁拾玖元柒角</v>
      </c>
    </row>
    <row r="419" spans="1:21" x14ac:dyDescent="0.2">
      <c r="A419" t="s">
        <v>390</v>
      </c>
      <c r="B419">
        <v>1</v>
      </c>
      <c r="G419">
        <f t="shared" si="32"/>
        <v>0</v>
      </c>
      <c r="H419">
        <f t="shared" si="36"/>
        <v>0</v>
      </c>
      <c r="I419" t="str">
        <f t="shared" si="32"/>
        <v>捌</v>
      </c>
      <c r="J419" t="str">
        <f t="shared" si="32"/>
        <v>玖</v>
      </c>
      <c r="K419" t="str">
        <f t="shared" si="32"/>
        <v>叁</v>
      </c>
      <c r="M419">
        <f>VLOOKUP(G419,'LUT-UC'!$A$1:$B$12,2,0)</f>
        <v>0</v>
      </c>
      <c r="N419">
        <f>VLOOKUP(H419,'LUT-UC'!$A$1:$B$12,2,0)+IFERROR(FIND("拾",A419,1)=1,0)</f>
        <v>0</v>
      </c>
      <c r="O419">
        <f>VLOOKUP(I419,'LUT-UC'!$A$1:$B$12,2,0)</f>
        <v>8</v>
      </c>
      <c r="P419">
        <f>VLOOKUP(J419,'LUT-UC'!$A$1:$B$12,2,0)</f>
        <v>9</v>
      </c>
      <c r="Q419">
        <f>VLOOKUP(K419,'LUT-UC'!$A$1:$B$12,2,0)</f>
        <v>3</v>
      </c>
      <c r="S419">
        <f t="shared" si="33"/>
        <v>8.93</v>
      </c>
      <c r="T419">
        <f t="shared" si="34"/>
        <v>8.93</v>
      </c>
      <c r="U419" s="2" t="str">
        <f t="shared" si="35"/>
        <v>捌元玖角叁分</v>
      </c>
    </row>
    <row r="420" spans="1:21" x14ac:dyDescent="0.2">
      <c r="A420" t="s">
        <v>391</v>
      </c>
      <c r="B420">
        <v>1</v>
      </c>
      <c r="G420">
        <f t="shared" si="32"/>
        <v>0</v>
      </c>
      <c r="H420" t="str">
        <f t="shared" si="36"/>
        <v>伍</v>
      </c>
      <c r="I420" t="str">
        <f t="shared" si="32"/>
        <v>肆</v>
      </c>
      <c r="J420" t="str">
        <f t="shared" si="32"/>
        <v>玖</v>
      </c>
      <c r="K420" t="str">
        <f t="shared" si="32"/>
        <v>壹</v>
      </c>
      <c r="M420">
        <f>VLOOKUP(G420,'LUT-UC'!$A$1:$B$12,2,0)</f>
        <v>0</v>
      </c>
      <c r="N420">
        <f>VLOOKUP(H420,'LUT-UC'!$A$1:$B$12,2,0)+IFERROR(FIND("拾",A420,1)=1,0)</f>
        <v>5</v>
      </c>
      <c r="O420">
        <f>VLOOKUP(I420,'LUT-UC'!$A$1:$B$12,2,0)</f>
        <v>4</v>
      </c>
      <c r="P420">
        <f>VLOOKUP(J420,'LUT-UC'!$A$1:$B$12,2,0)</f>
        <v>9</v>
      </c>
      <c r="Q420">
        <f>VLOOKUP(K420,'LUT-UC'!$A$1:$B$12,2,0)</f>
        <v>1</v>
      </c>
      <c r="S420">
        <f t="shared" si="33"/>
        <v>54.91</v>
      </c>
      <c r="T420">
        <f t="shared" si="34"/>
        <v>54.91</v>
      </c>
      <c r="U420" s="2" t="str">
        <f t="shared" si="35"/>
        <v>伍拾肆元玖角壹分</v>
      </c>
    </row>
    <row r="421" spans="1:21" x14ac:dyDescent="0.2">
      <c r="A421" t="s">
        <v>392</v>
      </c>
      <c r="B421">
        <v>1</v>
      </c>
      <c r="G421">
        <f t="shared" si="32"/>
        <v>0</v>
      </c>
      <c r="H421">
        <f t="shared" si="36"/>
        <v>0</v>
      </c>
      <c r="I421" t="str">
        <f t="shared" si="32"/>
        <v>捌</v>
      </c>
      <c r="J421" t="str">
        <f t="shared" si="32"/>
        <v>肆</v>
      </c>
      <c r="K421" t="str">
        <f t="shared" si="32"/>
        <v>壹</v>
      </c>
      <c r="M421">
        <f>VLOOKUP(G421,'LUT-UC'!$A$1:$B$12,2,0)</f>
        <v>0</v>
      </c>
      <c r="N421">
        <f>VLOOKUP(H421,'LUT-UC'!$A$1:$B$12,2,0)+IFERROR(FIND("拾",A421,1)=1,0)</f>
        <v>0</v>
      </c>
      <c r="O421">
        <f>VLOOKUP(I421,'LUT-UC'!$A$1:$B$12,2,0)</f>
        <v>8</v>
      </c>
      <c r="P421">
        <f>VLOOKUP(J421,'LUT-UC'!$A$1:$B$12,2,0)</f>
        <v>4</v>
      </c>
      <c r="Q421">
        <f>VLOOKUP(K421,'LUT-UC'!$A$1:$B$12,2,0)</f>
        <v>1</v>
      </c>
      <c r="S421">
        <f t="shared" si="33"/>
        <v>8.41</v>
      </c>
      <c r="T421">
        <f t="shared" si="34"/>
        <v>8.41</v>
      </c>
      <c r="U421" s="2" t="str">
        <f t="shared" si="35"/>
        <v>捌元肆角壹分</v>
      </c>
    </row>
    <row r="422" spans="1:21" x14ac:dyDescent="0.2">
      <c r="A422" t="s">
        <v>393</v>
      </c>
      <c r="B422">
        <v>1</v>
      </c>
      <c r="G422">
        <f t="shared" si="32"/>
        <v>0</v>
      </c>
      <c r="H422" t="str">
        <f t="shared" si="36"/>
        <v>贰</v>
      </c>
      <c r="I422" t="str">
        <f t="shared" si="32"/>
        <v>壹</v>
      </c>
      <c r="J422" t="str">
        <f t="shared" si="32"/>
        <v>玖</v>
      </c>
      <c r="K422" t="str">
        <f t="shared" si="32"/>
        <v>伍</v>
      </c>
      <c r="M422">
        <f>VLOOKUP(G422,'LUT-UC'!$A$1:$B$12,2,0)</f>
        <v>0</v>
      </c>
      <c r="N422">
        <f>VLOOKUP(H422,'LUT-UC'!$A$1:$B$12,2,0)+IFERROR(FIND("拾",A422,1)=1,0)</f>
        <v>2</v>
      </c>
      <c r="O422">
        <f>VLOOKUP(I422,'LUT-UC'!$A$1:$B$12,2,0)</f>
        <v>1</v>
      </c>
      <c r="P422">
        <f>VLOOKUP(J422,'LUT-UC'!$A$1:$B$12,2,0)</f>
        <v>9</v>
      </c>
      <c r="Q422">
        <f>VLOOKUP(K422,'LUT-UC'!$A$1:$B$12,2,0)</f>
        <v>5</v>
      </c>
      <c r="S422">
        <f t="shared" si="33"/>
        <v>21.95</v>
      </c>
      <c r="T422">
        <f t="shared" si="34"/>
        <v>21.95</v>
      </c>
      <c r="U422" s="2" t="str">
        <f t="shared" si="35"/>
        <v>贰拾壹元玖角伍分</v>
      </c>
    </row>
    <row r="423" spans="1:21" x14ac:dyDescent="0.2">
      <c r="A423" t="s">
        <v>394</v>
      </c>
      <c r="B423">
        <v>1</v>
      </c>
      <c r="G423">
        <f t="shared" ref="G423:K473" si="37">IFERROR(MID($A423,FIND(G$1,$A423)-1,1),0)</f>
        <v>0</v>
      </c>
      <c r="H423" t="str">
        <f t="shared" si="36"/>
        <v>叁</v>
      </c>
      <c r="I423" t="str">
        <f t="shared" si="37"/>
        <v>玖</v>
      </c>
      <c r="J423" t="str">
        <f t="shared" si="37"/>
        <v>柒</v>
      </c>
      <c r="K423" t="str">
        <f t="shared" si="37"/>
        <v>伍</v>
      </c>
      <c r="M423">
        <f>VLOOKUP(G423,'LUT-UC'!$A$1:$B$12,2,0)</f>
        <v>0</v>
      </c>
      <c r="N423">
        <f>VLOOKUP(H423,'LUT-UC'!$A$1:$B$12,2,0)+IFERROR(FIND("拾",A423,1)=1,0)</f>
        <v>3</v>
      </c>
      <c r="O423">
        <f>VLOOKUP(I423,'LUT-UC'!$A$1:$B$12,2,0)</f>
        <v>9</v>
      </c>
      <c r="P423">
        <f>VLOOKUP(J423,'LUT-UC'!$A$1:$B$12,2,0)</f>
        <v>7</v>
      </c>
      <c r="Q423">
        <f>VLOOKUP(K423,'LUT-UC'!$A$1:$B$12,2,0)</f>
        <v>5</v>
      </c>
      <c r="S423">
        <f t="shared" si="33"/>
        <v>39.75</v>
      </c>
      <c r="T423">
        <f t="shared" si="34"/>
        <v>39.75</v>
      </c>
      <c r="U423" s="2" t="str">
        <f t="shared" si="35"/>
        <v>叁拾玖元柒角伍分</v>
      </c>
    </row>
    <row r="424" spans="1:21" x14ac:dyDescent="0.2">
      <c r="A424" t="s">
        <v>395</v>
      </c>
      <c r="B424">
        <v>1</v>
      </c>
      <c r="G424">
        <f t="shared" si="37"/>
        <v>0</v>
      </c>
      <c r="H424">
        <f t="shared" si="36"/>
        <v>0</v>
      </c>
      <c r="I424" t="str">
        <f t="shared" si="37"/>
        <v>肆</v>
      </c>
      <c r="J424" t="str">
        <f t="shared" si="37"/>
        <v>陆</v>
      </c>
      <c r="K424" t="str">
        <f t="shared" si="37"/>
        <v>肆</v>
      </c>
      <c r="M424">
        <f>VLOOKUP(G424,'LUT-UC'!$A$1:$B$12,2,0)</f>
        <v>0</v>
      </c>
      <c r="N424">
        <f>VLOOKUP(H424,'LUT-UC'!$A$1:$B$12,2,0)+IFERROR(FIND("拾",A424,1)=1,0)</f>
        <v>0</v>
      </c>
      <c r="O424">
        <f>VLOOKUP(I424,'LUT-UC'!$A$1:$B$12,2,0)</f>
        <v>4</v>
      </c>
      <c r="P424">
        <f>VLOOKUP(J424,'LUT-UC'!$A$1:$B$12,2,0)</f>
        <v>6</v>
      </c>
      <c r="Q424">
        <f>VLOOKUP(K424,'LUT-UC'!$A$1:$B$12,2,0)</f>
        <v>4</v>
      </c>
      <c r="S424">
        <f t="shared" si="33"/>
        <v>4.6399999999999997</v>
      </c>
      <c r="T424">
        <f t="shared" si="34"/>
        <v>4.6399999999999997</v>
      </c>
      <c r="U424" s="2" t="str">
        <f t="shared" si="35"/>
        <v>肆元陆角肆分</v>
      </c>
    </row>
    <row r="425" spans="1:21" x14ac:dyDescent="0.2">
      <c r="A425" t="s">
        <v>396</v>
      </c>
      <c r="B425">
        <v>9</v>
      </c>
      <c r="G425">
        <f t="shared" si="37"/>
        <v>0</v>
      </c>
      <c r="H425">
        <f t="shared" si="36"/>
        <v>0</v>
      </c>
      <c r="I425">
        <f t="shared" si="37"/>
        <v>0</v>
      </c>
      <c r="J425" t="str">
        <f t="shared" si="37"/>
        <v>柒</v>
      </c>
      <c r="K425" t="str">
        <f t="shared" si="37"/>
        <v>贰</v>
      </c>
      <c r="M425">
        <f>VLOOKUP(G425,'LUT-UC'!$A$1:$B$12,2,0)</f>
        <v>0</v>
      </c>
      <c r="N425">
        <f>VLOOKUP(H425,'LUT-UC'!$A$1:$B$12,2,0)+IFERROR(FIND("拾",A425,1)=1,0)</f>
        <v>0</v>
      </c>
      <c r="O425">
        <f>VLOOKUP(I425,'LUT-UC'!$A$1:$B$12,2,0)</f>
        <v>0</v>
      </c>
      <c r="P425">
        <f>VLOOKUP(J425,'LUT-UC'!$A$1:$B$12,2,0)</f>
        <v>7</v>
      </c>
      <c r="Q425">
        <f>VLOOKUP(K425,'LUT-UC'!$A$1:$B$12,2,0)</f>
        <v>2</v>
      </c>
      <c r="S425">
        <f t="shared" si="33"/>
        <v>0.72000000000000008</v>
      </c>
      <c r="T425">
        <f t="shared" si="34"/>
        <v>6.48</v>
      </c>
      <c r="U425" s="2" t="str">
        <f t="shared" si="35"/>
        <v>柒角贰分</v>
      </c>
    </row>
    <row r="426" spans="1:21" x14ac:dyDescent="0.2">
      <c r="A426" t="s">
        <v>397</v>
      </c>
      <c r="B426">
        <v>1</v>
      </c>
      <c r="G426">
        <f t="shared" si="37"/>
        <v>0</v>
      </c>
      <c r="H426">
        <f t="shared" si="36"/>
        <v>0</v>
      </c>
      <c r="I426" t="str">
        <f t="shared" si="37"/>
        <v>壹</v>
      </c>
      <c r="J426" t="str">
        <f t="shared" si="37"/>
        <v>贰</v>
      </c>
      <c r="K426" t="str">
        <f t="shared" si="37"/>
        <v>壹</v>
      </c>
      <c r="M426">
        <f>VLOOKUP(G426,'LUT-UC'!$A$1:$B$12,2,0)</f>
        <v>0</v>
      </c>
      <c r="N426">
        <f>VLOOKUP(H426,'LUT-UC'!$A$1:$B$12,2,0)+IFERROR(FIND("拾",A426,1)=1,0)</f>
        <v>0</v>
      </c>
      <c r="O426">
        <f>VLOOKUP(I426,'LUT-UC'!$A$1:$B$12,2,0)</f>
        <v>1</v>
      </c>
      <c r="P426">
        <f>VLOOKUP(J426,'LUT-UC'!$A$1:$B$12,2,0)</f>
        <v>2</v>
      </c>
      <c r="Q426">
        <f>VLOOKUP(K426,'LUT-UC'!$A$1:$B$12,2,0)</f>
        <v>1</v>
      </c>
      <c r="S426">
        <f t="shared" si="33"/>
        <v>1.21</v>
      </c>
      <c r="T426">
        <f t="shared" si="34"/>
        <v>1.21</v>
      </c>
      <c r="U426" s="2" t="str">
        <f t="shared" si="35"/>
        <v>壹元贰角壹分</v>
      </c>
    </row>
    <row r="427" spans="1:21" x14ac:dyDescent="0.2">
      <c r="A427" t="s">
        <v>398</v>
      </c>
      <c r="B427">
        <v>2</v>
      </c>
      <c r="G427">
        <f t="shared" si="37"/>
        <v>0</v>
      </c>
      <c r="H427">
        <f t="shared" si="36"/>
        <v>0</v>
      </c>
      <c r="I427" t="str">
        <f t="shared" si="37"/>
        <v>肆</v>
      </c>
      <c r="J427">
        <f t="shared" si="37"/>
        <v>0</v>
      </c>
      <c r="K427" t="str">
        <f t="shared" si="37"/>
        <v>玖</v>
      </c>
      <c r="M427">
        <f>VLOOKUP(G427,'LUT-UC'!$A$1:$B$12,2,0)</f>
        <v>0</v>
      </c>
      <c r="N427">
        <f>VLOOKUP(H427,'LUT-UC'!$A$1:$B$12,2,0)+IFERROR(FIND("拾",A427,1)=1,0)</f>
        <v>1</v>
      </c>
      <c r="O427">
        <f>VLOOKUP(I427,'LUT-UC'!$A$1:$B$12,2,0)</f>
        <v>4</v>
      </c>
      <c r="P427">
        <f>VLOOKUP(J427,'LUT-UC'!$A$1:$B$12,2,0)</f>
        <v>0</v>
      </c>
      <c r="Q427">
        <f>VLOOKUP(K427,'LUT-UC'!$A$1:$B$12,2,0)</f>
        <v>9</v>
      </c>
      <c r="S427">
        <f t="shared" si="33"/>
        <v>14.09</v>
      </c>
      <c r="T427">
        <f t="shared" si="34"/>
        <v>28.18</v>
      </c>
      <c r="U427" s="2" t="str">
        <f t="shared" si="35"/>
        <v>拾肆元零玖分</v>
      </c>
    </row>
    <row r="428" spans="1:21" x14ac:dyDescent="0.2">
      <c r="A428" t="s">
        <v>399</v>
      </c>
      <c r="B428">
        <v>1</v>
      </c>
      <c r="G428">
        <f t="shared" si="37"/>
        <v>0</v>
      </c>
      <c r="H428">
        <f t="shared" si="36"/>
        <v>0</v>
      </c>
      <c r="I428" t="str">
        <f t="shared" si="37"/>
        <v>柒</v>
      </c>
      <c r="J428" t="str">
        <f t="shared" si="37"/>
        <v>玖</v>
      </c>
      <c r="K428" t="str">
        <f t="shared" si="37"/>
        <v>壹</v>
      </c>
      <c r="M428">
        <f>VLOOKUP(G428,'LUT-UC'!$A$1:$B$12,2,0)</f>
        <v>0</v>
      </c>
      <c r="N428">
        <f>VLOOKUP(H428,'LUT-UC'!$A$1:$B$12,2,0)+IFERROR(FIND("拾",A428,1)=1,0)</f>
        <v>1</v>
      </c>
      <c r="O428">
        <f>VLOOKUP(I428,'LUT-UC'!$A$1:$B$12,2,0)</f>
        <v>7</v>
      </c>
      <c r="P428">
        <f>VLOOKUP(J428,'LUT-UC'!$A$1:$B$12,2,0)</f>
        <v>9</v>
      </c>
      <c r="Q428">
        <f>VLOOKUP(K428,'LUT-UC'!$A$1:$B$12,2,0)</f>
        <v>1</v>
      </c>
      <c r="S428">
        <f t="shared" si="33"/>
        <v>17.91</v>
      </c>
      <c r="T428">
        <f t="shared" si="34"/>
        <v>17.91</v>
      </c>
      <c r="U428" s="2" t="str">
        <f t="shared" si="35"/>
        <v>拾柒元玖角壹分</v>
      </c>
    </row>
    <row r="429" spans="1:21" x14ac:dyDescent="0.2">
      <c r="A429" t="s">
        <v>400</v>
      </c>
      <c r="B429">
        <v>3</v>
      </c>
      <c r="G429">
        <f t="shared" si="37"/>
        <v>0</v>
      </c>
      <c r="H429">
        <f t="shared" si="36"/>
        <v>0</v>
      </c>
      <c r="I429" t="str">
        <f t="shared" si="37"/>
        <v>贰</v>
      </c>
      <c r="J429" t="str">
        <f t="shared" si="37"/>
        <v>柒</v>
      </c>
      <c r="K429" t="str">
        <f t="shared" si="37"/>
        <v>伍</v>
      </c>
      <c r="M429">
        <f>VLOOKUP(G429,'LUT-UC'!$A$1:$B$12,2,0)</f>
        <v>0</v>
      </c>
      <c r="N429">
        <f>VLOOKUP(H429,'LUT-UC'!$A$1:$B$12,2,0)+IFERROR(FIND("拾",A429,1)=1,0)</f>
        <v>0</v>
      </c>
      <c r="O429">
        <f>VLOOKUP(I429,'LUT-UC'!$A$1:$B$12,2,0)</f>
        <v>2</v>
      </c>
      <c r="P429">
        <f>VLOOKUP(J429,'LUT-UC'!$A$1:$B$12,2,0)</f>
        <v>7</v>
      </c>
      <c r="Q429">
        <f>VLOOKUP(K429,'LUT-UC'!$A$1:$B$12,2,0)</f>
        <v>5</v>
      </c>
      <c r="S429">
        <f t="shared" si="33"/>
        <v>2.75</v>
      </c>
      <c r="T429">
        <f t="shared" si="34"/>
        <v>8.25</v>
      </c>
      <c r="U429" s="2" t="str">
        <f t="shared" si="35"/>
        <v>贰元柒角伍分</v>
      </c>
    </row>
    <row r="430" spans="1:21" x14ac:dyDescent="0.2">
      <c r="A430" t="s">
        <v>401</v>
      </c>
      <c r="B430">
        <v>1</v>
      </c>
      <c r="G430">
        <f t="shared" si="37"/>
        <v>0</v>
      </c>
      <c r="H430" t="str">
        <f t="shared" si="36"/>
        <v>陆</v>
      </c>
      <c r="I430" t="str">
        <f t="shared" si="37"/>
        <v>壹</v>
      </c>
      <c r="J430" t="str">
        <f t="shared" si="37"/>
        <v>陆</v>
      </c>
      <c r="K430" t="str">
        <f t="shared" si="37"/>
        <v>玖</v>
      </c>
      <c r="M430">
        <f>VLOOKUP(G430,'LUT-UC'!$A$1:$B$12,2,0)</f>
        <v>0</v>
      </c>
      <c r="N430">
        <f>VLOOKUP(H430,'LUT-UC'!$A$1:$B$12,2,0)+IFERROR(FIND("拾",A430,1)=1,0)</f>
        <v>6</v>
      </c>
      <c r="O430">
        <f>VLOOKUP(I430,'LUT-UC'!$A$1:$B$12,2,0)</f>
        <v>1</v>
      </c>
      <c r="P430">
        <f>VLOOKUP(J430,'LUT-UC'!$A$1:$B$12,2,0)</f>
        <v>6</v>
      </c>
      <c r="Q430">
        <f>VLOOKUP(K430,'LUT-UC'!$A$1:$B$12,2,0)</f>
        <v>9</v>
      </c>
      <c r="S430">
        <f t="shared" si="33"/>
        <v>61.690000000000005</v>
      </c>
      <c r="T430">
        <f t="shared" si="34"/>
        <v>61.690000000000005</v>
      </c>
      <c r="U430" s="2" t="str">
        <f t="shared" si="35"/>
        <v>陆拾壹元陆角玖分</v>
      </c>
    </row>
    <row r="431" spans="1:21" x14ac:dyDescent="0.2">
      <c r="A431" t="s">
        <v>402</v>
      </c>
      <c r="B431">
        <v>1</v>
      </c>
      <c r="G431">
        <f t="shared" si="37"/>
        <v>0</v>
      </c>
      <c r="H431" t="str">
        <f t="shared" si="36"/>
        <v>肆</v>
      </c>
      <c r="I431" t="str">
        <f t="shared" si="37"/>
        <v>贰</v>
      </c>
      <c r="J431" t="str">
        <f t="shared" si="37"/>
        <v>陆</v>
      </c>
      <c r="K431" t="str">
        <f t="shared" si="37"/>
        <v>柒</v>
      </c>
      <c r="M431">
        <f>VLOOKUP(G431,'LUT-UC'!$A$1:$B$12,2,0)</f>
        <v>0</v>
      </c>
      <c r="N431">
        <f>VLOOKUP(H431,'LUT-UC'!$A$1:$B$12,2,0)+IFERROR(FIND("拾",A431,1)=1,0)</f>
        <v>4</v>
      </c>
      <c r="O431">
        <f>VLOOKUP(I431,'LUT-UC'!$A$1:$B$12,2,0)</f>
        <v>2</v>
      </c>
      <c r="P431">
        <f>VLOOKUP(J431,'LUT-UC'!$A$1:$B$12,2,0)</f>
        <v>6</v>
      </c>
      <c r="Q431">
        <f>VLOOKUP(K431,'LUT-UC'!$A$1:$B$12,2,0)</f>
        <v>7</v>
      </c>
      <c r="S431">
        <f t="shared" si="33"/>
        <v>42.67</v>
      </c>
      <c r="T431">
        <f t="shared" si="34"/>
        <v>42.67</v>
      </c>
      <c r="U431" s="2" t="str">
        <f t="shared" si="35"/>
        <v>肆拾贰元陆角柒分</v>
      </c>
    </row>
    <row r="432" spans="1:21" x14ac:dyDescent="0.2">
      <c r="A432" t="s">
        <v>403</v>
      </c>
      <c r="B432">
        <v>1</v>
      </c>
      <c r="G432">
        <f t="shared" si="37"/>
        <v>0</v>
      </c>
      <c r="H432" t="str">
        <f t="shared" si="36"/>
        <v>叁</v>
      </c>
      <c r="I432" t="str">
        <f t="shared" si="37"/>
        <v>肆</v>
      </c>
      <c r="J432" t="str">
        <f t="shared" si="37"/>
        <v>壹</v>
      </c>
      <c r="K432" t="str">
        <f t="shared" si="37"/>
        <v>柒</v>
      </c>
      <c r="M432">
        <f>VLOOKUP(G432,'LUT-UC'!$A$1:$B$12,2,0)</f>
        <v>0</v>
      </c>
      <c r="N432">
        <f>VLOOKUP(H432,'LUT-UC'!$A$1:$B$12,2,0)+IFERROR(FIND("拾",A432,1)=1,0)</f>
        <v>3</v>
      </c>
      <c r="O432">
        <f>VLOOKUP(I432,'LUT-UC'!$A$1:$B$12,2,0)</f>
        <v>4</v>
      </c>
      <c r="P432">
        <f>VLOOKUP(J432,'LUT-UC'!$A$1:$B$12,2,0)</f>
        <v>1</v>
      </c>
      <c r="Q432">
        <f>VLOOKUP(K432,'LUT-UC'!$A$1:$B$12,2,0)</f>
        <v>7</v>
      </c>
      <c r="S432">
        <f t="shared" si="33"/>
        <v>34.17</v>
      </c>
      <c r="T432">
        <f t="shared" si="34"/>
        <v>34.17</v>
      </c>
      <c r="U432" s="2" t="str">
        <f t="shared" si="35"/>
        <v>叁拾肆元壹角柒分</v>
      </c>
    </row>
    <row r="433" spans="1:21" x14ac:dyDescent="0.2">
      <c r="A433" t="s">
        <v>404</v>
      </c>
      <c r="B433">
        <v>7</v>
      </c>
      <c r="G433">
        <f t="shared" si="37"/>
        <v>0</v>
      </c>
      <c r="H433">
        <f t="shared" si="36"/>
        <v>0</v>
      </c>
      <c r="I433" t="str">
        <f t="shared" si="37"/>
        <v>捌</v>
      </c>
      <c r="J433" t="str">
        <f t="shared" si="37"/>
        <v>伍</v>
      </c>
      <c r="K433" t="str">
        <f t="shared" si="37"/>
        <v>贰</v>
      </c>
      <c r="M433">
        <f>VLOOKUP(G433,'LUT-UC'!$A$1:$B$12,2,0)</f>
        <v>0</v>
      </c>
      <c r="N433">
        <f>VLOOKUP(H433,'LUT-UC'!$A$1:$B$12,2,0)+IFERROR(FIND("拾",A433,1)=1,0)</f>
        <v>0</v>
      </c>
      <c r="O433">
        <f>VLOOKUP(I433,'LUT-UC'!$A$1:$B$12,2,0)</f>
        <v>8</v>
      </c>
      <c r="P433">
        <f>VLOOKUP(J433,'LUT-UC'!$A$1:$B$12,2,0)</f>
        <v>5</v>
      </c>
      <c r="Q433">
        <f>VLOOKUP(K433,'LUT-UC'!$A$1:$B$12,2,0)</f>
        <v>2</v>
      </c>
      <c r="S433">
        <f t="shared" si="33"/>
        <v>8.52</v>
      </c>
      <c r="T433">
        <f t="shared" si="34"/>
        <v>59.64</v>
      </c>
      <c r="U433" s="2" t="str">
        <f t="shared" si="35"/>
        <v>捌元伍角贰分</v>
      </c>
    </row>
    <row r="434" spans="1:21" x14ac:dyDescent="0.2">
      <c r="A434" t="s">
        <v>124</v>
      </c>
      <c r="B434">
        <v>1</v>
      </c>
      <c r="G434">
        <f t="shared" si="37"/>
        <v>0</v>
      </c>
      <c r="H434">
        <f t="shared" si="36"/>
        <v>0</v>
      </c>
      <c r="I434" t="str">
        <f t="shared" si="37"/>
        <v>伍</v>
      </c>
      <c r="J434" t="str">
        <f t="shared" si="37"/>
        <v>叁</v>
      </c>
      <c r="K434" t="str">
        <f t="shared" si="37"/>
        <v>肆</v>
      </c>
      <c r="M434">
        <f>VLOOKUP(G434,'LUT-UC'!$A$1:$B$12,2,0)</f>
        <v>0</v>
      </c>
      <c r="N434">
        <f>VLOOKUP(H434,'LUT-UC'!$A$1:$B$12,2,0)+IFERROR(FIND("拾",A434,1)=1,0)</f>
        <v>0</v>
      </c>
      <c r="O434">
        <f>VLOOKUP(I434,'LUT-UC'!$A$1:$B$12,2,0)</f>
        <v>5</v>
      </c>
      <c r="P434">
        <f>VLOOKUP(J434,'LUT-UC'!$A$1:$B$12,2,0)</f>
        <v>3</v>
      </c>
      <c r="Q434">
        <f>VLOOKUP(K434,'LUT-UC'!$A$1:$B$12,2,0)</f>
        <v>4</v>
      </c>
      <c r="S434">
        <f t="shared" si="33"/>
        <v>5.34</v>
      </c>
      <c r="T434">
        <f t="shared" si="34"/>
        <v>5.34</v>
      </c>
      <c r="U434" s="2" t="str">
        <f t="shared" si="35"/>
        <v>伍元叁角肆分</v>
      </c>
    </row>
    <row r="435" spans="1:21" x14ac:dyDescent="0.2">
      <c r="A435" t="s">
        <v>405</v>
      </c>
      <c r="B435">
        <v>1</v>
      </c>
      <c r="G435">
        <f t="shared" si="37"/>
        <v>0</v>
      </c>
      <c r="H435">
        <f t="shared" si="36"/>
        <v>0</v>
      </c>
      <c r="I435" t="str">
        <f t="shared" si="37"/>
        <v>捌</v>
      </c>
      <c r="J435" t="str">
        <f t="shared" si="37"/>
        <v>玖</v>
      </c>
      <c r="K435" t="str">
        <f t="shared" si="37"/>
        <v>柒</v>
      </c>
      <c r="M435">
        <f>VLOOKUP(G435,'LUT-UC'!$A$1:$B$12,2,0)</f>
        <v>0</v>
      </c>
      <c r="N435">
        <f>VLOOKUP(H435,'LUT-UC'!$A$1:$B$12,2,0)+IFERROR(FIND("拾",A435,1)=1,0)</f>
        <v>1</v>
      </c>
      <c r="O435">
        <f>VLOOKUP(I435,'LUT-UC'!$A$1:$B$12,2,0)</f>
        <v>8</v>
      </c>
      <c r="P435">
        <f>VLOOKUP(J435,'LUT-UC'!$A$1:$B$12,2,0)</f>
        <v>9</v>
      </c>
      <c r="Q435">
        <f>VLOOKUP(K435,'LUT-UC'!$A$1:$B$12,2,0)</f>
        <v>7</v>
      </c>
      <c r="S435">
        <f t="shared" si="33"/>
        <v>18.97</v>
      </c>
      <c r="T435">
        <f t="shared" si="34"/>
        <v>18.97</v>
      </c>
      <c r="U435" s="2" t="str">
        <f t="shared" si="35"/>
        <v>拾捌元玖角柒分</v>
      </c>
    </row>
    <row r="436" spans="1:21" x14ac:dyDescent="0.2">
      <c r="A436" t="s">
        <v>406</v>
      </c>
      <c r="B436">
        <v>1</v>
      </c>
      <c r="G436">
        <f t="shared" si="37"/>
        <v>0</v>
      </c>
      <c r="H436">
        <f t="shared" si="36"/>
        <v>0</v>
      </c>
      <c r="I436" t="str">
        <f t="shared" si="37"/>
        <v>肆</v>
      </c>
      <c r="J436" t="str">
        <f t="shared" si="37"/>
        <v>壹</v>
      </c>
      <c r="K436" t="str">
        <f t="shared" si="37"/>
        <v>柒</v>
      </c>
      <c r="M436">
        <f>VLOOKUP(G436,'LUT-UC'!$A$1:$B$12,2,0)</f>
        <v>0</v>
      </c>
      <c r="N436">
        <f>VLOOKUP(H436,'LUT-UC'!$A$1:$B$12,2,0)+IFERROR(FIND("拾",A436,1)=1,0)</f>
        <v>1</v>
      </c>
      <c r="O436">
        <f>VLOOKUP(I436,'LUT-UC'!$A$1:$B$12,2,0)</f>
        <v>4</v>
      </c>
      <c r="P436">
        <f>VLOOKUP(J436,'LUT-UC'!$A$1:$B$12,2,0)</f>
        <v>1</v>
      </c>
      <c r="Q436">
        <f>VLOOKUP(K436,'LUT-UC'!$A$1:$B$12,2,0)</f>
        <v>7</v>
      </c>
      <c r="S436">
        <f t="shared" si="33"/>
        <v>14.17</v>
      </c>
      <c r="T436">
        <f t="shared" si="34"/>
        <v>14.17</v>
      </c>
      <c r="U436" s="2" t="str">
        <f t="shared" si="35"/>
        <v>拾肆元壹角柒分</v>
      </c>
    </row>
    <row r="437" spans="1:21" x14ac:dyDescent="0.2">
      <c r="A437" t="s">
        <v>407</v>
      </c>
      <c r="B437">
        <v>1</v>
      </c>
      <c r="G437">
        <f t="shared" si="37"/>
        <v>0</v>
      </c>
      <c r="H437">
        <f t="shared" si="36"/>
        <v>0</v>
      </c>
      <c r="I437" t="str">
        <f t="shared" si="37"/>
        <v>叁</v>
      </c>
      <c r="J437">
        <f t="shared" si="37"/>
        <v>0</v>
      </c>
      <c r="K437" t="str">
        <f t="shared" si="37"/>
        <v>伍</v>
      </c>
      <c r="M437">
        <f>VLOOKUP(G437,'LUT-UC'!$A$1:$B$12,2,0)</f>
        <v>0</v>
      </c>
      <c r="N437">
        <f>VLOOKUP(H437,'LUT-UC'!$A$1:$B$12,2,0)+IFERROR(FIND("拾",A437,1)=1,0)</f>
        <v>0</v>
      </c>
      <c r="O437">
        <f>VLOOKUP(I437,'LUT-UC'!$A$1:$B$12,2,0)</f>
        <v>3</v>
      </c>
      <c r="P437">
        <f>VLOOKUP(J437,'LUT-UC'!$A$1:$B$12,2,0)</f>
        <v>0</v>
      </c>
      <c r="Q437">
        <f>VLOOKUP(K437,'LUT-UC'!$A$1:$B$12,2,0)</f>
        <v>5</v>
      </c>
      <c r="S437">
        <f t="shared" si="33"/>
        <v>3.05</v>
      </c>
      <c r="T437">
        <f t="shared" si="34"/>
        <v>3.05</v>
      </c>
      <c r="U437" s="2" t="str">
        <f t="shared" si="35"/>
        <v>叁元零伍分</v>
      </c>
    </row>
    <row r="438" spans="1:21" x14ac:dyDescent="0.2">
      <c r="A438" t="s">
        <v>408</v>
      </c>
      <c r="B438">
        <v>1</v>
      </c>
      <c r="G438">
        <f t="shared" si="37"/>
        <v>0</v>
      </c>
      <c r="H438">
        <f t="shared" si="36"/>
        <v>0</v>
      </c>
      <c r="I438">
        <f t="shared" si="37"/>
        <v>0</v>
      </c>
      <c r="J438" t="str">
        <f t="shared" si="37"/>
        <v>柒</v>
      </c>
      <c r="K438" t="str">
        <f t="shared" si="37"/>
        <v>叁</v>
      </c>
      <c r="M438">
        <f>VLOOKUP(G438,'LUT-UC'!$A$1:$B$12,2,0)</f>
        <v>0</v>
      </c>
      <c r="N438">
        <f>VLOOKUP(H438,'LUT-UC'!$A$1:$B$12,2,0)+IFERROR(FIND("拾",A438,1)=1,0)</f>
        <v>0</v>
      </c>
      <c r="O438">
        <f>VLOOKUP(I438,'LUT-UC'!$A$1:$B$12,2,0)</f>
        <v>0</v>
      </c>
      <c r="P438">
        <f>VLOOKUP(J438,'LUT-UC'!$A$1:$B$12,2,0)</f>
        <v>7</v>
      </c>
      <c r="Q438">
        <f>VLOOKUP(K438,'LUT-UC'!$A$1:$B$12,2,0)</f>
        <v>3</v>
      </c>
      <c r="S438">
        <f t="shared" si="33"/>
        <v>0.73000000000000009</v>
      </c>
      <c r="T438">
        <f t="shared" si="34"/>
        <v>0.73000000000000009</v>
      </c>
      <c r="U438" s="2" t="str">
        <f t="shared" si="35"/>
        <v>柒角叁分</v>
      </c>
    </row>
    <row r="439" spans="1:21" x14ac:dyDescent="0.2">
      <c r="A439" t="s">
        <v>409</v>
      </c>
      <c r="B439">
        <v>1</v>
      </c>
      <c r="G439">
        <f t="shared" si="37"/>
        <v>0</v>
      </c>
      <c r="H439" t="str">
        <f t="shared" si="36"/>
        <v>叁</v>
      </c>
      <c r="I439" t="str">
        <f t="shared" si="37"/>
        <v>陆</v>
      </c>
      <c r="J439" t="str">
        <f t="shared" si="37"/>
        <v>伍</v>
      </c>
      <c r="K439" t="str">
        <f t="shared" si="37"/>
        <v>伍</v>
      </c>
      <c r="M439">
        <f>VLOOKUP(G439,'LUT-UC'!$A$1:$B$12,2,0)</f>
        <v>0</v>
      </c>
      <c r="N439">
        <f>VLOOKUP(H439,'LUT-UC'!$A$1:$B$12,2,0)+IFERROR(FIND("拾",A439,1)=1,0)</f>
        <v>3</v>
      </c>
      <c r="O439">
        <f>VLOOKUP(I439,'LUT-UC'!$A$1:$B$12,2,0)</f>
        <v>6</v>
      </c>
      <c r="P439">
        <f>VLOOKUP(J439,'LUT-UC'!$A$1:$B$12,2,0)</f>
        <v>5</v>
      </c>
      <c r="Q439">
        <f>VLOOKUP(K439,'LUT-UC'!$A$1:$B$12,2,0)</f>
        <v>5</v>
      </c>
      <c r="S439">
        <f t="shared" si="33"/>
        <v>36.549999999999997</v>
      </c>
      <c r="T439">
        <f t="shared" si="34"/>
        <v>36.549999999999997</v>
      </c>
      <c r="U439" s="2" t="str">
        <f t="shared" si="35"/>
        <v>叁拾陆元伍角伍分</v>
      </c>
    </row>
    <row r="440" spans="1:21" x14ac:dyDescent="0.2">
      <c r="A440" t="s">
        <v>293</v>
      </c>
      <c r="B440">
        <v>3</v>
      </c>
      <c r="G440">
        <f t="shared" si="37"/>
        <v>0</v>
      </c>
      <c r="H440">
        <f t="shared" si="36"/>
        <v>0</v>
      </c>
      <c r="I440" t="str">
        <f t="shared" si="37"/>
        <v>壹</v>
      </c>
      <c r="J440" t="str">
        <f t="shared" si="37"/>
        <v>叁</v>
      </c>
      <c r="K440" t="str">
        <f t="shared" si="37"/>
        <v>壹</v>
      </c>
      <c r="M440">
        <f>VLOOKUP(G440,'LUT-UC'!$A$1:$B$12,2,0)</f>
        <v>0</v>
      </c>
      <c r="N440">
        <f>VLOOKUP(H440,'LUT-UC'!$A$1:$B$12,2,0)+IFERROR(FIND("拾",A440,1)=1,0)</f>
        <v>0</v>
      </c>
      <c r="O440">
        <f>VLOOKUP(I440,'LUT-UC'!$A$1:$B$12,2,0)</f>
        <v>1</v>
      </c>
      <c r="P440">
        <f>VLOOKUP(J440,'LUT-UC'!$A$1:$B$12,2,0)</f>
        <v>3</v>
      </c>
      <c r="Q440">
        <f>VLOOKUP(K440,'LUT-UC'!$A$1:$B$12,2,0)</f>
        <v>1</v>
      </c>
      <c r="S440">
        <f t="shared" si="33"/>
        <v>1.31</v>
      </c>
      <c r="T440">
        <f t="shared" si="34"/>
        <v>3.93</v>
      </c>
      <c r="U440" s="2" t="str">
        <f t="shared" si="35"/>
        <v>壹元叁角壹分</v>
      </c>
    </row>
    <row r="441" spans="1:21" x14ac:dyDescent="0.2">
      <c r="A441" t="s">
        <v>410</v>
      </c>
      <c r="B441">
        <v>1</v>
      </c>
      <c r="G441">
        <f t="shared" si="37"/>
        <v>0</v>
      </c>
      <c r="H441">
        <f t="shared" si="36"/>
        <v>0</v>
      </c>
      <c r="I441" t="str">
        <f t="shared" si="37"/>
        <v>贰</v>
      </c>
      <c r="J441" t="str">
        <f t="shared" si="37"/>
        <v>壹</v>
      </c>
      <c r="K441" t="str">
        <f t="shared" si="37"/>
        <v>肆</v>
      </c>
      <c r="M441">
        <f>VLOOKUP(G441,'LUT-UC'!$A$1:$B$12,2,0)</f>
        <v>0</v>
      </c>
      <c r="N441">
        <f>VLOOKUP(H441,'LUT-UC'!$A$1:$B$12,2,0)+IFERROR(FIND("拾",A441,1)=1,0)</f>
        <v>0</v>
      </c>
      <c r="O441">
        <f>VLOOKUP(I441,'LUT-UC'!$A$1:$B$12,2,0)</f>
        <v>2</v>
      </c>
      <c r="P441">
        <f>VLOOKUP(J441,'LUT-UC'!$A$1:$B$12,2,0)</f>
        <v>1</v>
      </c>
      <c r="Q441">
        <f>VLOOKUP(K441,'LUT-UC'!$A$1:$B$12,2,0)</f>
        <v>4</v>
      </c>
      <c r="S441">
        <f t="shared" si="33"/>
        <v>2.14</v>
      </c>
      <c r="T441">
        <f t="shared" si="34"/>
        <v>2.14</v>
      </c>
      <c r="U441" s="2" t="str">
        <f t="shared" si="35"/>
        <v>贰元壹角肆分</v>
      </c>
    </row>
    <row r="442" spans="1:21" x14ac:dyDescent="0.2">
      <c r="A442" t="s">
        <v>411</v>
      </c>
      <c r="B442">
        <v>1</v>
      </c>
      <c r="G442" t="str">
        <f t="shared" si="37"/>
        <v>壹</v>
      </c>
      <c r="H442" t="str">
        <f t="shared" si="36"/>
        <v>叁</v>
      </c>
      <c r="I442" t="str">
        <f t="shared" si="37"/>
        <v>壹</v>
      </c>
      <c r="J442" t="str">
        <f t="shared" si="37"/>
        <v>捌</v>
      </c>
      <c r="K442" t="str">
        <f t="shared" si="37"/>
        <v>叁</v>
      </c>
      <c r="M442">
        <f>VLOOKUP(G442,'LUT-UC'!$A$1:$B$12,2,0)</f>
        <v>1</v>
      </c>
      <c r="N442">
        <f>VLOOKUP(H442,'LUT-UC'!$A$1:$B$12,2,0)+IFERROR(FIND("拾",A442,1)=1,0)</f>
        <v>3</v>
      </c>
      <c r="O442">
        <f>VLOOKUP(I442,'LUT-UC'!$A$1:$B$12,2,0)</f>
        <v>1</v>
      </c>
      <c r="P442">
        <f>VLOOKUP(J442,'LUT-UC'!$A$1:$B$12,2,0)</f>
        <v>8</v>
      </c>
      <c r="Q442">
        <f>VLOOKUP(K442,'LUT-UC'!$A$1:$B$12,2,0)</f>
        <v>3</v>
      </c>
      <c r="S442">
        <f t="shared" si="33"/>
        <v>131.83000000000001</v>
      </c>
      <c r="T442">
        <f t="shared" si="34"/>
        <v>131.83000000000001</v>
      </c>
      <c r="U442" s="2" t="str">
        <f t="shared" si="35"/>
        <v>壹佰叁拾壹元捌角叁分</v>
      </c>
    </row>
    <row r="443" spans="1:21" x14ac:dyDescent="0.2">
      <c r="A443" t="s">
        <v>412</v>
      </c>
      <c r="B443">
        <v>1</v>
      </c>
      <c r="G443">
        <f t="shared" si="37"/>
        <v>0</v>
      </c>
      <c r="H443" t="str">
        <f t="shared" si="36"/>
        <v>叁</v>
      </c>
      <c r="I443" t="str">
        <f t="shared" si="37"/>
        <v>捌</v>
      </c>
      <c r="J443" t="str">
        <f t="shared" si="37"/>
        <v>伍</v>
      </c>
      <c r="K443" t="str">
        <f t="shared" si="37"/>
        <v>壹</v>
      </c>
      <c r="M443">
        <f>VLOOKUP(G443,'LUT-UC'!$A$1:$B$12,2,0)</f>
        <v>0</v>
      </c>
      <c r="N443">
        <f>VLOOKUP(H443,'LUT-UC'!$A$1:$B$12,2,0)+IFERROR(FIND("拾",A443,1)=1,0)</f>
        <v>3</v>
      </c>
      <c r="O443">
        <f>VLOOKUP(I443,'LUT-UC'!$A$1:$B$12,2,0)</f>
        <v>8</v>
      </c>
      <c r="P443">
        <f>VLOOKUP(J443,'LUT-UC'!$A$1:$B$12,2,0)</f>
        <v>5</v>
      </c>
      <c r="Q443">
        <f>VLOOKUP(K443,'LUT-UC'!$A$1:$B$12,2,0)</f>
        <v>1</v>
      </c>
      <c r="S443">
        <f t="shared" si="33"/>
        <v>38.51</v>
      </c>
      <c r="T443">
        <f t="shared" si="34"/>
        <v>38.51</v>
      </c>
      <c r="U443" s="2" t="str">
        <f t="shared" si="35"/>
        <v>叁拾捌元伍角壹分</v>
      </c>
    </row>
    <row r="444" spans="1:21" x14ac:dyDescent="0.2">
      <c r="A444" t="s">
        <v>413</v>
      </c>
      <c r="B444">
        <v>3</v>
      </c>
      <c r="G444">
        <f t="shared" si="37"/>
        <v>0</v>
      </c>
      <c r="H444">
        <f t="shared" si="36"/>
        <v>0</v>
      </c>
      <c r="I444" t="str">
        <f t="shared" si="37"/>
        <v>玖</v>
      </c>
      <c r="J444" t="str">
        <f t="shared" si="37"/>
        <v>伍</v>
      </c>
      <c r="K444" t="str">
        <f t="shared" si="37"/>
        <v>贰</v>
      </c>
      <c r="M444">
        <f>VLOOKUP(G444,'LUT-UC'!$A$1:$B$12,2,0)</f>
        <v>0</v>
      </c>
      <c r="N444">
        <f>VLOOKUP(H444,'LUT-UC'!$A$1:$B$12,2,0)+IFERROR(FIND("拾",A444,1)=1,0)</f>
        <v>0</v>
      </c>
      <c r="O444">
        <f>VLOOKUP(I444,'LUT-UC'!$A$1:$B$12,2,0)</f>
        <v>9</v>
      </c>
      <c r="P444">
        <f>VLOOKUP(J444,'LUT-UC'!$A$1:$B$12,2,0)</f>
        <v>5</v>
      </c>
      <c r="Q444">
        <f>VLOOKUP(K444,'LUT-UC'!$A$1:$B$12,2,0)</f>
        <v>2</v>
      </c>
      <c r="S444">
        <f t="shared" si="33"/>
        <v>9.52</v>
      </c>
      <c r="T444">
        <f t="shared" si="34"/>
        <v>28.56</v>
      </c>
      <c r="U444" s="2" t="str">
        <f t="shared" si="35"/>
        <v>玖元伍角贰分</v>
      </c>
    </row>
    <row r="445" spans="1:21" x14ac:dyDescent="0.2">
      <c r="A445" t="s">
        <v>414</v>
      </c>
      <c r="B445">
        <v>4</v>
      </c>
      <c r="G445">
        <f t="shared" si="37"/>
        <v>0</v>
      </c>
      <c r="H445">
        <f t="shared" si="36"/>
        <v>0</v>
      </c>
      <c r="I445" t="str">
        <f t="shared" si="37"/>
        <v>贰</v>
      </c>
      <c r="J445" t="str">
        <f t="shared" si="37"/>
        <v>贰</v>
      </c>
      <c r="K445" t="str">
        <f t="shared" si="37"/>
        <v>贰</v>
      </c>
      <c r="M445">
        <f>VLOOKUP(G445,'LUT-UC'!$A$1:$B$12,2,0)</f>
        <v>0</v>
      </c>
      <c r="N445">
        <f>VLOOKUP(H445,'LUT-UC'!$A$1:$B$12,2,0)+IFERROR(FIND("拾",A445,1)=1,0)</f>
        <v>0</v>
      </c>
      <c r="O445">
        <f>VLOOKUP(I445,'LUT-UC'!$A$1:$B$12,2,0)</f>
        <v>2</v>
      </c>
      <c r="P445">
        <f>VLOOKUP(J445,'LUT-UC'!$A$1:$B$12,2,0)</f>
        <v>2</v>
      </c>
      <c r="Q445">
        <f>VLOOKUP(K445,'LUT-UC'!$A$1:$B$12,2,0)</f>
        <v>2</v>
      </c>
      <c r="S445">
        <f t="shared" si="33"/>
        <v>2.2200000000000002</v>
      </c>
      <c r="T445">
        <f t="shared" si="34"/>
        <v>8.8800000000000008</v>
      </c>
      <c r="U445" s="2" t="str">
        <f t="shared" si="35"/>
        <v>贰元贰角贰分</v>
      </c>
    </row>
    <row r="446" spans="1:21" x14ac:dyDescent="0.2">
      <c r="A446" t="s">
        <v>415</v>
      </c>
      <c r="B446">
        <v>1</v>
      </c>
      <c r="G446">
        <f t="shared" si="37"/>
        <v>0</v>
      </c>
      <c r="H446" t="str">
        <f t="shared" si="36"/>
        <v>肆</v>
      </c>
      <c r="I446" t="str">
        <f t="shared" si="37"/>
        <v>拾</v>
      </c>
      <c r="J446" t="str">
        <f t="shared" si="37"/>
        <v>壹</v>
      </c>
      <c r="K446" t="str">
        <f t="shared" si="37"/>
        <v>捌</v>
      </c>
      <c r="M446">
        <f>VLOOKUP(G446,'LUT-UC'!$A$1:$B$12,2,0)</f>
        <v>0</v>
      </c>
      <c r="N446">
        <f>VLOOKUP(H446,'LUT-UC'!$A$1:$B$12,2,0)+IFERROR(FIND("拾",A446,1)=1,0)</f>
        <v>4</v>
      </c>
      <c r="O446">
        <f>VLOOKUP(I446,'LUT-UC'!$A$1:$B$12,2,0)</f>
        <v>0</v>
      </c>
      <c r="P446">
        <f>VLOOKUP(J446,'LUT-UC'!$A$1:$B$12,2,0)</f>
        <v>1</v>
      </c>
      <c r="Q446">
        <f>VLOOKUP(K446,'LUT-UC'!$A$1:$B$12,2,0)</f>
        <v>8</v>
      </c>
      <c r="S446">
        <f t="shared" si="33"/>
        <v>40.18</v>
      </c>
      <c r="T446">
        <f t="shared" si="34"/>
        <v>40.18</v>
      </c>
      <c r="U446" s="2" t="str">
        <f t="shared" si="35"/>
        <v>肆拾元壹角捌分</v>
      </c>
    </row>
    <row r="447" spans="1:21" x14ac:dyDescent="0.2">
      <c r="A447" t="s">
        <v>416</v>
      </c>
      <c r="B447">
        <v>5</v>
      </c>
      <c r="G447">
        <f t="shared" si="37"/>
        <v>0</v>
      </c>
      <c r="H447">
        <f t="shared" si="36"/>
        <v>0</v>
      </c>
      <c r="I447" t="str">
        <f t="shared" si="37"/>
        <v>贰</v>
      </c>
      <c r="J447" t="str">
        <f t="shared" si="37"/>
        <v>贰</v>
      </c>
      <c r="K447" t="str">
        <f t="shared" si="37"/>
        <v>陆</v>
      </c>
      <c r="M447">
        <f>VLOOKUP(G447,'LUT-UC'!$A$1:$B$12,2,0)</f>
        <v>0</v>
      </c>
      <c r="N447">
        <f>VLOOKUP(H447,'LUT-UC'!$A$1:$B$12,2,0)+IFERROR(FIND("拾",A447,1)=1,0)</f>
        <v>0</v>
      </c>
      <c r="O447">
        <f>VLOOKUP(I447,'LUT-UC'!$A$1:$B$12,2,0)</f>
        <v>2</v>
      </c>
      <c r="P447">
        <f>VLOOKUP(J447,'LUT-UC'!$A$1:$B$12,2,0)</f>
        <v>2</v>
      </c>
      <c r="Q447">
        <f>VLOOKUP(K447,'LUT-UC'!$A$1:$B$12,2,0)</f>
        <v>6</v>
      </c>
      <c r="S447">
        <f t="shared" si="33"/>
        <v>2.2600000000000002</v>
      </c>
      <c r="T447">
        <f t="shared" si="34"/>
        <v>11.3</v>
      </c>
      <c r="U447" s="2" t="str">
        <f t="shared" si="35"/>
        <v>贰元贰角陆分</v>
      </c>
    </row>
    <row r="448" spans="1:21" x14ac:dyDescent="0.2">
      <c r="A448" t="s">
        <v>417</v>
      </c>
      <c r="B448">
        <v>1</v>
      </c>
      <c r="G448">
        <f t="shared" si="37"/>
        <v>0</v>
      </c>
      <c r="H448">
        <f t="shared" si="36"/>
        <v>0</v>
      </c>
      <c r="I448" t="str">
        <f t="shared" si="37"/>
        <v>柒</v>
      </c>
      <c r="J448" t="str">
        <f t="shared" si="37"/>
        <v>肆</v>
      </c>
      <c r="K448" t="str">
        <f t="shared" si="37"/>
        <v>陆</v>
      </c>
      <c r="M448">
        <f>VLOOKUP(G448,'LUT-UC'!$A$1:$B$12,2,0)</f>
        <v>0</v>
      </c>
      <c r="N448">
        <f>VLOOKUP(H448,'LUT-UC'!$A$1:$B$12,2,0)+IFERROR(FIND("拾",A448,1)=1,0)</f>
        <v>0</v>
      </c>
      <c r="O448">
        <f>VLOOKUP(I448,'LUT-UC'!$A$1:$B$12,2,0)</f>
        <v>7</v>
      </c>
      <c r="P448">
        <f>VLOOKUP(J448,'LUT-UC'!$A$1:$B$12,2,0)</f>
        <v>4</v>
      </c>
      <c r="Q448">
        <f>VLOOKUP(K448,'LUT-UC'!$A$1:$B$12,2,0)</f>
        <v>6</v>
      </c>
      <c r="S448">
        <f t="shared" si="33"/>
        <v>7.46</v>
      </c>
      <c r="T448">
        <f t="shared" si="34"/>
        <v>7.46</v>
      </c>
      <c r="U448" s="2" t="str">
        <f t="shared" si="35"/>
        <v>柒元肆角陆分</v>
      </c>
    </row>
    <row r="449" spans="1:21" x14ac:dyDescent="0.2">
      <c r="A449" t="s">
        <v>418</v>
      </c>
      <c r="B449">
        <v>1</v>
      </c>
      <c r="G449">
        <f t="shared" si="37"/>
        <v>0</v>
      </c>
      <c r="H449" t="str">
        <f t="shared" si="36"/>
        <v>叁</v>
      </c>
      <c r="I449" t="str">
        <f t="shared" si="37"/>
        <v>伍</v>
      </c>
      <c r="J449" t="str">
        <f t="shared" si="37"/>
        <v>贰</v>
      </c>
      <c r="K449" t="str">
        <f t="shared" si="37"/>
        <v>肆</v>
      </c>
      <c r="M449">
        <f>VLOOKUP(G449,'LUT-UC'!$A$1:$B$12,2,0)</f>
        <v>0</v>
      </c>
      <c r="N449">
        <f>VLOOKUP(H449,'LUT-UC'!$A$1:$B$12,2,0)+IFERROR(FIND("拾",A449,1)=1,0)</f>
        <v>3</v>
      </c>
      <c r="O449">
        <f>VLOOKUP(I449,'LUT-UC'!$A$1:$B$12,2,0)</f>
        <v>5</v>
      </c>
      <c r="P449">
        <f>VLOOKUP(J449,'LUT-UC'!$A$1:$B$12,2,0)</f>
        <v>2</v>
      </c>
      <c r="Q449">
        <f>VLOOKUP(K449,'LUT-UC'!$A$1:$B$12,2,0)</f>
        <v>4</v>
      </c>
      <c r="S449">
        <f t="shared" si="33"/>
        <v>35.24</v>
      </c>
      <c r="T449">
        <f t="shared" si="34"/>
        <v>35.24</v>
      </c>
      <c r="U449" s="2" t="str">
        <f t="shared" si="35"/>
        <v>叁拾伍元贰角肆分</v>
      </c>
    </row>
    <row r="450" spans="1:21" x14ac:dyDescent="0.2">
      <c r="A450" t="s">
        <v>419</v>
      </c>
      <c r="B450">
        <v>1</v>
      </c>
      <c r="G450">
        <f t="shared" si="37"/>
        <v>0</v>
      </c>
      <c r="H450">
        <f t="shared" si="36"/>
        <v>0</v>
      </c>
      <c r="I450" t="str">
        <f t="shared" si="37"/>
        <v>陆</v>
      </c>
      <c r="J450" t="str">
        <f t="shared" si="37"/>
        <v>叁</v>
      </c>
      <c r="K450" t="str">
        <f t="shared" si="37"/>
        <v>柒</v>
      </c>
      <c r="M450">
        <f>VLOOKUP(G450,'LUT-UC'!$A$1:$B$12,2,0)</f>
        <v>0</v>
      </c>
      <c r="N450">
        <f>VLOOKUP(H450,'LUT-UC'!$A$1:$B$12,2,0)+IFERROR(FIND("拾",A450,1)=1,0)</f>
        <v>1</v>
      </c>
      <c r="O450">
        <f>VLOOKUP(I450,'LUT-UC'!$A$1:$B$12,2,0)</f>
        <v>6</v>
      </c>
      <c r="P450">
        <f>VLOOKUP(J450,'LUT-UC'!$A$1:$B$12,2,0)</f>
        <v>3</v>
      </c>
      <c r="Q450">
        <f>VLOOKUP(K450,'LUT-UC'!$A$1:$B$12,2,0)</f>
        <v>7</v>
      </c>
      <c r="S450">
        <f t="shared" ref="S450:S513" si="38">M450*100+N450*10+O450*1+P450*0.1+Q450*0.01</f>
        <v>16.37</v>
      </c>
      <c r="T450">
        <f t="shared" ref="T450:T513" si="39">S450*B450</f>
        <v>16.37</v>
      </c>
      <c r="U450" s="2" t="str">
        <f t="shared" ref="U450:U513" si="40">A450</f>
        <v>拾陆元叁角柒分</v>
      </c>
    </row>
    <row r="451" spans="1:21" x14ac:dyDescent="0.2">
      <c r="A451" t="s">
        <v>420</v>
      </c>
      <c r="B451">
        <v>1</v>
      </c>
      <c r="G451">
        <f t="shared" si="37"/>
        <v>0</v>
      </c>
      <c r="H451" t="str">
        <f t="shared" ref="H451:H514" si="41">IFERROR(MID($A451,FIND(H$1,$A451)-1,1),0)</f>
        <v>贰</v>
      </c>
      <c r="I451" t="str">
        <f t="shared" si="37"/>
        <v>肆</v>
      </c>
      <c r="J451" t="str">
        <f t="shared" si="37"/>
        <v>柒</v>
      </c>
      <c r="K451" t="str">
        <f t="shared" si="37"/>
        <v>肆</v>
      </c>
      <c r="M451">
        <f>VLOOKUP(G451,'LUT-UC'!$A$1:$B$12,2,0)</f>
        <v>0</v>
      </c>
      <c r="N451">
        <f>VLOOKUP(H451,'LUT-UC'!$A$1:$B$12,2,0)+IFERROR(FIND("拾",A451,1)=1,0)</f>
        <v>2</v>
      </c>
      <c r="O451">
        <f>VLOOKUP(I451,'LUT-UC'!$A$1:$B$12,2,0)</f>
        <v>4</v>
      </c>
      <c r="P451">
        <f>VLOOKUP(J451,'LUT-UC'!$A$1:$B$12,2,0)</f>
        <v>7</v>
      </c>
      <c r="Q451">
        <f>VLOOKUP(K451,'LUT-UC'!$A$1:$B$12,2,0)</f>
        <v>4</v>
      </c>
      <c r="S451">
        <f t="shared" si="38"/>
        <v>24.74</v>
      </c>
      <c r="T451">
        <f t="shared" si="39"/>
        <v>24.74</v>
      </c>
      <c r="U451" s="2" t="str">
        <f t="shared" si="40"/>
        <v>贰拾肆元柒角肆分</v>
      </c>
    </row>
    <row r="452" spans="1:21" x14ac:dyDescent="0.2">
      <c r="A452" t="s">
        <v>421</v>
      </c>
      <c r="B452">
        <v>1</v>
      </c>
      <c r="G452">
        <f t="shared" si="37"/>
        <v>0</v>
      </c>
      <c r="H452" t="str">
        <f t="shared" si="41"/>
        <v>叁</v>
      </c>
      <c r="I452" t="str">
        <f t="shared" si="37"/>
        <v>拾</v>
      </c>
      <c r="J452" t="str">
        <f t="shared" si="37"/>
        <v>玖</v>
      </c>
      <c r="K452" t="str">
        <f t="shared" si="37"/>
        <v>柒</v>
      </c>
      <c r="M452">
        <f>VLOOKUP(G452,'LUT-UC'!$A$1:$B$12,2,0)</f>
        <v>0</v>
      </c>
      <c r="N452">
        <f>VLOOKUP(H452,'LUT-UC'!$A$1:$B$12,2,0)+IFERROR(FIND("拾",A452,1)=1,0)</f>
        <v>3</v>
      </c>
      <c r="O452">
        <f>VLOOKUP(I452,'LUT-UC'!$A$1:$B$12,2,0)</f>
        <v>0</v>
      </c>
      <c r="P452">
        <f>VLOOKUP(J452,'LUT-UC'!$A$1:$B$12,2,0)</f>
        <v>9</v>
      </c>
      <c r="Q452">
        <f>VLOOKUP(K452,'LUT-UC'!$A$1:$B$12,2,0)</f>
        <v>7</v>
      </c>
      <c r="S452">
        <f t="shared" si="38"/>
        <v>30.97</v>
      </c>
      <c r="T452">
        <f t="shared" si="39"/>
        <v>30.97</v>
      </c>
      <c r="U452" s="2" t="str">
        <f t="shared" si="40"/>
        <v>叁拾元玖角柒分</v>
      </c>
    </row>
    <row r="453" spans="1:21" x14ac:dyDescent="0.2">
      <c r="A453" t="s">
        <v>422</v>
      </c>
      <c r="B453">
        <v>9</v>
      </c>
      <c r="G453">
        <f t="shared" si="37"/>
        <v>0</v>
      </c>
      <c r="H453">
        <f t="shared" si="41"/>
        <v>0</v>
      </c>
      <c r="I453" t="str">
        <f t="shared" si="37"/>
        <v>贰</v>
      </c>
      <c r="J453" t="str">
        <f t="shared" si="37"/>
        <v>陆</v>
      </c>
      <c r="K453">
        <f t="shared" si="37"/>
        <v>0</v>
      </c>
      <c r="M453">
        <f>VLOOKUP(G453,'LUT-UC'!$A$1:$B$12,2,0)</f>
        <v>0</v>
      </c>
      <c r="N453">
        <f>VLOOKUP(H453,'LUT-UC'!$A$1:$B$12,2,0)+IFERROR(FIND("拾",A453,1)=1,0)</f>
        <v>0</v>
      </c>
      <c r="O453">
        <f>VLOOKUP(I453,'LUT-UC'!$A$1:$B$12,2,0)</f>
        <v>2</v>
      </c>
      <c r="P453">
        <f>VLOOKUP(J453,'LUT-UC'!$A$1:$B$12,2,0)</f>
        <v>6</v>
      </c>
      <c r="Q453">
        <f>VLOOKUP(K453,'LUT-UC'!$A$1:$B$12,2,0)</f>
        <v>0</v>
      </c>
      <c r="S453">
        <f t="shared" si="38"/>
        <v>2.6</v>
      </c>
      <c r="T453">
        <f t="shared" si="39"/>
        <v>23.400000000000002</v>
      </c>
      <c r="U453" s="2" t="str">
        <f t="shared" si="40"/>
        <v>贰元陆角</v>
      </c>
    </row>
    <row r="454" spans="1:21" x14ac:dyDescent="0.2">
      <c r="A454" t="s">
        <v>423</v>
      </c>
      <c r="B454">
        <v>1</v>
      </c>
      <c r="G454">
        <f t="shared" si="37"/>
        <v>0</v>
      </c>
      <c r="H454" t="str">
        <f t="shared" si="41"/>
        <v>陆</v>
      </c>
      <c r="I454" t="str">
        <f t="shared" si="37"/>
        <v>叁</v>
      </c>
      <c r="J454" t="str">
        <f t="shared" si="37"/>
        <v>捌</v>
      </c>
      <c r="K454" t="str">
        <f t="shared" si="37"/>
        <v>玖</v>
      </c>
      <c r="M454">
        <f>VLOOKUP(G454,'LUT-UC'!$A$1:$B$12,2,0)</f>
        <v>0</v>
      </c>
      <c r="N454">
        <f>VLOOKUP(H454,'LUT-UC'!$A$1:$B$12,2,0)+IFERROR(FIND("拾",A454,1)=1,0)</f>
        <v>6</v>
      </c>
      <c r="O454">
        <f>VLOOKUP(I454,'LUT-UC'!$A$1:$B$12,2,0)</f>
        <v>3</v>
      </c>
      <c r="P454">
        <f>VLOOKUP(J454,'LUT-UC'!$A$1:$B$12,2,0)</f>
        <v>8</v>
      </c>
      <c r="Q454">
        <f>VLOOKUP(K454,'LUT-UC'!$A$1:$B$12,2,0)</f>
        <v>9</v>
      </c>
      <c r="S454">
        <f t="shared" si="38"/>
        <v>63.89</v>
      </c>
      <c r="T454">
        <f t="shared" si="39"/>
        <v>63.89</v>
      </c>
      <c r="U454" s="2" t="str">
        <f t="shared" si="40"/>
        <v>陆拾叁元捌角玖分</v>
      </c>
    </row>
    <row r="455" spans="1:21" x14ac:dyDescent="0.2">
      <c r="A455" t="s">
        <v>424</v>
      </c>
      <c r="B455">
        <v>1</v>
      </c>
      <c r="G455">
        <f t="shared" si="37"/>
        <v>0</v>
      </c>
      <c r="H455">
        <f t="shared" si="41"/>
        <v>0</v>
      </c>
      <c r="I455" t="str">
        <f t="shared" si="37"/>
        <v>叁</v>
      </c>
      <c r="J455" t="str">
        <f t="shared" si="37"/>
        <v>捌</v>
      </c>
      <c r="K455" t="str">
        <f t="shared" si="37"/>
        <v>陆</v>
      </c>
      <c r="M455">
        <f>VLOOKUP(G455,'LUT-UC'!$A$1:$B$12,2,0)</f>
        <v>0</v>
      </c>
      <c r="N455">
        <f>VLOOKUP(H455,'LUT-UC'!$A$1:$B$12,2,0)+IFERROR(FIND("拾",A455,1)=1,0)</f>
        <v>0</v>
      </c>
      <c r="O455">
        <f>VLOOKUP(I455,'LUT-UC'!$A$1:$B$12,2,0)</f>
        <v>3</v>
      </c>
      <c r="P455">
        <f>VLOOKUP(J455,'LUT-UC'!$A$1:$B$12,2,0)</f>
        <v>8</v>
      </c>
      <c r="Q455">
        <f>VLOOKUP(K455,'LUT-UC'!$A$1:$B$12,2,0)</f>
        <v>6</v>
      </c>
      <c r="S455">
        <f t="shared" si="38"/>
        <v>3.86</v>
      </c>
      <c r="T455">
        <f t="shared" si="39"/>
        <v>3.86</v>
      </c>
      <c r="U455" s="2" t="str">
        <f t="shared" si="40"/>
        <v>叁元捌角陆分</v>
      </c>
    </row>
    <row r="456" spans="1:21" x14ac:dyDescent="0.2">
      <c r="A456" t="s">
        <v>425</v>
      </c>
      <c r="B456">
        <v>1</v>
      </c>
      <c r="G456">
        <f t="shared" si="37"/>
        <v>0</v>
      </c>
      <c r="H456" t="str">
        <f t="shared" si="41"/>
        <v>伍</v>
      </c>
      <c r="I456" t="str">
        <f t="shared" si="37"/>
        <v>叁</v>
      </c>
      <c r="J456" t="str">
        <f t="shared" si="37"/>
        <v>陆</v>
      </c>
      <c r="K456" t="str">
        <f t="shared" si="37"/>
        <v>伍</v>
      </c>
      <c r="M456">
        <f>VLOOKUP(G456,'LUT-UC'!$A$1:$B$12,2,0)</f>
        <v>0</v>
      </c>
      <c r="N456">
        <f>VLOOKUP(H456,'LUT-UC'!$A$1:$B$12,2,0)+IFERROR(FIND("拾",A456,1)=1,0)</f>
        <v>5</v>
      </c>
      <c r="O456">
        <f>VLOOKUP(I456,'LUT-UC'!$A$1:$B$12,2,0)</f>
        <v>3</v>
      </c>
      <c r="P456">
        <f>VLOOKUP(J456,'LUT-UC'!$A$1:$B$12,2,0)</f>
        <v>6</v>
      </c>
      <c r="Q456">
        <f>VLOOKUP(K456,'LUT-UC'!$A$1:$B$12,2,0)</f>
        <v>5</v>
      </c>
      <c r="S456">
        <f t="shared" si="38"/>
        <v>53.65</v>
      </c>
      <c r="T456">
        <f t="shared" si="39"/>
        <v>53.65</v>
      </c>
      <c r="U456" s="2" t="str">
        <f t="shared" si="40"/>
        <v>伍拾叁元陆角伍分</v>
      </c>
    </row>
    <row r="457" spans="1:21" x14ac:dyDescent="0.2">
      <c r="A457" t="s">
        <v>426</v>
      </c>
      <c r="B457">
        <v>1</v>
      </c>
      <c r="G457" t="str">
        <f t="shared" si="37"/>
        <v>壹</v>
      </c>
      <c r="H457" t="str">
        <f t="shared" si="41"/>
        <v>捌</v>
      </c>
      <c r="I457" t="str">
        <f t="shared" si="37"/>
        <v>叁</v>
      </c>
      <c r="J457" t="str">
        <f t="shared" si="37"/>
        <v>柒</v>
      </c>
      <c r="K457" t="str">
        <f t="shared" si="37"/>
        <v>玖</v>
      </c>
      <c r="M457">
        <f>VLOOKUP(G457,'LUT-UC'!$A$1:$B$12,2,0)</f>
        <v>1</v>
      </c>
      <c r="N457">
        <f>VLOOKUP(H457,'LUT-UC'!$A$1:$B$12,2,0)+IFERROR(FIND("拾",A457,1)=1,0)</f>
        <v>8</v>
      </c>
      <c r="O457">
        <f>VLOOKUP(I457,'LUT-UC'!$A$1:$B$12,2,0)</f>
        <v>3</v>
      </c>
      <c r="P457">
        <f>VLOOKUP(J457,'LUT-UC'!$A$1:$B$12,2,0)</f>
        <v>7</v>
      </c>
      <c r="Q457">
        <f>VLOOKUP(K457,'LUT-UC'!$A$1:$B$12,2,0)</f>
        <v>9</v>
      </c>
      <c r="S457">
        <f t="shared" si="38"/>
        <v>183.79</v>
      </c>
      <c r="T457">
        <f t="shared" si="39"/>
        <v>183.79</v>
      </c>
      <c r="U457" s="2" t="str">
        <f t="shared" si="40"/>
        <v>壹佰捌拾叁元柒角玖分</v>
      </c>
    </row>
    <row r="458" spans="1:21" x14ac:dyDescent="0.2">
      <c r="A458" t="s">
        <v>427</v>
      </c>
      <c r="B458">
        <v>1</v>
      </c>
      <c r="G458">
        <f t="shared" si="37"/>
        <v>0</v>
      </c>
      <c r="H458" t="str">
        <f t="shared" si="41"/>
        <v>贰</v>
      </c>
      <c r="I458" t="str">
        <f t="shared" si="37"/>
        <v>壹</v>
      </c>
      <c r="J458" t="str">
        <f t="shared" si="37"/>
        <v>肆</v>
      </c>
      <c r="K458" t="str">
        <f t="shared" si="37"/>
        <v>壹</v>
      </c>
      <c r="M458">
        <f>VLOOKUP(G458,'LUT-UC'!$A$1:$B$12,2,0)</f>
        <v>0</v>
      </c>
      <c r="N458">
        <f>VLOOKUP(H458,'LUT-UC'!$A$1:$B$12,2,0)+IFERROR(FIND("拾",A458,1)=1,0)</f>
        <v>2</v>
      </c>
      <c r="O458">
        <f>VLOOKUP(I458,'LUT-UC'!$A$1:$B$12,2,0)</f>
        <v>1</v>
      </c>
      <c r="P458">
        <f>VLOOKUP(J458,'LUT-UC'!$A$1:$B$12,2,0)</f>
        <v>4</v>
      </c>
      <c r="Q458">
        <f>VLOOKUP(K458,'LUT-UC'!$A$1:$B$12,2,0)</f>
        <v>1</v>
      </c>
      <c r="S458">
        <f t="shared" si="38"/>
        <v>21.41</v>
      </c>
      <c r="T458">
        <f t="shared" si="39"/>
        <v>21.41</v>
      </c>
      <c r="U458" s="2" t="str">
        <f t="shared" si="40"/>
        <v>贰拾壹元肆角壹分</v>
      </c>
    </row>
    <row r="459" spans="1:21" x14ac:dyDescent="0.2">
      <c r="A459" t="s">
        <v>428</v>
      </c>
      <c r="B459">
        <v>1</v>
      </c>
      <c r="G459">
        <f t="shared" si="37"/>
        <v>0</v>
      </c>
      <c r="H459" t="str">
        <f t="shared" si="41"/>
        <v>叁</v>
      </c>
      <c r="I459" t="str">
        <f t="shared" si="37"/>
        <v>捌</v>
      </c>
      <c r="J459" t="str">
        <f t="shared" si="37"/>
        <v>捌</v>
      </c>
      <c r="K459" t="str">
        <f t="shared" si="37"/>
        <v>贰</v>
      </c>
      <c r="M459">
        <f>VLOOKUP(G459,'LUT-UC'!$A$1:$B$12,2,0)</f>
        <v>0</v>
      </c>
      <c r="N459">
        <f>VLOOKUP(H459,'LUT-UC'!$A$1:$B$12,2,0)+IFERROR(FIND("拾",A459,1)=1,0)</f>
        <v>3</v>
      </c>
      <c r="O459">
        <f>VLOOKUP(I459,'LUT-UC'!$A$1:$B$12,2,0)</f>
        <v>8</v>
      </c>
      <c r="P459">
        <f>VLOOKUP(J459,'LUT-UC'!$A$1:$B$12,2,0)</f>
        <v>8</v>
      </c>
      <c r="Q459">
        <f>VLOOKUP(K459,'LUT-UC'!$A$1:$B$12,2,0)</f>
        <v>2</v>
      </c>
      <c r="S459">
        <f t="shared" si="38"/>
        <v>38.82</v>
      </c>
      <c r="T459">
        <f t="shared" si="39"/>
        <v>38.82</v>
      </c>
      <c r="U459" s="2" t="str">
        <f t="shared" si="40"/>
        <v>叁拾捌元捌角贰分</v>
      </c>
    </row>
    <row r="460" spans="1:21" x14ac:dyDescent="0.2">
      <c r="A460" t="s">
        <v>429</v>
      </c>
      <c r="B460">
        <v>1</v>
      </c>
      <c r="G460">
        <f t="shared" si="37"/>
        <v>0</v>
      </c>
      <c r="H460">
        <f t="shared" si="41"/>
        <v>0</v>
      </c>
      <c r="I460">
        <f t="shared" si="37"/>
        <v>0</v>
      </c>
      <c r="J460" t="str">
        <f t="shared" si="37"/>
        <v>贰</v>
      </c>
      <c r="K460" t="str">
        <f t="shared" si="37"/>
        <v>捌</v>
      </c>
      <c r="M460">
        <f>VLOOKUP(G460,'LUT-UC'!$A$1:$B$12,2,0)</f>
        <v>0</v>
      </c>
      <c r="N460">
        <f>VLOOKUP(H460,'LUT-UC'!$A$1:$B$12,2,0)+IFERROR(FIND("拾",A460,1)=1,0)</f>
        <v>0</v>
      </c>
      <c r="O460">
        <f>VLOOKUP(I460,'LUT-UC'!$A$1:$B$12,2,0)</f>
        <v>0</v>
      </c>
      <c r="P460">
        <f>VLOOKUP(J460,'LUT-UC'!$A$1:$B$12,2,0)</f>
        <v>2</v>
      </c>
      <c r="Q460">
        <f>VLOOKUP(K460,'LUT-UC'!$A$1:$B$12,2,0)</f>
        <v>8</v>
      </c>
      <c r="S460">
        <f t="shared" si="38"/>
        <v>0.28000000000000003</v>
      </c>
      <c r="T460">
        <f t="shared" si="39"/>
        <v>0.28000000000000003</v>
      </c>
      <c r="U460" s="2" t="str">
        <f t="shared" si="40"/>
        <v>贰角捌分</v>
      </c>
    </row>
    <row r="461" spans="1:21" x14ac:dyDescent="0.2">
      <c r="A461" t="s">
        <v>430</v>
      </c>
      <c r="B461">
        <v>1</v>
      </c>
      <c r="G461">
        <f t="shared" si="37"/>
        <v>0</v>
      </c>
      <c r="H461">
        <f t="shared" si="41"/>
        <v>0</v>
      </c>
      <c r="I461" t="str">
        <f t="shared" si="37"/>
        <v>柒</v>
      </c>
      <c r="J461" t="str">
        <f t="shared" si="37"/>
        <v>伍</v>
      </c>
      <c r="K461" t="str">
        <f t="shared" si="37"/>
        <v>贰</v>
      </c>
      <c r="M461">
        <f>VLOOKUP(G461,'LUT-UC'!$A$1:$B$12,2,0)</f>
        <v>0</v>
      </c>
      <c r="N461">
        <f>VLOOKUP(H461,'LUT-UC'!$A$1:$B$12,2,0)+IFERROR(FIND("拾",A461,1)=1,0)</f>
        <v>1</v>
      </c>
      <c r="O461">
        <f>VLOOKUP(I461,'LUT-UC'!$A$1:$B$12,2,0)</f>
        <v>7</v>
      </c>
      <c r="P461">
        <f>VLOOKUP(J461,'LUT-UC'!$A$1:$B$12,2,0)</f>
        <v>5</v>
      </c>
      <c r="Q461">
        <f>VLOOKUP(K461,'LUT-UC'!$A$1:$B$12,2,0)</f>
        <v>2</v>
      </c>
      <c r="S461">
        <f t="shared" si="38"/>
        <v>17.52</v>
      </c>
      <c r="T461">
        <f t="shared" si="39"/>
        <v>17.52</v>
      </c>
      <c r="U461" s="2" t="str">
        <f t="shared" si="40"/>
        <v>拾柒元伍角贰分</v>
      </c>
    </row>
    <row r="462" spans="1:21" x14ac:dyDescent="0.2">
      <c r="A462" t="s">
        <v>431</v>
      </c>
      <c r="B462">
        <v>2</v>
      </c>
      <c r="G462">
        <f t="shared" si="37"/>
        <v>0</v>
      </c>
      <c r="H462">
        <f t="shared" si="41"/>
        <v>0</v>
      </c>
      <c r="I462" t="str">
        <f t="shared" si="37"/>
        <v>陆</v>
      </c>
      <c r="J462">
        <f t="shared" si="37"/>
        <v>0</v>
      </c>
      <c r="K462" t="str">
        <f t="shared" si="37"/>
        <v>贰</v>
      </c>
      <c r="M462">
        <f>VLOOKUP(G462,'LUT-UC'!$A$1:$B$12,2,0)</f>
        <v>0</v>
      </c>
      <c r="N462">
        <f>VLOOKUP(H462,'LUT-UC'!$A$1:$B$12,2,0)+IFERROR(FIND("拾",A462,1)=1,0)</f>
        <v>0</v>
      </c>
      <c r="O462">
        <f>VLOOKUP(I462,'LUT-UC'!$A$1:$B$12,2,0)</f>
        <v>6</v>
      </c>
      <c r="P462">
        <f>VLOOKUP(J462,'LUT-UC'!$A$1:$B$12,2,0)</f>
        <v>0</v>
      </c>
      <c r="Q462">
        <f>VLOOKUP(K462,'LUT-UC'!$A$1:$B$12,2,0)</f>
        <v>2</v>
      </c>
      <c r="S462">
        <f t="shared" si="38"/>
        <v>6.02</v>
      </c>
      <c r="T462">
        <f t="shared" si="39"/>
        <v>12.04</v>
      </c>
      <c r="U462" s="2" t="str">
        <f t="shared" si="40"/>
        <v>陆元零贰分</v>
      </c>
    </row>
    <row r="463" spans="1:21" x14ac:dyDescent="0.2">
      <c r="A463" t="s">
        <v>432</v>
      </c>
      <c r="B463">
        <v>7</v>
      </c>
      <c r="G463">
        <f t="shared" si="37"/>
        <v>0</v>
      </c>
      <c r="H463">
        <f t="shared" si="41"/>
        <v>0</v>
      </c>
      <c r="I463" t="str">
        <f t="shared" si="37"/>
        <v>叁</v>
      </c>
      <c r="J463" t="str">
        <f t="shared" si="37"/>
        <v>陆</v>
      </c>
      <c r="K463" t="str">
        <f t="shared" si="37"/>
        <v>伍</v>
      </c>
      <c r="M463">
        <f>VLOOKUP(G463,'LUT-UC'!$A$1:$B$12,2,0)</f>
        <v>0</v>
      </c>
      <c r="N463">
        <f>VLOOKUP(H463,'LUT-UC'!$A$1:$B$12,2,0)+IFERROR(FIND("拾",A463,1)=1,0)</f>
        <v>0</v>
      </c>
      <c r="O463">
        <f>VLOOKUP(I463,'LUT-UC'!$A$1:$B$12,2,0)</f>
        <v>3</v>
      </c>
      <c r="P463">
        <f>VLOOKUP(J463,'LUT-UC'!$A$1:$B$12,2,0)</f>
        <v>6</v>
      </c>
      <c r="Q463">
        <f>VLOOKUP(K463,'LUT-UC'!$A$1:$B$12,2,0)</f>
        <v>5</v>
      </c>
      <c r="S463">
        <f t="shared" si="38"/>
        <v>3.65</v>
      </c>
      <c r="T463">
        <f t="shared" si="39"/>
        <v>25.55</v>
      </c>
      <c r="U463" s="2" t="str">
        <f t="shared" si="40"/>
        <v>叁元陆角伍分</v>
      </c>
    </row>
    <row r="464" spans="1:21" x14ac:dyDescent="0.2">
      <c r="A464" t="s">
        <v>433</v>
      </c>
      <c r="B464">
        <v>2</v>
      </c>
      <c r="G464">
        <f t="shared" si="37"/>
        <v>0</v>
      </c>
      <c r="H464">
        <f t="shared" si="41"/>
        <v>0</v>
      </c>
      <c r="I464" t="str">
        <f t="shared" si="37"/>
        <v>陆</v>
      </c>
      <c r="J464" t="str">
        <f t="shared" si="37"/>
        <v>伍</v>
      </c>
      <c r="K464" t="str">
        <f t="shared" si="37"/>
        <v>壹</v>
      </c>
      <c r="M464">
        <f>VLOOKUP(G464,'LUT-UC'!$A$1:$B$12,2,0)</f>
        <v>0</v>
      </c>
      <c r="N464">
        <f>VLOOKUP(H464,'LUT-UC'!$A$1:$B$12,2,0)+IFERROR(FIND("拾",A464,1)=1,0)</f>
        <v>1</v>
      </c>
      <c r="O464">
        <f>VLOOKUP(I464,'LUT-UC'!$A$1:$B$12,2,0)</f>
        <v>6</v>
      </c>
      <c r="P464">
        <f>VLOOKUP(J464,'LUT-UC'!$A$1:$B$12,2,0)</f>
        <v>5</v>
      </c>
      <c r="Q464">
        <f>VLOOKUP(K464,'LUT-UC'!$A$1:$B$12,2,0)</f>
        <v>1</v>
      </c>
      <c r="S464">
        <f t="shared" si="38"/>
        <v>16.510000000000002</v>
      </c>
      <c r="T464">
        <f t="shared" si="39"/>
        <v>33.020000000000003</v>
      </c>
      <c r="U464" s="2" t="str">
        <f t="shared" si="40"/>
        <v>拾陆元伍角壹分</v>
      </c>
    </row>
    <row r="465" spans="1:21" x14ac:dyDescent="0.2">
      <c r="A465" t="s">
        <v>434</v>
      </c>
      <c r="B465">
        <v>1</v>
      </c>
      <c r="G465">
        <f t="shared" si="37"/>
        <v>0</v>
      </c>
      <c r="H465">
        <f t="shared" si="41"/>
        <v>0</v>
      </c>
      <c r="I465" t="str">
        <f t="shared" si="37"/>
        <v>柒</v>
      </c>
      <c r="J465" t="str">
        <f t="shared" si="37"/>
        <v>伍</v>
      </c>
      <c r="K465" t="str">
        <f t="shared" si="37"/>
        <v>叁</v>
      </c>
      <c r="M465">
        <f>VLOOKUP(G465,'LUT-UC'!$A$1:$B$12,2,0)</f>
        <v>0</v>
      </c>
      <c r="N465">
        <f>VLOOKUP(H465,'LUT-UC'!$A$1:$B$12,2,0)+IFERROR(FIND("拾",A465,1)=1,0)</f>
        <v>0</v>
      </c>
      <c r="O465">
        <f>VLOOKUP(I465,'LUT-UC'!$A$1:$B$12,2,0)</f>
        <v>7</v>
      </c>
      <c r="P465">
        <f>VLOOKUP(J465,'LUT-UC'!$A$1:$B$12,2,0)</f>
        <v>5</v>
      </c>
      <c r="Q465">
        <f>VLOOKUP(K465,'LUT-UC'!$A$1:$B$12,2,0)</f>
        <v>3</v>
      </c>
      <c r="S465">
        <f t="shared" si="38"/>
        <v>7.53</v>
      </c>
      <c r="T465">
        <f t="shared" si="39"/>
        <v>7.53</v>
      </c>
      <c r="U465" s="2" t="str">
        <f t="shared" si="40"/>
        <v>柒元伍角叁分</v>
      </c>
    </row>
    <row r="466" spans="1:21" x14ac:dyDescent="0.2">
      <c r="A466" t="s">
        <v>435</v>
      </c>
      <c r="B466">
        <v>1</v>
      </c>
      <c r="G466">
        <f t="shared" si="37"/>
        <v>0</v>
      </c>
      <c r="H466">
        <f t="shared" si="41"/>
        <v>0</v>
      </c>
      <c r="I466" t="str">
        <f t="shared" si="37"/>
        <v>叁</v>
      </c>
      <c r="J466" t="str">
        <f t="shared" si="37"/>
        <v>捌</v>
      </c>
      <c r="K466" t="str">
        <f t="shared" si="37"/>
        <v>叁</v>
      </c>
      <c r="M466">
        <f>VLOOKUP(G466,'LUT-UC'!$A$1:$B$12,2,0)</f>
        <v>0</v>
      </c>
      <c r="N466">
        <f>VLOOKUP(H466,'LUT-UC'!$A$1:$B$12,2,0)+IFERROR(FIND("拾",A466,1)=1,0)</f>
        <v>1</v>
      </c>
      <c r="O466">
        <f>VLOOKUP(I466,'LUT-UC'!$A$1:$B$12,2,0)</f>
        <v>3</v>
      </c>
      <c r="P466">
        <f>VLOOKUP(J466,'LUT-UC'!$A$1:$B$12,2,0)</f>
        <v>8</v>
      </c>
      <c r="Q466">
        <f>VLOOKUP(K466,'LUT-UC'!$A$1:$B$12,2,0)</f>
        <v>3</v>
      </c>
      <c r="S466">
        <f t="shared" si="38"/>
        <v>13.83</v>
      </c>
      <c r="T466">
        <f t="shared" si="39"/>
        <v>13.83</v>
      </c>
      <c r="U466" s="2" t="str">
        <f t="shared" si="40"/>
        <v>拾叁元捌角叁分</v>
      </c>
    </row>
    <row r="467" spans="1:21" x14ac:dyDescent="0.2">
      <c r="A467" t="s">
        <v>436</v>
      </c>
      <c r="B467">
        <v>1</v>
      </c>
      <c r="G467">
        <f t="shared" si="37"/>
        <v>0</v>
      </c>
      <c r="H467" t="str">
        <f t="shared" si="41"/>
        <v>贰</v>
      </c>
      <c r="I467" t="str">
        <f t="shared" si="37"/>
        <v>壹</v>
      </c>
      <c r="J467" t="str">
        <f t="shared" si="37"/>
        <v>捌</v>
      </c>
      <c r="K467" t="str">
        <f t="shared" si="37"/>
        <v>捌</v>
      </c>
      <c r="M467">
        <f>VLOOKUP(G467,'LUT-UC'!$A$1:$B$12,2,0)</f>
        <v>0</v>
      </c>
      <c r="N467">
        <f>VLOOKUP(H467,'LUT-UC'!$A$1:$B$12,2,0)+IFERROR(FIND("拾",A467,1)=1,0)</f>
        <v>2</v>
      </c>
      <c r="O467">
        <f>VLOOKUP(I467,'LUT-UC'!$A$1:$B$12,2,0)</f>
        <v>1</v>
      </c>
      <c r="P467">
        <f>VLOOKUP(J467,'LUT-UC'!$A$1:$B$12,2,0)</f>
        <v>8</v>
      </c>
      <c r="Q467">
        <f>VLOOKUP(K467,'LUT-UC'!$A$1:$B$12,2,0)</f>
        <v>8</v>
      </c>
      <c r="S467">
        <f t="shared" si="38"/>
        <v>21.88</v>
      </c>
      <c r="T467">
        <f t="shared" si="39"/>
        <v>21.88</v>
      </c>
      <c r="U467" s="2" t="str">
        <f t="shared" si="40"/>
        <v>贰拾壹元捌角捌分</v>
      </c>
    </row>
    <row r="468" spans="1:21" x14ac:dyDescent="0.2">
      <c r="A468" t="s">
        <v>437</v>
      </c>
      <c r="B468">
        <v>5</v>
      </c>
      <c r="G468">
        <f t="shared" si="37"/>
        <v>0</v>
      </c>
      <c r="H468">
        <f t="shared" si="41"/>
        <v>0</v>
      </c>
      <c r="I468" t="str">
        <f t="shared" si="37"/>
        <v>叁</v>
      </c>
      <c r="J468" t="str">
        <f t="shared" si="37"/>
        <v>肆</v>
      </c>
      <c r="K468" t="str">
        <f t="shared" si="37"/>
        <v>贰</v>
      </c>
      <c r="M468">
        <f>VLOOKUP(G468,'LUT-UC'!$A$1:$B$12,2,0)</f>
        <v>0</v>
      </c>
      <c r="N468">
        <f>VLOOKUP(H468,'LUT-UC'!$A$1:$B$12,2,0)+IFERROR(FIND("拾",A468,1)=1,0)</f>
        <v>0</v>
      </c>
      <c r="O468">
        <f>VLOOKUP(I468,'LUT-UC'!$A$1:$B$12,2,0)</f>
        <v>3</v>
      </c>
      <c r="P468">
        <f>VLOOKUP(J468,'LUT-UC'!$A$1:$B$12,2,0)</f>
        <v>4</v>
      </c>
      <c r="Q468">
        <f>VLOOKUP(K468,'LUT-UC'!$A$1:$B$12,2,0)</f>
        <v>2</v>
      </c>
      <c r="S468">
        <f t="shared" si="38"/>
        <v>3.42</v>
      </c>
      <c r="T468">
        <f t="shared" si="39"/>
        <v>17.100000000000001</v>
      </c>
      <c r="U468" s="2" t="str">
        <f t="shared" si="40"/>
        <v>叁元肆角贰分</v>
      </c>
    </row>
    <row r="469" spans="1:21" x14ac:dyDescent="0.2">
      <c r="A469" t="s">
        <v>438</v>
      </c>
      <c r="B469">
        <v>1</v>
      </c>
      <c r="G469">
        <f t="shared" si="37"/>
        <v>0</v>
      </c>
      <c r="H469">
        <f t="shared" si="41"/>
        <v>0</v>
      </c>
      <c r="I469" t="str">
        <f t="shared" si="37"/>
        <v>壹</v>
      </c>
      <c r="J469" t="str">
        <f t="shared" si="37"/>
        <v>叁</v>
      </c>
      <c r="K469" t="str">
        <f t="shared" si="37"/>
        <v>陆</v>
      </c>
      <c r="M469">
        <f>VLOOKUP(G469,'LUT-UC'!$A$1:$B$12,2,0)</f>
        <v>0</v>
      </c>
      <c r="N469">
        <f>VLOOKUP(H469,'LUT-UC'!$A$1:$B$12,2,0)+IFERROR(FIND("拾",A469,1)=1,0)</f>
        <v>1</v>
      </c>
      <c r="O469">
        <f>VLOOKUP(I469,'LUT-UC'!$A$1:$B$12,2,0)</f>
        <v>1</v>
      </c>
      <c r="P469">
        <f>VLOOKUP(J469,'LUT-UC'!$A$1:$B$12,2,0)</f>
        <v>3</v>
      </c>
      <c r="Q469">
        <f>VLOOKUP(K469,'LUT-UC'!$A$1:$B$12,2,0)</f>
        <v>6</v>
      </c>
      <c r="S469">
        <f t="shared" si="38"/>
        <v>11.360000000000001</v>
      </c>
      <c r="T469">
        <f t="shared" si="39"/>
        <v>11.360000000000001</v>
      </c>
      <c r="U469" s="2" t="str">
        <f t="shared" si="40"/>
        <v>拾壹元叁角陆分</v>
      </c>
    </row>
    <row r="470" spans="1:21" x14ac:dyDescent="0.2">
      <c r="A470" t="s">
        <v>439</v>
      </c>
      <c r="B470">
        <v>1</v>
      </c>
      <c r="G470">
        <f t="shared" si="37"/>
        <v>0</v>
      </c>
      <c r="H470">
        <f t="shared" si="41"/>
        <v>0</v>
      </c>
      <c r="I470">
        <f t="shared" si="37"/>
        <v>0</v>
      </c>
      <c r="J470">
        <f t="shared" si="37"/>
        <v>0</v>
      </c>
      <c r="K470" t="str">
        <f t="shared" si="37"/>
        <v>贰</v>
      </c>
      <c r="M470">
        <f>VLOOKUP(G470,'LUT-UC'!$A$1:$B$12,2,0)</f>
        <v>0</v>
      </c>
      <c r="N470">
        <f>VLOOKUP(H470,'LUT-UC'!$A$1:$B$12,2,0)+IFERROR(FIND("拾",A470,1)=1,0)</f>
        <v>0</v>
      </c>
      <c r="O470">
        <f>VLOOKUP(I470,'LUT-UC'!$A$1:$B$12,2,0)</f>
        <v>0</v>
      </c>
      <c r="P470">
        <f>VLOOKUP(J470,'LUT-UC'!$A$1:$B$12,2,0)</f>
        <v>0</v>
      </c>
      <c r="Q470">
        <f>VLOOKUP(K470,'LUT-UC'!$A$1:$B$12,2,0)</f>
        <v>2</v>
      </c>
      <c r="S470">
        <f t="shared" si="38"/>
        <v>0.02</v>
      </c>
      <c r="T470">
        <f t="shared" si="39"/>
        <v>0.02</v>
      </c>
      <c r="U470" s="2" t="str">
        <f t="shared" si="40"/>
        <v>贰分</v>
      </c>
    </row>
    <row r="471" spans="1:21" x14ac:dyDescent="0.2">
      <c r="A471" t="s">
        <v>440</v>
      </c>
      <c r="B471">
        <v>1</v>
      </c>
      <c r="G471">
        <f t="shared" si="37"/>
        <v>0</v>
      </c>
      <c r="H471">
        <f t="shared" si="41"/>
        <v>0</v>
      </c>
      <c r="I471" t="str">
        <f t="shared" si="37"/>
        <v>贰</v>
      </c>
      <c r="J471" t="str">
        <f t="shared" si="37"/>
        <v>捌</v>
      </c>
      <c r="K471" t="str">
        <f t="shared" si="37"/>
        <v>柒</v>
      </c>
      <c r="M471">
        <f>VLOOKUP(G471,'LUT-UC'!$A$1:$B$12,2,0)</f>
        <v>0</v>
      </c>
      <c r="N471">
        <f>VLOOKUP(H471,'LUT-UC'!$A$1:$B$12,2,0)+IFERROR(FIND("拾",A471,1)=1,0)</f>
        <v>0</v>
      </c>
      <c r="O471">
        <f>VLOOKUP(I471,'LUT-UC'!$A$1:$B$12,2,0)</f>
        <v>2</v>
      </c>
      <c r="P471">
        <f>VLOOKUP(J471,'LUT-UC'!$A$1:$B$12,2,0)</f>
        <v>8</v>
      </c>
      <c r="Q471">
        <f>VLOOKUP(K471,'LUT-UC'!$A$1:$B$12,2,0)</f>
        <v>7</v>
      </c>
      <c r="S471">
        <f t="shared" si="38"/>
        <v>2.8699999999999997</v>
      </c>
      <c r="T471">
        <f t="shared" si="39"/>
        <v>2.8699999999999997</v>
      </c>
      <c r="U471" s="2" t="str">
        <f t="shared" si="40"/>
        <v>贰元捌角柒分</v>
      </c>
    </row>
    <row r="472" spans="1:21" x14ac:dyDescent="0.2">
      <c r="A472" t="s">
        <v>148</v>
      </c>
      <c r="B472">
        <v>1</v>
      </c>
      <c r="G472">
        <f t="shared" si="37"/>
        <v>0</v>
      </c>
      <c r="H472">
        <f t="shared" si="41"/>
        <v>0</v>
      </c>
      <c r="I472">
        <f t="shared" si="37"/>
        <v>0</v>
      </c>
      <c r="J472" t="str">
        <f t="shared" si="37"/>
        <v>伍</v>
      </c>
      <c r="K472" t="str">
        <f t="shared" si="37"/>
        <v>贰</v>
      </c>
      <c r="M472">
        <f>VLOOKUP(G472,'LUT-UC'!$A$1:$B$12,2,0)</f>
        <v>0</v>
      </c>
      <c r="N472">
        <f>VLOOKUP(H472,'LUT-UC'!$A$1:$B$12,2,0)+IFERROR(FIND("拾",A472,1)=1,0)</f>
        <v>0</v>
      </c>
      <c r="O472">
        <f>VLOOKUP(I472,'LUT-UC'!$A$1:$B$12,2,0)</f>
        <v>0</v>
      </c>
      <c r="P472">
        <f>VLOOKUP(J472,'LUT-UC'!$A$1:$B$12,2,0)</f>
        <v>5</v>
      </c>
      <c r="Q472">
        <f>VLOOKUP(K472,'LUT-UC'!$A$1:$B$12,2,0)</f>
        <v>2</v>
      </c>
      <c r="S472">
        <f t="shared" si="38"/>
        <v>0.52</v>
      </c>
      <c r="T472">
        <f t="shared" si="39"/>
        <v>0.52</v>
      </c>
      <c r="U472" s="2" t="str">
        <f t="shared" si="40"/>
        <v>伍角贰分</v>
      </c>
    </row>
    <row r="473" spans="1:21" x14ac:dyDescent="0.2">
      <c r="A473" t="s">
        <v>105</v>
      </c>
      <c r="B473">
        <v>1</v>
      </c>
      <c r="G473">
        <f t="shared" si="37"/>
        <v>0</v>
      </c>
      <c r="H473">
        <f t="shared" si="41"/>
        <v>0</v>
      </c>
      <c r="I473" t="str">
        <f t="shared" si="37"/>
        <v>贰</v>
      </c>
      <c r="J473" t="str">
        <f t="shared" si="37"/>
        <v>柒</v>
      </c>
      <c r="K473" t="str">
        <f t="shared" si="37"/>
        <v>玖</v>
      </c>
      <c r="M473">
        <f>VLOOKUP(G473,'LUT-UC'!$A$1:$B$12,2,0)</f>
        <v>0</v>
      </c>
      <c r="N473">
        <f>VLOOKUP(H473,'LUT-UC'!$A$1:$B$12,2,0)+IFERROR(FIND("拾",A473,1)=1,0)</f>
        <v>0</v>
      </c>
      <c r="O473">
        <f>VLOOKUP(I473,'LUT-UC'!$A$1:$B$12,2,0)</f>
        <v>2</v>
      </c>
      <c r="P473">
        <f>VLOOKUP(J473,'LUT-UC'!$A$1:$B$12,2,0)</f>
        <v>7</v>
      </c>
      <c r="Q473">
        <f>VLOOKUP(K473,'LUT-UC'!$A$1:$B$12,2,0)</f>
        <v>9</v>
      </c>
      <c r="S473">
        <f t="shared" si="38"/>
        <v>2.79</v>
      </c>
      <c r="T473">
        <f t="shared" si="39"/>
        <v>2.79</v>
      </c>
      <c r="U473" s="2" t="str">
        <f t="shared" si="40"/>
        <v>贰元柒角玖分</v>
      </c>
    </row>
    <row r="474" spans="1:21" x14ac:dyDescent="0.2">
      <c r="A474" t="s">
        <v>441</v>
      </c>
      <c r="B474">
        <v>1</v>
      </c>
      <c r="G474">
        <f t="shared" ref="G474:K524" si="42">IFERROR(MID($A474,FIND(G$1,$A474)-1,1),0)</f>
        <v>0</v>
      </c>
      <c r="H474">
        <f t="shared" si="41"/>
        <v>0</v>
      </c>
      <c r="I474" t="str">
        <f t="shared" si="42"/>
        <v>壹</v>
      </c>
      <c r="J474" t="str">
        <f t="shared" si="42"/>
        <v>柒</v>
      </c>
      <c r="K474" t="str">
        <f t="shared" si="42"/>
        <v>叁</v>
      </c>
      <c r="M474">
        <f>VLOOKUP(G474,'LUT-UC'!$A$1:$B$12,2,0)</f>
        <v>0</v>
      </c>
      <c r="N474">
        <f>VLOOKUP(H474,'LUT-UC'!$A$1:$B$12,2,0)+IFERROR(FIND("拾",A474,1)=1,0)</f>
        <v>1</v>
      </c>
      <c r="O474">
        <f>VLOOKUP(I474,'LUT-UC'!$A$1:$B$12,2,0)</f>
        <v>1</v>
      </c>
      <c r="P474">
        <f>VLOOKUP(J474,'LUT-UC'!$A$1:$B$12,2,0)</f>
        <v>7</v>
      </c>
      <c r="Q474">
        <f>VLOOKUP(K474,'LUT-UC'!$A$1:$B$12,2,0)</f>
        <v>3</v>
      </c>
      <c r="S474">
        <f t="shared" si="38"/>
        <v>11.729999999999999</v>
      </c>
      <c r="T474">
        <f t="shared" si="39"/>
        <v>11.729999999999999</v>
      </c>
      <c r="U474" s="2" t="str">
        <f t="shared" si="40"/>
        <v>拾壹元柒角叁分</v>
      </c>
    </row>
    <row r="475" spans="1:21" x14ac:dyDescent="0.2">
      <c r="A475" t="s">
        <v>442</v>
      </c>
      <c r="B475">
        <v>3</v>
      </c>
      <c r="G475">
        <f t="shared" si="42"/>
        <v>0</v>
      </c>
      <c r="H475">
        <f t="shared" si="41"/>
        <v>0</v>
      </c>
      <c r="I475" t="str">
        <f t="shared" si="42"/>
        <v>玖</v>
      </c>
      <c r="J475" t="str">
        <f t="shared" si="42"/>
        <v>陆</v>
      </c>
      <c r="K475" t="str">
        <f t="shared" si="42"/>
        <v>壹</v>
      </c>
      <c r="M475">
        <f>VLOOKUP(G475,'LUT-UC'!$A$1:$B$12,2,0)</f>
        <v>0</v>
      </c>
      <c r="N475">
        <f>VLOOKUP(H475,'LUT-UC'!$A$1:$B$12,2,0)+IFERROR(FIND("拾",A475,1)=1,0)</f>
        <v>0</v>
      </c>
      <c r="O475">
        <f>VLOOKUP(I475,'LUT-UC'!$A$1:$B$12,2,0)</f>
        <v>9</v>
      </c>
      <c r="P475">
        <f>VLOOKUP(J475,'LUT-UC'!$A$1:$B$12,2,0)</f>
        <v>6</v>
      </c>
      <c r="Q475">
        <f>VLOOKUP(K475,'LUT-UC'!$A$1:$B$12,2,0)</f>
        <v>1</v>
      </c>
      <c r="S475">
        <f t="shared" si="38"/>
        <v>9.61</v>
      </c>
      <c r="T475">
        <f t="shared" si="39"/>
        <v>28.83</v>
      </c>
      <c r="U475" s="2" t="str">
        <f t="shared" si="40"/>
        <v>玖元陆角壹分</v>
      </c>
    </row>
    <row r="476" spans="1:21" x14ac:dyDescent="0.2">
      <c r="A476" t="s">
        <v>443</v>
      </c>
      <c r="B476">
        <v>9</v>
      </c>
      <c r="G476">
        <f t="shared" si="42"/>
        <v>0</v>
      </c>
      <c r="H476">
        <f t="shared" si="41"/>
        <v>0</v>
      </c>
      <c r="I476" t="str">
        <f t="shared" si="42"/>
        <v>壹</v>
      </c>
      <c r="J476" t="str">
        <f t="shared" si="42"/>
        <v>陆</v>
      </c>
      <c r="K476" t="str">
        <f t="shared" si="42"/>
        <v>捌</v>
      </c>
      <c r="M476">
        <f>VLOOKUP(G476,'LUT-UC'!$A$1:$B$12,2,0)</f>
        <v>0</v>
      </c>
      <c r="N476">
        <f>VLOOKUP(H476,'LUT-UC'!$A$1:$B$12,2,0)+IFERROR(FIND("拾",A476,1)=1,0)</f>
        <v>0</v>
      </c>
      <c r="O476">
        <f>VLOOKUP(I476,'LUT-UC'!$A$1:$B$12,2,0)</f>
        <v>1</v>
      </c>
      <c r="P476">
        <f>VLOOKUP(J476,'LUT-UC'!$A$1:$B$12,2,0)</f>
        <v>6</v>
      </c>
      <c r="Q476">
        <f>VLOOKUP(K476,'LUT-UC'!$A$1:$B$12,2,0)</f>
        <v>8</v>
      </c>
      <c r="S476">
        <f t="shared" si="38"/>
        <v>1.6800000000000002</v>
      </c>
      <c r="T476">
        <f t="shared" si="39"/>
        <v>15.120000000000001</v>
      </c>
      <c r="U476" s="2" t="str">
        <f t="shared" si="40"/>
        <v>壹元陆角捌分</v>
      </c>
    </row>
    <row r="477" spans="1:21" x14ac:dyDescent="0.2">
      <c r="A477" t="s">
        <v>444</v>
      </c>
      <c r="B477">
        <v>7</v>
      </c>
      <c r="G477">
        <f t="shared" si="42"/>
        <v>0</v>
      </c>
      <c r="H477">
        <f t="shared" si="41"/>
        <v>0</v>
      </c>
      <c r="I477">
        <f t="shared" si="42"/>
        <v>0</v>
      </c>
      <c r="J477" t="str">
        <f t="shared" si="42"/>
        <v>玖</v>
      </c>
      <c r="K477" t="str">
        <f t="shared" si="42"/>
        <v>伍</v>
      </c>
      <c r="M477">
        <f>VLOOKUP(G477,'LUT-UC'!$A$1:$B$12,2,0)</f>
        <v>0</v>
      </c>
      <c r="N477">
        <f>VLOOKUP(H477,'LUT-UC'!$A$1:$B$12,2,0)+IFERROR(FIND("拾",A477,1)=1,0)</f>
        <v>0</v>
      </c>
      <c r="O477">
        <f>VLOOKUP(I477,'LUT-UC'!$A$1:$B$12,2,0)</f>
        <v>0</v>
      </c>
      <c r="P477">
        <f>VLOOKUP(J477,'LUT-UC'!$A$1:$B$12,2,0)</f>
        <v>9</v>
      </c>
      <c r="Q477">
        <f>VLOOKUP(K477,'LUT-UC'!$A$1:$B$12,2,0)</f>
        <v>5</v>
      </c>
      <c r="S477">
        <f t="shared" si="38"/>
        <v>0.95000000000000007</v>
      </c>
      <c r="T477">
        <f t="shared" si="39"/>
        <v>6.65</v>
      </c>
      <c r="U477" s="2" t="str">
        <f t="shared" si="40"/>
        <v>玖角伍分</v>
      </c>
    </row>
    <row r="478" spans="1:21" x14ac:dyDescent="0.2">
      <c r="A478" t="s">
        <v>445</v>
      </c>
      <c r="B478">
        <v>1</v>
      </c>
      <c r="G478">
        <f t="shared" si="42"/>
        <v>0</v>
      </c>
      <c r="H478">
        <f t="shared" si="41"/>
        <v>0</v>
      </c>
      <c r="I478" t="str">
        <f t="shared" si="42"/>
        <v>陆</v>
      </c>
      <c r="J478" t="str">
        <f t="shared" si="42"/>
        <v>伍</v>
      </c>
      <c r="K478" t="str">
        <f t="shared" si="42"/>
        <v>肆</v>
      </c>
      <c r="M478">
        <f>VLOOKUP(G478,'LUT-UC'!$A$1:$B$12,2,0)</f>
        <v>0</v>
      </c>
      <c r="N478">
        <f>VLOOKUP(H478,'LUT-UC'!$A$1:$B$12,2,0)+IFERROR(FIND("拾",A478,1)=1,0)</f>
        <v>0</v>
      </c>
      <c r="O478">
        <f>VLOOKUP(I478,'LUT-UC'!$A$1:$B$12,2,0)</f>
        <v>6</v>
      </c>
      <c r="P478">
        <f>VLOOKUP(J478,'LUT-UC'!$A$1:$B$12,2,0)</f>
        <v>5</v>
      </c>
      <c r="Q478">
        <f>VLOOKUP(K478,'LUT-UC'!$A$1:$B$12,2,0)</f>
        <v>4</v>
      </c>
      <c r="S478">
        <f t="shared" si="38"/>
        <v>6.54</v>
      </c>
      <c r="T478">
        <f t="shared" si="39"/>
        <v>6.54</v>
      </c>
      <c r="U478" s="2" t="str">
        <f t="shared" si="40"/>
        <v>陆元伍角肆分</v>
      </c>
    </row>
    <row r="479" spans="1:21" x14ac:dyDescent="0.2">
      <c r="A479" t="s">
        <v>446</v>
      </c>
      <c r="B479">
        <v>1</v>
      </c>
      <c r="G479">
        <f t="shared" si="42"/>
        <v>0</v>
      </c>
      <c r="H479">
        <f t="shared" si="41"/>
        <v>0</v>
      </c>
      <c r="I479">
        <f t="shared" si="42"/>
        <v>0</v>
      </c>
      <c r="J479" t="str">
        <f t="shared" si="42"/>
        <v>伍</v>
      </c>
      <c r="K479" t="str">
        <f t="shared" si="42"/>
        <v>捌</v>
      </c>
      <c r="M479">
        <f>VLOOKUP(G479,'LUT-UC'!$A$1:$B$12,2,0)</f>
        <v>0</v>
      </c>
      <c r="N479">
        <f>VLOOKUP(H479,'LUT-UC'!$A$1:$B$12,2,0)+IFERROR(FIND("拾",A479,1)=1,0)</f>
        <v>0</v>
      </c>
      <c r="O479">
        <f>VLOOKUP(I479,'LUT-UC'!$A$1:$B$12,2,0)</f>
        <v>0</v>
      </c>
      <c r="P479">
        <f>VLOOKUP(J479,'LUT-UC'!$A$1:$B$12,2,0)</f>
        <v>5</v>
      </c>
      <c r="Q479">
        <f>VLOOKUP(K479,'LUT-UC'!$A$1:$B$12,2,0)</f>
        <v>8</v>
      </c>
      <c r="S479">
        <f t="shared" si="38"/>
        <v>0.57999999999999996</v>
      </c>
      <c r="T479">
        <f t="shared" si="39"/>
        <v>0.57999999999999996</v>
      </c>
      <c r="U479" s="2" t="str">
        <f t="shared" si="40"/>
        <v>伍角捌分</v>
      </c>
    </row>
    <row r="480" spans="1:21" x14ac:dyDescent="0.2">
      <c r="A480" t="s">
        <v>447</v>
      </c>
      <c r="B480">
        <v>1</v>
      </c>
      <c r="G480">
        <f t="shared" si="42"/>
        <v>0</v>
      </c>
      <c r="H480" t="str">
        <f t="shared" si="41"/>
        <v>贰</v>
      </c>
      <c r="I480" t="str">
        <f t="shared" si="42"/>
        <v>叁</v>
      </c>
      <c r="J480" t="str">
        <f t="shared" si="42"/>
        <v>肆</v>
      </c>
      <c r="K480" t="str">
        <f t="shared" si="42"/>
        <v>捌</v>
      </c>
      <c r="M480">
        <f>VLOOKUP(G480,'LUT-UC'!$A$1:$B$12,2,0)</f>
        <v>0</v>
      </c>
      <c r="N480">
        <f>VLOOKUP(H480,'LUT-UC'!$A$1:$B$12,2,0)+IFERROR(FIND("拾",A480,1)=1,0)</f>
        <v>2</v>
      </c>
      <c r="O480">
        <f>VLOOKUP(I480,'LUT-UC'!$A$1:$B$12,2,0)</f>
        <v>3</v>
      </c>
      <c r="P480">
        <f>VLOOKUP(J480,'LUT-UC'!$A$1:$B$12,2,0)</f>
        <v>4</v>
      </c>
      <c r="Q480">
        <f>VLOOKUP(K480,'LUT-UC'!$A$1:$B$12,2,0)</f>
        <v>8</v>
      </c>
      <c r="S480">
        <f t="shared" si="38"/>
        <v>23.479999999999997</v>
      </c>
      <c r="T480">
        <f t="shared" si="39"/>
        <v>23.479999999999997</v>
      </c>
      <c r="U480" s="2" t="str">
        <f t="shared" si="40"/>
        <v>贰拾叁元肆角捌分</v>
      </c>
    </row>
    <row r="481" spans="1:21" x14ac:dyDescent="0.2">
      <c r="A481" t="s">
        <v>448</v>
      </c>
      <c r="B481">
        <v>3</v>
      </c>
      <c r="G481">
        <f t="shared" si="42"/>
        <v>0</v>
      </c>
      <c r="H481">
        <f t="shared" si="41"/>
        <v>0</v>
      </c>
      <c r="I481" t="str">
        <f t="shared" si="42"/>
        <v>叁</v>
      </c>
      <c r="J481">
        <f t="shared" si="42"/>
        <v>0</v>
      </c>
      <c r="K481" t="str">
        <f t="shared" si="42"/>
        <v>贰</v>
      </c>
      <c r="M481">
        <f>VLOOKUP(G481,'LUT-UC'!$A$1:$B$12,2,0)</f>
        <v>0</v>
      </c>
      <c r="N481">
        <f>VLOOKUP(H481,'LUT-UC'!$A$1:$B$12,2,0)+IFERROR(FIND("拾",A481,1)=1,0)</f>
        <v>0</v>
      </c>
      <c r="O481">
        <f>VLOOKUP(I481,'LUT-UC'!$A$1:$B$12,2,0)</f>
        <v>3</v>
      </c>
      <c r="P481">
        <f>VLOOKUP(J481,'LUT-UC'!$A$1:$B$12,2,0)</f>
        <v>0</v>
      </c>
      <c r="Q481">
        <f>VLOOKUP(K481,'LUT-UC'!$A$1:$B$12,2,0)</f>
        <v>2</v>
      </c>
      <c r="S481">
        <f t="shared" si="38"/>
        <v>3.02</v>
      </c>
      <c r="T481">
        <f t="shared" si="39"/>
        <v>9.06</v>
      </c>
      <c r="U481" s="2" t="str">
        <f t="shared" si="40"/>
        <v>叁元零贰分</v>
      </c>
    </row>
    <row r="482" spans="1:21" x14ac:dyDescent="0.2">
      <c r="A482" t="s">
        <v>449</v>
      </c>
      <c r="B482">
        <v>2</v>
      </c>
      <c r="G482">
        <f t="shared" si="42"/>
        <v>0</v>
      </c>
      <c r="H482">
        <f t="shared" si="41"/>
        <v>0</v>
      </c>
      <c r="I482" t="str">
        <f t="shared" si="42"/>
        <v>拾</v>
      </c>
      <c r="J482" t="str">
        <f t="shared" si="42"/>
        <v>壹</v>
      </c>
      <c r="K482" t="str">
        <f t="shared" si="42"/>
        <v>柒</v>
      </c>
      <c r="M482">
        <f>VLOOKUP(G482,'LUT-UC'!$A$1:$B$12,2,0)</f>
        <v>0</v>
      </c>
      <c r="N482">
        <f>VLOOKUP(H482,'LUT-UC'!$A$1:$B$12,2,0)+IFERROR(FIND("拾",A482,1)=1,0)</f>
        <v>1</v>
      </c>
      <c r="O482">
        <f>VLOOKUP(I482,'LUT-UC'!$A$1:$B$12,2,0)</f>
        <v>0</v>
      </c>
      <c r="P482">
        <f>VLOOKUP(J482,'LUT-UC'!$A$1:$B$12,2,0)</f>
        <v>1</v>
      </c>
      <c r="Q482">
        <f>VLOOKUP(K482,'LUT-UC'!$A$1:$B$12,2,0)</f>
        <v>7</v>
      </c>
      <c r="S482">
        <f t="shared" si="38"/>
        <v>10.17</v>
      </c>
      <c r="T482">
        <f t="shared" si="39"/>
        <v>20.34</v>
      </c>
      <c r="U482" s="2" t="str">
        <f t="shared" si="40"/>
        <v>拾元壹角柒分</v>
      </c>
    </row>
    <row r="483" spans="1:21" x14ac:dyDescent="0.2">
      <c r="A483" t="s">
        <v>450</v>
      </c>
      <c r="B483">
        <v>1</v>
      </c>
      <c r="G483">
        <f t="shared" si="42"/>
        <v>0</v>
      </c>
      <c r="H483">
        <f t="shared" si="41"/>
        <v>0</v>
      </c>
      <c r="I483" t="str">
        <f t="shared" si="42"/>
        <v>肆</v>
      </c>
      <c r="J483" t="str">
        <f t="shared" si="42"/>
        <v>伍</v>
      </c>
      <c r="K483" t="str">
        <f t="shared" si="42"/>
        <v>壹</v>
      </c>
      <c r="M483">
        <f>VLOOKUP(G483,'LUT-UC'!$A$1:$B$12,2,0)</f>
        <v>0</v>
      </c>
      <c r="N483">
        <f>VLOOKUP(H483,'LUT-UC'!$A$1:$B$12,2,0)+IFERROR(FIND("拾",A483,1)=1,0)</f>
        <v>1</v>
      </c>
      <c r="O483">
        <f>VLOOKUP(I483,'LUT-UC'!$A$1:$B$12,2,0)</f>
        <v>4</v>
      </c>
      <c r="P483">
        <f>VLOOKUP(J483,'LUT-UC'!$A$1:$B$12,2,0)</f>
        <v>5</v>
      </c>
      <c r="Q483">
        <f>VLOOKUP(K483,'LUT-UC'!$A$1:$B$12,2,0)</f>
        <v>1</v>
      </c>
      <c r="S483">
        <f t="shared" si="38"/>
        <v>14.51</v>
      </c>
      <c r="T483">
        <f t="shared" si="39"/>
        <v>14.51</v>
      </c>
      <c r="U483" s="2" t="str">
        <f t="shared" si="40"/>
        <v>拾肆元伍角壹分</v>
      </c>
    </row>
    <row r="484" spans="1:21" x14ac:dyDescent="0.2">
      <c r="A484" t="s">
        <v>451</v>
      </c>
      <c r="B484">
        <v>1</v>
      </c>
      <c r="G484">
        <f t="shared" si="42"/>
        <v>0</v>
      </c>
      <c r="H484" t="str">
        <f t="shared" si="41"/>
        <v>伍</v>
      </c>
      <c r="I484" t="str">
        <f t="shared" si="42"/>
        <v>壹</v>
      </c>
      <c r="J484">
        <f t="shared" si="42"/>
        <v>0</v>
      </c>
      <c r="K484" t="str">
        <f t="shared" si="42"/>
        <v>壹</v>
      </c>
      <c r="M484">
        <f>VLOOKUP(G484,'LUT-UC'!$A$1:$B$12,2,0)</f>
        <v>0</v>
      </c>
      <c r="N484">
        <f>VLOOKUP(H484,'LUT-UC'!$A$1:$B$12,2,0)+IFERROR(FIND("拾",A484,1)=1,0)</f>
        <v>5</v>
      </c>
      <c r="O484">
        <f>VLOOKUP(I484,'LUT-UC'!$A$1:$B$12,2,0)</f>
        <v>1</v>
      </c>
      <c r="P484">
        <f>VLOOKUP(J484,'LUT-UC'!$A$1:$B$12,2,0)</f>
        <v>0</v>
      </c>
      <c r="Q484">
        <f>VLOOKUP(K484,'LUT-UC'!$A$1:$B$12,2,0)</f>
        <v>1</v>
      </c>
      <c r="S484">
        <f t="shared" si="38"/>
        <v>51.01</v>
      </c>
      <c r="T484">
        <f t="shared" si="39"/>
        <v>51.01</v>
      </c>
      <c r="U484" s="2" t="str">
        <f t="shared" si="40"/>
        <v>伍拾壹元零壹分</v>
      </c>
    </row>
    <row r="485" spans="1:21" x14ac:dyDescent="0.2">
      <c r="A485" t="s">
        <v>164</v>
      </c>
      <c r="B485">
        <v>1</v>
      </c>
      <c r="G485">
        <f t="shared" si="42"/>
        <v>0</v>
      </c>
      <c r="H485">
        <f t="shared" si="41"/>
        <v>0</v>
      </c>
      <c r="I485" t="str">
        <f t="shared" si="42"/>
        <v>叁</v>
      </c>
      <c r="J485" t="str">
        <f t="shared" si="42"/>
        <v>贰</v>
      </c>
      <c r="K485" t="str">
        <f t="shared" si="42"/>
        <v>陆</v>
      </c>
      <c r="M485">
        <f>VLOOKUP(G485,'LUT-UC'!$A$1:$B$12,2,0)</f>
        <v>0</v>
      </c>
      <c r="N485">
        <f>VLOOKUP(H485,'LUT-UC'!$A$1:$B$12,2,0)+IFERROR(FIND("拾",A485,1)=1,0)</f>
        <v>0</v>
      </c>
      <c r="O485">
        <f>VLOOKUP(I485,'LUT-UC'!$A$1:$B$12,2,0)</f>
        <v>3</v>
      </c>
      <c r="P485">
        <f>VLOOKUP(J485,'LUT-UC'!$A$1:$B$12,2,0)</f>
        <v>2</v>
      </c>
      <c r="Q485">
        <f>VLOOKUP(K485,'LUT-UC'!$A$1:$B$12,2,0)</f>
        <v>6</v>
      </c>
      <c r="S485">
        <f t="shared" si="38"/>
        <v>3.2600000000000002</v>
      </c>
      <c r="T485">
        <f t="shared" si="39"/>
        <v>3.2600000000000002</v>
      </c>
      <c r="U485" s="2" t="str">
        <f t="shared" si="40"/>
        <v>叁元贰角陆分</v>
      </c>
    </row>
    <row r="486" spans="1:21" x14ac:dyDescent="0.2">
      <c r="A486" t="s">
        <v>234</v>
      </c>
      <c r="B486">
        <v>1</v>
      </c>
      <c r="G486">
        <f t="shared" si="42"/>
        <v>0</v>
      </c>
      <c r="H486" t="str">
        <f t="shared" si="41"/>
        <v>叁</v>
      </c>
      <c r="I486" t="str">
        <f t="shared" si="42"/>
        <v>拾</v>
      </c>
      <c r="J486" t="str">
        <f t="shared" si="42"/>
        <v>贰</v>
      </c>
      <c r="K486" t="str">
        <f t="shared" si="42"/>
        <v>贰</v>
      </c>
      <c r="M486">
        <f>VLOOKUP(G486,'LUT-UC'!$A$1:$B$12,2,0)</f>
        <v>0</v>
      </c>
      <c r="N486">
        <f>VLOOKUP(H486,'LUT-UC'!$A$1:$B$12,2,0)+IFERROR(FIND("拾",A486,1)=1,0)</f>
        <v>3</v>
      </c>
      <c r="O486">
        <f>VLOOKUP(I486,'LUT-UC'!$A$1:$B$12,2,0)</f>
        <v>0</v>
      </c>
      <c r="P486">
        <f>VLOOKUP(J486,'LUT-UC'!$A$1:$B$12,2,0)</f>
        <v>2</v>
      </c>
      <c r="Q486">
        <f>VLOOKUP(K486,'LUT-UC'!$A$1:$B$12,2,0)</f>
        <v>2</v>
      </c>
      <c r="S486">
        <f t="shared" si="38"/>
        <v>30.22</v>
      </c>
      <c r="T486">
        <f t="shared" si="39"/>
        <v>30.22</v>
      </c>
      <c r="U486" s="2" t="str">
        <f t="shared" si="40"/>
        <v>叁拾元贰角贰分</v>
      </c>
    </row>
    <row r="487" spans="1:21" x14ac:dyDescent="0.2">
      <c r="A487" t="s">
        <v>452</v>
      </c>
      <c r="B487">
        <v>1</v>
      </c>
      <c r="G487">
        <f t="shared" si="42"/>
        <v>0</v>
      </c>
      <c r="H487">
        <f t="shared" si="41"/>
        <v>0</v>
      </c>
      <c r="I487" t="str">
        <f t="shared" si="42"/>
        <v>肆</v>
      </c>
      <c r="J487" t="str">
        <f t="shared" si="42"/>
        <v>贰</v>
      </c>
      <c r="K487" t="str">
        <f t="shared" si="42"/>
        <v>玖</v>
      </c>
      <c r="M487">
        <f>VLOOKUP(G487,'LUT-UC'!$A$1:$B$12,2,0)</f>
        <v>0</v>
      </c>
      <c r="N487">
        <f>VLOOKUP(H487,'LUT-UC'!$A$1:$B$12,2,0)+IFERROR(FIND("拾",A487,1)=1,0)</f>
        <v>1</v>
      </c>
      <c r="O487">
        <f>VLOOKUP(I487,'LUT-UC'!$A$1:$B$12,2,0)</f>
        <v>4</v>
      </c>
      <c r="P487">
        <f>VLOOKUP(J487,'LUT-UC'!$A$1:$B$12,2,0)</f>
        <v>2</v>
      </c>
      <c r="Q487">
        <f>VLOOKUP(K487,'LUT-UC'!$A$1:$B$12,2,0)</f>
        <v>9</v>
      </c>
      <c r="S487">
        <f t="shared" si="38"/>
        <v>14.29</v>
      </c>
      <c r="T487">
        <f t="shared" si="39"/>
        <v>14.29</v>
      </c>
      <c r="U487" s="2" t="str">
        <f t="shared" si="40"/>
        <v>拾肆元贰角玖分</v>
      </c>
    </row>
    <row r="488" spans="1:21" x14ac:dyDescent="0.2">
      <c r="A488" t="s">
        <v>453</v>
      </c>
      <c r="B488">
        <v>1</v>
      </c>
      <c r="G488">
        <f t="shared" si="42"/>
        <v>0</v>
      </c>
      <c r="H488">
        <f t="shared" si="41"/>
        <v>0</v>
      </c>
      <c r="I488" t="str">
        <f t="shared" si="42"/>
        <v>玖</v>
      </c>
      <c r="J488" t="str">
        <f t="shared" si="42"/>
        <v>陆</v>
      </c>
      <c r="K488" t="str">
        <f t="shared" si="42"/>
        <v>捌</v>
      </c>
      <c r="M488">
        <f>VLOOKUP(G488,'LUT-UC'!$A$1:$B$12,2,0)</f>
        <v>0</v>
      </c>
      <c r="N488">
        <f>VLOOKUP(H488,'LUT-UC'!$A$1:$B$12,2,0)+IFERROR(FIND("拾",A488,1)=1,0)</f>
        <v>1</v>
      </c>
      <c r="O488">
        <f>VLOOKUP(I488,'LUT-UC'!$A$1:$B$12,2,0)</f>
        <v>9</v>
      </c>
      <c r="P488">
        <f>VLOOKUP(J488,'LUT-UC'!$A$1:$B$12,2,0)</f>
        <v>6</v>
      </c>
      <c r="Q488">
        <f>VLOOKUP(K488,'LUT-UC'!$A$1:$B$12,2,0)</f>
        <v>8</v>
      </c>
      <c r="S488">
        <f t="shared" si="38"/>
        <v>19.68</v>
      </c>
      <c r="T488">
        <f t="shared" si="39"/>
        <v>19.68</v>
      </c>
      <c r="U488" s="2" t="str">
        <f t="shared" si="40"/>
        <v>拾玖元陆角捌分</v>
      </c>
    </row>
    <row r="489" spans="1:21" x14ac:dyDescent="0.2">
      <c r="A489" t="s">
        <v>454</v>
      </c>
      <c r="B489">
        <v>2</v>
      </c>
      <c r="G489">
        <f t="shared" si="42"/>
        <v>0</v>
      </c>
      <c r="H489">
        <f t="shared" si="41"/>
        <v>0</v>
      </c>
      <c r="I489" t="str">
        <f t="shared" si="42"/>
        <v>玖</v>
      </c>
      <c r="J489" t="str">
        <f t="shared" si="42"/>
        <v>玖</v>
      </c>
      <c r="K489" t="str">
        <f t="shared" si="42"/>
        <v>伍</v>
      </c>
      <c r="M489">
        <f>VLOOKUP(G489,'LUT-UC'!$A$1:$B$12,2,0)</f>
        <v>0</v>
      </c>
      <c r="N489">
        <f>VLOOKUP(H489,'LUT-UC'!$A$1:$B$12,2,0)+IFERROR(FIND("拾",A489,1)=1,0)</f>
        <v>0</v>
      </c>
      <c r="O489">
        <f>VLOOKUP(I489,'LUT-UC'!$A$1:$B$12,2,0)</f>
        <v>9</v>
      </c>
      <c r="P489">
        <f>VLOOKUP(J489,'LUT-UC'!$A$1:$B$12,2,0)</f>
        <v>9</v>
      </c>
      <c r="Q489">
        <f>VLOOKUP(K489,'LUT-UC'!$A$1:$B$12,2,0)</f>
        <v>5</v>
      </c>
      <c r="S489">
        <f t="shared" si="38"/>
        <v>9.9500000000000011</v>
      </c>
      <c r="T489">
        <f t="shared" si="39"/>
        <v>19.900000000000002</v>
      </c>
      <c r="U489" s="2" t="str">
        <f t="shared" si="40"/>
        <v>玖元玖角伍分</v>
      </c>
    </row>
    <row r="490" spans="1:21" x14ac:dyDescent="0.2">
      <c r="A490" t="s">
        <v>455</v>
      </c>
      <c r="B490">
        <v>2</v>
      </c>
      <c r="G490">
        <f t="shared" si="42"/>
        <v>0</v>
      </c>
      <c r="H490">
        <f t="shared" si="41"/>
        <v>0</v>
      </c>
      <c r="I490">
        <f t="shared" si="42"/>
        <v>0</v>
      </c>
      <c r="J490" t="str">
        <f t="shared" si="42"/>
        <v>叁</v>
      </c>
      <c r="K490" t="str">
        <f t="shared" si="42"/>
        <v>陆</v>
      </c>
      <c r="M490">
        <f>VLOOKUP(G490,'LUT-UC'!$A$1:$B$12,2,0)</f>
        <v>0</v>
      </c>
      <c r="N490">
        <f>VLOOKUP(H490,'LUT-UC'!$A$1:$B$12,2,0)+IFERROR(FIND("拾",A490,1)=1,0)</f>
        <v>0</v>
      </c>
      <c r="O490">
        <f>VLOOKUP(I490,'LUT-UC'!$A$1:$B$12,2,0)</f>
        <v>0</v>
      </c>
      <c r="P490">
        <f>VLOOKUP(J490,'LUT-UC'!$A$1:$B$12,2,0)</f>
        <v>3</v>
      </c>
      <c r="Q490">
        <f>VLOOKUP(K490,'LUT-UC'!$A$1:$B$12,2,0)</f>
        <v>6</v>
      </c>
      <c r="S490">
        <f t="shared" si="38"/>
        <v>0.36000000000000004</v>
      </c>
      <c r="T490">
        <f t="shared" si="39"/>
        <v>0.72000000000000008</v>
      </c>
      <c r="U490" s="2" t="str">
        <f t="shared" si="40"/>
        <v>叁角陆分</v>
      </c>
    </row>
    <row r="491" spans="1:21" x14ac:dyDescent="0.2">
      <c r="A491" t="s">
        <v>456</v>
      </c>
      <c r="B491">
        <v>1</v>
      </c>
      <c r="G491">
        <f t="shared" si="42"/>
        <v>0</v>
      </c>
      <c r="H491">
        <f t="shared" si="41"/>
        <v>0</v>
      </c>
      <c r="I491" t="str">
        <f t="shared" si="42"/>
        <v>贰</v>
      </c>
      <c r="J491">
        <f t="shared" si="42"/>
        <v>0</v>
      </c>
      <c r="K491" t="str">
        <f t="shared" si="42"/>
        <v>柒</v>
      </c>
      <c r="M491">
        <f>VLOOKUP(G491,'LUT-UC'!$A$1:$B$12,2,0)</f>
        <v>0</v>
      </c>
      <c r="N491">
        <f>VLOOKUP(H491,'LUT-UC'!$A$1:$B$12,2,0)+IFERROR(FIND("拾",A491,1)=1,0)</f>
        <v>1</v>
      </c>
      <c r="O491">
        <f>VLOOKUP(I491,'LUT-UC'!$A$1:$B$12,2,0)</f>
        <v>2</v>
      </c>
      <c r="P491">
        <f>VLOOKUP(J491,'LUT-UC'!$A$1:$B$12,2,0)</f>
        <v>0</v>
      </c>
      <c r="Q491">
        <f>VLOOKUP(K491,'LUT-UC'!$A$1:$B$12,2,0)</f>
        <v>7</v>
      </c>
      <c r="S491">
        <f t="shared" si="38"/>
        <v>12.07</v>
      </c>
      <c r="T491">
        <f t="shared" si="39"/>
        <v>12.07</v>
      </c>
      <c r="U491" s="2" t="str">
        <f t="shared" si="40"/>
        <v>拾贰元零柒分</v>
      </c>
    </row>
    <row r="492" spans="1:21" x14ac:dyDescent="0.2">
      <c r="A492" t="s">
        <v>457</v>
      </c>
      <c r="B492">
        <v>1</v>
      </c>
      <c r="G492">
        <f t="shared" si="42"/>
        <v>0</v>
      </c>
      <c r="H492">
        <f t="shared" si="41"/>
        <v>0</v>
      </c>
      <c r="I492" t="str">
        <f t="shared" si="42"/>
        <v>拾</v>
      </c>
      <c r="J492" t="str">
        <f t="shared" si="42"/>
        <v>肆</v>
      </c>
      <c r="K492" t="str">
        <f t="shared" si="42"/>
        <v>肆</v>
      </c>
      <c r="M492">
        <f>VLOOKUP(G492,'LUT-UC'!$A$1:$B$12,2,0)</f>
        <v>0</v>
      </c>
      <c r="N492">
        <f>VLOOKUP(H492,'LUT-UC'!$A$1:$B$12,2,0)+IFERROR(FIND("拾",A492,1)=1,0)</f>
        <v>1</v>
      </c>
      <c r="O492">
        <f>VLOOKUP(I492,'LUT-UC'!$A$1:$B$12,2,0)</f>
        <v>0</v>
      </c>
      <c r="P492">
        <f>VLOOKUP(J492,'LUT-UC'!$A$1:$B$12,2,0)</f>
        <v>4</v>
      </c>
      <c r="Q492">
        <f>VLOOKUP(K492,'LUT-UC'!$A$1:$B$12,2,0)</f>
        <v>4</v>
      </c>
      <c r="S492">
        <f t="shared" si="38"/>
        <v>10.44</v>
      </c>
      <c r="T492">
        <f t="shared" si="39"/>
        <v>10.44</v>
      </c>
      <c r="U492" s="2" t="str">
        <f t="shared" si="40"/>
        <v>拾元肆角肆分</v>
      </c>
    </row>
    <row r="493" spans="1:21" x14ac:dyDescent="0.2">
      <c r="A493" t="s">
        <v>458</v>
      </c>
      <c r="B493">
        <v>1</v>
      </c>
      <c r="G493">
        <f t="shared" si="42"/>
        <v>0</v>
      </c>
      <c r="H493">
        <f t="shared" si="41"/>
        <v>0</v>
      </c>
      <c r="I493" t="str">
        <f t="shared" si="42"/>
        <v>伍</v>
      </c>
      <c r="J493" t="str">
        <f t="shared" si="42"/>
        <v>柒</v>
      </c>
      <c r="K493" t="str">
        <f t="shared" si="42"/>
        <v>玖</v>
      </c>
      <c r="M493">
        <f>VLOOKUP(G493,'LUT-UC'!$A$1:$B$12,2,0)</f>
        <v>0</v>
      </c>
      <c r="N493">
        <f>VLOOKUP(H493,'LUT-UC'!$A$1:$B$12,2,0)+IFERROR(FIND("拾",A493,1)=1,0)</f>
        <v>0</v>
      </c>
      <c r="O493">
        <f>VLOOKUP(I493,'LUT-UC'!$A$1:$B$12,2,0)</f>
        <v>5</v>
      </c>
      <c r="P493">
        <f>VLOOKUP(J493,'LUT-UC'!$A$1:$B$12,2,0)</f>
        <v>7</v>
      </c>
      <c r="Q493">
        <f>VLOOKUP(K493,'LUT-UC'!$A$1:$B$12,2,0)</f>
        <v>9</v>
      </c>
      <c r="S493">
        <f t="shared" si="38"/>
        <v>5.79</v>
      </c>
      <c r="T493">
        <f t="shared" si="39"/>
        <v>5.79</v>
      </c>
      <c r="U493" s="2" t="str">
        <f t="shared" si="40"/>
        <v>伍元柒角玖分</v>
      </c>
    </row>
    <row r="494" spans="1:21" x14ac:dyDescent="0.2">
      <c r="A494" t="s">
        <v>459</v>
      </c>
      <c r="B494">
        <v>1</v>
      </c>
      <c r="G494">
        <f t="shared" si="42"/>
        <v>0</v>
      </c>
      <c r="H494">
        <f t="shared" si="41"/>
        <v>0</v>
      </c>
      <c r="I494" t="str">
        <f t="shared" si="42"/>
        <v>玖</v>
      </c>
      <c r="J494" t="str">
        <f t="shared" si="42"/>
        <v>柒</v>
      </c>
      <c r="K494" t="str">
        <f t="shared" si="42"/>
        <v>叁</v>
      </c>
      <c r="M494">
        <f>VLOOKUP(G494,'LUT-UC'!$A$1:$B$12,2,0)</f>
        <v>0</v>
      </c>
      <c r="N494">
        <f>VLOOKUP(H494,'LUT-UC'!$A$1:$B$12,2,0)+IFERROR(FIND("拾",A494,1)=1,0)</f>
        <v>1</v>
      </c>
      <c r="O494">
        <f>VLOOKUP(I494,'LUT-UC'!$A$1:$B$12,2,0)</f>
        <v>9</v>
      </c>
      <c r="P494">
        <f>VLOOKUP(J494,'LUT-UC'!$A$1:$B$12,2,0)</f>
        <v>7</v>
      </c>
      <c r="Q494">
        <f>VLOOKUP(K494,'LUT-UC'!$A$1:$B$12,2,0)</f>
        <v>3</v>
      </c>
      <c r="S494">
        <f t="shared" si="38"/>
        <v>19.73</v>
      </c>
      <c r="T494">
        <f t="shared" si="39"/>
        <v>19.73</v>
      </c>
      <c r="U494" s="2" t="str">
        <f t="shared" si="40"/>
        <v>拾玖元柒角叁分</v>
      </c>
    </row>
    <row r="495" spans="1:21" x14ac:dyDescent="0.2">
      <c r="A495" t="s">
        <v>460</v>
      </c>
      <c r="B495">
        <v>1</v>
      </c>
      <c r="G495">
        <f t="shared" si="42"/>
        <v>0</v>
      </c>
      <c r="H495" t="str">
        <f t="shared" si="41"/>
        <v>伍</v>
      </c>
      <c r="I495" t="str">
        <f t="shared" si="42"/>
        <v>柒</v>
      </c>
      <c r="J495" t="str">
        <f t="shared" si="42"/>
        <v>捌</v>
      </c>
      <c r="K495">
        <f t="shared" si="42"/>
        <v>0</v>
      </c>
      <c r="M495">
        <f>VLOOKUP(G495,'LUT-UC'!$A$1:$B$12,2,0)</f>
        <v>0</v>
      </c>
      <c r="N495">
        <f>VLOOKUP(H495,'LUT-UC'!$A$1:$B$12,2,0)+IFERROR(FIND("拾",A495,1)=1,0)</f>
        <v>5</v>
      </c>
      <c r="O495">
        <f>VLOOKUP(I495,'LUT-UC'!$A$1:$B$12,2,0)</f>
        <v>7</v>
      </c>
      <c r="P495">
        <f>VLOOKUP(J495,'LUT-UC'!$A$1:$B$12,2,0)</f>
        <v>8</v>
      </c>
      <c r="Q495">
        <f>VLOOKUP(K495,'LUT-UC'!$A$1:$B$12,2,0)</f>
        <v>0</v>
      </c>
      <c r="S495">
        <f t="shared" si="38"/>
        <v>57.8</v>
      </c>
      <c r="T495">
        <f t="shared" si="39"/>
        <v>57.8</v>
      </c>
      <c r="U495" s="2" t="str">
        <f t="shared" si="40"/>
        <v>伍拾柒元捌角</v>
      </c>
    </row>
    <row r="496" spans="1:21" x14ac:dyDescent="0.2">
      <c r="A496" t="s">
        <v>461</v>
      </c>
      <c r="B496">
        <v>1</v>
      </c>
      <c r="G496">
        <f t="shared" si="42"/>
        <v>0</v>
      </c>
      <c r="H496">
        <f t="shared" si="41"/>
        <v>0</v>
      </c>
      <c r="I496" t="str">
        <f t="shared" si="42"/>
        <v>贰</v>
      </c>
      <c r="J496" t="str">
        <f t="shared" si="42"/>
        <v>壹</v>
      </c>
      <c r="K496" t="str">
        <f t="shared" si="42"/>
        <v>壹</v>
      </c>
      <c r="M496">
        <f>VLOOKUP(G496,'LUT-UC'!$A$1:$B$12,2,0)</f>
        <v>0</v>
      </c>
      <c r="N496">
        <f>VLOOKUP(H496,'LUT-UC'!$A$1:$B$12,2,0)+IFERROR(FIND("拾",A496,1)=1,0)</f>
        <v>1</v>
      </c>
      <c r="O496">
        <f>VLOOKUP(I496,'LUT-UC'!$A$1:$B$12,2,0)</f>
        <v>2</v>
      </c>
      <c r="P496">
        <f>VLOOKUP(J496,'LUT-UC'!$A$1:$B$12,2,0)</f>
        <v>1</v>
      </c>
      <c r="Q496">
        <f>VLOOKUP(K496,'LUT-UC'!$A$1:$B$12,2,0)</f>
        <v>1</v>
      </c>
      <c r="S496">
        <f t="shared" si="38"/>
        <v>12.11</v>
      </c>
      <c r="T496">
        <f t="shared" si="39"/>
        <v>12.11</v>
      </c>
      <c r="U496" s="2" t="str">
        <f t="shared" si="40"/>
        <v>拾贰元壹角壹分</v>
      </c>
    </row>
    <row r="497" spans="1:21" x14ac:dyDescent="0.2">
      <c r="A497" t="s">
        <v>296</v>
      </c>
      <c r="B497">
        <v>1</v>
      </c>
      <c r="G497">
        <f t="shared" si="42"/>
        <v>0</v>
      </c>
      <c r="H497">
        <f t="shared" si="41"/>
        <v>0</v>
      </c>
      <c r="I497" t="str">
        <f t="shared" si="42"/>
        <v>壹</v>
      </c>
      <c r="J497" t="str">
        <f t="shared" si="42"/>
        <v>玖</v>
      </c>
      <c r="K497" t="str">
        <f t="shared" si="42"/>
        <v>肆</v>
      </c>
      <c r="M497">
        <f>VLOOKUP(G497,'LUT-UC'!$A$1:$B$12,2,0)</f>
        <v>0</v>
      </c>
      <c r="N497">
        <f>VLOOKUP(H497,'LUT-UC'!$A$1:$B$12,2,0)+IFERROR(FIND("拾",A497,1)=1,0)</f>
        <v>0</v>
      </c>
      <c r="O497">
        <f>VLOOKUP(I497,'LUT-UC'!$A$1:$B$12,2,0)</f>
        <v>1</v>
      </c>
      <c r="P497">
        <f>VLOOKUP(J497,'LUT-UC'!$A$1:$B$12,2,0)</f>
        <v>9</v>
      </c>
      <c r="Q497">
        <f>VLOOKUP(K497,'LUT-UC'!$A$1:$B$12,2,0)</f>
        <v>4</v>
      </c>
      <c r="S497">
        <f t="shared" si="38"/>
        <v>1.94</v>
      </c>
      <c r="T497">
        <f t="shared" si="39"/>
        <v>1.94</v>
      </c>
      <c r="U497" s="2" t="str">
        <f t="shared" si="40"/>
        <v>壹元玖角肆分</v>
      </c>
    </row>
    <row r="498" spans="1:21" x14ac:dyDescent="0.2">
      <c r="A498" t="s">
        <v>462</v>
      </c>
      <c r="B498">
        <v>1</v>
      </c>
      <c r="G498">
        <f t="shared" si="42"/>
        <v>0</v>
      </c>
      <c r="H498">
        <f t="shared" si="41"/>
        <v>0</v>
      </c>
      <c r="I498">
        <f t="shared" si="42"/>
        <v>0</v>
      </c>
      <c r="J498" t="str">
        <f t="shared" si="42"/>
        <v>玖</v>
      </c>
      <c r="K498" t="str">
        <f t="shared" si="42"/>
        <v>叁</v>
      </c>
      <c r="M498">
        <f>VLOOKUP(G498,'LUT-UC'!$A$1:$B$12,2,0)</f>
        <v>0</v>
      </c>
      <c r="N498">
        <f>VLOOKUP(H498,'LUT-UC'!$A$1:$B$12,2,0)+IFERROR(FIND("拾",A498,1)=1,0)</f>
        <v>0</v>
      </c>
      <c r="O498">
        <f>VLOOKUP(I498,'LUT-UC'!$A$1:$B$12,2,0)</f>
        <v>0</v>
      </c>
      <c r="P498">
        <f>VLOOKUP(J498,'LUT-UC'!$A$1:$B$12,2,0)</f>
        <v>9</v>
      </c>
      <c r="Q498">
        <f>VLOOKUP(K498,'LUT-UC'!$A$1:$B$12,2,0)</f>
        <v>3</v>
      </c>
      <c r="S498">
        <f t="shared" si="38"/>
        <v>0.93</v>
      </c>
      <c r="T498">
        <f t="shared" si="39"/>
        <v>0.93</v>
      </c>
      <c r="U498" s="2" t="str">
        <f t="shared" si="40"/>
        <v>玖角叁分</v>
      </c>
    </row>
    <row r="499" spans="1:21" x14ac:dyDescent="0.2">
      <c r="A499" t="s">
        <v>463</v>
      </c>
      <c r="B499">
        <v>1</v>
      </c>
      <c r="G499">
        <f t="shared" si="42"/>
        <v>0</v>
      </c>
      <c r="H499">
        <f t="shared" si="41"/>
        <v>0</v>
      </c>
      <c r="I499" t="str">
        <f t="shared" si="42"/>
        <v>柒</v>
      </c>
      <c r="J499" t="str">
        <f t="shared" si="42"/>
        <v>肆</v>
      </c>
      <c r="K499" t="str">
        <f t="shared" si="42"/>
        <v>贰</v>
      </c>
      <c r="M499">
        <f>VLOOKUP(G499,'LUT-UC'!$A$1:$B$12,2,0)</f>
        <v>0</v>
      </c>
      <c r="N499">
        <f>VLOOKUP(H499,'LUT-UC'!$A$1:$B$12,2,0)+IFERROR(FIND("拾",A499,1)=1,0)</f>
        <v>1</v>
      </c>
      <c r="O499">
        <f>VLOOKUP(I499,'LUT-UC'!$A$1:$B$12,2,0)</f>
        <v>7</v>
      </c>
      <c r="P499">
        <f>VLOOKUP(J499,'LUT-UC'!$A$1:$B$12,2,0)</f>
        <v>4</v>
      </c>
      <c r="Q499">
        <f>VLOOKUP(K499,'LUT-UC'!$A$1:$B$12,2,0)</f>
        <v>2</v>
      </c>
      <c r="S499">
        <f t="shared" si="38"/>
        <v>17.419999999999998</v>
      </c>
      <c r="T499">
        <f t="shared" si="39"/>
        <v>17.419999999999998</v>
      </c>
      <c r="U499" s="2" t="str">
        <f t="shared" si="40"/>
        <v>拾柒元肆角贰分</v>
      </c>
    </row>
    <row r="500" spans="1:21" x14ac:dyDescent="0.2">
      <c r="A500" t="s">
        <v>448</v>
      </c>
      <c r="B500">
        <v>4</v>
      </c>
      <c r="G500">
        <f t="shared" si="42"/>
        <v>0</v>
      </c>
      <c r="H500">
        <f t="shared" si="41"/>
        <v>0</v>
      </c>
      <c r="I500" t="str">
        <f t="shared" si="42"/>
        <v>叁</v>
      </c>
      <c r="J500">
        <f t="shared" si="42"/>
        <v>0</v>
      </c>
      <c r="K500" t="str">
        <f t="shared" si="42"/>
        <v>贰</v>
      </c>
      <c r="M500">
        <f>VLOOKUP(G500,'LUT-UC'!$A$1:$B$12,2,0)</f>
        <v>0</v>
      </c>
      <c r="N500">
        <f>VLOOKUP(H500,'LUT-UC'!$A$1:$B$12,2,0)+IFERROR(FIND("拾",A500,1)=1,0)</f>
        <v>0</v>
      </c>
      <c r="O500">
        <f>VLOOKUP(I500,'LUT-UC'!$A$1:$B$12,2,0)</f>
        <v>3</v>
      </c>
      <c r="P500">
        <f>VLOOKUP(J500,'LUT-UC'!$A$1:$B$12,2,0)</f>
        <v>0</v>
      </c>
      <c r="Q500">
        <f>VLOOKUP(K500,'LUT-UC'!$A$1:$B$12,2,0)</f>
        <v>2</v>
      </c>
      <c r="S500">
        <f t="shared" si="38"/>
        <v>3.02</v>
      </c>
      <c r="T500">
        <f t="shared" si="39"/>
        <v>12.08</v>
      </c>
      <c r="U500" s="2" t="str">
        <f t="shared" si="40"/>
        <v>叁元零贰分</v>
      </c>
    </row>
    <row r="501" spans="1:21" x14ac:dyDescent="0.2">
      <c r="A501" t="s">
        <v>464</v>
      </c>
      <c r="B501">
        <v>1</v>
      </c>
      <c r="G501">
        <f t="shared" si="42"/>
        <v>0</v>
      </c>
      <c r="H501">
        <f t="shared" si="41"/>
        <v>0</v>
      </c>
      <c r="I501" t="str">
        <f t="shared" si="42"/>
        <v>拾</v>
      </c>
      <c r="J501" t="str">
        <f t="shared" si="42"/>
        <v>捌</v>
      </c>
      <c r="K501" t="str">
        <f t="shared" si="42"/>
        <v>陆</v>
      </c>
      <c r="M501">
        <f>VLOOKUP(G501,'LUT-UC'!$A$1:$B$12,2,0)</f>
        <v>0</v>
      </c>
      <c r="N501">
        <f>VLOOKUP(H501,'LUT-UC'!$A$1:$B$12,2,0)+IFERROR(FIND("拾",A501,1)=1,0)</f>
        <v>1</v>
      </c>
      <c r="O501">
        <f>VLOOKUP(I501,'LUT-UC'!$A$1:$B$12,2,0)</f>
        <v>0</v>
      </c>
      <c r="P501">
        <f>VLOOKUP(J501,'LUT-UC'!$A$1:$B$12,2,0)</f>
        <v>8</v>
      </c>
      <c r="Q501">
        <f>VLOOKUP(K501,'LUT-UC'!$A$1:$B$12,2,0)</f>
        <v>6</v>
      </c>
      <c r="S501">
        <f t="shared" si="38"/>
        <v>10.860000000000001</v>
      </c>
      <c r="T501">
        <f t="shared" si="39"/>
        <v>10.860000000000001</v>
      </c>
      <c r="U501" s="2" t="str">
        <f t="shared" si="40"/>
        <v>拾元捌角陆分</v>
      </c>
    </row>
    <row r="502" spans="1:21" x14ac:dyDescent="0.2">
      <c r="A502" t="s">
        <v>465</v>
      </c>
      <c r="B502">
        <v>7</v>
      </c>
      <c r="G502">
        <f t="shared" si="42"/>
        <v>0</v>
      </c>
      <c r="H502">
        <f t="shared" si="41"/>
        <v>0</v>
      </c>
      <c r="I502" t="str">
        <f t="shared" si="42"/>
        <v>叁</v>
      </c>
      <c r="J502" t="str">
        <f t="shared" si="42"/>
        <v>伍</v>
      </c>
      <c r="K502">
        <f t="shared" si="42"/>
        <v>0</v>
      </c>
      <c r="M502">
        <f>VLOOKUP(G502,'LUT-UC'!$A$1:$B$12,2,0)</f>
        <v>0</v>
      </c>
      <c r="N502">
        <f>VLOOKUP(H502,'LUT-UC'!$A$1:$B$12,2,0)+IFERROR(FIND("拾",A502,1)=1,0)</f>
        <v>0</v>
      </c>
      <c r="O502">
        <f>VLOOKUP(I502,'LUT-UC'!$A$1:$B$12,2,0)</f>
        <v>3</v>
      </c>
      <c r="P502">
        <f>VLOOKUP(J502,'LUT-UC'!$A$1:$B$12,2,0)</f>
        <v>5</v>
      </c>
      <c r="Q502">
        <f>VLOOKUP(K502,'LUT-UC'!$A$1:$B$12,2,0)</f>
        <v>0</v>
      </c>
      <c r="S502">
        <f t="shared" si="38"/>
        <v>3.5</v>
      </c>
      <c r="T502">
        <f t="shared" si="39"/>
        <v>24.5</v>
      </c>
      <c r="U502" s="2" t="str">
        <f t="shared" si="40"/>
        <v>叁元伍角</v>
      </c>
    </row>
    <row r="503" spans="1:21" x14ac:dyDescent="0.2">
      <c r="A503" t="s">
        <v>15</v>
      </c>
      <c r="B503">
        <v>1</v>
      </c>
      <c r="G503">
        <f t="shared" si="42"/>
        <v>0</v>
      </c>
      <c r="H503">
        <f t="shared" si="41"/>
        <v>0</v>
      </c>
      <c r="I503">
        <f t="shared" si="42"/>
        <v>0</v>
      </c>
      <c r="J503" t="str">
        <f t="shared" si="42"/>
        <v>叁</v>
      </c>
      <c r="K503" t="str">
        <f t="shared" si="42"/>
        <v>柒</v>
      </c>
      <c r="M503">
        <f>VLOOKUP(G503,'LUT-UC'!$A$1:$B$12,2,0)</f>
        <v>0</v>
      </c>
      <c r="N503">
        <f>VLOOKUP(H503,'LUT-UC'!$A$1:$B$12,2,0)+IFERROR(FIND("拾",A503,1)=1,0)</f>
        <v>0</v>
      </c>
      <c r="O503">
        <f>VLOOKUP(I503,'LUT-UC'!$A$1:$B$12,2,0)</f>
        <v>0</v>
      </c>
      <c r="P503">
        <f>VLOOKUP(J503,'LUT-UC'!$A$1:$B$12,2,0)</f>
        <v>3</v>
      </c>
      <c r="Q503">
        <f>VLOOKUP(K503,'LUT-UC'!$A$1:$B$12,2,0)</f>
        <v>7</v>
      </c>
      <c r="S503">
        <f t="shared" si="38"/>
        <v>0.37000000000000005</v>
      </c>
      <c r="T503">
        <f t="shared" si="39"/>
        <v>0.37000000000000005</v>
      </c>
      <c r="U503" s="2" t="str">
        <f t="shared" si="40"/>
        <v>叁角柒分</v>
      </c>
    </row>
    <row r="504" spans="1:21" x14ac:dyDescent="0.2">
      <c r="A504" t="s">
        <v>147</v>
      </c>
      <c r="B504">
        <v>4</v>
      </c>
      <c r="G504">
        <f t="shared" si="42"/>
        <v>0</v>
      </c>
      <c r="H504">
        <f t="shared" si="41"/>
        <v>0</v>
      </c>
      <c r="I504" t="str">
        <f t="shared" si="42"/>
        <v>伍</v>
      </c>
      <c r="J504" t="str">
        <f t="shared" si="42"/>
        <v>贰</v>
      </c>
      <c r="K504" t="str">
        <f t="shared" si="42"/>
        <v>玖</v>
      </c>
      <c r="M504">
        <f>VLOOKUP(G504,'LUT-UC'!$A$1:$B$12,2,0)</f>
        <v>0</v>
      </c>
      <c r="N504">
        <f>VLOOKUP(H504,'LUT-UC'!$A$1:$B$12,2,0)+IFERROR(FIND("拾",A504,1)=1,0)</f>
        <v>0</v>
      </c>
      <c r="O504">
        <f>VLOOKUP(I504,'LUT-UC'!$A$1:$B$12,2,0)</f>
        <v>5</v>
      </c>
      <c r="P504">
        <f>VLOOKUP(J504,'LUT-UC'!$A$1:$B$12,2,0)</f>
        <v>2</v>
      </c>
      <c r="Q504">
        <f>VLOOKUP(K504,'LUT-UC'!$A$1:$B$12,2,0)</f>
        <v>9</v>
      </c>
      <c r="S504">
        <f t="shared" si="38"/>
        <v>5.29</v>
      </c>
      <c r="T504">
        <f t="shared" si="39"/>
        <v>21.16</v>
      </c>
      <c r="U504" s="2" t="str">
        <f t="shared" si="40"/>
        <v>伍元贰角玖分</v>
      </c>
    </row>
    <row r="505" spans="1:21" x14ac:dyDescent="0.2">
      <c r="A505" t="s">
        <v>466</v>
      </c>
      <c r="B505">
        <v>2</v>
      </c>
      <c r="G505">
        <f t="shared" si="42"/>
        <v>0</v>
      </c>
      <c r="H505" t="str">
        <f t="shared" si="41"/>
        <v>叁</v>
      </c>
      <c r="I505" t="str">
        <f t="shared" si="42"/>
        <v>肆</v>
      </c>
      <c r="J505" t="str">
        <f t="shared" si="42"/>
        <v>叁</v>
      </c>
      <c r="K505" t="str">
        <f t="shared" si="42"/>
        <v>壹</v>
      </c>
      <c r="M505">
        <f>VLOOKUP(G505,'LUT-UC'!$A$1:$B$12,2,0)</f>
        <v>0</v>
      </c>
      <c r="N505">
        <f>VLOOKUP(H505,'LUT-UC'!$A$1:$B$12,2,0)+IFERROR(FIND("拾",A505,1)=1,0)</f>
        <v>3</v>
      </c>
      <c r="O505">
        <f>VLOOKUP(I505,'LUT-UC'!$A$1:$B$12,2,0)</f>
        <v>4</v>
      </c>
      <c r="P505">
        <f>VLOOKUP(J505,'LUT-UC'!$A$1:$B$12,2,0)</f>
        <v>3</v>
      </c>
      <c r="Q505">
        <f>VLOOKUP(K505,'LUT-UC'!$A$1:$B$12,2,0)</f>
        <v>1</v>
      </c>
      <c r="S505">
        <f t="shared" si="38"/>
        <v>34.309999999999995</v>
      </c>
      <c r="T505">
        <f t="shared" si="39"/>
        <v>68.61999999999999</v>
      </c>
      <c r="U505" s="2" t="str">
        <f t="shared" si="40"/>
        <v>叁拾肆元叁角壹分</v>
      </c>
    </row>
    <row r="506" spans="1:21" x14ac:dyDescent="0.2">
      <c r="A506" t="s">
        <v>410</v>
      </c>
      <c r="B506">
        <v>1</v>
      </c>
      <c r="G506">
        <f t="shared" si="42"/>
        <v>0</v>
      </c>
      <c r="H506">
        <f t="shared" si="41"/>
        <v>0</v>
      </c>
      <c r="I506" t="str">
        <f t="shared" si="42"/>
        <v>贰</v>
      </c>
      <c r="J506" t="str">
        <f t="shared" si="42"/>
        <v>壹</v>
      </c>
      <c r="K506" t="str">
        <f t="shared" si="42"/>
        <v>肆</v>
      </c>
      <c r="M506">
        <f>VLOOKUP(G506,'LUT-UC'!$A$1:$B$12,2,0)</f>
        <v>0</v>
      </c>
      <c r="N506">
        <f>VLOOKUP(H506,'LUT-UC'!$A$1:$B$12,2,0)+IFERROR(FIND("拾",A506,1)=1,0)</f>
        <v>0</v>
      </c>
      <c r="O506">
        <f>VLOOKUP(I506,'LUT-UC'!$A$1:$B$12,2,0)</f>
        <v>2</v>
      </c>
      <c r="P506">
        <f>VLOOKUP(J506,'LUT-UC'!$A$1:$B$12,2,0)</f>
        <v>1</v>
      </c>
      <c r="Q506">
        <f>VLOOKUP(K506,'LUT-UC'!$A$1:$B$12,2,0)</f>
        <v>4</v>
      </c>
      <c r="S506">
        <f t="shared" si="38"/>
        <v>2.14</v>
      </c>
      <c r="T506">
        <f t="shared" si="39"/>
        <v>2.14</v>
      </c>
      <c r="U506" s="2" t="str">
        <f t="shared" si="40"/>
        <v>贰元壹角肆分</v>
      </c>
    </row>
    <row r="507" spans="1:21" x14ac:dyDescent="0.2">
      <c r="A507" t="s">
        <v>306</v>
      </c>
      <c r="B507">
        <v>1</v>
      </c>
      <c r="G507">
        <f t="shared" si="42"/>
        <v>0</v>
      </c>
      <c r="H507">
        <f t="shared" si="41"/>
        <v>0</v>
      </c>
      <c r="I507" t="str">
        <f t="shared" si="42"/>
        <v>陆</v>
      </c>
      <c r="J507" t="str">
        <f t="shared" si="42"/>
        <v>捌</v>
      </c>
      <c r="K507" t="str">
        <f t="shared" si="42"/>
        <v>玖</v>
      </c>
      <c r="M507">
        <f>VLOOKUP(G507,'LUT-UC'!$A$1:$B$12,2,0)</f>
        <v>0</v>
      </c>
      <c r="N507">
        <f>VLOOKUP(H507,'LUT-UC'!$A$1:$B$12,2,0)+IFERROR(FIND("拾",A507,1)=1,0)</f>
        <v>0</v>
      </c>
      <c r="O507">
        <f>VLOOKUP(I507,'LUT-UC'!$A$1:$B$12,2,0)</f>
        <v>6</v>
      </c>
      <c r="P507">
        <f>VLOOKUP(J507,'LUT-UC'!$A$1:$B$12,2,0)</f>
        <v>8</v>
      </c>
      <c r="Q507">
        <f>VLOOKUP(K507,'LUT-UC'!$A$1:$B$12,2,0)</f>
        <v>9</v>
      </c>
      <c r="S507">
        <f t="shared" si="38"/>
        <v>6.89</v>
      </c>
      <c r="T507">
        <f t="shared" si="39"/>
        <v>6.89</v>
      </c>
      <c r="U507" s="2" t="str">
        <f t="shared" si="40"/>
        <v>陆元捌角玖分</v>
      </c>
    </row>
    <row r="508" spans="1:21" x14ac:dyDescent="0.2">
      <c r="A508" t="s">
        <v>467</v>
      </c>
      <c r="B508">
        <v>1</v>
      </c>
      <c r="G508">
        <f t="shared" si="42"/>
        <v>0</v>
      </c>
      <c r="H508" t="str">
        <f t="shared" si="41"/>
        <v>伍</v>
      </c>
      <c r="I508" t="str">
        <f t="shared" si="42"/>
        <v>贰</v>
      </c>
      <c r="J508" t="str">
        <f t="shared" si="42"/>
        <v>壹</v>
      </c>
      <c r="K508" t="str">
        <f t="shared" si="42"/>
        <v>捌</v>
      </c>
      <c r="M508">
        <f>VLOOKUP(G508,'LUT-UC'!$A$1:$B$12,2,0)</f>
        <v>0</v>
      </c>
      <c r="N508">
        <f>VLOOKUP(H508,'LUT-UC'!$A$1:$B$12,2,0)+IFERROR(FIND("拾",A508,1)=1,0)</f>
        <v>5</v>
      </c>
      <c r="O508">
        <f>VLOOKUP(I508,'LUT-UC'!$A$1:$B$12,2,0)</f>
        <v>2</v>
      </c>
      <c r="P508">
        <f>VLOOKUP(J508,'LUT-UC'!$A$1:$B$12,2,0)</f>
        <v>1</v>
      </c>
      <c r="Q508">
        <f>VLOOKUP(K508,'LUT-UC'!$A$1:$B$12,2,0)</f>
        <v>8</v>
      </c>
      <c r="S508">
        <f t="shared" si="38"/>
        <v>52.18</v>
      </c>
      <c r="T508">
        <f t="shared" si="39"/>
        <v>52.18</v>
      </c>
      <c r="U508" s="2" t="str">
        <f t="shared" si="40"/>
        <v>伍拾贰元壹角捌分</v>
      </c>
    </row>
    <row r="509" spans="1:21" x14ac:dyDescent="0.2">
      <c r="A509" t="s">
        <v>468</v>
      </c>
      <c r="B509">
        <v>10</v>
      </c>
      <c r="G509">
        <f t="shared" si="42"/>
        <v>0</v>
      </c>
      <c r="H509">
        <f t="shared" si="41"/>
        <v>0</v>
      </c>
      <c r="I509" t="str">
        <f t="shared" si="42"/>
        <v>肆</v>
      </c>
      <c r="J509" t="str">
        <f t="shared" si="42"/>
        <v>贰</v>
      </c>
      <c r="K509">
        <f t="shared" si="42"/>
        <v>0</v>
      </c>
      <c r="M509">
        <f>VLOOKUP(G509,'LUT-UC'!$A$1:$B$12,2,0)</f>
        <v>0</v>
      </c>
      <c r="N509">
        <f>VLOOKUP(H509,'LUT-UC'!$A$1:$B$12,2,0)+IFERROR(FIND("拾",A509,1)=1,0)</f>
        <v>0</v>
      </c>
      <c r="O509">
        <f>VLOOKUP(I509,'LUT-UC'!$A$1:$B$12,2,0)</f>
        <v>4</v>
      </c>
      <c r="P509">
        <f>VLOOKUP(J509,'LUT-UC'!$A$1:$B$12,2,0)</f>
        <v>2</v>
      </c>
      <c r="Q509">
        <f>VLOOKUP(K509,'LUT-UC'!$A$1:$B$12,2,0)</f>
        <v>0</v>
      </c>
      <c r="S509">
        <f t="shared" si="38"/>
        <v>4.2</v>
      </c>
      <c r="T509">
        <f t="shared" si="39"/>
        <v>42</v>
      </c>
      <c r="U509" s="2" t="str">
        <f t="shared" si="40"/>
        <v>肆元贰角</v>
      </c>
    </row>
    <row r="510" spans="1:21" x14ac:dyDescent="0.2">
      <c r="A510" t="s">
        <v>469</v>
      </c>
      <c r="B510">
        <v>2</v>
      </c>
      <c r="G510">
        <f t="shared" si="42"/>
        <v>0</v>
      </c>
      <c r="H510">
        <f t="shared" si="41"/>
        <v>0</v>
      </c>
      <c r="I510" t="str">
        <f t="shared" si="42"/>
        <v>柒</v>
      </c>
      <c r="J510" t="str">
        <f t="shared" si="42"/>
        <v>伍</v>
      </c>
      <c r="K510" t="str">
        <f t="shared" si="42"/>
        <v>玖</v>
      </c>
      <c r="M510">
        <f>VLOOKUP(G510,'LUT-UC'!$A$1:$B$12,2,0)</f>
        <v>0</v>
      </c>
      <c r="N510">
        <f>VLOOKUP(H510,'LUT-UC'!$A$1:$B$12,2,0)+IFERROR(FIND("拾",A510,1)=1,0)</f>
        <v>0</v>
      </c>
      <c r="O510">
        <f>VLOOKUP(I510,'LUT-UC'!$A$1:$B$12,2,0)</f>
        <v>7</v>
      </c>
      <c r="P510">
        <f>VLOOKUP(J510,'LUT-UC'!$A$1:$B$12,2,0)</f>
        <v>5</v>
      </c>
      <c r="Q510">
        <f>VLOOKUP(K510,'LUT-UC'!$A$1:$B$12,2,0)</f>
        <v>9</v>
      </c>
      <c r="S510">
        <f t="shared" si="38"/>
        <v>7.59</v>
      </c>
      <c r="T510">
        <f t="shared" si="39"/>
        <v>15.18</v>
      </c>
      <c r="U510" s="2" t="str">
        <f t="shared" si="40"/>
        <v>柒元伍角玖分</v>
      </c>
    </row>
    <row r="511" spans="1:21" x14ac:dyDescent="0.2">
      <c r="A511" t="s">
        <v>470</v>
      </c>
      <c r="B511">
        <v>1</v>
      </c>
      <c r="G511">
        <f t="shared" si="42"/>
        <v>0</v>
      </c>
      <c r="H511" t="str">
        <f t="shared" si="41"/>
        <v>叁</v>
      </c>
      <c r="I511" t="str">
        <f t="shared" si="42"/>
        <v>玖</v>
      </c>
      <c r="J511" t="str">
        <f t="shared" si="42"/>
        <v>陆</v>
      </c>
      <c r="K511" t="str">
        <f t="shared" si="42"/>
        <v>捌</v>
      </c>
      <c r="M511">
        <f>VLOOKUP(G511,'LUT-UC'!$A$1:$B$12,2,0)</f>
        <v>0</v>
      </c>
      <c r="N511">
        <f>VLOOKUP(H511,'LUT-UC'!$A$1:$B$12,2,0)+IFERROR(FIND("拾",A511,1)=1,0)</f>
        <v>3</v>
      </c>
      <c r="O511">
        <f>VLOOKUP(I511,'LUT-UC'!$A$1:$B$12,2,0)</f>
        <v>9</v>
      </c>
      <c r="P511">
        <f>VLOOKUP(J511,'LUT-UC'!$A$1:$B$12,2,0)</f>
        <v>6</v>
      </c>
      <c r="Q511">
        <f>VLOOKUP(K511,'LUT-UC'!$A$1:$B$12,2,0)</f>
        <v>8</v>
      </c>
      <c r="S511">
        <f t="shared" si="38"/>
        <v>39.68</v>
      </c>
      <c r="T511">
        <f t="shared" si="39"/>
        <v>39.68</v>
      </c>
      <c r="U511" s="2" t="str">
        <f t="shared" si="40"/>
        <v>叁拾玖元陆角捌分</v>
      </c>
    </row>
    <row r="512" spans="1:21" x14ac:dyDescent="0.2">
      <c r="A512" t="s">
        <v>471</v>
      </c>
      <c r="B512">
        <v>1</v>
      </c>
      <c r="G512">
        <f t="shared" si="42"/>
        <v>0</v>
      </c>
      <c r="H512">
        <f t="shared" si="41"/>
        <v>0</v>
      </c>
      <c r="I512" t="str">
        <f t="shared" si="42"/>
        <v>玖</v>
      </c>
      <c r="J512" t="str">
        <f t="shared" si="42"/>
        <v>贰</v>
      </c>
      <c r="K512" t="str">
        <f t="shared" si="42"/>
        <v>壹</v>
      </c>
      <c r="M512">
        <f>VLOOKUP(G512,'LUT-UC'!$A$1:$B$12,2,0)</f>
        <v>0</v>
      </c>
      <c r="N512">
        <f>VLOOKUP(H512,'LUT-UC'!$A$1:$B$12,2,0)+IFERROR(FIND("拾",A512,1)=1,0)</f>
        <v>0</v>
      </c>
      <c r="O512">
        <f>VLOOKUP(I512,'LUT-UC'!$A$1:$B$12,2,0)</f>
        <v>9</v>
      </c>
      <c r="P512">
        <f>VLOOKUP(J512,'LUT-UC'!$A$1:$B$12,2,0)</f>
        <v>2</v>
      </c>
      <c r="Q512">
        <f>VLOOKUP(K512,'LUT-UC'!$A$1:$B$12,2,0)</f>
        <v>1</v>
      </c>
      <c r="S512">
        <f t="shared" si="38"/>
        <v>9.2099999999999991</v>
      </c>
      <c r="T512">
        <f t="shared" si="39"/>
        <v>9.2099999999999991</v>
      </c>
      <c r="U512" s="2" t="str">
        <f t="shared" si="40"/>
        <v>玖元贰角壹分</v>
      </c>
    </row>
    <row r="513" spans="1:21" x14ac:dyDescent="0.2">
      <c r="A513" t="s">
        <v>472</v>
      </c>
      <c r="B513">
        <v>1</v>
      </c>
      <c r="G513">
        <f t="shared" si="42"/>
        <v>0</v>
      </c>
      <c r="H513">
        <f t="shared" si="41"/>
        <v>0</v>
      </c>
      <c r="I513" t="str">
        <f t="shared" si="42"/>
        <v>壹</v>
      </c>
      <c r="J513" t="str">
        <f t="shared" si="42"/>
        <v>贰</v>
      </c>
      <c r="K513" t="str">
        <f t="shared" si="42"/>
        <v>叁</v>
      </c>
      <c r="M513">
        <f>VLOOKUP(G513,'LUT-UC'!$A$1:$B$12,2,0)</f>
        <v>0</v>
      </c>
      <c r="N513">
        <f>VLOOKUP(H513,'LUT-UC'!$A$1:$B$12,2,0)+IFERROR(FIND("拾",A513,1)=1,0)</f>
        <v>1</v>
      </c>
      <c r="O513">
        <f>VLOOKUP(I513,'LUT-UC'!$A$1:$B$12,2,0)</f>
        <v>1</v>
      </c>
      <c r="P513">
        <f>VLOOKUP(J513,'LUT-UC'!$A$1:$B$12,2,0)</f>
        <v>2</v>
      </c>
      <c r="Q513">
        <f>VLOOKUP(K513,'LUT-UC'!$A$1:$B$12,2,0)</f>
        <v>3</v>
      </c>
      <c r="S513">
        <f t="shared" si="38"/>
        <v>11.229999999999999</v>
      </c>
      <c r="T513">
        <f t="shared" si="39"/>
        <v>11.229999999999999</v>
      </c>
      <c r="U513" s="2" t="str">
        <f t="shared" si="40"/>
        <v>拾壹元贰角叁分</v>
      </c>
    </row>
    <row r="514" spans="1:21" x14ac:dyDescent="0.2">
      <c r="A514" t="s">
        <v>473</v>
      </c>
      <c r="B514">
        <v>3</v>
      </c>
      <c r="G514">
        <f t="shared" si="42"/>
        <v>0</v>
      </c>
      <c r="H514">
        <f t="shared" si="41"/>
        <v>0</v>
      </c>
      <c r="I514" t="str">
        <f t="shared" si="42"/>
        <v>捌</v>
      </c>
      <c r="J514" t="str">
        <f t="shared" si="42"/>
        <v>壹</v>
      </c>
      <c r="K514" t="str">
        <f t="shared" si="42"/>
        <v>柒</v>
      </c>
      <c r="M514">
        <f>VLOOKUP(G514,'LUT-UC'!$A$1:$B$12,2,0)</f>
        <v>0</v>
      </c>
      <c r="N514">
        <f>VLOOKUP(H514,'LUT-UC'!$A$1:$B$12,2,0)+IFERROR(FIND("拾",A514,1)=1,0)</f>
        <v>0</v>
      </c>
      <c r="O514">
        <f>VLOOKUP(I514,'LUT-UC'!$A$1:$B$12,2,0)</f>
        <v>8</v>
      </c>
      <c r="P514">
        <f>VLOOKUP(J514,'LUT-UC'!$A$1:$B$12,2,0)</f>
        <v>1</v>
      </c>
      <c r="Q514">
        <f>VLOOKUP(K514,'LUT-UC'!$A$1:$B$12,2,0)</f>
        <v>7</v>
      </c>
      <c r="S514">
        <f t="shared" ref="S514:S577" si="43">M514*100+N514*10+O514*1+P514*0.1+Q514*0.01</f>
        <v>8.17</v>
      </c>
      <c r="T514">
        <f t="shared" ref="T514:T577" si="44">S514*B514</f>
        <v>24.509999999999998</v>
      </c>
      <c r="U514" s="2" t="str">
        <f t="shared" ref="U514:U577" si="45">A514</f>
        <v>捌元壹角柒分</v>
      </c>
    </row>
    <row r="515" spans="1:21" x14ac:dyDescent="0.2">
      <c r="A515" t="s">
        <v>474</v>
      </c>
      <c r="B515">
        <v>1</v>
      </c>
      <c r="G515">
        <f t="shared" si="42"/>
        <v>0</v>
      </c>
      <c r="H515" t="str">
        <f t="shared" ref="H515:H578" si="46">IFERROR(MID($A515,FIND(H$1,$A515)-1,1),0)</f>
        <v>贰</v>
      </c>
      <c r="I515" t="str">
        <f t="shared" si="42"/>
        <v>伍</v>
      </c>
      <c r="J515" t="str">
        <f t="shared" si="42"/>
        <v>叁</v>
      </c>
      <c r="K515" t="str">
        <f t="shared" si="42"/>
        <v>捌</v>
      </c>
      <c r="M515">
        <f>VLOOKUP(G515,'LUT-UC'!$A$1:$B$12,2,0)</f>
        <v>0</v>
      </c>
      <c r="N515">
        <f>VLOOKUP(H515,'LUT-UC'!$A$1:$B$12,2,0)+IFERROR(FIND("拾",A515,1)=1,0)</f>
        <v>2</v>
      </c>
      <c r="O515">
        <f>VLOOKUP(I515,'LUT-UC'!$A$1:$B$12,2,0)</f>
        <v>5</v>
      </c>
      <c r="P515">
        <f>VLOOKUP(J515,'LUT-UC'!$A$1:$B$12,2,0)</f>
        <v>3</v>
      </c>
      <c r="Q515">
        <f>VLOOKUP(K515,'LUT-UC'!$A$1:$B$12,2,0)</f>
        <v>8</v>
      </c>
      <c r="S515">
        <f t="shared" si="43"/>
        <v>25.38</v>
      </c>
      <c r="T515">
        <f t="shared" si="44"/>
        <v>25.38</v>
      </c>
      <c r="U515" s="2" t="str">
        <f t="shared" si="45"/>
        <v>贰拾伍元叁角捌分</v>
      </c>
    </row>
    <row r="516" spans="1:21" x14ac:dyDescent="0.2">
      <c r="A516" t="s">
        <v>69</v>
      </c>
      <c r="B516">
        <v>1</v>
      </c>
      <c r="G516">
        <f t="shared" si="42"/>
        <v>0</v>
      </c>
      <c r="H516" t="str">
        <f t="shared" si="46"/>
        <v>贰</v>
      </c>
      <c r="I516" t="str">
        <f t="shared" si="42"/>
        <v>捌</v>
      </c>
      <c r="J516" t="str">
        <f t="shared" si="42"/>
        <v>柒</v>
      </c>
      <c r="K516" t="str">
        <f t="shared" si="42"/>
        <v>叁</v>
      </c>
      <c r="M516">
        <f>VLOOKUP(G516,'LUT-UC'!$A$1:$B$12,2,0)</f>
        <v>0</v>
      </c>
      <c r="N516">
        <f>VLOOKUP(H516,'LUT-UC'!$A$1:$B$12,2,0)+IFERROR(FIND("拾",A516,1)=1,0)</f>
        <v>2</v>
      </c>
      <c r="O516">
        <f>VLOOKUP(I516,'LUT-UC'!$A$1:$B$12,2,0)</f>
        <v>8</v>
      </c>
      <c r="P516">
        <f>VLOOKUP(J516,'LUT-UC'!$A$1:$B$12,2,0)</f>
        <v>7</v>
      </c>
      <c r="Q516">
        <f>VLOOKUP(K516,'LUT-UC'!$A$1:$B$12,2,0)</f>
        <v>3</v>
      </c>
      <c r="S516">
        <f t="shared" si="43"/>
        <v>28.73</v>
      </c>
      <c r="T516">
        <f t="shared" si="44"/>
        <v>28.73</v>
      </c>
      <c r="U516" s="2" t="str">
        <f t="shared" si="45"/>
        <v>贰拾捌元柒角叁分</v>
      </c>
    </row>
    <row r="517" spans="1:21" x14ac:dyDescent="0.2">
      <c r="A517" t="s">
        <v>475</v>
      </c>
      <c r="B517">
        <v>1</v>
      </c>
      <c r="G517">
        <f t="shared" si="42"/>
        <v>0</v>
      </c>
      <c r="H517">
        <f t="shared" si="46"/>
        <v>0</v>
      </c>
      <c r="I517" t="str">
        <f t="shared" si="42"/>
        <v>柒</v>
      </c>
      <c r="J517" t="str">
        <f t="shared" si="42"/>
        <v>陆</v>
      </c>
      <c r="K517" t="str">
        <f t="shared" si="42"/>
        <v>肆</v>
      </c>
      <c r="M517">
        <f>VLOOKUP(G517,'LUT-UC'!$A$1:$B$12,2,0)</f>
        <v>0</v>
      </c>
      <c r="N517">
        <f>VLOOKUP(H517,'LUT-UC'!$A$1:$B$12,2,0)+IFERROR(FIND("拾",A517,1)=1,0)</f>
        <v>0</v>
      </c>
      <c r="O517">
        <f>VLOOKUP(I517,'LUT-UC'!$A$1:$B$12,2,0)</f>
        <v>7</v>
      </c>
      <c r="P517">
        <f>VLOOKUP(J517,'LUT-UC'!$A$1:$B$12,2,0)</f>
        <v>6</v>
      </c>
      <c r="Q517">
        <f>VLOOKUP(K517,'LUT-UC'!$A$1:$B$12,2,0)</f>
        <v>4</v>
      </c>
      <c r="S517">
        <f t="shared" si="43"/>
        <v>7.64</v>
      </c>
      <c r="T517">
        <f t="shared" si="44"/>
        <v>7.64</v>
      </c>
      <c r="U517" s="2" t="str">
        <f t="shared" si="45"/>
        <v>柒元陆角肆分</v>
      </c>
    </row>
    <row r="518" spans="1:21" x14ac:dyDescent="0.2">
      <c r="A518" t="s">
        <v>354</v>
      </c>
      <c r="B518">
        <v>3</v>
      </c>
      <c r="G518">
        <f t="shared" si="42"/>
        <v>0</v>
      </c>
      <c r="H518">
        <f t="shared" si="46"/>
        <v>0</v>
      </c>
      <c r="I518">
        <f t="shared" si="42"/>
        <v>0</v>
      </c>
      <c r="J518" t="str">
        <f t="shared" si="42"/>
        <v>柒</v>
      </c>
      <c r="K518" t="str">
        <f t="shared" si="42"/>
        <v>捌</v>
      </c>
      <c r="M518">
        <f>VLOOKUP(G518,'LUT-UC'!$A$1:$B$12,2,0)</f>
        <v>0</v>
      </c>
      <c r="N518">
        <f>VLOOKUP(H518,'LUT-UC'!$A$1:$B$12,2,0)+IFERROR(FIND("拾",A518,1)=1,0)</f>
        <v>0</v>
      </c>
      <c r="O518">
        <f>VLOOKUP(I518,'LUT-UC'!$A$1:$B$12,2,0)</f>
        <v>0</v>
      </c>
      <c r="P518">
        <f>VLOOKUP(J518,'LUT-UC'!$A$1:$B$12,2,0)</f>
        <v>7</v>
      </c>
      <c r="Q518">
        <f>VLOOKUP(K518,'LUT-UC'!$A$1:$B$12,2,0)</f>
        <v>8</v>
      </c>
      <c r="S518">
        <f t="shared" si="43"/>
        <v>0.78</v>
      </c>
      <c r="T518">
        <f t="shared" si="44"/>
        <v>2.34</v>
      </c>
      <c r="U518" s="2" t="str">
        <f t="shared" si="45"/>
        <v>柒角捌分</v>
      </c>
    </row>
    <row r="519" spans="1:21" x14ac:dyDescent="0.2">
      <c r="A519" t="s">
        <v>476</v>
      </c>
      <c r="B519">
        <v>1</v>
      </c>
      <c r="G519">
        <f t="shared" si="42"/>
        <v>0</v>
      </c>
      <c r="H519" t="str">
        <f t="shared" si="46"/>
        <v>叁</v>
      </c>
      <c r="I519" t="str">
        <f t="shared" si="42"/>
        <v>壹</v>
      </c>
      <c r="J519" t="str">
        <f t="shared" si="42"/>
        <v>捌</v>
      </c>
      <c r="K519" t="str">
        <f t="shared" si="42"/>
        <v>陆</v>
      </c>
      <c r="M519">
        <f>VLOOKUP(G519,'LUT-UC'!$A$1:$B$12,2,0)</f>
        <v>0</v>
      </c>
      <c r="N519">
        <f>VLOOKUP(H519,'LUT-UC'!$A$1:$B$12,2,0)+IFERROR(FIND("拾",A519,1)=1,0)</f>
        <v>3</v>
      </c>
      <c r="O519">
        <f>VLOOKUP(I519,'LUT-UC'!$A$1:$B$12,2,0)</f>
        <v>1</v>
      </c>
      <c r="P519">
        <f>VLOOKUP(J519,'LUT-UC'!$A$1:$B$12,2,0)</f>
        <v>8</v>
      </c>
      <c r="Q519">
        <f>VLOOKUP(K519,'LUT-UC'!$A$1:$B$12,2,0)</f>
        <v>6</v>
      </c>
      <c r="S519">
        <f t="shared" si="43"/>
        <v>31.86</v>
      </c>
      <c r="T519">
        <f t="shared" si="44"/>
        <v>31.86</v>
      </c>
      <c r="U519" s="2" t="str">
        <f t="shared" si="45"/>
        <v>叁拾壹元捌角陆分</v>
      </c>
    </row>
    <row r="520" spans="1:21" x14ac:dyDescent="0.2">
      <c r="A520" t="s">
        <v>477</v>
      </c>
      <c r="B520">
        <v>1</v>
      </c>
      <c r="G520">
        <f t="shared" si="42"/>
        <v>0</v>
      </c>
      <c r="H520" t="str">
        <f t="shared" si="46"/>
        <v>贰</v>
      </c>
      <c r="I520" t="str">
        <f t="shared" si="42"/>
        <v>陆</v>
      </c>
      <c r="J520" t="str">
        <f t="shared" si="42"/>
        <v>肆</v>
      </c>
      <c r="K520" t="str">
        <f t="shared" si="42"/>
        <v>叁</v>
      </c>
      <c r="M520">
        <f>VLOOKUP(G520,'LUT-UC'!$A$1:$B$12,2,0)</f>
        <v>0</v>
      </c>
      <c r="N520">
        <f>VLOOKUP(H520,'LUT-UC'!$A$1:$B$12,2,0)+IFERROR(FIND("拾",A520,1)=1,0)</f>
        <v>2</v>
      </c>
      <c r="O520">
        <f>VLOOKUP(I520,'LUT-UC'!$A$1:$B$12,2,0)</f>
        <v>6</v>
      </c>
      <c r="P520">
        <f>VLOOKUP(J520,'LUT-UC'!$A$1:$B$12,2,0)</f>
        <v>4</v>
      </c>
      <c r="Q520">
        <f>VLOOKUP(K520,'LUT-UC'!$A$1:$B$12,2,0)</f>
        <v>3</v>
      </c>
      <c r="S520">
        <f t="shared" si="43"/>
        <v>26.43</v>
      </c>
      <c r="T520">
        <f t="shared" si="44"/>
        <v>26.43</v>
      </c>
      <c r="U520" s="2" t="str">
        <f t="shared" si="45"/>
        <v>贰拾陆元肆角叁分</v>
      </c>
    </row>
    <row r="521" spans="1:21" x14ac:dyDescent="0.2">
      <c r="A521" t="s">
        <v>478</v>
      </c>
      <c r="B521">
        <v>1</v>
      </c>
      <c r="G521">
        <f t="shared" si="42"/>
        <v>0</v>
      </c>
      <c r="H521">
        <f t="shared" si="46"/>
        <v>0</v>
      </c>
      <c r="I521" t="str">
        <f t="shared" si="42"/>
        <v>贰</v>
      </c>
      <c r="J521">
        <f t="shared" si="42"/>
        <v>0</v>
      </c>
      <c r="K521" t="str">
        <f t="shared" si="42"/>
        <v>捌</v>
      </c>
      <c r="M521">
        <f>VLOOKUP(G521,'LUT-UC'!$A$1:$B$12,2,0)</f>
        <v>0</v>
      </c>
      <c r="N521">
        <f>VLOOKUP(H521,'LUT-UC'!$A$1:$B$12,2,0)+IFERROR(FIND("拾",A521,1)=1,0)</f>
        <v>0</v>
      </c>
      <c r="O521">
        <f>VLOOKUP(I521,'LUT-UC'!$A$1:$B$12,2,0)</f>
        <v>2</v>
      </c>
      <c r="P521">
        <f>VLOOKUP(J521,'LUT-UC'!$A$1:$B$12,2,0)</f>
        <v>0</v>
      </c>
      <c r="Q521">
        <f>VLOOKUP(K521,'LUT-UC'!$A$1:$B$12,2,0)</f>
        <v>8</v>
      </c>
      <c r="S521">
        <f t="shared" si="43"/>
        <v>2.08</v>
      </c>
      <c r="T521">
        <f t="shared" si="44"/>
        <v>2.08</v>
      </c>
      <c r="U521" s="2" t="str">
        <f t="shared" si="45"/>
        <v>贰元零捌分</v>
      </c>
    </row>
    <row r="522" spans="1:21" x14ac:dyDescent="0.2">
      <c r="A522" t="s">
        <v>479</v>
      </c>
      <c r="B522">
        <v>1</v>
      </c>
      <c r="G522">
        <f t="shared" si="42"/>
        <v>0</v>
      </c>
      <c r="H522" t="str">
        <f t="shared" si="46"/>
        <v>贰</v>
      </c>
      <c r="I522" t="str">
        <f t="shared" si="42"/>
        <v>捌</v>
      </c>
      <c r="J522" t="str">
        <f t="shared" si="42"/>
        <v>陆</v>
      </c>
      <c r="K522" t="str">
        <f t="shared" si="42"/>
        <v>贰</v>
      </c>
      <c r="M522">
        <f>VLOOKUP(G522,'LUT-UC'!$A$1:$B$12,2,0)</f>
        <v>0</v>
      </c>
      <c r="N522">
        <f>VLOOKUP(H522,'LUT-UC'!$A$1:$B$12,2,0)+IFERROR(FIND("拾",A522,1)=1,0)</f>
        <v>2</v>
      </c>
      <c r="O522">
        <f>VLOOKUP(I522,'LUT-UC'!$A$1:$B$12,2,0)</f>
        <v>8</v>
      </c>
      <c r="P522">
        <f>VLOOKUP(J522,'LUT-UC'!$A$1:$B$12,2,0)</f>
        <v>6</v>
      </c>
      <c r="Q522">
        <f>VLOOKUP(K522,'LUT-UC'!$A$1:$B$12,2,0)</f>
        <v>2</v>
      </c>
      <c r="S522">
        <f t="shared" si="43"/>
        <v>28.62</v>
      </c>
      <c r="T522">
        <f t="shared" si="44"/>
        <v>28.62</v>
      </c>
      <c r="U522" s="2" t="str">
        <f t="shared" si="45"/>
        <v>贰拾捌元陆角贰分</v>
      </c>
    </row>
    <row r="523" spans="1:21" x14ac:dyDescent="0.2">
      <c r="A523" t="s">
        <v>480</v>
      </c>
      <c r="B523">
        <v>1</v>
      </c>
      <c r="G523">
        <f t="shared" si="42"/>
        <v>0</v>
      </c>
      <c r="H523" t="str">
        <f t="shared" si="46"/>
        <v>伍</v>
      </c>
      <c r="I523" t="str">
        <f t="shared" si="42"/>
        <v>贰</v>
      </c>
      <c r="J523">
        <f t="shared" si="42"/>
        <v>0</v>
      </c>
      <c r="K523" t="str">
        <f t="shared" si="42"/>
        <v>叁</v>
      </c>
      <c r="M523">
        <f>VLOOKUP(G523,'LUT-UC'!$A$1:$B$12,2,0)</f>
        <v>0</v>
      </c>
      <c r="N523">
        <f>VLOOKUP(H523,'LUT-UC'!$A$1:$B$12,2,0)+IFERROR(FIND("拾",A523,1)=1,0)</f>
        <v>5</v>
      </c>
      <c r="O523">
        <f>VLOOKUP(I523,'LUT-UC'!$A$1:$B$12,2,0)</f>
        <v>2</v>
      </c>
      <c r="P523">
        <f>VLOOKUP(J523,'LUT-UC'!$A$1:$B$12,2,0)</f>
        <v>0</v>
      </c>
      <c r="Q523">
        <f>VLOOKUP(K523,'LUT-UC'!$A$1:$B$12,2,0)</f>
        <v>3</v>
      </c>
      <c r="S523">
        <f t="shared" si="43"/>
        <v>52.03</v>
      </c>
      <c r="T523">
        <f t="shared" si="44"/>
        <v>52.03</v>
      </c>
      <c r="U523" s="2" t="str">
        <f t="shared" si="45"/>
        <v>伍拾贰元零叁分</v>
      </c>
    </row>
    <row r="524" spans="1:21" x14ac:dyDescent="0.2">
      <c r="A524" t="s">
        <v>481</v>
      </c>
      <c r="B524">
        <v>8</v>
      </c>
      <c r="G524">
        <f t="shared" si="42"/>
        <v>0</v>
      </c>
      <c r="H524">
        <f t="shared" si="46"/>
        <v>0</v>
      </c>
      <c r="I524" t="str">
        <f t="shared" si="42"/>
        <v>壹</v>
      </c>
      <c r="J524" t="str">
        <f t="shared" si="42"/>
        <v>壹</v>
      </c>
      <c r="K524" t="str">
        <f t="shared" si="42"/>
        <v>贰</v>
      </c>
      <c r="M524">
        <f>VLOOKUP(G524,'LUT-UC'!$A$1:$B$12,2,0)</f>
        <v>0</v>
      </c>
      <c r="N524">
        <f>VLOOKUP(H524,'LUT-UC'!$A$1:$B$12,2,0)+IFERROR(FIND("拾",A524,1)=1,0)</f>
        <v>0</v>
      </c>
      <c r="O524">
        <f>VLOOKUP(I524,'LUT-UC'!$A$1:$B$12,2,0)</f>
        <v>1</v>
      </c>
      <c r="P524">
        <f>VLOOKUP(J524,'LUT-UC'!$A$1:$B$12,2,0)</f>
        <v>1</v>
      </c>
      <c r="Q524">
        <f>VLOOKUP(K524,'LUT-UC'!$A$1:$B$12,2,0)</f>
        <v>2</v>
      </c>
      <c r="S524">
        <f t="shared" si="43"/>
        <v>1.1200000000000001</v>
      </c>
      <c r="T524">
        <f t="shared" si="44"/>
        <v>8.9600000000000009</v>
      </c>
      <c r="U524" s="2" t="str">
        <f t="shared" si="45"/>
        <v>壹元壹角贰分</v>
      </c>
    </row>
    <row r="525" spans="1:21" x14ac:dyDescent="0.2">
      <c r="A525" t="s">
        <v>482</v>
      </c>
      <c r="B525">
        <v>1</v>
      </c>
      <c r="G525">
        <f t="shared" ref="G525:K575" si="47">IFERROR(MID($A525,FIND(G$1,$A525)-1,1),0)</f>
        <v>0</v>
      </c>
      <c r="H525" t="str">
        <f t="shared" si="46"/>
        <v>贰</v>
      </c>
      <c r="I525" t="str">
        <f t="shared" si="47"/>
        <v>柒</v>
      </c>
      <c r="J525" t="str">
        <f t="shared" si="47"/>
        <v>壹</v>
      </c>
      <c r="K525" t="str">
        <f t="shared" si="47"/>
        <v>壹</v>
      </c>
      <c r="M525">
        <f>VLOOKUP(G525,'LUT-UC'!$A$1:$B$12,2,0)</f>
        <v>0</v>
      </c>
      <c r="N525">
        <f>VLOOKUP(H525,'LUT-UC'!$A$1:$B$12,2,0)+IFERROR(FIND("拾",A525,1)=1,0)</f>
        <v>2</v>
      </c>
      <c r="O525">
        <f>VLOOKUP(I525,'LUT-UC'!$A$1:$B$12,2,0)</f>
        <v>7</v>
      </c>
      <c r="P525">
        <f>VLOOKUP(J525,'LUT-UC'!$A$1:$B$12,2,0)</f>
        <v>1</v>
      </c>
      <c r="Q525">
        <f>VLOOKUP(K525,'LUT-UC'!$A$1:$B$12,2,0)</f>
        <v>1</v>
      </c>
      <c r="S525">
        <f t="shared" si="43"/>
        <v>27.110000000000003</v>
      </c>
      <c r="T525">
        <f t="shared" si="44"/>
        <v>27.110000000000003</v>
      </c>
      <c r="U525" s="2" t="str">
        <f t="shared" si="45"/>
        <v>贰拾柒元壹角壹分</v>
      </c>
    </row>
    <row r="526" spans="1:21" x14ac:dyDescent="0.2">
      <c r="A526" t="s">
        <v>483</v>
      </c>
      <c r="B526">
        <v>1</v>
      </c>
      <c r="G526">
        <f t="shared" si="47"/>
        <v>0</v>
      </c>
      <c r="H526" t="str">
        <f t="shared" si="46"/>
        <v>捌</v>
      </c>
      <c r="I526" t="str">
        <f t="shared" si="47"/>
        <v>贰</v>
      </c>
      <c r="J526" t="str">
        <f t="shared" si="47"/>
        <v>肆</v>
      </c>
      <c r="K526" t="str">
        <f t="shared" si="47"/>
        <v>壹</v>
      </c>
      <c r="M526">
        <f>VLOOKUP(G526,'LUT-UC'!$A$1:$B$12,2,0)</f>
        <v>0</v>
      </c>
      <c r="N526">
        <f>VLOOKUP(H526,'LUT-UC'!$A$1:$B$12,2,0)+IFERROR(FIND("拾",A526,1)=1,0)</f>
        <v>8</v>
      </c>
      <c r="O526">
        <f>VLOOKUP(I526,'LUT-UC'!$A$1:$B$12,2,0)</f>
        <v>2</v>
      </c>
      <c r="P526">
        <f>VLOOKUP(J526,'LUT-UC'!$A$1:$B$12,2,0)</f>
        <v>4</v>
      </c>
      <c r="Q526">
        <f>VLOOKUP(K526,'LUT-UC'!$A$1:$B$12,2,0)</f>
        <v>1</v>
      </c>
      <c r="S526">
        <f t="shared" si="43"/>
        <v>82.410000000000011</v>
      </c>
      <c r="T526">
        <f t="shared" si="44"/>
        <v>82.410000000000011</v>
      </c>
      <c r="U526" s="2" t="str">
        <f t="shared" si="45"/>
        <v>捌拾贰元肆角壹分</v>
      </c>
    </row>
    <row r="527" spans="1:21" x14ac:dyDescent="0.2">
      <c r="A527" t="s">
        <v>484</v>
      </c>
      <c r="B527">
        <v>1</v>
      </c>
      <c r="G527">
        <f t="shared" si="47"/>
        <v>0</v>
      </c>
      <c r="H527">
        <f t="shared" si="46"/>
        <v>0</v>
      </c>
      <c r="I527" t="str">
        <f t="shared" si="47"/>
        <v>伍</v>
      </c>
      <c r="J527" t="str">
        <f t="shared" si="47"/>
        <v>壹</v>
      </c>
      <c r="K527" t="str">
        <f t="shared" si="47"/>
        <v>玖</v>
      </c>
      <c r="M527">
        <f>VLOOKUP(G527,'LUT-UC'!$A$1:$B$12,2,0)</f>
        <v>0</v>
      </c>
      <c r="N527">
        <f>VLOOKUP(H527,'LUT-UC'!$A$1:$B$12,2,0)+IFERROR(FIND("拾",A527,1)=1,0)</f>
        <v>0</v>
      </c>
      <c r="O527">
        <f>VLOOKUP(I527,'LUT-UC'!$A$1:$B$12,2,0)</f>
        <v>5</v>
      </c>
      <c r="P527">
        <f>VLOOKUP(J527,'LUT-UC'!$A$1:$B$12,2,0)</f>
        <v>1</v>
      </c>
      <c r="Q527">
        <f>VLOOKUP(K527,'LUT-UC'!$A$1:$B$12,2,0)</f>
        <v>9</v>
      </c>
      <c r="S527">
        <f t="shared" si="43"/>
        <v>5.1899999999999995</v>
      </c>
      <c r="T527">
        <f t="shared" si="44"/>
        <v>5.1899999999999995</v>
      </c>
      <c r="U527" s="2" t="str">
        <f t="shared" si="45"/>
        <v>伍元壹角玖分</v>
      </c>
    </row>
    <row r="528" spans="1:21" x14ac:dyDescent="0.2">
      <c r="A528" t="s">
        <v>485</v>
      </c>
      <c r="B528">
        <v>1</v>
      </c>
      <c r="G528">
        <f t="shared" si="47"/>
        <v>0</v>
      </c>
      <c r="H528" t="str">
        <f t="shared" si="46"/>
        <v>柒</v>
      </c>
      <c r="I528" t="str">
        <f t="shared" si="47"/>
        <v>壹</v>
      </c>
      <c r="J528" t="str">
        <f t="shared" si="47"/>
        <v>柒</v>
      </c>
      <c r="K528" t="str">
        <f t="shared" si="47"/>
        <v>捌</v>
      </c>
      <c r="M528">
        <f>VLOOKUP(G528,'LUT-UC'!$A$1:$B$12,2,0)</f>
        <v>0</v>
      </c>
      <c r="N528">
        <f>VLOOKUP(H528,'LUT-UC'!$A$1:$B$12,2,0)+IFERROR(FIND("拾",A528,1)=1,0)</f>
        <v>7</v>
      </c>
      <c r="O528">
        <f>VLOOKUP(I528,'LUT-UC'!$A$1:$B$12,2,0)</f>
        <v>1</v>
      </c>
      <c r="P528">
        <f>VLOOKUP(J528,'LUT-UC'!$A$1:$B$12,2,0)</f>
        <v>7</v>
      </c>
      <c r="Q528">
        <f>VLOOKUP(K528,'LUT-UC'!$A$1:$B$12,2,0)</f>
        <v>8</v>
      </c>
      <c r="S528">
        <f t="shared" si="43"/>
        <v>71.78</v>
      </c>
      <c r="T528">
        <f t="shared" si="44"/>
        <v>71.78</v>
      </c>
      <c r="U528" s="2" t="str">
        <f t="shared" si="45"/>
        <v>柒拾壹元柒角捌分</v>
      </c>
    </row>
    <row r="529" spans="1:21" x14ac:dyDescent="0.2">
      <c r="A529" t="s">
        <v>486</v>
      </c>
      <c r="B529">
        <v>1</v>
      </c>
      <c r="G529">
        <f t="shared" si="47"/>
        <v>0</v>
      </c>
      <c r="H529" t="str">
        <f t="shared" si="46"/>
        <v>贰</v>
      </c>
      <c r="I529" t="str">
        <f t="shared" si="47"/>
        <v>拾</v>
      </c>
      <c r="J529" t="str">
        <f t="shared" si="47"/>
        <v>贰</v>
      </c>
      <c r="K529" t="str">
        <f t="shared" si="47"/>
        <v>肆</v>
      </c>
      <c r="M529">
        <f>VLOOKUP(G529,'LUT-UC'!$A$1:$B$12,2,0)</f>
        <v>0</v>
      </c>
      <c r="N529">
        <f>VLOOKUP(H529,'LUT-UC'!$A$1:$B$12,2,0)+IFERROR(FIND("拾",A529,1)=1,0)</f>
        <v>2</v>
      </c>
      <c r="O529">
        <f>VLOOKUP(I529,'LUT-UC'!$A$1:$B$12,2,0)</f>
        <v>0</v>
      </c>
      <c r="P529">
        <f>VLOOKUP(J529,'LUT-UC'!$A$1:$B$12,2,0)</f>
        <v>2</v>
      </c>
      <c r="Q529">
        <f>VLOOKUP(K529,'LUT-UC'!$A$1:$B$12,2,0)</f>
        <v>4</v>
      </c>
      <c r="S529">
        <f t="shared" si="43"/>
        <v>20.239999999999998</v>
      </c>
      <c r="T529">
        <f t="shared" si="44"/>
        <v>20.239999999999998</v>
      </c>
      <c r="U529" s="2" t="str">
        <f t="shared" si="45"/>
        <v>贰拾元贰角肆分</v>
      </c>
    </row>
    <row r="530" spans="1:21" x14ac:dyDescent="0.2">
      <c r="A530" t="s">
        <v>487</v>
      </c>
      <c r="B530">
        <v>8</v>
      </c>
      <c r="G530">
        <f t="shared" si="47"/>
        <v>0</v>
      </c>
      <c r="H530">
        <f t="shared" si="46"/>
        <v>0</v>
      </c>
      <c r="I530" t="str">
        <f t="shared" si="47"/>
        <v>肆</v>
      </c>
      <c r="J530">
        <f t="shared" si="47"/>
        <v>0</v>
      </c>
      <c r="K530" t="str">
        <f t="shared" si="47"/>
        <v>玖</v>
      </c>
      <c r="M530">
        <f>VLOOKUP(G530,'LUT-UC'!$A$1:$B$12,2,0)</f>
        <v>0</v>
      </c>
      <c r="N530">
        <f>VLOOKUP(H530,'LUT-UC'!$A$1:$B$12,2,0)+IFERROR(FIND("拾",A530,1)=1,0)</f>
        <v>0</v>
      </c>
      <c r="O530">
        <f>VLOOKUP(I530,'LUT-UC'!$A$1:$B$12,2,0)</f>
        <v>4</v>
      </c>
      <c r="P530">
        <f>VLOOKUP(J530,'LUT-UC'!$A$1:$B$12,2,0)</f>
        <v>0</v>
      </c>
      <c r="Q530">
        <f>VLOOKUP(K530,'LUT-UC'!$A$1:$B$12,2,0)</f>
        <v>9</v>
      </c>
      <c r="S530">
        <f t="shared" si="43"/>
        <v>4.09</v>
      </c>
      <c r="T530">
        <f t="shared" si="44"/>
        <v>32.72</v>
      </c>
      <c r="U530" s="2" t="str">
        <f t="shared" si="45"/>
        <v>肆元零玖分</v>
      </c>
    </row>
    <row r="531" spans="1:21" x14ac:dyDescent="0.2">
      <c r="A531" t="s">
        <v>488</v>
      </c>
      <c r="B531">
        <v>1</v>
      </c>
      <c r="G531">
        <f t="shared" si="47"/>
        <v>0</v>
      </c>
      <c r="H531">
        <f t="shared" si="46"/>
        <v>0</v>
      </c>
      <c r="I531" t="str">
        <f t="shared" si="47"/>
        <v>贰</v>
      </c>
      <c r="J531" t="str">
        <f t="shared" si="47"/>
        <v>柒</v>
      </c>
      <c r="K531" t="str">
        <f t="shared" si="47"/>
        <v>壹</v>
      </c>
      <c r="M531">
        <f>VLOOKUP(G531,'LUT-UC'!$A$1:$B$12,2,0)</f>
        <v>0</v>
      </c>
      <c r="N531">
        <f>VLOOKUP(H531,'LUT-UC'!$A$1:$B$12,2,0)+IFERROR(FIND("拾",A531,1)=1,0)</f>
        <v>1</v>
      </c>
      <c r="O531">
        <f>VLOOKUP(I531,'LUT-UC'!$A$1:$B$12,2,0)</f>
        <v>2</v>
      </c>
      <c r="P531">
        <f>VLOOKUP(J531,'LUT-UC'!$A$1:$B$12,2,0)</f>
        <v>7</v>
      </c>
      <c r="Q531">
        <f>VLOOKUP(K531,'LUT-UC'!$A$1:$B$12,2,0)</f>
        <v>1</v>
      </c>
      <c r="S531">
        <f t="shared" si="43"/>
        <v>12.709999999999999</v>
      </c>
      <c r="T531">
        <f t="shared" si="44"/>
        <v>12.709999999999999</v>
      </c>
      <c r="U531" s="2" t="str">
        <f t="shared" si="45"/>
        <v>拾贰元柒角壹分</v>
      </c>
    </row>
    <row r="532" spans="1:21" x14ac:dyDescent="0.2">
      <c r="A532" t="s">
        <v>489</v>
      </c>
      <c r="B532">
        <v>1</v>
      </c>
      <c r="G532">
        <f t="shared" si="47"/>
        <v>0</v>
      </c>
      <c r="H532" t="str">
        <f t="shared" si="46"/>
        <v>叁</v>
      </c>
      <c r="I532" t="str">
        <f t="shared" si="47"/>
        <v>壹</v>
      </c>
      <c r="J532" t="str">
        <f t="shared" si="47"/>
        <v>叁</v>
      </c>
      <c r="K532">
        <f t="shared" si="47"/>
        <v>0</v>
      </c>
      <c r="M532">
        <f>VLOOKUP(G532,'LUT-UC'!$A$1:$B$12,2,0)</f>
        <v>0</v>
      </c>
      <c r="N532">
        <f>VLOOKUP(H532,'LUT-UC'!$A$1:$B$12,2,0)+IFERROR(FIND("拾",A532,1)=1,0)</f>
        <v>3</v>
      </c>
      <c r="O532">
        <f>VLOOKUP(I532,'LUT-UC'!$A$1:$B$12,2,0)</f>
        <v>1</v>
      </c>
      <c r="P532">
        <f>VLOOKUP(J532,'LUT-UC'!$A$1:$B$12,2,0)</f>
        <v>3</v>
      </c>
      <c r="Q532">
        <f>VLOOKUP(K532,'LUT-UC'!$A$1:$B$12,2,0)</f>
        <v>0</v>
      </c>
      <c r="S532">
        <f t="shared" si="43"/>
        <v>31.3</v>
      </c>
      <c r="T532">
        <f t="shared" si="44"/>
        <v>31.3</v>
      </c>
      <c r="U532" s="2" t="str">
        <f t="shared" si="45"/>
        <v>叁拾壹元叁角</v>
      </c>
    </row>
    <row r="533" spans="1:21" x14ac:dyDescent="0.2">
      <c r="A533" t="s">
        <v>490</v>
      </c>
      <c r="B533">
        <v>1</v>
      </c>
      <c r="G533">
        <f t="shared" si="47"/>
        <v>0</v>
      </c>
      <c r="H533">
        <f t="shared" si="46"/>
        <v>0</v>
      </c>
      <c r="I533" t="str">
        <f t="shared" si="47"/>
        <v>叁</v>
      </c>
      <c r="J533" t="str">
        <f t="shared" si="47"/>
        <v>伍</v>
      </c>
      <c r="K533" t="str">
        <f t="shared" si="47"/>
        <v>捌</v>
      </c>
      <c r="M533">
        <f>VLOOKUP(G533,'LUT-UC'!$A$1:$B$12,2,0)</f>
        <v>0</v>
      </c>
      <c r="N533">
        <f>VLOOKUP(H533,'LUT-UC'!$A$1:$B$12,2,0)+IFERROR(FIND("拾",A533,1)=1,0)</f>
        <v>1</v>
      </c>
      <c r="O533">
        <f>VLOOKUP(I533,'LUT-UC'!$A$1:$B$12,2,0)</f>
        <v>3</v>
      </c>
      <c r="P533">
        <f>VLOOKUP(J533,'LUT-UC'!$A$1:$B$12,2,0)</f>
        <v>5</v>
      </c>
      <c r="Q533">
        <f>VLOOKUP(K533,'LUT-UC'!$A$1:$B$12,2,0)</f>
        <v>8</v>
      </c>
      <c r="S533">
        <f t="shared" si="43"/>
        <v>13.58</v>
      </c>
      <c r="T533">
        <f t="shared" si="44"/>
        <v>13.58</v>
      </c>
      <c r="U533" s="2" t="str">
        <f t="shared" si="45"/>
        <v>拾叁元伍角捌分</v>
      </c>
    </row>
    <row r="534" spans="1:21" x14ac:dyDescent="0.2">
      <c r="A534" t="s">
        <v>491</v>
      </c>
      <c r="B534">
        <v>1</v>
      </c>
      <c r="G534">
        <f t="shared" si="47"/>
        <v>0</v>
      </c>
      <c r="H534" t="str">
        <f t="shared" si="46"/>
        <v>贰</v>
      </c>
      <c r="I534" t="str">
        <f t="shared" si="47"/>
        <v>壹</v>
      </c>
      <c r="J534" t="str">
        <f t="shared" si="47"/>
        <v>玖</v>
      </c>
      <c r="K534" t="str">
        <f t="shared" si="47"/>
        <v>柒</v>
      </c>
      <c r="M534">
        <f>VLOOKUP(G534,'LUT-UC'!$A$1:$B$12,2,0)</f>
        <v>0</v>
      </c>
      <c r="N534">
        <f>VLOOKUP(H534,'LUT-UC'!$A$1:$B$12,2,0)+IFERROR(FIND("拾",A534,1)=1,0)</f>
        <v>2</v>
      </c>
      <c r="O534">
        <f>VLOOKUP(I534,'LUT-UC'!$A$1:$B$12,2,0)</f>
        <v>1</v>
      </c>
      <c r="P534">
        <f>VLOOKUP(J534,'LUT-UC'!$A$1:$B$12,2,0)</f>
        <v>9</v>
      </c>
      <c r="Q534">
        <f>VLOOKUP(K534,'LUT-UC'!$A$1:$B$12,2,0)</f>
        <v>7</v>
      </c>
      <c r="S534">
        <f t="shared" si="43"/>
        <v>21.97</v>
      </c>
      <c r="T534">
        <f t="shared" si="44"/>
        <v>21.97</v>
      </c>
      <c r="U534" s="2" t="str">
        <f t="shared" si="45"/>
        <v>贰拾壹元玖角柒分</v>
      </c>
    </row>
    <row r="535" spans="1:21" x14ac:dyDescent="0.2">
      <c r="A535" t="s">
        <v>2</v>
      </c>
      <c r="B535">
        <v>1</v>
      </c>
      <c r="G535">
        <f t="shared" si="47"/>
        <v>0</v>
      </c>
      <c r="H535">
        <f t="shared" si="46"/>
        <v>0</v>
      </c>
      <c r="I535" t="str">
        <f t="shared" si="47"/>
        <v>陆</v>
      </c>
      <c r="J535" t="str">
        <f t="shared" si="47"/>
        <v>叁</v>
      </c>
      <c r="K535" t="str">
        <f t="shared" si="47"/>
        <v>肆</v>
      </c>
      <c r="M535">
        <f>VLOOKUP(G535,'LUT-UC'!$A$1:$B$12,2,0)</f>
        <v>0</v>
      </c>
      <c r="N535">
        <f>VLOOKUP(H535,'LUT-UC'!$A$1:$B$12,2,0)+IFERROR(FIND("拾",A535,1)=1,0)</f>
        <v>0</v>
      </c>
      <c r="O535">
        <f>VLOOKUP(I535,'LUT-UC'!$A$1:$B$12,2,0)</f>
        <v>6</v>
      </c>
      <c r="P535">
        <f>VLOOKUP(J535,'LUT-UC'!$A$1:$B$12,2,0)</f>
        <v>3</v>
      </c>
      <c r="Q535">
        <f>VLOOKUP(K535,'LUT-UC'!$A$1:$B$12,2,0)</f>
        <v>4</v>
      </c>
      <c r="S535">
        <f t="shared" si="43"/>
        <v>6.34</v>
      </c>
      <c r="T535">
        <f t="shared" si="44"/>
        <v>6.34</v>
      </c>
      <c r="U535" s="2" t="str">
        <f t="shared" si="45"/>
        <v>陆元叁角肆分</v>
      </c>
    </row>
    <row r="536" spans="1:21" x14ac:dyDescent="0.2">
      <c r="A536" t="s">
        <v>492</v>
      </c>
      <c r="B536">
        <v>1</v>
      </c>
      <c r="G536">
        <f t="shared" si="47"/>
        <v>0</v>
      </c>
      <c r="H536" t="str">
        <f t="shared" si="46"/>
        <v>贰</v>
      </c>
      <c r="I536" t="str">
        <f t="shared" si="47"/>
        <v>肆</v>
      </c>
      <c r="J536" t="str">
        <f t="shared" si="47"/>
        <v>捌</v>
      </c>
      <c r="K536" t="str">
        <f t="shared" si="47"/>
        <v>壹</v>
      </c>
      <c r="M536">
        <f>VLOOKUP(G536,'LUT-UC'!$A$1:$B$12,2,0)</f>
        <v>0</v>
      </c>
      <c r="N536">
        <f>VLOOKUP(H536,'LUT-UC'!$A$1:$B$12,2,0)+IFERROR(FIND("拾",A536,1)=1,0)</f>
        <v>2</v>
      </c>
      <c r="O536">
        <f>VLOOKUP(I536,'LUT-UC'!$A$1:$B$12,2,0)</f>
        <v>4</v>
      </c>
      <c r="P536">
        <f>VLOOKUP(J536,'LUT-UC'!$A$1:$B$12,2,0)</f>
        <v>8</v>
      </c>
      <c r="Q536">
        <f>VLOOKUP(K536,'LUT-UC'!$A$1:$B$12,2,0)</f>
        <v>1</v>
      </c>
      <c r="S536">
        <f t="shared" si="43"/>
        <v>24.810000000000002</v>
      </c>
      <c r="T536">
        <f t="shared" si="44"/>
        <v>24.810000000000002</v>
      </c>
      <c r="U536" s="2" t="str">
        <f t="shared" si="45"/>
        <v>贰拾肆元捌角壹分</v>
      </c>
    </row>
    <row r="537" spans="1:21" x14ac:dyDescent="0.2">
      <c r="A537" t="s">
        <v>433</v>
      </c>
      <c r="B537">
        <v>1</v>
      </c>
      <c r="G537">
        <f t="shared" si="47"/>
        <v>0</v>
      </c>
      <c r="H537">
        <f t="shared" si="46"/>
        <v>0</v>
      </c>
      <c r="I537" t="str">
        <f t="shared" si="47"/>
        <v>陆</v>
      </c>
      <c r="J537" t="str">
        <f t="shared" si="47"/>
        <v>伍</v>
      </c>
      <c r="K537" t="str">
        <f t="shared" si="47"/>
        <v>壹</v>
      </c>
      <c r="M537">
        <f>VLOOKUP(G537,'LUT-UC'!$A$1:$B$12,2,0)</f>
        <v>0</v>
      </c>
      <c r="N537">
        <f>VLOOKUP(H537,'LUT-UC'!$A$1:$B$12,2,0)+IFERROR(FIND("拾",A537,1)=1,0)</f>
        <v>1</v>
      </c>
      <c r="O537">
        <f>VLOOKUP(I537,'LUT-UC'!$A$1:$B$12,2,0)</f>
        <v>6</v>
      </c>
      <c r="P537">
        <f>VLOOKUP(J537,'LUT-UC'!$A$1:$B$12,2,0)</f>
        <v>5</v>
      </c>
      <c r="Q537">
        <f>VLOOKUP(K537,'LUT-UC'!$A$1:$B$12,2,0)</f>
        <v>1</v>
      </c>
      <c r="S537">
        <f t="shared" si="43"/>
        <v>16.510000000000002</v>
      </c>
      <c r="T537">
        <f t="shared" si="44"/>
        <v>16.510000000000002</v>
      </c>
      <c r="U537" s="2" t="str">
        <f t="shared" si="45"/>
        <v>拾陆元伍角壹分</v>
      </c>
    </row>
    <row r="538" spans="1:21" x14ac:dyDescent="0.2">
      <c r="A538" t="s">
        <v>493</v>
      </c>
      <c r="B538">
        <v>1</v>
      </c>
      <c r="G538">
        <f t="shared" si="47"/>
        <v>0</v>
      </c>
      <c r="H538">
        <f t="shared" si="46"/>
        <v>0</v>
      </c>
      <c r="I538" t="str">
        <f t="shared" si="47"/>
        <v>贰</v>
      </c>
      <c r="J538" t="str">
        <f t="shared" si="47"/>
        <v>陆</v>
      </c>
      <c r="K538" t="str">
        <f t="shared" si="47"/>
        <v>伍</v>
      </c>
      <c r="M538">
        <f>VLOOKUP(G538,'LUT-UC'!$A$1:$B$12,2,0)</f>
        <v>0</v>
      </c>
      <c r="N538">
        <f>VLOOKUP(H538,'LUT-UC'!$A$1:$B$12,2,0)+IFERROR(FIND("拾",A538,1)=1,0)</f>
        <v>0</v>
      </c>
      <c r="O538">
        <f>VLOOKUP(I538,'LUT-UC'!$A$1:$B$12,2,0)</f>
        <v>2</v>
      </c>
      <c r="P538">
        <f>VLOOKUP(J538,'LUT-UC'!$A$1:$B$12,2,0)</f>
        <v>6</v>
      </c>
      <c r="Q538">
        <f>VLOOKUP(K538,'LUT-UC'!$A$1:$B$12,2,0)</f>
        <v>5</v>
      </c>
      <c r="S538">
        <f t="shared" si="43"/>
        <v>2.65</v>
      </c>
      <c r="T538">
        <f t="shared" si="44"/>
        <v>2.65</v>
      </c>
      <c r="U538" s="2" t="str">
        <f t="shared" si="45"/>
        <v>贰元陆角伍分</v>
      </c>
    </row>
    <row r="539" spans="1:21" x14ac:dyDescent="0.2">
      <c r="A539" t="s">
        <v>494</v>
      </c>
      <c r="B539">
        <v>1</v>
      </c>
      <c r="G539">
        <f t="shared" si="47"/>
        <v>0</v>
      </c>
      <c r="H539">
        <f t="shared" si="46"/>
        <v>0</v>
      </c>
      <c r="I539" t="str">
        <f t="shared" si="47"/>
        <v>壹</v>
      </c>
      <c r="J539">
        <f t="shared" si="47"/>
        <v>0</v>
      </c>
      <c r="K539" t="str">
        <f t="shared" si="47"/>
        <v>肆</v>
      </c>
      <c r="M539">
        <f>VLOOKUP(G539,'LUT-UC'!$A$1:$B$12,2,0)</f>
        <v>0</v>
      </c>
      <c r="N539">
        <f>VLOOKUP(H539,'LUT-UC'!$A$1:$B$12,2,0)+IFERROR(FIND("拾",A539,1)=1,0)</f>
        <v>1</v>
      </c>
      <c r="O539">
        <f>VLOOKUP(I539,'LUT-UC'!$A$1:$B$12,2,0)</f>
        <v>1</v>
      </c>
      <c r="P539">
        <f>VLOOKUP(J539,'LUT-UC'!$A$1:$B$12,2,0)</f>
        <v>0</v>
      </c>
      <c r="Q539">
        <f>VLOOKUP(K539,'LUT-UC'!$A$1:$B$12,2,0)</f>
        <v>4</v>
      </c>
      <c r="S539">
        <f t="shared" si="43"/>
        <v>11.04</v>
      </c>
      <c r="T539">
        <f t="shared" si="44"/>
        <v>11.04</v>
      </c>
      <c r="U539" s="2" t="str">
        <f t="shared" si="45"/>
        <v>拾壹元零肆分</v>
      </c>
    </row>
    <row r="540" spans="1:21" x14ac:dyDescent="0.2">
      <c r="A540" t="s">
        <v>495</v>
      </c>
      <c r="B540">
        <v>8</v>
      </c>
      <c r="G540">
        <f t="shared" si="47"/>
        <v>0</v>
      </c>
      <c r="H540">
        <f t="shared" si="46"/>
        <v>0</v>
      </c>
      <c r="I540" t="str">
        <f t="shared" si="47"/>
        <v>壹</v>
      </c>
      <c r="J540" t="str">
        <f t="shared" si="47"/>
        <v>贰</v>
      </c>
      <c r="K540" t="str">
        <f t="shared" si="47"/>
        <v>陆</v>
      </c>
      <c r="M540">
        <f>VLOOKUP(G540,'LUT-UC'!$A$1:$B$12,2,0)</f>
        <v>0</v>
      </c>
      <c r="N540">
        <f>VLOOKUP(H540,'LUT-UC'!$A$1:$B$12,2,0)+IFERROR(FIND("拾",A540,1)=1,0)</f>
        <v>0</v>
      </c>
      <c r="O540">
        <f>VLOOKUP(I540,'LUT-UC'!$A$1:$B$12,2,0)</f>
        <v>1</v>
      </c>
      <c r="P540">
        <f>VLOOKUP(J540,'LUT-UC'!$A$1:$B$12,2,0)</f>
        <v>2</v>
      </c>
      <c r="Q540">
        <f>VLOOKUP(K540,'LUT-UC'!$A$1:$B$12,2,0)</f>
        <v>6</v>
      </c>
      <c r="S540">
        <f t="shared" si="43"/>
        <v>1.26</v>
      </c>
      <c r="T540">
        <f t="shared" si="44"/>
        <v>10.08</v>
      </c>
      <c r="U540" s="2" t="str">
        <f t="shared" si="45"/>
        <v>壹元贰角陆分</v>
      </c>
    </row>
    <row r="541" spans="1:21" x14ac:dyDescent="0.2">
      <c r="A541" t="s">
        <v>496</v>
      </c>
      <c r="B541">
        <v>1</v>
      </c>
      <c r="G541">
        <f t="shared" si="47"/>
        <v>0</v>
      </c>
      <c r="H541" t="str">
        <f t="shared" si="46"/>
        <v>贰</v>
      </c>
      <c r="I541" t="str">
        <f t="shared" si="47"/>
        <v>肆</v>
      </c>
      <c r="J541" t="str">
        <f t="shared" si="47"/>
        <v>贰</v>
      </c>
      <c r="K541" t="str">
        <f t="shared" si="47"/>
        <v>陆</v>
      </c>
      <c r="M541">
        <f>VLOOKUP(G541,'LUT-UC'!$A$1:$B$12,2,0)</f>
        <v>0</v>
      </c>
      <c r="N541">
        <f>VLOOKUP(H541,'LUT-UC'!$A$1:$B$12,2,0)+IFERROR(FIND("拾",A541,1)=1,0)</f>
        <v>2</v>
      </c>
      <c r="O541">
        <f>VLOOKUP(I541,'LUT-UC'!$A$1:$B$12,2,0)</f>
        <v>4</v>
      </c>
      <c r="P541">
        <f>VLOOKUP(J541,'LUT-UC'!$A$1:$B$12,2,0)</f>
        <v>2</v>
      </c>
      <c r="Q541">
        <f>VLOOKUP(K541,'LUT-UC'!$A$1:$B$12,2,0)</f>
        <v>6</v>
      </c>
      <c r="S541">
        <f t="shared" si="43"/>
        <v>24.259999999999998</v>
      </c>
      <c r="T541">
        <f t="shared" si="44"/>
        <v>24.259999999999998</v>
      </c>
      <c r="U541" s="2" t="str">
        <f t="shared" si="45"/>
        <v>贰拾肆元贰角陆分</v>
      </c>
    </row>
    <row r="542" spans="1:21" x14ac:dyDescent="0.2">
      <c r="A542" t="s">
        <v>497</v>
      </c>
      <c r="B542">
        <v>1</v>
      </c>
      <c r="G542">
        <f t="shared" si="47"/>
        <v>0</v>
      </c>
      <c r="H542">
        <f t="shared" si="46"/>
        <v>0</v>
      </c>
      <c r="I542" t="str">
        <f t="shared" si="47"/>
        <v>陆</v>
      </c>
      <c r="J542" t="str">
        <f t="shared" si="47"/>
        <v>柒</v>
      </c>
      <c r="K542" t="str">
        <f t="shared" si="47"/>
        <v>柒</v>
      </c>
      <c r="M542">
        <f>VLOOKUP(G542,'LUT-UC'!$A$1:$B$12,2,0)</f>
        <v>0</v>
      </c>
      <c r="N542">
        <f>VLOOKUP(H542,'LUT-UC'!$A$1:$B$12,2,0)+IFERROR(FIND("拾",A542,1)=1,0)</f>
        <v>0</v>
      </c>
      <c r="O542">
        <f>VLOOKUP(I542,'LUT-UC'!$A$1:$B$12,2,0)</f>
        <v>6</v>
      </c>
      <c r="P542">
        <f>VLOOKUP(J542,'LUT-UC'!$A$1:$B$12,2,0)</f>
        <v>7</v>
      </c>
      <c r="Q542">
        <f>VLOOKUP(K542,'LUT-UC'!$A$1:$B$12,2,0)</f>
        <v>7</v>
      </c>
      <c r="S542">
        <f t="shared" si="43"/>
        <v>6.7700000000000005</v>
      </c>
      <c r="T542">
        <f t="shared" si="44"/>
        <v>6.7700000000000005</v>
      </c>
      <c r="U542" s="2" t="str">
        <f t="shared" si="45"/>
        <v>陆元柒角柒分</v>
      </c>
    </row>
    <row r="543" spans="1:21" x14ac:dyDescent="0.2">
      <c r="A543" t="s">
        <v>498</v>
      </c>
      <c r="B543">
        <v>1</v>
      </c>
      <c r="G543">
        <f t="shared" si="47"/>
        <v>0</v>
      </c>
      <c r="H543">
        <f t="shared" si="46"/>
        <v>0</v>
      </c>
      <c r="I543" t="str">
        <f t="shared" si="47"/>
        <v>陆</v>
      </c>
      <c r="J543">
        <f t="shared" si="47"/>
        <v>0</v>
      </c>
      <c r="K543" t="str">
        <f t="shared" si="47"/>
        <v>壹</v>
      </c>
      <c r="M543">
        <f>VLOOKUP(G543,'LUT-UC'!$A$1:$B$12,2,0)</f>
        <v>0</v>
      </c>
      <c r="N543">
        <f>VLOOKUP(H543,'LUT-UC'!$A$1:$B$12,2,0)+IFERROR(FIND("拾",A543,1)=1,0)</f>
        <v>0</v>
      </c>
      <c r="O543">
        <f>VLOOKUP(I543,'LUT-UC'!$A$1:$B$12,2,0)</f>
        <v>6</v>
      </c>
      <c r="P543">
        <f>VLOOKUP(J543,'LUT-UC'!$A$1:$B$12,2,0)</f>
        <v>0</v>
      </c>
      <c r="Q543">
        <f>VLOOKUP(K543,'LUT-UC'!$A$1:$B$12,2,0)</f>
        <v>1</v>
      </c>
      <c r="S543">
        <f t="shared" si="43"/>
        <v>6.01</v>
      </c>
      <c r="T543">
        <f t="shared" si="44"/>
        <v>6.01</v>
      </c>
      <c r="U543" s="2" t="str">
        <f t="shared" si="45"/>
        <v>陆元零壹分</v>
      </c>
    </row>
    <row r="544" spans="1:21" x14ac:dyDescent="0.2">
      <c r="A544" t="s">
        <v>304</v>
      </c>
      <c r="B544">
        <v>1</v>
      </c>
      <c r="G544">
        <f t="shared" si="47"/>
        <v>0</v>
      </c>
      <c r="H544">
        <f t="shared" si="46"/>
        <v>0</v>
      </c>
      <c r="I544" t="str">
        <f t="shared" si="47"/>
        <v>玖</v>
      </c>
      <c r="J544" t="str">
        <f t="shared" si="47"/>
        <v>叁</v>
      </c>
      <c r="K544" t="str">
        <f t="shared" si="47"/>
        <v>伍</v>
      </c>
      <c r="M544">
        <f>VLOOKUP(G544,'LUT-UC'!$A$1:$B$12,2,0)</f>
        <v>0</v>
      </c>
      <c r="N544">
        <f>VLOOKUP(H544,'LUT-UC'!$A$1:$B$12,2,0)+IFERROR(FIND("拾",A544,1)=1,0)</f>
        <v>0</v>
      </c>
      <c r="O544">
        <f>VLOOKUP(I544,'LUT-UC'!$A$1:$B$12,2,0)</f>
        <v>9</v>
      </c>
      <c r="P544">
        <f>VLOOKUP(J544,'LUT-UC'!$A$1:$B$12,2,0)</f>
        <v>3</v>
      </c>
      <c r="Q544">
        <f>VLOOKUP(K544,'LUT-UC'!$A$1:$B$12,2,0)</f>
        <v>5</v>
      </c>
      <c r="S544">
        <f t="shared" si="43"/>
        <v>9.3500000000000014</v>
      </c>
      <c r="T544">
        <f t="shared" si="44"/>
        <v>9.3500000000000014</v>
      </c>
      <c r="U544" s="2" t="str">
        <f t="shared" si="45"/>
        <v>玖元叁角伍分</v>
      </c>
    </row>
    <row r="545" spans="1:21" x14ac:dyDescent="0.2">
      <c r="A545" t="s">
        <v>499</v>
      </c>
      <c r="B545">
        <v>1</v>
      </c>
      <c r="G545">
        <f t="shared" si="47"/>
        <v>0</v>
      </c>
      <c r="H545" t="str">
        <f t="shared" si="46"/>
        <v>贰</v>
      </c>
      <c r="I545" t="str">
        <f t="shared" si="47"/>
        <v>肆</v>
      </c>
      <c r="J545">
        <f t="shared" si="47"/>
        <v>0</v>
      </c>
      <c r="K545" t="str">
        <f t="shared" si="47"/>
        <v>贰</v>
      </c>
      <c r="M545">
        <f>VLOOKUP(G545,'LUT-UC'!$A$1:$B$12,2,0)</f>
        <v>0</v>
      </c>
      <c r="N545">
        <f>VLOOKUP(H545,'LUT-UC'!$A$1:$B$12,2,0)+IFERROR(FIND("拾",A545,1)=1,0)</f>
        <v>2</v>
      </c>
      <c r="O545">
        <f>VLOOKUP(I545,'LUT-UC'!$A$1:$B$12,2,0)</f>
        <v>4</v>
      </c>
      <c r="P545">
        <f>VLOOKUP(J545,'LUT-UC'!$A$1:$B$12,2,0)</f>
        <v>0</v>
      </c>
      <c r="Q545">
        <f>VLOOKUP(K545,'LUT-UC'!$A$1:$B$12,2,0)</f>
        <v>2</v>
      </c>
      <c r="S545">
        <f t="shared" si="43"/>
        <v>24.02</v>
      </c>
      <c r="T545">
        <f t="shared" si="44"/>
        <v>24.02</v>
      </c>
      <c r="U545" s="2" t="str">
        <f t="shared" si="45"/>
        <v>贰拾肆元零贰分</v>
      </c>
    </row>
    <row r="546" spans="1:21" x14ac:dyDescent="0.2">
      <c r="A546" t="s">
        <v>500</v>
      </c>
      <c r="B546">
        <v>1</v>
      </c>
      <c r="G546">
        <f t="shared" si="47"/>
        <v>0</v>
      </c>
      <c r="H546">
        <f t="shared" si="46"/>
        <v>0</v>
      </c>
      <c r="I546" t="str">
        <f t="shared" si="47"/>
        <v>拾</v>
      </c>
      <c r="J546" t="str">
        <f t="shared" si="47"/>
        <v>柒</v>
      </c>
      <c r="K546" t="str">
        <f t="shared" si="47"/>
        <v>肆</v>
      </c>
      <c r="M546">
        <f>VLOOKUP(G546,'LUT-UC'!$A$1:$B$12,2,0)</f>
        <v>0</v>
      </c>
      <c r="N546">
        <f>VLOOKUP(H546,'LUT-UC'!$A$1:$B$12,2,0)+IFERROR(FIND("拾",A546,1)=1,0)</f>
        <v>1</v>
      </c>
      <c r="O546">
        <f>VLOOKUP(I546,'LUT-UC'!$A$1:$B$12,2,0)</f>
        <v>0</v>
      </c>
      <c r="P546">
        <f>VLOOKUP(J546,'LUT-UC'!$A$1:$B$12,2,0)</f>
        <v>7</v>
      </c>
      <c r="Q546">
        <f>VLOOKUP(K546,'LUT-UC'!$A$1:$B$12,2,0)</f>
        <v>4</v>
      </c>
      <c r="S546">
        <f t="shared" si="43"/>
        <v>10.739999999999998</v>
      </c>
      <c r="T546">
        <f t="shared" si="44"/>
        <v>10.739999999999998</v>
      </c>
      <c r="U546" s="2" t="str">
        <f t="shared" si="45"/>
        <v>拾元柒角肆分</v>
      </c>
    </row>
    <row r="547" spans="1:21" x14ac:dyDescent="0.2">
      <c r="A547" t="s">
        <v>268</v>
      </c>
      <c r="B547">
        <v>9</v>
      </c>
      <c r="G547">
        <f t="shared" si="47"/>
        <v>0</v>
      </c>
      <c r="H547">
        <f t="shared" si="46"/>
        <v>0</v>
      </c>
      <c r="I547">
        <f t="shared" si="47"/>
        <v>0</v>
      </c>
      <c r="J547" t="str">
        <f t="shared" si="47"/>
        <v>贰</v>
      </c>
      <c r="K547" t="str">
        <f t="shared" si="47"/>
        <v>叁</v>
      </c>
      <c r="M547">
        <f>VLOOKUP(G547,'LUT-UC'!$A$1:$B$12,2,0)</f>
        <v>0</v>
      </c>
      <c r="N547">
        <f>VLOOKUP(H547,'LUT-UC'!$A$1:$B$12,2,0)+IFERROR(FIND("拾",A547,1)=1,0)</f>
        <v>0</v>
      </c>
      <c r="O547">
        <f>VLOOKUP(I547,'LUT-UC'!$A$1:$B$12,2,0)</f>
        <v>0</v>
      </c>
      <c r="P547">
        <f>VLOOKUP(J547,'LUT-UC'!$A$1:$B$12,2,0)</f>
        <v>2</v>
      </c>
      <c r="Q547">
        <f>VLOOKUP(K547,'LUT-UC'!$A$1:$B$12,2,0)</f>
        <v>3</v>
      </c>
      <c r="S547">
        <f t="shared" si="43"/>
        <v>0.23</v>
      </c>
      <c r="T547">
        <f t="shared" si="44"/>
        <v>2.0700000000000003</v>
      </c>
      <c r="U547" s="2" t="str">
        <f t="shared" si="45"/>
        <v>贰角叁分</v>
      </c>
    </row>
    <row r="548" spans="1:21" x14ac:dyDescent="0.2">
      <c r="A548" t="s">
        <v>232</v>
      </c>
      <c r="B548">
        <v>1</v>
      </c>
      <c r="G548">
        <f t="shared" si="47"/>
        <v>0</v>
      </c>
      <c r="H548" t="str">
        <f t="shared" si="46"/>
        <v>贰</v>
      </c>
      <c r="I548" t="str">
        <f t="shared" si="47"/>
        <v>伍</v>
      </c>
      <c r="J548" t="str">
        <f t="shared" si="47"/>
        <v>肆</v>
      </c>
      <c r="K548" t="str">
        <f t="shared" si="47"/>
        <v>伍</v>
      </c>
      <c r="M548">
        <f>VLOOKUP(G548,'LUT-UC'!$A$1:$B$12,2,0)</f>
        <v>0</v>
      </c>
      <c r="N548">
        <f>VLOOKUP(H548,'LUT-UC'!$A$1:$B$12,2,0)+IFERROR(FIND("拾",A548,1)=1,0)</f>
        <v>2</v>
      </c>
      <c r="O548">
        <f>VLOOKUP(I548,'LUT-UC'!$A$1:$B$12,2,0)</f>
        <v>5</v>
      </c>
      <c r="P548">
        <f>VLOOKUP(J548,'LUT-UC'!$A$1:$B$12,2,0)</f>
        <v>4</v>
      </c>
      <c r="Q548">
        <f>VLOOKUP(K548,'LUT-UC'!$A$1:$B$12,2,0)</f>
        <v>5</v>
      </c>
      <c r="S548">
        <f t="shared" si="43"/>
        <v>25.45</v>
      </c>
      <c r="T548">
        <f t="shared" si="44"/>
        <v>25.45</v>
      </c>
      <c r="U548" s="2" t="str">
        <f t="shared" si="45"/>
        <v>贰拾伍元肆角伍分</v>
      </c>
    </row>
    <row r="549" spans="1:21" x14ac:dyDescent="0.2">
      <c r="A549" t="s">
        <v>501</v>
      </c>
      <c r="B549">
        <v>1</v>
      </c>
      <c r="G549">
        <f t="shared" si="47"/>
        <v>0</v>
      </c>
      <c r="H549">
        <f t="shared" si="46"/>
        <v>0</v>
      </c>
      <c r="I549" t="str">
        <f t="shared" si="47"/>
        <v>伍</v>
      </c>
      <c r="J549" t="str">
        <f t="shared" si="47"/>
        <v>伍</v>
      </c>
      <c r="K549" t="str">
        <f t="shared" si="47"/>
        <v>伍</v>
      </c>
      <c r="M549">
        <f>VLOOKUP(G549,'LUT-UC'!$A$1:$B$12,2,0)</f>
        <v>0</v>
      </c>
      <c r="N549">
        <f>VLOOKUP(H549,'LUT-UC'!$A$1:$B$12,2,0)+IFERROR(FIND("拾",A549,1)=1,0)</f>
        <v>1</v>
      </c>
      <c r="O549">
        <f>VLOOKUP(I549,'LUT-UC'!$A$1:$B$12,2,0)</f>
        <v>5</v>
      </c>
      <c r="P549">
        <f>VLOOKUP(J549,'LUT-UC'!$A$1:$B$12,2,0)</f>
        <v>5</v>
      </c>
      <c r="Q549">
        <f>VLOOKUP(K549,'LUT-UC'!$A$1:$B$12,2,0)</f>
        <v>5</v>
      </c>
      <c r="S549">
        <f t="shared" si="43"/>
        <v>15.55</v>
      </c>
      <c r="T549">
        <f t="shared" si="44"/>
        <v>15.55</v>
      </c>
      <c r="U549" s="2" t="str">
        <f t="shared" si="45"/>
        <v>拾伍元伍角伍分</v>
      </c>
    </row>
    <row r="550" spans="1:21" x14ac:dyDescent="0.2">
      <c r="A550" t="s">
        <v>502</v>
      </c>
      <c r="B550">
        <v>1</v>
      </c>
      <c r="G550">
        <f t="shared" si="47"/>
        <v>0</v>
      </c>
      <c r="H550" t="str">
        <f t="shared" si="46"/>
        <v>贰</v>
      </c>
      <c r="I550" t="str">
        <f t="shared" si="47"/>
        <v>捌</v>
      </c>
      <c r="J550">
        <f t="shared" si="47"/>
        <v>0</v>
      </c>
      <c r="K550" t="str">
        <f t="shared" si="47"/>
        <v>陆</v>
      </c>
      <c r="M550">
        <f>VLOOKUP(G550,'LUT-UC'!$A$1:$B$12,2,0)</f>
        <v>0</v>
      </c>
      <c r="N550">
        <f>VLOOKUP(H550,'LUT-UC'!$A$1:$B$12,2,0)+IFERROR(FIND("拾",A550,1)=1,0)</f>
        <v>2</v>
      </c>
      <c r="O550">
        <f>VLOOKUP(I550,'LUT-UC'!$A$1:$B$12,2,0)</f>
        <v>8</v>
      </c>
      <c r="P550">
        <f>VLOOKUP(J550,'LUT-UC'!$A$1:$B$12,2,0)</f>
        <v>0</v>
      </c>
      <c r="Q550">
        <f>VLOOKUP(K550,'LUT-UC'!$A$1:$B$12,2,0)</f>
        <v>6</v>
      </c>
      <c r="S550">
        <f t="shared" si="43"/>
        <v>28.06</v>
      </c>
      <c r="T550">
        <f t="shared" si="44"/>
        <v>28.06</v>
      </c>
      <c r="U550" s="2" t="str">
        <f t="shared" si="45"/>
        <v>贰拾捌元零陆分</v>
      </c>
    </row>
    <row r="551" spans="1:21" x14ac:dyDescent="0.2">
      <c r="A551" t="s">
        <v>503</v>
      </c>
      <c r="B551">
        <v>1</v>
      </c>
      <c r="G551">
        <f t="shared" si="47"/>
        <v>0</v>
      </c>
      <c r="H551">
        <f t="shared" si="46"/>
        <v>0</v>
      </c>
      <c r="I551" t="str">
        <f t="shared" si="47"/>
        <v>贰</v>
      </c>
      <c r="J551" t="str">
        <f t="shared" si="47"/>
        <v>伍</v>
      </c>
      <c r="K551" t="str">
        <f t="shared" si="47"/>
        <v>肆</v>
      </c>
      <c r="M551">
        <f>VLOOKUP(G551,'LUT-UC'!$A$1:$B$12,2,0)</f>
        <v>0</v>
      </c>
      <c r="N551">
        <f>VLOOKUP(H551,'LUT-UC'!$A$1:$B$12,2,0)+IFERROR(FIND("拾",A551,1)=1,0)</f>
        <v>1</v>
      </c>
      <c r="O551">
        <f>VLOOKUP(I551,'LUT-UC'!$A$1:$B$12,2,0)</f>
        <v>2</v>
      </c>
      <c r="P551">
        <f>VLOOKUP(J551,'LUT-UC'!$A$1:$B$12,2,0)</f>
        <v>5</v>
      </c>
      <c r="Q551">
        <f>VLOOKUP(K551,'LUT-UC'!$A$1:$B$12,2,0)</f>
        <v>4</v>
      </c>
      <c r="S551">
        <f t="shared" si="43"/>
        <v>12.54</v>
      </c>
      <c r="T551">
        <f t="shared" si="44"/>
        <v>12.54</v>
      </c>
      <c r="U551" s="2" t="str">
        <f t="shared" si="45"/>
        <v>拾贰元伍角肆分</v>
      </c>
    </row>
    <row r="552" spans="1:21" x14ac:dyDescent="0.2">
      <c r="A552" t="s">
        <v>504</v>
      </c>
      <c r="B552">
        <v>1</v>
      </c>
      <c r="G552">
        <f t="shared" si="47"/>
        <v>0</v>
      </c>
      <c r="H552" t="str">
        <f t="shared" si="46"/>
        <v>伍</v>
      </c>
      <c r="I552" t="str">
        <f t="shared" si="47"/>
        <v>贰</v>
      </c>
      <c r="J552" t="str">
        <f t="shared" si="47"/>
        <v>柒</v>
      </c>
      <c r="K552" t="str">
        <f t="shared" si="47"/>
        <v>伍</v>
      </c>
      <c r="M552">
        <f>VLOOKUP(G552,'LUT-UC'!$A$1:$B$12,2,0)</f>
        <v>0</v>
      </c>
      <c r="N552">
        <f>VLOOKUP(H552,'LUT-UC'!$A$1:$B$12,2,0)+IFERROR(FIND("拾",A552,1)=1,0)</f>
        <v>5</v>
      </c>
      <c r="O552">
        <f>VLOOKUP(I552,'LUT-UC'!$A$1:$B$12,2,0)</f>
        <v>2</v>
      </c>
      <c r="P552">
        <f>VLOOKUP(J552,'LUT-UC'!$A$1:$B$12,2,0)</f>
        <v>7</v>
      </c>
      <c r="Q552">
        <f>VLOOKUP(K552,'LUT-UC'!$A$1:$B$12,2,0)</f>
        <v>5</v>
      </c>
      <c r="S552">
        <f t="shared" si="43"/>
        <v>52.75</v>
      </c>
      <c r="T552">
        <f t="shared" si="44"/>
        <v>52.75</v>
      </c>
      <c r="U552" s="2" t="str">
        <f t="shared" si="45"/>
        <v>伍拾贰元柒角伍分</v>
      </c>
    </row>
    <row r="553" spans="1:21" x14ac:dyDescent="0.2">
      <c r="A553" t="s">
        <v>505</v>
      </c>
      <c r="B553">
        <v>1</v>
      </c>
      <c r="G553" t="str">
        <f t="shared" si="47"/>
        <v>壹</v>
      </c>
      <c r="H553">
        <f t="shared" si="46"/>
        <v>0</v>
      </c>
      <c r="I553" t="str">
        <f t="shared" si="47"/>
        <v>捌</v>
      </c>
      <c r="J553" t="str">
        <f t="shared" si="47"/>
        <v>捌</v>
      </c>
      <c r="K553">
        <f t="shared" si="47"/>
        <v>0</v>
      </c>
      <c r="M553">
        <f>VLOOKUP(G553,'LUT-UC'!$A$1:$B$12,2,0)</f>
        <v>1</v>
      </c>
      <c r="N553">
        <f>VLOOKUP(H553,'LUT-UC'!$A$1:$B$12,2,0)+IFERROR(FIND("拾",A553,1)=1,0)</f>
        <v>0</v>
      </c>
      <c r="O553">
        <f>VLOOKUP(I553,'LUT-UC'!$A$1:$B$12,2,0)</f>
        <v>8</v>
      </c>
      <c r="P553">
        <f>VLOOKUP(J553,'LUT-UC'!$A$1:$B$12,2,0)</f>
        <v>8</v>
      </c>
      <c r="Q553">
        <f>VLOOKUP(K553,'LUT-UC'!$A$1:$B$12,2,0)</f>
        <v>0</v>
      </c>
      <c r="S553">
        <f t="shared" si="43"/>
        <v>108.8</v>
      </c>
      <c r="T553">
        <f t="shared" si="44"/>
        <v>108.8</v>
      </c>
      <c r="U553" s="2" t="str">
        <f t="shared" si="45"/>
        <v>壹佰零捌元捌角</v>
      </c>
    </row>
    <row r="554" spans="1:21" x14ac:dyDescent="0.2">
      <c r="A554" t="s">
        <v>506</v>
      </c>
      <c r="B554">
        <v>1</v>
      </c>
      <c r="G554">
        <f t="shared" si="47"/>
        <v>0</v>
      </c>
      <c r="H554">
        <f t="shared" si="46"/>
        <v>0</v>
      </c>
      <c r="I554" t="str">
        <f t="shared" si="47"/>
        <v>捌</v>
      </c>
      <c r="J554" t="str">
        <f t="shared" si="47"/>
        <v>壹</v>
      </c>
      <c r="K554" t="str">
        <f t="shared" si="47"/>
        <v>肆</v>
      </c>
      <c r="M554">
        <f>VLOOKUP(G554,'LUT-UC'!$A$1:$B$12,2,0)</f>
        <v>0</v>
      </c>
      <c r="N554">
        <f>VLOOKUP(H554,'LUT-UC'!$A$1:$B$12,2,0)+IFERROR(FIND("拾",A554,1)=1,0)</f>
        <v>0</v>
      </c>
      <c r="O554">
        <f>VLOOKUP(I554,'LUT-UC'!$A$1:$B$12,2,0)</f>
        <v>8</v>
      </c>
      <c r="P554">
        <f>VLOOKUP(J554,'LUT-UC'!$A$1:$B$12,2,0)</f>
        <v>1</v>
      </c>
      <c r="Q554">
        <f>VLOOKUP(K554,'LUT-UC'!$A$1:$B$12,2,0)</f>
        <v>4</v>
      </c>
      <c r="S554">
        <f t="shared" si="43"/>
        <v>8.1399999999999988</v>
      </c>
      <c r="T554">
        <f t="shared" si="44"/>
        <v>8.1399999999999988</v>
      </c>
      <c r="U554" s="2" t="str">
        <f t="shared" si="45"/>
        <v>捌元壹角肆分</v>
      </c>
    </row>
    <row r="555" spans="1:21" x14ac:dyDescent="0.2">
      <c r="A555" t="s">
        <v>507</v>
      </c>
      <c r="B555">
        <v>1</v>
      </c>
      <c r="G555">
        <f t="shared" si="47"/>
        <v>0</v>
      </c>
      <c r="H555">
        <f t="shared" si="46"/>
        <v>0</v>
      </c>
      <c r="I555" t="str">
        <f t="shared" si="47"/>
        <v>陆</v>
      </c>
      <c r="J555" t="str">
        <f t="shared" si="47"/>
        <v>贰</v>
      </c>
      <c r="K555" t="str">
        <f t="shared" si="47"/>
        <v>柒</v>
      </c>
      <c r="M555">
        <f>VLOOKUP(G555,'LUT-UC'!$A$1:$B$12,2,0)</f>
        <v>0</v>
      </c>
      <c r="N555">
        <f>VLOOKUP(H555,'LUT-UC'!$A$1:$B$12,2,0)+IFERROR(FIND("拾",A555,1)=1,0)</f>
        <v>1</v>
      </c>
      <c r="O555">
        <f>VLOOKUP(I555,'LUT-UC'!$A$1:$B$12,2,0)</f>
        <v>6</v>
      </c>
      <c r="P555">
        <f>VLOOKUP(J555,'LUT-UC'!$A$1:$B$12,2,0)</f>
        <v>2</v>
      </c>
      <c r="Q555">
        <f>VLOOKUP(K555,'LUT-UC'!$A$1:$B$12,2,0)</f>
        <v>7</v>
      </c>
      <c r="S555">
        <f t="shared" si="43"/>
        <v>16.27</v>
      </c>
      <c r="T555">
        <f t="shared" si="44"/>
        <v>16.27</v>
      </c>
      <c r="U555" s="2" t="str">
        <f t="shared" si="45"/>
        <v>拾陆元贰角柒分</v>
      </c>
    </row>
    <row r="556" spans="1:21" x14ac:dyDescent="0.2">
      <c r="A556" t="s">
        <v>508</v>
      </c>
      <c r="B556">
        <v>1</v>
      </c>
      <c r="G556">
        <f t="shared" si="47"/>
        <v>0</v>
      </c>
      <c r="H556">
        <f t="shared" si="46"/>
        <v>0</v>
      </c>
      <c r="I556" t="str">
        <f t="shared" si="47"/>
        <v>叁</v>
      </c>
      <c r="J556" t="str">
        <f t="shared" si="47"/>
        <v>陆</v>
      </c>
      <c r="K556" t="str">
        <f t="shared" si="47"/>
        <v>壹</v>
      </c>
      <c r="M556">
        <f>VLOOKUP(G556,'LUT-UC'!$A$1:$B$12,2,0)</f>
        <v>0</v>
      </c>
      <c r="N556">
        <f>VLOOKUP(H556,'LUT-UC'!$A$1:$B$12,2,0)+IFERROR(FIND("拾",A556,1)=1,0)</f>
        <v>0</v>
      </c>
      <c r="O556">
        <f>VLOOKUP(I556,'LUT-UC'!$A$1:$B$12,2,0)</f>
        <v>3</v>
      </c>
      <c r="P556">
        <f>VLOOKUP(J556,'LUT-UC'!$A$1:$B$12,2,0)</f>
        <v>6</v>
      </c>
      <c r="Q556">
        <f>VLOOKUP(K556,'LUT-UC'!$A$1:$B$12,2,0)</f>
        <v>1</v>
      </c>
      <c r="S556">
        <f t="shared" si="43"/>
        <v>3.61</v>
      </c>
      <c r="T556">
        <f t="shared" si="44"/>
        <v>3.61</v>
      </c>
      <c r="U556" s="2" t="str">
        <f t="shared" si="45"/>
        <v>叁元陆角壹分</v>
      </c>
    </row>
    <row r="557" spans="1:21" x14ac:dyDescent="0.2">
      <c r="A557" t="s">
        <v>509</v>
      </c>
      <c r="B557">
        <v>7</v>
      </c>
      <c r="G557">
        <f t="shared" si="47"/>
        <v>0</v>
      </c>
      <c r="H557">
        <f t="shared" si="46"/>
        <v>0</v>
      </c>
      <c r="I557" t="str">
        <f t="shared" si="47"/>
        <v>贰</v>
      </c>
      <c r="J557" t="str">
        <f t="shared" si="47"/>
        <v>贰</v>
      </c>
      <c r="K557" t="str">
        <f t="shared" si="47"/>
        <v>捌</v>
      </c>
      <c r="M557">
        <f>VLOOKUP(G557,'LUT-UC'!$A$1:$B$12,2,0)</f>
        <v>0</v>
      </c>
      <c r="N557">
        <f>VLOOKUP(H557,'LUT-UC'!$A$1:$B$12,2,0)+IFERROR(FIND("拾",A557,1)=1,0)</f>
        <v>0</v>
      </c>
      <c r="O557">
        <f>VLOOKUP(I557,'LUT-UC'!$A$1:$B$12,2,0)</f>
        <v>2</v>
      </c>
      <c r="P557">
        <f>VLOOKUP(J557,'LUT-UC'!$A$1:$B$12,2,0)</f>
        <v>2</v>
      </c>
      <c r="Q557">
        <f>VLOOKUP(K557,'LUT-UC'!$A$1:$B$12,2,0)</f>
        <v>8</v>
      </c>
      <c r="S557">
        <f t="shared" si="43"/>
        <v>2.2800000000000002</v>
      </c>
      <c r="T557">
        <f t="shared" si="44"/>
        <v>15.96</v>
      </c>
      <c r="U557" s="2" t="str">
        <f t="shared" si="45"/>
        <v>贰元贰角捌分</v>
      </c>
    </row>
    <row r="558" spans="1:21" x14ac:dyDescent="0.2">
      <c r="A558" t="s">
        <v>274</v>
      </c>
      <c r="B558">
        <v>1</v>
      </c>
      <c r="G558">
        <f t="shared" si="47"/>
        <v>0</v>
      </c>
      <c r="H558">
        <f t="shared" si="46"/>
        <v>0</v>
      </c>
      <c r="I558" t="str">
        <f t="shared" si="47"/>
        <v>陆</v>
      </c>
      <c r="J558" t="str">
        <f t="shared" si="47"/>
        <v>柒</v>
      </c>
      <c r="K558" t="str">
        <f t="shared" si="47"/>
        <v>肆</v>
      </c>
      <c r="M558">
        <f>VLOOKUP(G558,'LUT-UC'!$A$1:$B$12,2,0)</f>
        <v>0</v>
      </c>
      <c r="N558">
        <f>VLOOKUP(H558,'LUT-UC'!$A$1:$B$12,2,0)+IFERROR(FIND("拾",A558,1)=1,0)</f>
        <v>0</v>
      </c>
      <c r="O558">
        <f>VLOOKUP(I558,'LUT-UC'!$A$1:$B$12,2,0)</f>
        <v>6</v>
      </c>
      <c r="P558">
        <f>VLOOKUP(J558,'LUT-UC'!$A$1:$B$12,2,0)</f>
        <v>7</v>
      </c>
      <c r="Q558">
        <f>VLOOKUP(K558,'LUT-UC'!$A$1:$B$12,2,0)</f>
        <v>4</v>
      </c>
      <c r="S558">
        <f t="shared" si="43"/>
        <v>6.74</v>
      </c>
      <c r="T558">
        <f t="shared" si="44"/>
        <v>6.74</v>
      </c>
      <c r="U558" s="2" t="str">
        <f t="shared" si="45"/>
        <v>陆元柒角肆分</v>
      </c>
    </row>
    <row r="559" spans="1:21" x14ac:dyDescent="0.2">
      <c r="A559" t="s">
        <v>510</v>
      </c>
      <c r="B559">
        <v>2</v>
      </c>
      <c r="G559">
        <f t="shared" si="47"/>
        <v>0</v>
      </c>
      <c r="H559">
        <f t="shared" si="46"/>
        <v>0</v>
      </c>
      <c r="I559" t="str">
        <f t="shared" si="47"/>
        <v>柒</v>
      </c>
      <c r="J559" t="str">
        <f t="shared" si="47"/>
        <v>玖</v>
      </c>
      <c r="K559">
        <f t="shared" si="47"/>
        <v>0</v>
      </c>
      <c r="M559">
        <f>VLOOKUP(G559,'LUT-UC'!$A$1:$B$12,2,0)</f>
        <v>0</v>
      </c>
      <c r="N559">
        <f>VLOOKUP(H559,'LUT-UC'!$A$1:$B$12,2,0)+IFERROR(FIND("拾",A559,1)=1,0)</f>
        <v>0</v>
      </c>
      <c r="O559">
        <f>VLOOKUP(I559,'LUT-UC'!$A$1:$B$12,2,0)</f>
        <v>7</v>
      </c>
      <c r="P559">
        <f>VLOOKUP(J559,'LUT-UC'!$A$1:$B$12,2,0)</f>
        <v>9</v>
      </c>
      <c r="Q559">
        <f>VLOOKUP(K559,'LUT-UC'!$A$1:$B$12,2,0)</f>
        <v>0</v>
      </c>
      <c r="S559">
        <f t="shared" si="43"/>
        <v>7.9</v>
      </c>
      <c r="T559">
        <f t="shared" si="44"/>
        <v>15.8</v>
      </c>
      <c r="U559" s="2" t="str">
        <f t="shared" si="45"/>
        <v>柒元玖角</v>
      </c>
    </row>
    <row r="560" spans="1:21" x14ac:dyDescent="0.2">
      <c r="A560" t="s">
        <v>511</v>
      </c>
      <c r="B560">
        <v>1</v>
      </c>
      <c r="G560">
        <f t="shared" si="47"/>
        <v>0</v>
      </c>
      <c r="H560">
        <f t="shared" si="46"/>
        <v>0</v>
      </c>
      <c r="I560" t="str">
        <f t="shared" si="47"/>
        <v>柒</v>
      </c>
      <c r="J560" t="str">
        <f t="shared" si="47"/>
        <v>叁</v>
      </c>
      <c r="K560" t="str">
        <f t="shared" si="47"/>
        <v>肆</v>
      </c>
      <c r="M560">
        <f>VLOOKUP(G560,'LUT-UC'!$A$1:$B$12,2,0)</f>
        <v>0</v>
      </c>
      <c r="N560">
        <f>VLOOKUP(H560,'LUT-UC'!$A$1:$B$12,2,0)+IFERROR(FIND("拾",A560,1)=1,0)</f>
        <v>0</v>
      </c>
      <c r="O560">
        <f>VLOOKUP(I560,'LUT-UC'!$A$1:$B$12,2,0)</f>
        <v>7</v>
      </c>
      <c r="P560">
        <f>VLOOKUP(J560,'LUT-UC'!$A$1:$B$12,2,0)</f>
        <v>3</v>
      </c>
      <c r="Q560">
        <f>VLOOKUP(K560,'LUT-UC'!$A$1:$B$12,2,0)</f>
        <v>4</v>
      </c>
      <c r="S560">
        <f t="shared" si="43"/>
        <v>7.34</v>
      </c>
      <c r="T560">
        <f t="shared" si="44"/>
        <v>7.34</v>
      </c>
      <c r="U560" s="2" t="str">
        <f t="shared" si="45"/>
        <v>柒元叁角肆分</v>
      </c>
    </row>
    <row r="561" spans="1:21" x14ac:dyDescent="0.2">
      <c r="A561" t="s">
        <v>512</v>
      </c>
      <c r="B561">
        <v>1</v>
      </c>
      <c r="G561">
        <f t="shared" si="47"/>
        <v>0</v>
      </c>
      <c r="H561" t="str">
        <f t="shared" si="46"/>
        <v>陆</v>
      </c>
      <c r="I561" t="str">
        <f t="shared" si="47"/>
        <v>贰</v>
      </c>
      <c r="J561">
        <f t="shared" si="47"/>
        <v>0</v>
      </c>
      <c r="K561" t="str">
        <f t="shared" si="47"/>
        <v>壹</v>
      </c>
      <c r="M561">
        <f>VLOOKUP(G561,'LUT-UC'!$A$1:$B$12,2,0)</f>
        <v>0</v>
      </c>
      <c r="N561">
        <f>VLOOKUP(H561,'LUT-UC'!$A$1:$B$12,2,0)+IFERROR(FIND("拾",A561,1)=1,0)</f>
        <v>6</v>
      </c>
      <c r="O561">
        <f>VLOOKUP(I561,'LUT-UC'!$A$1:$B$12,2,0)</f>
        <v>2</v>
      </c>
      <c r="P561">
        <f>VLOOKUP(J561,'LUT-UC'!$A$1:$B$12,2,0)</f>
        <v>0</v>
      </c>
      <c r="Q561">
        <f>VLOOKUP(K561,'LUT-UC'!$A$1:$B$12,2,0)</f>
        <v>1</v>
      </c>
      <c r="S561">
        <f t="shared" si="43"/>
        <v>62.01</v>
      </c>
      <c r="T561">
        <f t="shared" si="44"/>
        <v>62.01</v>
      </c>
      <c r="U561" s="2" t="str">
        <f t="shared" si="45"/>
        <v>陆拾贰元零壹分</v>
      </c>
    </row>
    <row r="562" spans="1:21" x14ac:dyDescent="0.2">
      <c r="A562" t="s">
        <v>513</v>
      </c>
      <c r="B562">
        <v>1</v>
      </c>
      <c r="G562">
        <f t="shared" si="47"/>
        <v>0</v>
      </c>
      <c r="H562">
        <f t="shared" si="46"/>
        <v>0</v>
      </c>
      <c r="I562" t="str">
        <f t="shared" si="47"/>
        <v>叁</v>
      </c>
      <c r="J562" t="str">
        <f t="shared" si="47"/>
        <v>壹</v>
      </c>
      <c r="K562" t="str">
        <f t="shared" si="47"/>
        <v>叁</v>
      </c>
      <c r="M562">
        <f>VLOOKUP(G562,'LUT-UC'!$A$1:$B$12,2,0)</f>
        <v>0</v>
      </c>
      <c r="N562">
        <f>VLOOKUP(H562,'LUT-UC'!$A$1:$B$12,2,0)+IFERROR(FIND("拾",A562,1)=1,0)</f>
        <v>0</v>
      </c>
      <c r="O562">
        <f>VLOOKUP(I562,'LUT-UC'!$A$1:$B$12,2,0)</f>
        <v>3</v>
      </c>
      <c r="P562">
        <f>VLOOKUP(J562,'LUT-UC'!$A$1:$B$12,2,0)</f>
        <v>1</v>
      </c>
      <c r="Q562">
        <f>VLOOKUP(K562,'LUT-UC'!$A$1:$B$12,2,0)</f>
        <v>3</v>
      </c>
      <c r="S562">
        <f t="shared" si="43"/>
        <v>3.13</v>
      </c>
      <c r="T562">
        <f t="shared" si="44"/>
        <v>3.13</v>
      </c>
      <c r="U562" s="2" t="str">
        <f t="shared" si="45"/>
        <v>叁元壹角叁分</v>
      </c>
    </row>
    <row r="563" spans="1:21" x14ac:dyDescent="0.2">
      <c r="A563" t="s">
        <v>514</v>
      </c>
      <c r="B563">
        <v>1</v>
      </c>
      <c r="G563">
        <f t="shared" si="47"/>
        <v>0</v>
      </c>
      <c r="H563">
        <f t="shared" si="46"/>
        <v>0</v>
      </c>
      <c r="I563" t="str">
        <f t="shared" si="47"/>
        <v>拾</v>
      </c>
      <c r="J563" t="str">
        <f t="shared" si="47"/>
        <v>伍</v>
      </c>
      <c r="K563" t="str">
        <f t="shared" si="47"/>
        <v>贰</v>
      </c>
      <c r="M563">
        <f>VLOOKUP(G563,'LUT-UC'!$A$1:$B$12,2,0)</f>
        <v>0</v>
      </c>
      <c r="N563">
        <f>VLOOKUP(H563,'LUT-UC'!$A$1:$B$12,2,0)+IFERROR(FIND("拾",A563,1)=1,0)</f>
        <v>1</v>
      </c>
      <c r="O563">
        <f>VLOOKUP(I563,'LUT-UC'!$A$1:$B$12,2,0)</f>
        <v>0</v>
      </c>
      <c r="P563">
        <f>VLOOKUP(J563,'LUT-UC'!$A$1:$B$12,2,0)</f>
        <v>5</v>
      </c>
      <c r="Q563">
        <f>VLOOKUP(K563,'LUT-UC'!$A$1:$B$12,2,0)</f>
        <v>2</v>
      </c>
      <c r="S563">
        <f t="shared" si="43"/>
        <v>10.52</v>
      </c>
      <c r="T563">
        <f t="shared" si="44"/>
        <v>10.52</v>
      </c>
      <c r="U563" s="2" t="str">
        <f t="shared" si="45"/>
        <v>拾元伍角贰分</v>
      </c>
    </row>
    <row r="564" spans="1:21" x14ac:dyDescent="0.2">
      <c r="A564" t="s">
        <v>515</v>
      </c>
      <c r="B564">
        <v>5</v>
      </c>
      <c r="G564">
        <f t="shared" si="47"/>
        <v>0</v>
      </c>
      <c r="H564">
        <f t="shared" si="46"/>
        <v>0</v>
      </c>
      <c r="I564" t="str">
        <f t="shared" si="47"/>
        <v>陆</v>
      </c>
      <c r="J564" t="str">
        <f t="shared" si="47"/>
        <v>叁</v>
      </c>
      <c r="K564">
        <f t="shared" si="47"/>
        <v>0</v>
      </c>
      <c r="M564">
        <f>VLOOKUP(G564,'LUT-UC'!$A$1:$B$12,2,0)</f>
        <v>0</v>
      </c>
      <c r="N564">
        <f>VLOOKUP(H564,'LUT-UC'!$A$1:$B$12,2,0)+IFERROR(FIND("拾",A564,1)=1,0)</f>
        <v>1</v>
      </c>
      <c r="O564">
        <f>VLOOKUP(I564,'LUT-UC'!$A$1:$B$12,2,0)</f>
        <v>6</v>
      </c>
      <c r="P564">
        <f>VLOOKUP(J564,'LUT-UC'!$A$1:$B$12,2,0)</f>
        <v>3</v>
      </c>
      <c r="Q564">
        <f>VLOOKUP(K564,'LUT-UC'!$A$1:$B$12,2,0)</f>
        <v>0</v>
      </c>
      <c r="S564">
        <f t="shared" si="43"/>
        <v>16.3</v>
      </c>
      <c r="T564">
        <f t="shared" si="44"/>
        <v>81.5</v>
      </c>
      <c r="U564" s="2" t="str">
        <f t="shared" si="45"/>
        <v>拾陆元叁角</v>
      </c>
    </row>
    <row r="565" spans="1:21" x14ac:dyDescent="0.2">
      <c r="A565" t="s">
        <v>516</v>
      </c>
      <c r="B565">
        <v>1</v>
      </c>
      <c r="G565">
        <f t="shared" si="47"/>
        <v>0</v>
      </c>
      <c r="H565" t="str">
        <f t="shared" si="46"/>
        <v>贰</v>
      </c>
      <c r="I565" t="str">
        <f t="shared" si="47"/>
        <v>伍</v>
      </c>
      <c r="J565" t="str">
        <f t="shared" si="47"/>
        <v>叁</v>
      </c>
      <c r="K565" t="str">
        <f t="shared" si="47"/>
        <v>玖</v>
      </c>
      <c r="M565">
        <f>VLOOKUP(G565,'LUT-UC'!$A$1:$B$12,2,0)</f>
        <v>0</v>
      </c>
      <c r="N565">
        <f>VLOOKUP(H565,'LUT-UC'!$A$1:$B$12,2,0)+IFERROR(FIND("拾",A565,1)=1,0)</f>
        <v>2</v>
      </c>
      <c r="O565">
        <f>VLOOKUP(I565,'LUT-UC'!$A$1:$B$12,2,0)</f>
        <v>5</v>
      </c>
      <c r="P565">
        <f>VLOOKUP(J565,'LUT-UC'!$A$1:$B$12,2,0)</f>
        <v>3</v>
      </c>
      <c r="Q565">
        <f>VLOOKUP(K565,'LUT-UC'!$A$1:$B$12,2,0)</f>
        <v>9</v>
      </c>
      <c r="S565">
        <f t="shared" si="43"/>
        <v>25.39</v>
      </c>
      <c r="T565">
        <f t="shared" si="44"/>
        <v>25.39</v>
      </c>
      <c r="U565" s="2" t="str">
        <f t="shared" si="45"/>
        <v>贰拾伍元叁角玖分</v>
      </c>
    </row>
    <row r="566" spans="1:21" x14ac:dyDescent="0.2">
      <c r="A566" t="s">
        <v>517</v>
      </c>
      <c r="B566">
        <v>1</v>
      </c>
      <c r="G566">
        <f t="shared" si="47"/>
        <v>0</v>
      </c>
      <c r="H566" t="str">
        <f t="shared" si="46"/>
        <v>伍</v>
      </c>
      <c r="I566" t="str">
        <f t="shared" si="47"/>
        <v>捌</v>
      </c>
      <c r="J566" t="str">
        <f t="shared" si="47"/>
        <v>伍</v>
      </c>
      <c r="K566" t="str">
        <f t="shared" si="47"/>
        <v>陆</v>
      </c>
      <c r="M566">
        <f>VLOOKUP(G566,'LUT-UC'!$A$1:$B$12,2,0)</f>
        <v>0</v>
      </c>
      <c r="N566">
        <f>VLOOKUP(H566,'LUT-UC'!$A$1:$B$12,2,0)+IFERROR(FIND("拾",A566,1)=1,0)</f>
        <v>5</v>
      </c>
      <c r="O566">
        <f>VLOOKUP(I566,'LUT-UC'!$A$1:$B$12,2,0)</f>
        <v>8</v>
      </c>
      <c r="P566">
        <f>VLOOKUP(J566,'LUT-UC'!$A$1:$B$12,2,0)</f>
        <v>5</v>
      </c>
      <c r="Q566">
        <f>VLOOKUP(K566,'LUT-UC'!$A$1:$B$12,2,0)</f>
        <v>6</v>
      </c>
      <c r="S566">
        <f t="shared" si="43"/>
        <v>58.56</v>
      </c>
      <c r="T566">
        <f t="shared" si="44"/>
        <v>58.56</v>
      </c>
      <c r="U566" s="2" t="str">
        <f t="shared" si="45"/>
        <v>伍拾捌元伍角陆分</v>
      </c>
    </row>
    <row r="567" spans="1:21" x14ac:dyDescent="0.2">
      <c r="A567" t="s">
        <v>518</v>
      </c>
      <c r="B567">
        <v>2</v>
      </c>
      <c r="G567">
        <f t="shared" si="47"/>
        <v>0</v>
      </c>
      <c r="H567">
        <f t="shared" si="46"/>
        <v>0</v>
      </c>
      <c r="I567" t="str">
        <f t="shared" si="47"/>
        <v>贰</v>
      </c>
      <c r="J567" t="str">
        <f t="shared" si="47"/>
        <v>捌</v>
      </c>
      <c r="K567" t="str">
        <f t="shared" si="47"/>
        <v>捌</v>
      </c>
      <c r="M567">
        <f>VLOOKUP(G567,'LUT-UC'!$A$1:$B$12,2,0)</f>
        <v>0</v>
      </c>
      <c r="N567">
        <f>VLOOKUP(H567,'LUT-UC'!$A$1:$B$12,2,0)+IFERROR(FIND("拾",A567,1)=1,0)</f>
        <v>0</v>
      </c>
      <c r="O567">
        <f>VLOOKUP(I567,'LUT-UC'!$A$1:$B$12,2,0)</f>
        <v>2</v>
      </c>
      <c r="P567">
        <f>VLOOKUP(J567,'LUT-UC'!$A$1:$B$12,2,0)</f>
        <v>8</v>
      </c>
      <c r="Q567">
        <f>VLOOKUP(K567,'LUT-UC'!$A$1:$B$12,2,0)</f>
        <v>8</v>
      </c>
      <c r="S567">
        <f t="shared" si="43"/>
        <v>2.88</v>
      </c>
      <c r="T567">
        <f t="shared" si="44"/>
        <v>5.76</v>
      </c>
      <c r="U567" s="2" t="str">
        <f t="shared" si="45"/>
        <v>贰元捌角捌分</v>
      </c>
    </row>
    <row r="568" spans="1:21" x14ac:dyDescent="0.2">
      <c r="A568" t="s">
        <v>63</v>
      </c>
      <c r="B568">
        <v>1</v>
      </c>
      <c r="G568">
        <f t="shared" si="47"/>
        <v>0</v>
      </c>
      <c r="H568">
        <f t="shared" si="46"/>
        <v>0</v>
      </c>
      <c r="I568" t="str">
        <f t="shared" si="47"/>
        <v>贰</v>
      </c>
      <c r="J568" t="str">
        <f t="shared" si="47"/>
        <v>壹</v>
      </c>
      <c r="K568" t="str">
        <f t="shared" si="47"/>
        <v>伍</v>
      </c>
      <c r="M568">
        <f>VLOOKUP(G568,'LUT-UC'!$A$1:$B$12,2,0)</f>
        <v>0</v>
      </c>
      <c r="N568">
        <f>VLOOKUP(H568,'LUT-UC'!$A$1:$B$12,2,0)+IFERROR(FIND("拾",A568,1)=1,0)</f>
        <v>0</v>
      </c>
      <c r="O568">
        <f>VLOOKUP(I568,'LUT-UC'!$A$1:$B$12,2,0)</f>
        <v>2</v>
      </c>
      <c r="P568">
        <f>VLOOKUP(J568,'LUT-UC'!$A$1:$B$12,2,0)</f>
        <v>1</v>
      </c>
      <c r="Q568">
        <f>VLOOKUP(K568,'LUT-UC'!$A$1:$B$12,2,0)</f>
        <v>5</v>
      </c>
      <c r="S568">
        <f t="shared" si="43"/>
        <v>2.15</v>
      </c>
      <c r="T568">
        <f t="shared" si="44"/>
        <v>2.15</v>
      </c>
      <c r="U568" s="2" t="str">
        <f t="shared" si="45"/>
        <v>贰元壹角伍分</v>
      </c>
    </row>
    <row r="569" spans="1:21" x14ac:dyDescent="0.2">
      <c r="A569" t="s">
        <v>519</v>
      </c>
      <c r="B569">
        <v>1</v>
      </c>
      <c r="G569">
        <f t="shared" si="47"/>
        <v>0</v>
      </c>
      <c r="H569">
        <f t="shared" si="46"/>
        <v>0</v>
      </c>
      <c r="I569" t="str">
        <f t="shared" si="47"/>
        <v>壹</v>
      </c>
      <c r="J569" t="str">
        <f t="shared" si="47"/>
        <v>壹</v>
      </c>
      <c r="K569" t="str">
        <f t="shared" si="47"/>
        <v>陆</v>
      </c>
      <c r="M569">
        <f>VLOOKUP(G569,'LUT-UC'!$A$1:$B$12,2,0)</f>
        <v>0</v>
      </c>
      <c r="N569">
        <f>VLOOKUP(H569,'LUT-UC'!$A$1:$B$12,2,0)+IFERROR(FIND("拾",A569,1)=1,0)</f>
        <v>0</v>
      </c>
      <c r="O569">
        <f>VLOOKUP(I569,'LUT-UC'!$A$1:$B$12,2,0)</f>
        <v>1</v>
      </c>
      <c r="P569">
        <f>VLOOKUP(J569,'LUT-UC'!$A$1:$B$12,2,0)</f>
        <v>1</v>
      </c>
      <c r="Q569">
        <f>VLOOKUP(K569,'LUT-UC'!$A$1:$B$12,2,0)</f>
        <v>6</v>
      </c>
      <c r="S569">
        <f t="shared" si="43"/>
        <v>1.1600000000000001</v>
      </c>
      <c r="T569">
        <f t="shared" si="44"/>
        <v>1.1600000000000001</v>
      </c>
      <c r="U569" s="2" t="str">
        <f t="shared" si="45"/>
        <v>壹元壹角陆分</v>
      </c>
    </row>
    <row r="570" spans="1:21" x14ac:dyDescent="0.2">
      <c r="A570" t="s">
        <v>520</v>
      </c>
      <c r="B570">
        <v>1</v>
      </c>
      <c r="G570">
        <f t="shared" si="47"/>
        <v>0</v>
      </c>
      <c r="H570">
        <f t="shared" si="46"/>
        <v>0</v>
      </c>
      <c r="I570" t="str">
        <f t="shared" si="47"/>
        <v>玖</v>
      </c>
      <c r="J570" t="str">
        <f t="shared" si="47"/>
        <v>捌</v>
      </c>
      <c r="K570" t="str">
        <f t="shared" si="47"/>
        <v>肆</v>
      </c>
      <c r="M570">
        <f>VLOOKUP(G570,'LUT-UC'!$A$1:$B$12,2,0)</f>
        <v>0</v>
      </c>
      <c r="N570">
        <f>VLOOKUP(H570,'LUT-UC'!$A$1:$B$12,2,0)+IFERROR(FIND("拾",A570,1)=1,0)</f>
        <v>1</v>
      </c>
      <c r="O570">
        <f>VLOOKUP(I570,'LUT-UC'!$A$1:$B$12,2,0)</f>
        <v>9</v>
      </c>
      <c r="P570">
        <f>VLOOKUP(J570,'LUT-UC'!$A$1:$B$12,2,0)</f>
        <v>8</v>
      </c>
      <c r="Q570">
        <f>VLOOKUP(K570,'LUT-UC'!$A$1:$B$12,2,0)</f>
        <v>4</v>
      </c>
      <c r="S570">
        <f t="shared" si="43"/>
        <v>19.84</v>
      </c>
      <c r="T570">
        <f t="shared" si="44"/>
        <v>19.84</v>
      </c>
      <c r="U570" s="2" t="str">
        <f t="shared" si="45"/>
        <v>拾玖元捌角肆分</v>
      </c>
    </row>
    <row r="571" spans="1:21" x14ac:dyDescent="0.2">
      <c r="A571" t="s">
        <v>521</v>
      </c>
      <c r="B571">
        <v>1</v>
      </c>
      <c r="G571">
        <f t="shared" si="47"/>
        <v>0</v>
      </c>
      <c r="H571" t="str">
        <f t="shared" si="46"/>
        <v>肆</v>
      </c>
      <c r="I571" t="str">
        <f t="shared" si="47"/>
        <v>捌</v>
      </c>
      <c r="J571" t="str">
        <f t="shared" si="47"/>
        <v>捌</v>
      </c>
      <c r="K571" t="str">
        <f t="shared" si="47"/>
        <v>贰</v>
      </c>
      <c r="M571">
        <f>VLOOKUP(G571,'LUT-UC'!$A$1:$B$12,2,0)</f>
        <v>0</v>
      </c>
      <c r="N571">
        <f>VLOOKUP(H571,'LUT-UC'!$A$1:$B$12,2,0)+IFERROR(FIND("拾",A571,1)=1,0)</f>
        <v>4</v>
      </c>
      <c r="O571">
        <f>VLOOKUP(I571,'LUT-UC'!$A$1:$B$12,2,0)</f>
        <v>8</v>
      </c>
      <c r="P571">
        <f>VLOOKUP(J571,'LUT-UC'!$A$1:$B$12,2,0)</f>
        <v>8</v>
      </c>
      <c r="Q571">
        <f>VLOOKUP(K571,'LUT-UC'!$A$1:$B$12,2,0)</f>
        <v>2</v>
      </c>
      <c r="S571">
        <f t="shared" si="43"/>
        <v>48.82</v>
      </c>
      <c r="T571">
        <f t="shared" si="44"/>
        <v>48.82</v>
      </c>
      <c r="U571" s="2" t="str">
        <f t="shared" si="45"/>
        <v>肆拾捌元捌角贰分</v>
      </c>
    </row>
    <row r="572" spans="1:21" x14ac:dyDescent="0.2">
      <c r="A572" t="s">
        <v>493</v>
      </c>
      <c r="B572">
        <v>1</v>
      </c>
      <c r="G572">
        <f t="shared" si="47"/>
        <v>0</v>
      </c>
      <c r="H572">
        <f t="shared" si="46"/>
        <v>0</v>
      </c>
      <c r="I572" t="str">
        <f t="shared" si="47"/>
        <v>贰</v>
      </c>
      <c r="J572" t="str">
        <f t="shared" si="47"/>
        <v>陆</v>
      </c>
      <c r="K572" t="str">
        <f t="shared" si="47"/>
        <v>伍</v>
      </c>
      <c r="M572">
        <f>VLOOKUP(G572,'LUT-UC'!$A$1:$B$12,2,0)</f>
        <v>0</v>
      </c>
      <c r="N572">
        <f>VLOOKUP(H572,'LUT-UC'!$A$1:$B$12,2,0)+IFERROR(FIND("拾",A572,1)=1,0)</f>
        <v>0</v>
      </c>
      <c r="O572">
        <f>VLOOKUP(I572,'LUT-UC'!$A$1:$B$12,2,0)</f>
        <v>2</v>
      </c>
      <c r="P572">
        <f>VLOOKUP(J572,'LUT-UC'!$A$1:$B$12,2,0)</f>
        <v>6</v>
      </c>
      <c r="Q572">
        <f>VLOOKUP(K572,'LUT-UC'!$A$1:$B$12,2,0)</f>
        <v>5</v>
      </c>
      <c r="S572">
        <f t="shared" si="43"/>
        <v>2.65</v>
      </c>
      <c r="T572">
        <f t="shared" si="44"/>
        <v>2.65</v>
      </c>
      <c r="U572" s="2" t="str">
        <f t="shared" si="45"/>
        <v>贰元陆角伍分</v>
      </c>
    </row>
    <row r="573" spans="1:21" x14ac:dyDescent="0.2">
      <c r="A573" t="s">
        <v>522</v>
      </c>
      <c r="B573">
        <v>1</v>
      </c>
      <c r="G573">
        <f t="shared" si="47"/>
        <v>0</v>
      </c>
      <c r="H573">
        <f t="shared" si="46"/>
        <v>0</v>
      </c>
      <c r="I573">
        <f t="shared" si="47"/>
        <v>0</v>
      </c>
      <c r="J573" t="str">
        <f t="shared" si="47"/>
        <v>壹</v>
      </c>
      <c r="K573" t="str">
        <f t="shared" si="47"/>
        <v>肆</v>
      </c>
      <c r="M573">
        <f>VLOOKUP(G573,'LUT-UC'!$A$1:$B$12,2,0)</f>
        <v>0</v>
      </c>
      <c r="N573">
        <f>VLOOKUP(H573,'LUT-UC'!$A$1:$B$12,2,0)+IFERROR(FIND("拾",A573,1)=1,0)</f>
        <v>0</v>
      </c>
      <c r="O573">
        <f>VLOOKUP(I573,'LUT-UC'!$A$1:$B$12,2,0)</f>
        <v>0</v>
      </c>
      <c r="P573">
        <f>VLOOKUP(J573,'LUT-UC'!$A$1:$B$12,2,0)</f>
        <v>1</v>
      </c>
      <c r="Q573">
        <f>VLOOKUP(K573,'LUT-UC'!$A$1:$B$12,2,0)</f>
        <v>4</v>
      </c>
      <c r="S573">
        <f t="shared" si="43"/>
        <v>0.14000000000000001</v>
      </c>
      <c r="T573">
        <f t="shared" si="44"/>
        <v>0.14000000000000001</v>
      </c>
      <c r="U573" s="2" t="str">
        <f t="shared" si="45"/>
        <v>壹角肆分</v>
      </c>
    </row>
    <row r="574" spans="1:21" x14ac:dyDescent="0.2">
      <c r="A574" t="s">
        <v>523</v>
      </c>
      <c r="B574">
        <v>4</v>
      </c>
      <c r="G574">
        <f t="shared" si="47"/>
        <v>0</v>
      </c>
      <c r="H574">
        <f t="shared" si="46"/>
        <v>0</v>
      </c>
      <c r="I574" t="str">
        <f t="shared" si="47"/>
        <v>肆</v>
      </c>
      <c r="J574" t="str">
        <f t="shared" si="47"/>
        <v>肆</v>
      </c>
      <c r="K574" t="str">
        <f t="shared" si="47"/>
        <v>壹</v>
      </c>
      <c r="M574">
        <f>VLOOKUP(G574,'LUT-UC'!$A$1:$B$12,2,0)</f>
        <v>0</v>
      </c>
      <c r="N574">
        <f>VLOOKUP(H574,'LUT-UC'!$A$1:$B$12,2,0)+IFERROR(FIND("拾",A574,1)=1,0)</f>
        <v>0</v>
      </c>
      <c r="O574">
        <f>VLOOKUP(I574,'LUT-UC'!$A$1:$B$12,2,0)</f>
        <v>4</v>
      </c>
      <c r="P574">
        <f>VLOOKUP(J574,'LUT-UC'!$A$1:$B$12,2,0)</f>
        <v>4</v>
      </c>
      <c r="Q574">
        <f>VLOOKUP(K574,'LUT-UC'!$A$1:$B$12,2,0)</f>
        <v>1</v>
      </c>
      <c r="S574">
        <f t="shared" si="43"/>
        <v>4.41</v>
      </c>
      <c r="T574">
        <f t="shared" si="44"/>
        <v>17.64</v>
      </c>
      <c r="U574" s="2" t="str">
        <f t="shared" si="45"/>
        <v>肆元肆角壹分</v>
      </c>
    </row>
    <row r="575" spans="1:21" x14ac:dyDescent="0.2">
      <c r="A575" t="s">
        <v>22</v>
      </c>
      <c r="B575">
        <v>1</v>
      </c>
      <c r="G575">
        <f t="shared" si="47"/>
        <v>0</v>
      </c>
      <c r="H575">
        <f t="shared" si="46"/>
        <v>0</v>
      </c>
      <c r="I575" t="str">
        <f t="shared" si="47"/>
        <v>壹</v>
      </c>
      <c r="J575" t="str">
        <f t="shared" si="47"/>
        <v>肆</v>
      </c>
      <c r="K575" t="str">
        <f t="shared" si="47"/>
        <v>柒</v>
      </c>
      <c r="M575">
        <f>VLOOKUP(G575,'LUT-UC'!$A$1:$B$12,2,0)</f>
        <v>0</v>
      </c>
      <c r="N575">
        <f>VLOOKUP(H575,'LUT-UC'!$A$1:$B$12,2,0)+IFERROR(FIND("拾",A575,1)=1,0)</f>
        <v>0</v>
      </c>
      <c r="O575">
        <f>VLOOKUP(I575,'LUT-UC'!$A$1:$B$12,2,0)</f>
        <v>1</v>
      </c>
      <c r="P575">
        <f>VLOOKUP(J575,'LUT-UC'!$A$1:$B$12,2,0)</f>
        <v>4</v>
      </c>
      <c r="Q575">
        <f>VLOOKUP(K575,'LUT-UC'!$A$1:$B$12,2,0)</f>
        <v>7</v>
      </c>
      <c r="S575">
        <f t="shared" si="43"/>
        <v>1.47</v>
      </c>
      <c r="T575">
        <f t="shared" si="44"/>
        <v>1.47</v>
      </c>
      <c r="U575" s="2" t="str">
        <f t="shared" si="45"/>
        <v>壹元肆角柒分</v>
      </c>
    </row>
    <row r="576" spans="1:21" x14ac:dyDescent="0.2">
      <c r="A576" t="s">
        <v>481</v>
      </c>
      <c r="B576">
        <v>1</v>
      </c>
      <c r="G576">
        <f t="shared" ref="G576:K626" si="48">IFERROR(MID($A576,FIND(G$1,$A576)-1,1),0)</f>
        <v>0</v>
      </c>
      <c r="H576">
        <f t="shared" si="46"/>
        <v>0</v>
      </c>
      <c r="I576" t="str">
        <f t="shared" si="48"/>
        <v>壹</v>
      </c>
      <c r="J576" t="str">
        <f t="shared" si="48"/>
        <v>壹</v>
      </c>
      <c r="K576" t="str">
        <f t="shared" si="48"/>
        <v>贰</v>
      </c>
      <c r="M576">
        <f>VLOOKUP(G576,'LUT-UC'!$A$1:$B$12,2,0)</f>
        <v>0</v>
      </c>
      <c r="N576">
        <f>VLOOKUP(H576,'LUT-UC'!$A$1:$B$12,2,0)+IFERROR(FIND("拾",A576,1)=1,0)</f>
        <v>0</v>
      </c>
      <c r="O576">
        <f>VLOOKUP(I576,'LUT-UC'!$A$1:$B$12,2,0)</f>
        <v>1</v>
      </c>
      <c r="P576">
        <f>VLOOKUP(J576,'LUT-UC'!$A$1:$B$12,2,0)</f>
        <v>1</v>
      </c>
      <c r="Q576">
        <f>VLOOKUP(K576,'LUT-UC'!$A$1:$B$12,2,0)</f>
        <v>2</v>
      </c>
      <c r="S576">
        <f t="shared" si="43"/>
        <v>1.1200000000000001</v>
      </c>
      <c r="T576">
        <f t="shared" si="44"/>
        <v>1.1200000000000001</v>
      </c>
      <c r="U576" s="2" t="str">
        <f t="shared" si="45"/>
        <v>壹元壹角贰分</v>
      </c>
    </row>
    <row r="577" spans="1:21" x14ac:dyDescent="0.2">
      <c r="A577" t="s">
        <v>524</v>
      </c>
      <c r="B577">
        <v>3</v>
      </c>
      <c r="G577">
        <f t="shared" si="48"/>
        <v>0</v>
      </c>
      <c r="H577">
        <f t="shared" si="46"/>
        <v>0</v>
      </c>
      <c r="I577" t="str">
        <f t="shared" si="48"/>
        <v>伍</v>
      </c>
      <c r="J577" t="str">
        <f t="shared" si="48"/>
        <v>伍</v>
      </c>
      <c r="K577" t="str">
        <f t="shared" si="48"/>
        <v>柒</v>
      </c>
      <c r="M577">
        <f>VLOOKUP(G577,'LUT-UC'!$A$1:$B$12,2,0)</f>
        <v>0</v>
      </c>
      <c r="N577">
        <f>VLOOKUP(H577,'LUT-UC'!$A$1:$B$12,2,0)+IFERROR(FIND("拾",A577,1)=1,0)</f>
        <v>0</v>
      </c>
      <c r="O577">
        <f>VLOOKUP(I577,'LUT-UC'!$A$1:$B$12,2,0)</f>
        <v>5</v>
      </c>
      <c r="P577">
        <f>VLOOKUP(J577,'LUT-UC'!$A$1:$B$12,2,0)</f>
        <v>5</v>
      </c>
      <c r="Q577">
        <f>VLOOKUP(K577,'LUT-UC'!$A$1:$B$12,2,0)</f>
        <v>7</v>
      </c>
      <c r="S577">
        <f t="shared" si="43"/>
        <v>5.57</v>
      </c>
      <c r="T577">
        <f t="shared" si="44"/>
        <v>16.71</v>
      </c>
      <c r="U577" s="2" t="str">
        <f t="shared" si="45"/>
        <v>伍元伍角柒分</v>
      </c>
    </row>
    <row r="578" spans="1:21" x14ac:dyDescent="0.2">
      <c r="A578" t="s">
        <v>525</v>
      </c>
      <c r="B578">
        <v>4</v>
      </c>
      <c r="G578">
        <f t="shared" si="48"/>
        <v>0</v>
      </c>
      <c r="H578">
        <f t="shared" si="46"/>
        <v>0</v>
      </c>
      <c r="I578" t="str">
        <f t="shared" si="48"/>
        <v>叁</v>
      </c>
      <c r="J578">
        <f t="shared" si="48"/>
        <v>0</v>
      </c>
      <c r="K578" t="str">
        <f t="shared" si="48"/>
        <v>玖</v>
      </c>
      <c r="M578">
        <f>VLOOKUP(G578,'LUT-UC'!$A$1:$B$12,2,0)</f>
        <v>0</v>
      </c>
      <c r="N578">
        <f>VLOOKUP(H578,'LUT-UC'!$A$1:$B$12,2,0)+IFERROR(FIND("拾",A578,1)=1,0)</f>
        <v>0</v>
      </c>
      <c r="O578">
        <f>VLOOKUP(I578,'LUT-UC'!$A$1:$B$12,2,0)</f>
        <v>3</v>
      </c>
      <c r="P578">
        <f>VLOOKUP(J578,'LUT-UC'!$A$1:$B$12,2,0)</f>
        <v>0</v>
      </c>
      <c r="Q578">
        <f>VLOOKUP(K578,'LUT-UC'!$A$1:$B$12,2,0)</f>
        <v>9</v>
      </c>
      <c r="S578">
        <f t="shared" ref="S578:S641" si="49">M578*100+N578*10+O578*1+P578*0.1+Q578*0.01</f>
        <v>3.09</v>
      </c>
      <c r="T578">
        <f t="shared" ref="T578:T641" si="50">S578*B578</f>
        <v>12.36</v>
      </c>
      <c r="U578" s="2" t="str">
        <f t="shared" ref="U578:U641" si="51">A578</f>
        <v>叁元零玖分</v>
      </c>
    </row>
    <row r="579" spans="1:21" x14ac:dyDescent="0.2">
      <c r="A579" t="s">
        <v>526</v>
      </c>
      <c r="B579">
        <v>1</v>
      </c>
      <c r="G579">
        <f t="shared" si="48"/>
        <v>0</v>
      </c>
      <c r="H579">
        <f t="shared" ref="H579:H642" si="52">IFERROR(MID($A579,FIND(H$1,$A579)-1,1),0)</f>
        <v>0</v>
      </c>
      <c r="I579" t="str">
        <f t="shared" si="48"/>
        <v>肆</v>
      </c>
      <c r="J579" t="str">
        <f t="shared" si="48"/>
        <v>肆</v>
      </c>
      <c r="K579" t="str">
        <f t="shared" si="48"/>
        <v>贰</v>
      </c>
      <c r="M579">
        <f>VLOOKUP(G579,'LUT-UC'!$A$1:$B$12,2,0)</f>
        <v>0</v>
      </c>
      <c r="N579">
        <f>VLOOKUP(H579,'LUT-UC'!$A$1:$B$12,2,0)+IFERROR(FIND("拾",A579,1)=1,0)</f>
        <v>1</v>
      </c>
      <c r="O579">
        <f>VLOOKUP(I579,'LUT-UC'!$A$1:$B$12,2,0)</f>
        <v>4</v>
      </c>
      <c r="P579">
        <f>VLOOKUP(J579,'LUT-UC'!$A$1:$B$12,2,0)</f>
        <v>4</v>
      </c>
      <c r="Q579">
        <f>VLOOKUP(K579,'LUT-UC'!$A$1:$B$12,2,0)</f>
        <v>2</v>
      </c>
      <c r="S579">
        <f t="shared" si="49"/>
        <v>14.42</v>
      </c>
      <c r="T579">
        <f t="shared" si="50"/>
        <v>14.42</v>
      </c>
      <c r="U579" s="2" t="str">
        <f t="shared" si="51"/>
        <v>拾肆元肆角贰分</v>
      </c>
    </row>
    <row r="580" spans="1:21" x14ac:dyDescent="0.2">
      <c r="A580" t="s">
        <v>527</v>
      </c>
      <c r="B580">
        <v>1</v>
      </c>
      <c r="G580">
        <f t="shared" si="48"/>
        <v>0</v>
      </c>
      <c r="H580" t="str">
        <f t="shared" si="52"/>
        <v>贰</v>
      </c>
      <c r="I580" t="str">
        <f t="shared" si="48"/>
        <v>叁</v>
      </c>
      <c r="J580" t="str">
        <f t="shared" si="48"/>
        <v>陆</v>
      </c>
      <c r="K580" t="str">
        <f t="shared" si="48"/>
        <v>伍</v>
      </c>
      <c r="M580">
        <f>VLOOKUP(G580,'LUT-UC'!$A$1:$B$12,2,0)</f>
        <v>0</v>
      </c>
      <c r="N580">
        <f>VLOOKUP(H580,'LUT-UC'!$A$1:$B$12,2,0)+IFERROR(FIND("拾",A580,1)=1,0)</f>
        <v>2</v>
      </c>
      <c r="O580">
        <f>VLOOKUP(I580,'LUT-UC'!$A$1:$B$12,2,0)</f>
        <v>3</v>
      </c>
      <c r="P580">
        <f>VLOOKUP(J580,'LUT-UC'!$A$1:$B$12,2,0)</f>
        <v>6</v>
      </c>
      <c r="Q580">
        <f>VLOOKUP(K580,'LUT-UC'!$A$1:$B$12,2,0)</f>
        <v>5</v>
      </c>
      <c r="S580">
        <f t="shared" si="49"/>
        <v>23.650000000000002</v>
      </c>
      <c r="T580">
        <f t="shared" si="50"/>
        <v>23.650000000000002</v>
      </c>
      <c r="U580" s="2" t="str">
        <f t="shared" si="51"/>
        <v>贰拾叁元陆角伍分</v>
      </c>
    </row>
    <row r="581" spans="1:21" x14ac:dyDescent="0.2">
      <c r="A581" t="s">
        <v>528</v>
      </c>
      <c r="B581">
        <v>1</v>
      </c>
      <c r="G581">
        <f t="shared" si="48"/>
        <v>0</v>
      </c>
      <c r="H581">
        <f t="shared" si="52"/>
        <v>0</v>
      </c>
      <c r="I581" t="str">
        <f t="shared" si="48"/>
        <v>肆</v>
      </c>
      <c r="J581" t="str">
        <f t="shared" si="48"/>
        <v>玖</v>
      </c>
      <c r="K581" t="str">
        <f t="shared" si="48"/>
        <v>肆</v>
      </c>
      <c r="M581">
        <f>VLOOKUP(G581,'LUT-UC'!$A$1:$B$12,2,0)</f>
        <v>0</v>
      </c>
      <c r="N581">
        <f>VLOOKUP(H581,'LUT-UC'!$A$1:$B$12,2,0)+IFERROR(FIND("拾",A581,1)=1,0)</f>
        <v>0</v>
      </c>
      <c r="O581">
        <f>VLOOKUP(I581,'LUT-UC'!$A$1:$B$12,2,0)</f>
        <v>4</v>
      </c>
      <c r="P581">
        <f>VLOOKUP(J581,'LUT-UC'!$A$1:$B$12,2,0)</f>
        <v>9</v>
      </c>
      <c r="Q581">
        <f>VLOOKUP(K581,'LUT-UC'!$A$1:$B$12,2,0)</f>
        <v>4</v>
      </c>
      <c r="S581">
        <f t="shared" si="49"/>
        <v>4.9400000000000004</v>
      </c>
      <c r="T581">
        <f t="shared" si="50"/>
        <v>4.9400000000000004</v>
      </c>
      <c r="U581" s="2" t="str">
        <f t="shared" si="51"/>
        <v>肆元玖角肆分</v>
      </c>
    </row>
    <row r="582" spans="1:21" x14ac:dyDescent="0.2">
      <c r="A582" t="s">
        <v>529</v>
      </c>
      <c r="B582">
        <v>1</v>
      </c>
      <c r="G582">
        <f t="shared" si="48"/>
        <v>0</v>
      </c>
      <c r="H582" t="str">
        <f t="shared" si="52"/>
        <v>叁</v>
      </c>
      <c r="I582" t="str">
        <f t="shared" si="48"/>
        <v>伍</v>
      </c>
      <c r="J582" t="str">
        <f t="shared" si="48"/>
        <v>柒</v>
      </c>
      <c r="K582" t="str">
        <f t="shared" si="48"/>
        <v>捌</v>
      </c>
      <c r="M582">
        <f>VLOOKUP(G582,'LUT-UC'!$A$1:$B$12,2,0)</f>
        <v>0</v>
      </c>
      <c r="N582">
        <f>VLOOKUP(H582,'LUT-UC'!$A$1:$B$12,2,0)+IFERROR(FIND("拾",A582,1)=1,0)</f>
        <v>3</v>
      </c>
      <c r="O582">
        <f>VLOOKUP(I582,'LUT-UC'!$A$1:$B$12,2,0)</f>
        <v>5</v>
      </c>
      <c r="P582">
        <f>VLOOKUP(J582,'LUT-UC'!$A$1:$B$12,2,0)</f>
        <v>7</v>
      </c>
      <c r="Q582">
        <f>VLOOKUP(K582,'LUT-UC'!$A$1:$B$12,2,0)</f>
        <v>8</v>
      </c>
      <c r="S582">
        <f t="shared" si="49"/>
        <v>35.78</v>
      </c>
      <c r="T582">
        <f t="shared" si="50"/>
        <v>35.78</v>
      </c>
      <c r="U582" s="2" t="str">
        <f t="shared" si="51"/>
        <v>叁拾伍元柒角捌分</v>
      </c>
    </row>
    <row r="583" spans="1:21" x14ac:dyDescent="0.2">
      <c r="A583" t="s">
        <v>334</v>
      </c>
      <c r="B583">
        <v>1</v>
      </c>
      <c r="G583">
        <f t="shared" si="48"/>
        <v>0</v>
      </c>
      <c r="H583">
        <f t="shared" si="52"/>
        <v>0</v>
      </c>
      <c r="I583" t="str">
        <f t="shared" si="48"/>
        <v>壹</v>
      </c>
      <c r="J583">
        <f t="shared" si="48"/>
        <v>0</v>
      </c>
      <c r="K583" t="str">
        <f t="shared" si="48"/>
        <v>伍</v>
      </c>
      <c r="M583">
        <f>VLOOKUP(G583,'LUT-UC'!$A$1:$B$12,2,0)</f>
        <v>0</v>
      </c>
      <c r="N583">
        <f>VLOOKUP(H583,'LUT-UC'!$A$1:$B$12,2,0)+IFERROR(FIND("拾",A583,1)=1,0)</f>
        <v>0</v>
      </c>
      <c r="O583">
        <f>VLOOKUP(I583,'LUT-UC'!$A$1:$B$12,2,0)</f>
        <v>1</v>
      </c>
      <c r="P583">
        <f>VLOOKUP(J583,'LUT-UC'!$A$1:$B$12,2,0)</f>
        <v>0</v>
      </c>
      <c r="Q583">
        <f>VLOOKUP(K583,'LUT-UC'!$A$1:$B$12,2,0)</f>
        <v>5</v>
      </c>
      <c r="S583">
        <f t="shared" si="49"/>
        <v>1.05</v>
      </c>
      <c r="T583">
        <f t="shared" si="50"/>
        <v>1.05</v>
      </c>
      <c r="U583" s="2" t="str">
        <f t="shared" si="51"/>
        <v>壹元零伍分</v>
      </c>
    </row>
    <row r="584" spans="1:21" x14ac:dyDescent="0.2">
      <c r="A584" t="s">
        <v>530</v>
      </c>
      <c r="B584">
        <v>5</v>
      </c>
      <c r="G584">
        <f t="shared" si="48"/>
        <v>0</v>
      </c>
      <c r="H584">
        <f t="shared" si="52"/>
        <v>0</v>
      </c>
      <c r="I584" t="str">
        <f t="shared" si="48"/>
        <v>伍</v>
      </c>
      <c r="J584" t="str">
        <f t="shared" si="48"/>
        <v>玖</v>
      </c>
      <c r="K584">
        <f t="shared" si="48"/>
        <v>0</v>
      </c>
      <c r="M584">
        <f>VLOOKUP(G584,'LUT-UC'!$A$1:$B$12,2,0)</f>
        <v>0</v>
      </c>
      <c r="N584">
        <f>VLOOKUP(H584,'LUT-UC'!$A$1:$B$12,2,0)+IFERROR(FIND("拾",A584,1)=1,0)</f>
        <v>0</v>
      </c>
      <c r="O584">
        <f>VLOOKUP(I584,'LUT-UC'!$A$1:$B$12,2,0)</f>
        <v>5</v>
      </c>
      <c r="P584">
        <f>VLOOKUP(J584,'LUT-UC'!$A$1:$B$12,2,0)</f>
        <v>9</v>
      </c>
      <c r="Q584">
        <f>VLOOKUP(K584,'LUT-UC'!$A$1:$B$12,2,0)</f>
        <v>0</v>
      </c>
      <c r="S584">
        <f t="shared" si="49"/>
        <v>5.9</v>
      </c>
      <c r="T584">
        <f t="shared" si="50"/>
        <v>29.5</v>
      </c>
      <c r="U584" s="2" t="str">
        <f t="shared" si="51"/>
        <v>伍元玖角</v>
      </c>
    </row>
    <row r="585" spans="1:21" x14ac:dyDescent="0.2">
      <c r="A585" t="s">
        <v>531</v>
      </c>
      <c r="B585">
        <v>1</v>
      </c>
      <c r="G585">
        <f t="shared" si="48"/>
        <v>0</v>
      </c>
      <c r="H585" t="str">
        <f t="shared" si="52"/>
        <v>肆</v>
      </c>
      <c r="I585" t="str">
        <f t="shared" si="48"/>
        <v>壹</v>
      </c>
      <c r="J585" t="str">
        <f t="shared" si="48"/>
        <v>柒</v>
      </c>
      <c r="K585" t="str">
        <f t="shared" si="48"/>
        <v>柒</v>
      </c>
      <c r="M585">
        <f>VLOOKUP(G585,'LUT-UC'!$A$1:$B$12,2,0)</f>
        <v>0</v>
      </c>
      <c r="N585">
        <f>VLOOKUP(H585,'LUT-UC'!$A$1:$B$12,2,0)+IFERROR(FIND("拾",A585,1)=1,0)</f>
        <v>4</v>
      </c>
      <c r="O585">
        <f>VLOOKUP(I585,'LUT-UC'!$A$1:$B$12,2,0)</f>
        <v>1</v>
      </c>
      <c r="P585">
        <f>VLOOKUP(J585,'LUT-UC'!$A$1:$B$12,2,0)</f>
        <v>7</v>
      </c>
      <c r="Q585">
        <f>VLOOKUP(K585,'LUT-UC'!$A$1:$B$12,2,0)</f>
        <v>7</v>
      </c>
      <c r="S585">
        <f t="shared" si="49"/>
        <v>41.77</v>
      </c>
      <c r="T585">
        <f t="shared" si="50"/>
        <v>41.77</v>
      </c>
      <c r="U585" s="2" t="str">
        <f t="shared" si="51"/>
        <v>肆拾壹元柒角柒分</v>
      </c>
    </row>
    <row r="586" spans="1:21" x14ac:dyDescent="0.2">
      <c r="A586" t="s">
        <v>532</v>
      </c>
      <c r="B586">
        <v>1</v>
      </c>
      <c r="G586">
        <f t="shared" si="48"/>
        <v>0</v>
      </c>
      <c r="H586">
        <f t="shared" si="52"/>
        <v>0</v>
      </c>
      <c r="I586" t="str">
        <f t="shared" si="48"/>
        <v>叁</v>
      </c>
      <c r="J586" t="str">
        <f t="shared" si="48"/>
        <v>贰</v>
      </c>
      <c r="K586" t="str">
        <f t="shared" si="48"/>
        <v>捌</v>
      </c>
      <c r="M586">
        <f>VLOOKUP(G586,'LUT-UC'!$A$1:$B$12,2,0)</f>
        <v>0</v>
      </c>
      <c r="N586">
        <f>VLOOKUP(H586,'LUT-UC'!$A$1:$B$12,2,0)+IFERROR(FIND("拾",A586,1)=1,0)</f>
        <v>1</v>
      </c>
      <c r="O586">
        <f>VLOOKUP(I586,'LUT-UC'!$A$1:$B$12,2,0)</f>
        <v>3</v>
      </c>
      <c r="P586">
        <f>VLOOKUP(J586,'LUT-UC'!$A$1:$B$12,2,0)</f>
        <v>2</v>
      </c>
      <c r="Q586">
        <f>VLOOKUP(K586,'LUT-UC'!$A$1:$B$12,2,0)</f>
        <v>8</v>
      </c>
      <c r="S586">
        <f t="shared" si="49"/>
        <v>13.28</v>
      </c>
      <c r="T586">
        <f t="shared" si="50"/>
        <v>13.28</v>
      </c>
      <c r="U586" s="2" t="str">
        <f t="shared" si="51"/>
        <v>拾叁元贰角捌分</v>
      </c>
    </row>
    <row r="587" spans="1:21" x14ac:dyDescent="0.2">
      <c r="A587" t="s">
        <v>533</v>
      </c>
      <c r="B587">
        <v>1</v>
      </c>
      <c r="G587">
        <f t="shared" si="48"/>
        <v>0</v>
      </c>
      <c r="H587" t="str">
        <f t="shared" si="52"/>
        <v>陆</v>
      </c>
      <c r="I587" t="str">
        <f t="shared" si="48"/>
        <v>肆</v>
      </c>
      <c r="J587" t="str">
        <f t="shared" si="48"/>
        <v>肆</v>
      </c>
      <c r="K587" t="str">
        <f t="shared" si="48"/>
        <v>壹</v>
      </c>
      <c r="M587">
        <f>VLOOKUP(G587,'LUT-UC'!$A$1:$B$12,2,0)</f>
        <v>0</v>
      </c>
      <c r="N587">
        <f>VLOOKUP(H587,'LUT-UC'!$A$1:$B$12,2,0)+IFERROR(FIND("拾",A587,1)=1,0)</f>
        <v>6</v>
      </c>
      <c r="O587">
        <f>VLOOKUP(I587,'LUT-UC'!$A$1:$B$12,2,0)</f>
        <v>4</v>
      </c>
      <c r="P587">
        <f>VLOOKUP(J587,'LUT-UC'!$A$1:$B$12,2,0)</f>
        <v>4</v>
      </c>
      <c r="Q587">
        <f>VLOOKUP(K587,'LUT-UC'!$A$1:$B$12,2,0)</f>
        <v>1</v>
      </c>
      <c r="S587">
        <f t="shared" si="49"/>
        <v>64.410000000000011</v>
      </c>
      <c r="T587">
        <f t="shared" si="50"/>
        <v>64.410000000000011</v>
      </c>
      <c r="U587" s="2" t="str">
        <f t="shared" si="51"/>
        <v>陆拾肆元肆角壹分</v>
      </c>
    </row>
    <row r="588" spans="1:21" x14ac:dyDescent="0.2">
      <c r="A588" t="s">
        <v>534</v>
      </c>
      <c r="B588">
        <v>1</v>
      </c>
      <c r="G588">
        <f t="shared" si="48"/>
        <v>0</v>
      </c>
      <c r="H588">
        <f t="shared" si="52"/>
        <v>0</v>
      </c>
      <c r="I588" t="str">
        <f t="shared" si="48"/>
        <v>陆</v>
      </c>
      <c r="J588" t="str">
        <f t="shared" si="48"/>
        <v>伍</v>
      </c>
      <c r="K588" t="str">
        <f t="shared" si="48"/>
        <v>叁</v>
      </c>
      <c r="M588">
        <f>VLOOKUP(G588,'LUT-UC'!$A$1:$B$12,2,0)</f>
        <v>0</v>
      </c>
      <c r="N588">
        <f>VLOOKUP(H588,'LUT-UC'!$A$1:$B$12,2,0)+IFERROR(FIND("拾",A588,1)=1,0)</f>
        <v>0</v>
      </c>
      <c r="O588">
        <f>VLOOKUP(I588,'LUT-UC'!$A$1:$B$12,2,0)</f>
        <v>6</v>
      </c>
      <c r="P588">
        <f>VLOOKUP(J588,'LUT-UC'!$A$1:$B$12,2,0)</f>
        <v>5</v>
      </c>
      <c r="Q588">
        <f>VLOOKUP(K588,'LUT-UC'!$A$1:$B$12,2,0)</f>
        <v>3</v>
      </c>
      <c r="S588">
        <f t="shared" si="49"/>
        <v>6.53</v>
      </c>
      <c r="T588">
        <f t="shared" si="50"/>
        <v>6.53</v>
      </c>
      <c r="U588" s="2" t="str">
        <f t="shared" si="51"/>
        <v>陆元伍角叁分</v>
      </c>
    </row>
    <row r="589" spans="1:21" x14ac:dyDescent="0.2">
      <c r="A589" t="s">
        <v>535</v>
      </c>
      <c r="B589">
        <v>1</v>
      </c>
      <c r="G589">
        <f t="shared" si="48"/>
        <v>0</v>
      </c>
      <c r="H589">
        <f t="shared" si="52"/>
        <v>0</v>
      </c>
      <c r="I589" t="str">
        <f t="shared" si="48"/>
        <v>柒</v>
      </c>
      <c r="J589" t="str">
        <f t="shared" si="48"/>
        <v>壹</v>
      </c>
      <c r="K589" t="str">
        <f t="shared" si="48"/>
        <v>陆</v>
      </c>
      <c r="M589">
        <f>VLOOKUP(G589,'LUT-UC'!$A$1:$B$12,2,0)</f>
        <v>0</v>
      </c>
      <c r="N589">
        <f>VLOOKUP(H589,'LUT-UC'!$A$1:$B$12,2,0)+IFERROR(FIND("拾",A589,1)=1,0)</f>
        <v>0</v>
      </c>
      <c r="O589">
        <f>VLOOKUP(I589,'LUT-UC'!$A$1:$B$12,2,0)</f>
        <v>7</v>
      </c>
      <c r="P589">
        <f>VLOOKUP(J589,'LUT-UC'!$A$1:$B$12,2,0)</f>
        <v>1</v>
      </c>
      <c r="Q589">
        <f>VLOOKUP(K589,'LUT-UC'!$A$1:$B$12,2,0)</f>
        <v>6</v>
      </c>
      <c r="S589">
        <f t="shared" si="49"/>
        <v>7.1599999999999993</v>
      </c>
      <c r="T589">
        <f t="shared" si="50"/>
        <v>7.1599999999999993</v>
      </c>
      <c r="U589" s="2" t="str">
        <f t="shared" si="51"/>
        <v>柒元壹角陆分</v>
      </c>
    </row>
    <row r="590" spans="1:21" x14ac:dyDescent="0.2">
      <c r="A590" t="s">
        <v>536</v>
      </c>
      <c r="B590">
        <v>1</v>
      </c>
      <c r="G590">
        <f t="shared" si="48"/>
        <v>0</v>
      </c>
      <c r="H590">
        <f t="shared" si="52"/>
        <v>0</v>
      </c>
      <c r="I590" t="str">
        <f t="shared" si="48"/>
        <v>玖</v>
      </c>
      <c r="J590" t="str">
        <f t="shared" si="48"/>
        <v>肆</v>
      </c>
      <c r="K590" t="str">
        <f t="shared" si="48"/>
        <v>玖</v>
      </c>
      <c r="M590">
        <f>VLOOKUP(G590,'LUT-UC'!$A$1:$B$12,2,0)</f>
        <v>0</v>
      </c>
      <c r="N590">
        <f>VLOOKUP(H590,'LUT-UC'!$A$1:$B$12,2,0)+IFERROR(FIND("拾",A590,1)=1,0)</f>
        <v>0</v>
      </c>
      <c r="O590">
        <f>VLOOKUP(I590,'LUT-UC'!$A$1:$B$12,2,0)</f>
        <v>9</v>
      </c>
      <c r="P590">
        <f>VLOOKUP(J590,'LUT-UC'!$A$1:$B$12,2,0)</f>
        <v>4</v>
      </c>
      <c r="Q590">
        <f>VLOOKUP(K590,'LUT-UC'!$A$1:$B$12,2,0)</f>
        <v>9</v>
      </c>
      <c r="S590">
        <f t="shared" si="49"/>
        <v>9.49</v>
      </c>
      <c r="T590">
        <f t="shared" si="50"/>
        <v>9.49</v>
      </c>
      <c r="U590" s="2" t="str">
        <f t="shared" si="51"/>
        <v>玖元肆角玖分</v>
      </c>
    </row>
    <row r="591" spans="1:21" x14ac:dyDescent="0.2">
      <c r="A591" t="s">
        <v>537</v>
      </c>
      <c r="B591">
        <v>2</v>
      </c>
      <c r="G591">
        <f t="shared" si="48"/>
        <v>0</v>
      </c>
      <c r="H591">
        <f t="shared" si="52"/>
        <v>0</v>
      </c>
      <c r="I591" t="str">
        <f t="shared" si="48"/>
        <v>陆</v>
      </c>
      <c r="J591" t="str">
        <f t="shared" si="48"/>
        <v>肆</v>
      </c>
      <c r="K591" t="str">
        <f t="shared" si="48"/>
        <v>玖</v>
      </c>
      <c r="M591">
        <f>VLOOKUP(G591,'LUT-UC'!$A$1:$B$12,2,0)</f>
        <v>0</v>
      </c>
      <c r="N591">
        <f>VLOOKUP(H591,'LUT-UC'!$A$1:$B$12,2,0)+IFERROR(FIND("拾",A591,1)=1,0)</f>
        <v>0</v>
      </c>
      <c r="O591">
        <f>VLOOKUP(I591,'LUT-UC'!$A$1:$B$12,2,0)</f>
        <v>6</v>
      </c>
      <c r="P591">
        <f>VLOOKUP(J591,'LUT-UC'!$A$1:$B$12,2,0)</f>
        <v>4</v>
      </c>
      <c r="Q591">
        <f>VLOOKUP(K591,'LUT-UC'!$A$1:$B$12,2,0)</f>
        <v>9</v>
      </c>
      <c r="S591">
        <f t="shared" si="49"/>
        <v>6.49</v>
      </c>
      <c r="T591">
        <f t="shared" si="50"/>
        <v>12.98</v>
      </c>
      <c r="U591" s="2" t="str">
        <f t="shared" si="51"/>
        <v>陆元肆角玖分</v>
      </c>
    </row>
    <row r="592" spans="1:21" x14ac:dyDescent="0.2">
      <c r="A592" t="s">
        <v>538</v>
      </c>
      <c r="B592">
        <v>1</v>
      </c>
      <c r="G592">
        <f t="shared" si="48"/>
        <v>0</v>
      </c>
      <c r="H592">
        <f t="shared" si="52"/>
        <v>0</v>
      </c>
      <c r="I592" t="str">
        <f t="shared" si="48"/>
        <v>伍</v>
      </c>
      <c r="J592" t="str">
        <f t="shared" si="48"/>
        <v>陆</v>
      </c>
      <c r="K592" t="str">
        <f t="shared" si="48"/>
        <v>伍</v>
      </c>
      <c r="M592">
        <f>VLOOKUP(G592,'LUT-UC'!$A$1:$B$12,2,0)</f>
        <v>0</v>
      </c>
      <c r="N592">
        <f>VLOOKUP(H592,'LUT-UC'!$A$1:$B$12,2,0)+IFERROR(FIND("拾",A592,1)=1,0)</f>
        <v>0</v>
      </c>
      <c r="O592">
        <f>VLOOKUP(I592,'LUT-UC'!$A$1:$B$12,2,0)</f>
        <v>5</v>
      </c>
      <c r="P592">
        <f>VLOOKUP(J592,'LUT-UC'!$A$1:$B$12,2,0)</f>
        <v>6</v>
      </c>
      <c r="Q592">
        <f>VLOOKUP(K592,'LUT-UC'!$A$1:$B$12,2,0)</f>
        <v>5</v>
      </c>
      <c r="S592">
        <f t="shared" si="49"/>
        <v>5.6499999999999995</v>
      </c>
      <c r="T592">
        <f t="shared" si="50"/>
        <v>5.6499999999999995</v>
      </c>
      <c r="U592" s="2" t="str">
        <f t="shared" si="51"/>
        <v>伍元陆角伍分</v>
      </c>
    </row>
    <row r="593" spans="1:21" x14ac:dyDescent="0.2">
      <c r="A593" t="s">
        <v>400</v>
      </c>
      <c r="B593">
        <v>7</v>
      </c>
      <c r="G593">
        <f t="shared" si="48"/>
        <v>0</v>
      </c>
      <c r="H593">
        <f t="shared" si="52"/>
        <v>0</v>
      </c>
      <c r="I593" t="str">
        <f t="shared" si="48"/>
        <v>贰</v>
      </c>
      <c r="J593" t="str">
        <f t="shared" si="48"/>
        <v>柒</v>
      </c>
      <c r="K593" t="str">
        <f t="shared" si="48"/>
        <v>伍</v>
      </c>
      <c r="M593">
        <f>VLOOKUP(G593,'LUT-UC'!$A$1:$B$12,2,0)</f>
        <v>0</v>
      </c>
      <c r="N593">
        <f>VLOOKUP(H593,'LUT-UC'!$A$1:$B$12,2,0)+IFERROR(FIND("拾",A593,1)=1,0)</f>
        <v>0</v>
      </c>
      <c r="O593">
        <f>VLOOKUP(I593,'LUT-UC'!$A$1:$B$12,2,0)</f>
        <v>2</v>
      </c>
      <c r="P593">
        <f>VLOOKUP(J593,'LUT-UC'!$A$1:$B$12,2,0)</f>
        <v>7</v>
      </c>
      <c r="Q593">
        <f>VLOOKUP(K593,'LUT-UC'!$A$1:$B$12,2,0)</f>
        <v>5</v>
      </c>
      <c r="S593">
        <f t="shared" si="49"/>
        <v>2.75</v>
      </c>
      <c r="T593">
        <f t="shared" si="50"/>
        <v>19.25</v>
      </c>
      <c r="U593" s="2" t="str">
        <f t="shared" si="51"/>
        <v>贰元柒角伍分</v>
      </c>
    </row>
    <row r="594" spans="1:21" x14ac:dyDescent="0.2">
      <c r="A594" t="s">
        <v>49</v>
      </c>
      <c r="B594">
        <v>1</v>
      </c>
      <c r="G594">
        <f t="shared" si="48"/>
        <v>0</v>
      </c>
      <c r="H594">
        <f t="shared" si="52"/>
        <v>0</v>
      </c>
      <c r="I594" t="str">
        <f t="shared" si="48"/>
        <v>拾</v>
      </c>
      <c r="J594" t="str">
        <f t="shared" si="48"/>
        <v>柒</v>
      </c>
      <c r="K594" t="str">
        <f t="shared" si="48"/>
        <v>玖</v>
      </c>
      <c r="M594">
        <f>VLOOKUP(G594,'LUT-UC'!$A$1:$B$12,2,0)</f>
        <v>0</v>
      </c>
      <c r="N594">
        <f>VLOOKUP(H594,'LUT-UC'!$A$1:$B$12,2,0)+IFERROR(FIND("拾",A594,1)=1,0)</f>
        <v>1</v>
      </c>
      <c r="O594">
        <f>VLOOKUP(I594,'LUT-UC'!$A$1:$B$12,2,0)</f>
        <v>0</v>
      </c>
      <c r="P594">
        <f>VLOOKUP(J594,'LUT-UC'!$A$1:$B$12,2,0)</f>
        <v>7</v>
      </c>
      <c r="Q594">
        <f>VLOOKUP(K594,'LUT-UC'!$A$1:$B$12,2,0)</f>
        <v>9</v>
      </c>
      <c r="S594">
        <f t="shared" si="49"/>
        <v>10.79</v>
      </c>
      <c r="T594">
        <f t="shared" si="50"/>
        <v>10.79</v>
      </c>
      <c r="U594" s="2" t="str">
        <f t="shared" si="51"/>
        <v>拾元柒角玖分</v>
      </c>
    </row>
    <row r="595" spans="1:21" x14ac:dyDescent="0.2">
      <c r="A595" t="s">
        <v>539</v>
      </c>
      <c r="B595">
        <v>1</v>
      </c>
      <c r="G595">
        <f t="shared" si="48"/>
        <v>0</v>
      </c>
      <c r="H595">
        <f t="shared" si="52"/>
        <v>0</v>
      </c>
      <c r="I595">
        <f t="shared" si="48"/>
        <v>0</v>
      </c>
      <c r="J595" t="str">
        <f t="shared" si="48"/>
        <v>陆</v>
      </c>
      <c r="K595" t="str">
        <f t="shared" si="48"/>
        <v>贰</v>
      </c>
      <c r="M595">
        <f>VLOOKUP(G595,'LUT-UC'!$A$1:$B$12,2,0)</f>
        <v>0</v>
      </c>
      <c r="N595">
        <f>VLOOKUP(H595,'LUT-UC'!$A$1:$B$12,2,0)+IFERROR(FIND("拾",A595,1)=1,0)</f>
        <v>0</v>
      </c>
      <c r="O595">
        <f>VLOOKUP(I595,'LUT-UC'!$A$1:$B$12,2,0)</f>
        <v>0</v>
      </c>
      <c r="P595">
        <f>VLOOKUP(J595,'LUT-UC'!$A$1:$B$12,2,0)</f>
        <v>6</v>
      </c>
      <c r="Q595">
        <f>VLOOKUP(K595,'LUT-UC'!$A$1:$B$12,2,0)</f>
        <v>2</v>
      </c>
      <c r="S595">
        <f t="shared" si="49"/>
        <v>0.62000000000000011</v>
      </c>
      <c r="T595">
        <f t="shared" si="50"/>
        <v>0.62000000000000011</v>
      </c>
      <c r="U595" s="2" t="str">
        <f t="shared" si="51"/>
        <v>陆角贰分</v>
      </c>
    </row>
    <row r="596" spans="1:21" x14ac:dyDescent="0.2">
      <c r="A596" t="s">
        <v>540</v>
      </c>
      <c r="B596">
        <v>8</v>
      </c>
      <c r="G596">
        <f t="shared" si="48"/>
        <v>0</v>
      </c>
      <c r="H596">
        <f t="shared" si="52"/>
        <v>0</v>
      </c>
      <c r="I596" t="str">
        <f t="shared" si="48"/>
        <v>伍</v>
      </c>
      <c r="J596">
        <f t="shared" si="48"/>
        <v>0</v>
      </c>
      <c r="K596" t="str">
        <f t="shared" si="48"/>
        <v>叁</v>
      </c>
      <c r="M596">
        <f>VLOOKUP(G596,'LUT-UC'!$A$1:$B$12,2,0)</f>
        <v>0</v>
      </c>
      <c r="N596">
        <f>VLOOKUP(H596,'LUT-UC'!$A$1:$B$12,2,0)+IFERROR(FIND("拾",A596,1)=1,0)</f>
        <v>0</v>
      </c>
      <c r="O596">
        <f>VLOOKUP(I596,'LUT-UC'!$A$1:$B$12,2,0)</f>
        <v>5</v>
      </c>
      <c r="P596">
        <f>VLOOKUP(J596,'LUT-UC'!$A$1:$B$12,2,0)</f>
        <v>0</v>
      </c>
      <c r="Q596">
        <f>VLOOKUP(K596,'LUT-UC'!$A$1:$B$12,2,0)</f>
        <v>3</v>
      </c>
      <c r="S596">
        <f t="shared" si="49"/>
        <v>5.03</v>
      </c>
      <c r="T596">
        <f t="shared" si="50"/>
        <v>40.24</v>
      </c>
      <c r="U596" s="2" t="str">
        <f t="shared" si="51"/>
        <v>伍元零叁分</v>
      </c>
    </row>
    <row r="597" spans="1:21" x14ac:dyDescent="0.2">
      <c r="A597" t="s">
        <v>541</v>
      </c>
      <c r="B597">
        <v>1</v>
      </c>
      <c r="G597">
        <f t="shared" si="48"/>
        <v>0</v>
      </c>
      <c r="H597" t="str">
        <f t="shared" si="52"/>
        <v>叁</v>
      </c>
      <c r="I597" t="str">
        <f t="shared" si="48"/>
        <v>贰</v>
      </c>
      <c r="J597" t="str">
        <f t="shared" si="48"/>
        <v>壹</v>
      </c>
      <c r="K597" t="str">
        <f t="shared" si="48"/>
        <v>伍</v>
      </c>
      <c r="M597">
        <f>VLOOKUP(G597,'LUT-UC'!$A$1:$B$12,2,0)</f>
        <v>0</v>
      </c>
      <c r="N597">
        <f>VLOOKUP(H597,'LUT-UC'!$A$1:$B$12,2,0)+IFERROR(FIND("拾",A597,1)=1,0)</f>
        <v>3</v>
      </c>
      <c r="O597">
        <f>VLOOKUP(I597,'LUT-UC'!$A$1:$B$12,2,0)</f>
        <v>2</v>
      </c>
      <c r="P597">
        <f>VLOOKUP(J597,'LUT-UC'!$A$1:$B$12,2,0)</f>
        <v>1</v>
      </c>
      <c r="Q597">
        <f>VLOOKUP(K597,'LUT-UC'!$A$1:$B$12,2,0)</f>
        <v>5</v>
      </c>
      <c r="S597">
        <f t="shared" si="49"/>
        <v>32.15</v>
      </c>
      <c r="T597">
        <f t="shared" si="50"/>
        <v>32.15</v>
      </c>
      <c r="U597" s="2" t="str">
        <f t="shared" si="51"/>
        <v>叁拾贰元壹角伍分</v>
      </c>
    </row>
    <row r="598" spans="1:21" x14ac:dyDescent="0.2">
      <c r="A598" t="s">
        <v>542</v>
      </c>
      <c r="B598">
        <v>1</v>
      </c>
      <c r="G598">
        <f t="shared" si="48"/>
        <v>0</v>
      </c>
      <c r="H598">
        <f t="shared" si="52"/>
        <v>0</v>
      </c>
      <c r="I598" t="str">
        <f t="shared" si="48"/>
        <v>壹</v>
      </c>
      <c r="J598" t="str">
        <f t="shared" si="48"/>
        <v>捌</v>
      </c>
      <c r="K598" t="str">
        <f t="shared" si="48"/>
        <v>伍</v>
      </c>
      <c r="M598">
        <f>VLOOKUP(G598,'LUT-UC'!$A$1:$B$12,2,0)</f>
        <v>0</v>
      </c>
      <c r="N598">
        <f>VLOOKUP(H598,'LUT-UC'!$A$1:$B$12,2,0)+IFERROR(FIND("拾",A598,1)=1,0)</f>
        <v>1</v>
      </c>
      <c r="O598">
        <f>VLOOKUP(I598,'LUT-UC'!$A$1:$B$12,2,0)</f>
        <v>1</v>
      </c>
      <c r="P598">
        <f>VLOOKUP(J598,'LUT-UC'!$A$1:$B$12,2,0)</f>
        <v>8</v>
      </c>
      <c r="Q598">
        <f>VLOOKUP(K598,'LUT-UC'!$A$1:$B$12,2,0)</f>
        <v>5</v>
      </c>
      <c r="S598">
        <f t="shared" si="49"/>
        <v>11.850000000000001</v>
      </c>
      <c r="T598">
        <f t="shared" si="50"/>
        <v>11.850000000000001</v>
      </c>
      <c r="U598" s="2" t="str">
        <f t="shared" si="51"/>
        <v>拾壹元捌角伍分</v>
      </c>
    </row>
    <row r="599" spans="1:21" x14ac:dyDescent="0.2">
      <c r="A599" t="s">
        <v>543</v>
      </c>
      <c r="B599">
        <v>3</v>
      </c>
      <c r="G599">
        <f t="shared" si="48"/>
        <v>0</v>
      </c>
      <c r="H599">
        <f t="shared" si="52"/>
        <v>0</v>
      </c>
      <c r="I599" t="str">
        <f t="shared" si="48"/>
        <v>玖</v>
      </c>
      <c r="J599" t="str">
        <f t="shared" si="48"/>
        <v>贰</v>
      </c>
      <c r="K599" t="str">
        <f t="shared" si="48"/>
        <v>贰</v>
      </c>
      <c r="M599">
        <f>VLOOKUP(G599,'LUT-UC'!$A$1:$B$12,2,0)</f>
        <v>0</v>
      </c>
      <c r="N599">
        <f>VLOOKUP(H599,'LUT-UC'!$A$1:$B$12,2,0)+IFERROR(FIND("拾",A599,1)=1,0)</f>
        <v>0</v>
      </c>
      <c r="O599">
        <f>VLOOKUP(I599,'LUT-UC'!$A$1:$B$12,2,0)</f>
        <v>9</v>
      </c>
      <c r="P599">
        <f>VLOOKUP(J599,'LUT-UC'!$A$1:$B$12,2,0)</f>
        <v>2</v>
      </c>
      <c r="Q599">
        <f>VLOOKUP(K599,'LUT-UC'!$A$1:$B$12,2,0)</f>
        <v>2</v>
      </c>
      <c r="S599">
        <f t="shared" si="49"/>
        <v>9.2199999999999989</v>
      </c>
      <c r="T599">
        <f t="shared" si="50"/>
        <v>27.659999999999997</v>
      </c>
      <c r="U599" s="2" t="str">
        <f t="shared" si="51"/>
        <v>玖元贰角贰分</v>
      </c>
    </row>
    <row r="600" spans="1:21" x14ac:dyDescent="0.2">
      <c r="A600" t="s">
        <v>544</v>
      </c>
      <c r="B600">
        <v>1</v>
      </c>
      <c r="G600">
        <f t="shared" si="48"/>
        <v>0</v>
      </c>
      <c r="H600" t="str">
        <f t="shared" si="52"/>
        <v>叁</v>
      </c>
      <c r="I600" t="str">
        <f t="shared" si="48"/>
        <v>叁</v>
      </c>
      <c r="J600" t="str">
        <f t="shared" si="48"/>
        <v>柒</v>
      </c>
      <c r="K600" t="str">
        <f t="shared" si="48"/>
        <v>壹</v>
      </c>
      <c r="M600">
        <f>VLOOKUP(G600,'LUT-UC'!$A$1:$B$12,2,0)</f>
        <v>0</v>
      </c>
      <c r="N600">
        <f>VLOOKUP(H600,'LUT-UC'!$A$1:$B$12,2,0)+IFERROR(FIND("拾",A600,1)=1,0)</f>
        <v>3</v>
      </c>
      <c r="O600">
        <f>VLOOKUP(I600,'LUT-UC'!$A$1:$B$12,2,0)</f>
        <v>3</v>
      </c>
      <c r="P600">
        <f>VLOOKUP(J600,'LUT-UC'!$A$1:$B$12,2,0)</f>
        <v>7</v>
      </c>
      <c r="Q600">
        <f>VLOOKUP(K600,'LUT-UC'!$A$1:$B$12,2,0)</f>
        <v>1</v>
      </c>
      <c r="S600">
        <f t="shared" si="49"/>
        <v>33.71</v>
      </c>
      <c r="T600">
        <f t="shared" si="50"/>
        <v>33.71</v>
      </c>
      <c r="U600" s="2" t="str">
        <f t="shared" si="51"/>
        <v>叁拾叁元柒角壹分</v>
      </c>
    </row>
    <row r="601" spans="1:21" x14ac:dyDescent="0.2">
      <c r="A601" t="s">
        <v>545</v>
      </c>
      <c r="B601">
        <v>1</v>
      </c>
      <c r="G601">
        <f t="shared" si="48"/>
        <v>0</v>
      </c>
      <c r="H601">
        <f t="shared" si="52"/>
        <v>0</v>
      </c>
      <c r="I601" t="str">
        <f t="shared" si="48"/>
        <v>肆</v>
      </c>
      <c r="J601" t="str">
        <f t="shared" si="48"/>
        <v>玖</v>
      </c>
      <c r="K601" t="str">
        <f t="shared" si="48"/>
        <v>柒</v>
      </c>
      <c r="M601">
        <f>VLOOKUP(G601,'LUT-UC'!$A$1:$B$12,2,0)</f>
        <v>0</v>
      </c>
      <c r="N601">
        <f>VLOOKUP(H601,'LUT-UC'!$A$1:$B$12,2,0)+IFERROR(FIND("拾",A601,1)=1,0)</f>
        <v>1</v>
      </c>
      <c r="O601">
        <f>VLOOKUP(I601,'LUT-UC'!$A$1:$B$12,2,0)</f>
        <v>4</v>
      </c>
      <c r="P601">
        <f>VLOOKUP(J601,'LUT-UC'!$A$1:$B$12,2,0)</f>
        <v>9</v>
      </c>
      <c r="Q601">
        <f>VLOOKUP(K601,'LUT-UC'!$A$1:$B$12,2,0)</f>
        <v>7</v>
      </c>
      <c r="S601">
        <f t="shared" si="49"/>
        <v>14.97</v>
      </c>
      <c r="T601">
        <f t="shared" si="50"/>
        <v>14.97</v>
      </c>
      <c r="U601" s="2" t="str">
        <f t="shared" si="51"/>
        <v>拾肆元玖角柒分</v>
      </c>
    </row>
    <row r="602" spans="1:21" x14ac:dyDescent="0.2">
      <c r="A602" t="s">
        <v>546</v>
      </c>
      <c r="B602">
        <v>1</v>
      </c>
      <c r="G602">
        <f t="shared" si="48"/>
        <v>0</v>
      </c>
      <c r="H602">
        <f t="shared" si="52"/>
        <v>0</v>
      </c>
      <c r="I602" t="str">
        <f t="shared" si="48"/>
        <v>肆</v>
      </c>
      <c r="J602" t="str">
        <f t="shared" si="48"/>
        <v>贰</v>
      </c>
      <c r="K602" t="str">
        <f t="shared" si="48"/>
        <v>贰</v>
      </c>
      <c r="M602">
        <f>VLOOKUP(G602,'LUT-UC'!$A$1:$B$12,2,0)</f>
        <v>0</v>
      </c>
      <c r="N602">
        <f>VLOOKUP(H602,'LUT-UC'!$A$1:$B$12,2,0)+IFERROR(FIND("拾",A602,1)=1,0)</f>
        <v>0</v>
      </c>
      <c r="O602">
        <f>VLOOKUP(I602,'LUT-UC'!$A$1:$B$12,2,0)</f>
        <v>4</v>
      </c>
      <c r="P602">
        <f>VLOOKUP(J602,'LUT-UC'!$A$1:$B$12,2,0)</f>
        <v>2</v>
      </c>
      <c r="Q602">
        <f>VLOOKUP(K602,'LUT-UC'!$A$1:$B$12,2,0)</f>
        <v>2</v>
      </c>
      <c r="S602">
        <f t="shared" si="49"/>
        <v>4.22</v>
      </c>
      <c r="T602">
        <f t="shared" si="50"/>
        <v>4.22</v>
      </c>
      <c r="U602" s="2" t="str">
        <f t="shared" si="51"/>
        <v>肆元贰角贰分</v>
      </c>
    </row>
    <row r="603" spans="1:21" x14ac:dyDescent="0.2">
      <c r="A603" t="s">
        <v>547</v>
      </c>
      <c r="B603">
        <v>5</v>
      </c>
      <c r="G603">
        <f t="shared" si="48"/>
        <v>0</v>
      </c>
      <c r="H603">
        <f t="shared" si="52"/>
        <v>0</v>
      </c>
      <c r="I603" t="str">
        <f t="shared" si="48"/>
        <v>壹</v>
      </c>
      <c r="J603" t="str">
        <f t="shared" si="48"/>
        <v>叁</v>
      </c>
      <c r="K603" t="str">
        <f t="shared" si="48"/>
        <v>贰</v>
      </c>
      <c r="M603">
        <f>VLOOKUP(G603,'LUT-UC'!$A$1:$B$12,2,0)</f>
        <v>0</v>
      </c>
      <c r="N603">
        <f>VLOOKUP(H603,'LUT-UC'!$A$1:$B$12,2,0)+IFERROR(FIND("拾",A603,1)=1,0)</f>
        <v>0</v>
      </c>
      <c r="O603">
        <f>VLOOKUP(I603,'LUT-UC'!$A$1:$B$12,2,0)</f>
        <v>1</v>
      </c>
      <c r="P603">
        <f>VLOOKUP(J603,'LUT-UC'!$A$1:$B$12,2,0)</f>
        <v>3</v>
      </c>
      <c r="Q603">
        <f>VLOOKUP(K603,'LUT-UC'!$A$1:$B$12,2,0)</f>
        <v>2</v>
      </c>
      <c r="S603">
        <f t="shared" si="49"/>
        <v>1.32</v>
      </c>
      <c r="T603">
        <f t="shared" si="50"/>
        <v>6.6000000000000005</v>
      </c>
      <c r="U603" s="2" t="str">
        <f t="shared" si="51"/>
        <v>壹元叁角贰分</v>
      </c>
    </row>
    <row r="604" spans="1:21" x14ac:dyDescent="0.2">
      <c r="A604" t="s">
        <v>548</v>
      </c>
      <c r="B604">
        <v>1</v>
      </c>
      <c r="G604">
        <f t="shared" si="48"/>
        <v>0</v>
      </c>
      <c r="H604">
        <f t="shared" si="52"/>
        <v>0</v>
      </c>
      <c r="I604" t="str">
        <f t="shared" si="48"/>
        <v>叁</v>
      </c>
      <c r="J604" t="str">
        <f t="shared" si="48"/>
        <v>伍</v>
      </c>
      <c r="K604" t="str">
        <f t="shared" si="48"/>
        <v>壹</v>
      </c>
      <c r="M604">
        <f>VLOOKUP(G604,'LUT-UC'!$A$1:$B$12,2,0)</f>
        <v>0</v>
      </c>
      <c r="N604">
        <f>VLOOKUP(H604,'LUT-UC'!$A$1:$B$12,2,0)+IFERROR(FIND("拾",A604,1)=1,0)</f>
        <v>1</v>
      </c>
      <c r="O604">
        <f>VLOOKUP(I604,'LUT-UC'!$A$1:$B$12,2,0)</f>
        <v>3</v>
      </c>
      <c r="P604">
        <f>VLOOKUP(J604,'LUT-UC'!$A$1:$B$12,2,0)</f>
        <v>5</v>
      </c>
      <c r="Q604">
        <f>VLOOKUP(K604,'LUT-UC'!$A$1:$B$12,2,0)</f>
        <v>1</v>
      </c>
      <c r="S604">
        <f t="shared" si="49"/>
        <v>13.51</v>
      </c>
      <c r="T604">
        <f t="shared" si="50"/>
        <v>13.51</v>
      </c>
      <c r="U604" s="2" t="str">
        <f t="shared" si="51"/>
        <v>拾叁元伍角壹分</v>
      </c>
    </row>
    <row r="605" spans="1:21" x14ac:dyDescent="0.2">
      <c r="A605" t="s">
        <v>160</v>
      </c>
      <c r="B605">
        <v>1</v>
      </c>
      <c r="G605">
        <f t="shared" si="48"/>
        <v>0</v>
      </c>
      <c r="H605" t="str">
        <f t="shared" si="52"/>
        <v>叁</v>
      </c>
      <c r="I605" t="str">
        <f t="shared" si="48"/>
        <v>壹</v>
      </c>
      <c r="J605" t="str">
        <f t="shared" si="48"/>
        <v>柒</v>
      </c>
      <c r="K605" t="str">
        <f t="shared" si="48"/>
        <v>伍</v>
      </c>
      <c r="M605">
        <f>VLOOKUP(G605,'LUT-UC'!$A$1:$B$12,2,0)</f>
        <v>0</v>
      </c>
      <c r="N605">
        <f>VLOOKUP(H605,'LUT-UC'!$A$1:$B$12,2,0)+IFERROR(FIND("拾",A605,1)=1,0)</f>
        <v>3</v>
      </c>
      <c r="O605">
        <f>VLOOKUP(I605,'LUT-UC'!$A$1:$B$12,2,0)</f>
        <v>1</v>
      </c>
      <c r="P605">
        <f>VLOOKUP(J605,'LUT-UC'!$A$1:$B$12,2,0)</f>
        <v>7</v>
      </c>
      <c r="Q605">
        <f>VLOOKUP(K605,'LUT-UC'!$A$1:$B$12,2,0)</f>
        <v>5</v>
      </c>
      <c r="S605">
        <f t="shared" si="49"/>
        <v>31.75</v>
      </c>
      <c r="T605">
        <f t="shared" si="50"/>
        <v>31.75</v>
      </c>
      <c r="U605" s="2" t="str">
        <f t="shared" si="51"/>
        <v>叁拾壹元柒角伍分</v>
      </c>
    </row>
    <row r="606" spans="1:21" x14ac:dyDescent="0.2">
      <c r="A606" t="s">
        <v>549</v>
      </c>
      <c r="B606">
        <v>1</v>
      </c>
      <c r="G606">
        <f t="shared" si="48"/>
        <v>0</v>
      </c>
      <c r="H606" t="str">
        <f t="shared" si="52"/>
        <v>肆</v>
      </c>
      <c r="I606" t="str">
        <f t="shared" si="48"/>
        <v>陆</v>
      </c>
      <c r="J606" t="str">
        <f t="shared" si="48"/>
        <v>叁</v>
      </c>
      <c r="K606" t="str">
        <f t="shared" si="48"/>
        <v>柒</v>
      </c>
      <c r="M606">
        <f>VLOOKUP(G606,'LUT-UC'!$A$1:$B$12,2,0)</f>
        <v>0</v>
      </c>
      <c r="N606">
        <f>VLOOKUP(H606,'LUT-UC'!$A$1:$B$12,2,0)+IFERROR(FIND("拾",A606,1)=1,0)</f>
        <v>4</v>
      </c>
      <c r="O606">
        <f>VLOOKUP(I606,'LUT-UC'!$A$1:$B$12,2,0)</f>
        <v>6</v>
      </c>
      <c r="P606">
        <f>VLOOKUP(J606,'LUT-UC'!$A$1:$B$12,2,0)</f>
        <v>3</v>
      </c>
      <c r="Q606">
        <f>VLOOKUP(K606,'LUT-UC'!$A$1:$B$12,2,0)</f>
        <v>7</v>
      </c>
      <c r="S606">
        <f t="shared" si="49"/>
        <v>46.37</v>
      </c>
      <c r="T606">
        <f t="shared" si="50"/>
        <v>46.37</v>
      </c>
      <c r="U606" s="2" t="str">
        <f t="shared" si="51"/>
        <v>肆拾陆元叁角柒分</v>
      </c>
    </row>
    <row r="607" spans="1:21" x14ac:dyDescent="0.2">
      <c r="A607" t="s">
        <v>550</v>
      </c>
      <c r="B607">
        <v>1</v>
      </c>
      <c r="G607">
        <f t="shared" si="48"/>
        <v>0</v>
      </c>
      <c r="H607">
        <f t="shared" si="52"/>
        <v>0</v>
      </c>
      <c r="I607" t="str">
        <f t="shared" si="48"/>
        <v>叁</v>
      </c>
      <c r="J607" t="str">
        <f t="shared" si="48"/>
        <v>伍</v>
      </c>
      <c r="K607" t="str">
        <f t="shared" si="48"/>
        <v>叁</v>
      </c>
      <c r="M607">
        <f>VLOOKUP(G607,'LUT-UC'!$A$1:$B$12,2,0)</f>
        <v>0</v>
      </c>
      <c r="N607">
        <f>VLOOKUP(H607,'LUT-UC'!$A$1:$B$12,2,0)+IFERROR(FIND("拾",A607,1)=1,0)</f>
        <v>0</v>
      </c>
      <c r="O607">
        <f>VLOOKUP(I607,'LUT-UC'!$A$1:$B$12,2,0)</f>
        <v>3</v>
      </c>
      <c r="P607">
        <f>VLOOKUP(J607,'LUT-UC'!$A$1:$B$12,2,0)</f>
        <v>5</v>
      </c>
      <c r="Q607">
        <f>VLOOKUP(K607,'LUT-UC'!$A$1:$B$12,2,0)</f>
        <v>3</v>
      </c>
      <c r="S607">
        <f t="shared" si="49"/>
        <v>3.53</v>
      </c>
      <c r="T607">
        <f t="shared" si="50"/>
        <v>3.53</v>
      </c>
      <c r="U607" s="2" t="str">
        <f t="shared" si="51"/>
        <v>叁元伍角叁分</v>
      </c>
    </row>
    <row r="608" spans="1:21" x14ac:dyDescent="0.2">
      <c r="A608" t="s">
        <v>551</v>
      </c>
      <c r="B608">
        <v>3</v>
      </c>
      <c r="G608">
        <f t="shared" si="48"/>
        <v>0</v>
      </c>
      <c r="H608">
        <f t="shared" si="52"/>
        <v>0</v>
      </c>
      <c r="I608">
        <f t="shared" si="48"/>
        <v>0</v>
      </c>
      <c r="J608" t="str">
        <f t="shared" si="48"/>
        <v>玖</v>
      </c>
      <c r="K608" t="str">
        <f t="shared" si="48"/>
        <v>玖</v>
      </c>
      <c r="M608">
        <f>VLOOKUP(G608,'LUT-UC'!$A$1:$B$12,2,0)</f>
        <v>0</v>
      </c>
      <c r="N608">
        <f>VLOOKUP(H608,'LUT-UC'!$A$1:$B$12,2,0)+IFERROR(FIND("拾",A608,1)=1,0)</f>
        <v>0</v>
      </c>
      <c r="O608">
        <f>VLOOKUP(I608,'LUT-UC'!$A$1:$B$12,2,0)</f>
        <v>0</v>
      </c>
      <c r="P608">
        <f>VLOOKUP(J608,'LUT-UC'!$A$1:$B$12,2,0)</f>
        <v>9</v>
      </c>
      <c r="Q608">
        <f>VLOOKUP(K608,'LUT-UC'!$A$1:$B$12,2,0)</f>
        <v>9</v>
      </c>
      <c r="S608">
        <f t="shared" si="49"/>
        <v>0.99</v>
      </c>
      <c r="T608">
        <f t="shared" si="50"/>
        <v>2.9699999999999998</v>
      </c>
      <c r="U608" s="2" t="str">
        <f t="shared" si="51"/>
        <v>玖角玖分</v>
      </c>
    </row>
    <row r="609" spans="1:21" x14ac:dyDescent="0.2">
      <c r="A609" t="s">
        <v>362</v>
      </c>
      <c r="B609">
        <v>1</v>
      </c>
      <c r="G609">
        <f t="shared" si="48"/>
        <v>0</v>
      </c>
      <c r="H609">
        <f t="shared" si="52"/>
        <v>0</v>
      </c>
      <c r="I609" t="str">
        <f t="shared" si="48"/>
        <v>肆</v>
      </c>
      <c r="J609" t="str">
        <f t="shared" si="48"/>
        <v>捌</v>
      </c>
      <c r="K609" t="str">
        <f t="shared" si="48"/>
        <v>叁</v>
      </c>
      <c r="M609">
        <f>VLOOKUP(G609,'LUT-UC'!$A$1:$B$12,2,0)</f>
        <v>0</v>
      </c>
      <c r="N609">
        <f>VLOOKUP(H609,'LUT-UC'!$A$1:$B$12,2,0)+IFERROR(FIND("拾",A609,1)=1,0)</f>
        <v>1</v>
      </c>
      <c r="O609">
        <f>VLOOKUP(I609,'LUT-UC'!$A$1:$B$12,2,0)</f>
        <v>4</v>
      </c>
      <c r="P609">
        <f>VLOOKUP(J609,'LUT-UC'!$A$1:$B$12,2,0)</f>
        <v>8</v>
      </c>
      <c r="Q609">
        <f>VLOOKUP(K609,'LUT-UC'!$A$1:$B$12,2,0)</f>
        <v>3</v>
      </c>
      <c r="S609">
        <f t="shared" si="49"/>
        <v>14.83</v>
      </c>
      <c r="T609">
        <f t="shared" si="50"/>
        <v>14.83</v>
      </c>
      <c r="U609" s="2" t="str">
        <f t="shared" si="51"/>
        <v>拾肆元捌角叁分</v>
      </c>
    </row>
    <row r="610" spans="1:21" x14ac:dyDescent="0.2">
      <c r="A610" t="s">
        <v>552</v>
      </c>
      <c r="B610">
        <v>1</v>
      </c>
      <c r="G610">
        <f t="shared" si="48"/>
        <v>0</v>
      </c>
      <c r="H610" t="str">
        <f t="shared" si="52"/>
        <v>贰</v>
      </c>
      <c r="I610" t="str">
        <f t="shared" si="48"/>
        <v>贰</v>
      </c>
      <c r="J610">
        <f t="shared" si="48"/>
        <v>0</v>
      </c>
      <c r="K610" t="str">
        <f t="shared" si="48"/>
        <v>壹</v>
      </c>
      <c r="M610">
        <f>VLOOKUP(G610,'LUT-UC'!$A$1:$B$12,2,0)</f>
        <v>0</v>
      </c>
      <c r="N610">
        <f>VLOOKUP(H610,'LUT-UC'!$A$1:$B$12,2,0)+IFERROR(FIND("拾",A610,1)=1,0)</f>
        <v>2</v>
      </c>
      <c r="O610">
        <f>VLOOKUP(I610,'LUT-UC'!$A$1:$B$12,2,0)</f>
        <v>2</v>
      </c>
      <c r="P610">
        <f>VLOOKUP(J610,'LUT-UC'!$A$1:$B$12,2,0)</f>
        <v>0</v>
      </c>
      <c r="Q610">
        <f>VLOOKUP(K610,'LUT-UC'!$A$1:$B$12,2,0)</f>
        <v>1</v>
      </c>
      <c r="S610">
        <f t="shared" si="49"/>
        <v>22.01</v>
      </c>
      <c r="T610">
        <f t="shared" si="50"/>
        <v>22.01</v>
      </c>
      <c r="U610" s="2" t="str">
        <f t="shared" si="51"/>
        <v>贰拾贰元零壹分</v>
      </c>
    </row>
    <row r="611" spans="1:21" x14ac:dyDescent="0.2">
      <c r="A611" t="s">
        <v>553</v>
      </c>
      <c r="B611">
        <v>1</v>
      </c>
      <c r="G611">
        <f t="shared" si="48"/>
        <v>0</v>
      </c>
      <c r="H611">
        <f t="shared" si="52"/>
        <v>0</v>
      </c>
      <c r="I611" t="str">
        <f t="shared" si="48"/>
        <v>叁</v>
      </c>
      <c r="J611" t="str">
        <f t="shared" si="48"/>
        <v>捌</v>
      </c>
      <c r="K611">
        <f t="shared" si="48"/>
        <v>0</v>
      </c>
      <c r="M611">
        <f>VLOOKUP(G611,'LUT-UC'!$A$1:$B$12,2,0)</f>
        <v>0</v>
      </c>
      <c r="N611">
        <f>VLOOKUP(H611,'LUT-UC'!$A$1:$B$12,2,0)+IFERROR(FIND("拾",A611,1)=1,0)</f>
        <v>0</v>
      </c>
      <c r="O611">
        <f>VLOOKUP(I611,'LUT-UC'!$A$1:$B$12,2,0)</f>
        <v>3</v>
      </c>
      <c r="P611">
        <f>VLOOKUP(J611,'LUT-UC'!$A$1:$B$12,2,0)</f>
        <v>8</v>
      </c>
      <c r="Q611">
        <f>VLOOKUP(K611,'LUT-UC'!$A$1:$B$12,2,0)</f>
        <v>0</v>
      </c>
      <c r="S611">
        <f t="shared" si="49"/>
        <v>3.8</v>
      </c>
      <c r="T611">
        <f t="shared" si="50"/>
        <v>3.8</v>
      </c>
      <c r="U611" s="2" t="str">
        <f t="shared" si="51"/>
        <v>叁元捌角</v>
      </c>
    </row>
    <row r="612" spans="1:21" x14ac:dyDescent="0.2">
      <c r="A612" t="s">
        <v>554</v>
      </c>
      <c r="B612">
        <v>1</v>
      </c>
      <c r="G612">
        <f t="shared" si="48"/>
        <v>0</v>
      </c>
      <c r="H612" t="str">
        <f t="shared" si="52"/>
        <v>叁</v>
      </c>
      <c r="I612" t="str">
        <f t="shared" si="48"/>
        <v>柒</v>
      </c>
      <c r="J612" t="str">
        <f t="shared" si="48"/>
        <v>壹</v>
      </c>
      <c r="K612" t="str">
        <f t="shared" si="48"/>
        <v>肆</v>
      </c>
      <c r="M612">
        <f>VLOOKUP(G612,'LUT-UC'!$A$1:$B$12,2,0)</f>
        <v>0</v>
      </c>
      <c r="N612">
        <f>VLOOKUP(H612,'LUT-UC'!$A$1:$B$12,2,0)+IFERROR(FIND("拾",A612,1)=1,0)</f>
        <v>3</v>
      </c>
      <c r="O612">
        <f>VLOOKUP(I612,'LUT-UC'!$A$1:$B$12,2,0)</f>
        <v>7</v>
      </c>
      <c r="P612">
        <f>VLOOKUP(J612,'LUT-UC'!$A$1:$B$12,2,0)</f>
        <v>1</v>
      </c>
      <c r="Q612">
        <f>VLOOKUP(K612,'LUT-UC'!$A$1:$B$12,2,0)</f>
        <v>4</v>
      </c>
      <c r="S612">
        <f t="shared" si="49"/>
        <v>37.14</v>
      </c>
      <c r="T612">
        <f t="shared" si="50"/>
        <v>37.14</v>
      </c>
      <c r="U612" s="2" t="str">
        <f t="shared" si="51"/>
        <v>叁拾柒元壹角肆分</v>
      </c>
    </row>
    <row r="613" spans="1:21" x14ac:dyDescent="0.2">
      <c r="A613" t="s">
        <v>555</v>
      </c>
      <c r="B613">
        <v>1</v>
      </c>
      <c r="G613">
        <f t="shared" si="48"/>
        <v>0</v>
      </c>
      <c r="H613">
        <f t="shared" si="52"/>
        <v>0</v>
      </c>
      <c r="I613" t="str">
        <f t="shared" si="48"/>
        <v>贰</v>
      </c>
      <c r="J613" t="str">
        <f t="shared" si="48"/>
        <v>柒</v>
      </c>
      <c r="K613" t="str">
        <f t="shared" si="48"/>
        <v>玖</v>
      </c>
      <c r="M613">
        <f>VLOOKUP(G613,'LUT-UC'!$A$1:$B$12,2,0)</f>
        <v>0</v>
      </c>
      <c r="N613">
        <f>VLOOKUP(H613,'LUT-UC'!$A$1:$B$12,2,0)+IFERROR(FIND("拾",A613,1)=1,0)</f>
        <v>1</v>
      </c>
      <c r="O613">
        <f>VLOOKUP(I613,'LUT-UC'!$A$1:$B$12,2,0)</f>
        <v>2</v>
      </c>
      <c r="P613">
        <f>VLOOKUP(J613,'LUT-UC'!$A$1:$B$12,2,0)</f>
        <v>7</v>
      </c>
      <c r="Q613">
        <f>VLOOKUP(K613,'LUT-UC'!$A$1:$B$12,2,0)</f>
        <v>9</v>
      </c>
      <c r="S613">
        <f t="shared" si="49"/>
        <v>12.79</v>
      </c>
      <c r="T613">
        <f t="shared" si="50"/>
        <v>12.79</v>
      </c>
      <c r="U613" s="2" t="str">
        <f t="shared" si="51"/>
        <v>拾贰元柒角玖分</v>
      </c>
    </row>
    <row r="614" spans="1:21" x14ac:dyDescent="0.2">
      <c r="A614" t="s">
        <v>257</v>
      </c>
      <c r="B614">
        <v>1</v>
      </c>
      <c r="G614">
        <f t="shared" si="48"/>
        <v>0</v>
      </c>
      <c r="H614">
        <f t="shared" si="52"/>
        <v>0</v>
      </c>
      <c r="I614" t="str">
        <f t="shared" si="48"/>
        <v>肆</v>
      </c>
      <c r="J614" t="str">
        <f t="shared" si="48"/>
        <v>壹</v>
      </c>
      <c r="K614" t="str">
        <f t="shared" si="48"/>
        <v>肆</v>
      </c>
      <c r="M614">
        <f>VLOOKUP(G614,'LUT-UC'!$A$1:$B$12,2,0)</f>
        <v>0</v>
      </c>
      <c r="N614">
        <f>VLOOKUP(H614,'LUT-UC'!$A$1:$B$12,2,0)+IFERROR(FIND("拾",A614,1)=1,0)</f>
        <v>0</v>
      </c>
      <c r="O614">
        <f>VLOOKUP(I614,'LUT-UC'!$A$1:$B$12,2,0)</f>
        <v>4</v>
      </c>
      <c r="P614">
        <f>VLOOKUP(J614,'LUT-UC'!$A$1:$B$12,2,0)</f>
        <v>1</v>
      </c>
      <c r="Q614">
        <f>VLOOKUP(K614,'LUT-UC'!$A$1:$B$12,2,0)</f>
        <v>4</v>
      </c>
      <c r="S614">
        <f t="shared" si="49"/>
        <v>4.1399999999999997</v>
      </c>
      <c r="T614">
        <f t="shared" si="50"/>
        <v>4.1399999999999997</v>
      </c>
      <c r="U614" s="2" t="str">
        <f t="shared" si="51"/>
        <v>肆元壹角肆分</v>
      </c>
    </row>
    <row r="615" spans="1:21" x14ac:dyDescent="0.2">
      <c r="A615" t="s">
        <v>556</v>
      </c>
      <c r="B615">
        <v>1</v>
      </c>
      <c r="G615">
        <f t="shared" si="48"/>
        <v>0</v>
      </c>
      <c r="H615" t="str">
        <f t="shared" si="52"/>
        <v>叁</v>
      </c>
      <c r="I615" t="str">
        <f t="shared" si="48"/>
        <v>壹</v>
      </c>
      <c r="J615" t="str">
        <f t="shared" si="48"/>
        <v>捌</v>
      </c>
      <c r="K615" t="str">
        <f t="shared" si="48"/>
        <v>壹</v>
      </c>
      <c r="M615">
        <f>VLOOKUP(G615,'LUT-UC'!$A$1:$B$12,2,0)</f>
        <v>0</v>
      </c>
      <c r="N615">
        <f>VLOOKUP(H615,'LUT-UC'!$A$1:$B$12,2,0)+IFERROR(FIND("拾",A615,1)=1,0)</f>
        <v>3</v>
      </c>
      <c r="O615">
        <f>VLOOKUP(I615,'LUT-UC'!$A$1:$B$12,2,0)</f>
        <v>1</v>
      </c>
      <c r="P615">
        <f>VLOOKUP(J615,'LUT-UC'!$A$1:$B$12,2,0)</f>
        <v>8</v>
      </c>
      <c r="Q615">
        <f>VLOOKUP(K615,'LUT-UC'!$A$1:$B$12,2,0)</f>
        <v>1</v>
      </c>
      <c r="S615">
        <f t="shared" si="49"/>
        <v>31.810000000000002</v>
      </c>
      <c r="T615">
        <f t="shared" si="50"/>
        <v>31.810000000000002</v>
      </c>
      <c r="U615" s="2" t="str">
        <f t="shared" si="51"/>
        <v>叁拾壹元捌角壹分</v>
      </c>
    </row>
    <row r="616" spans="1:21" x14ac:dyDescent="0.2">
      <c r="A616" t="s">
        <v>557</v>
      </c>
      <c r="B616">
        <v>10</v>
      </c>
      <c r="G616">
        <f t="shared" si="48"/>
        <v>0</v>
      </c>
      <c r="H616">
        <f t="shared" si="52"/>
        <v>0</v>
      </c>
      <c r="I616" t="str">
        <f t="shared" si="48"/>
        <v>陆</v>
      </c>
      <c r="J616" t="str">
        <f t="shared" si="48"/>
        <v>玖</v>
      </c>
      <c r="K616" t="str">
        <f t="shared" si="48"/>
        <v>柒</v>
      </c>
      <c r="M616">
        <f>VLOOKUP(G616,'LUT-UC'!$A$1:$B$12,2,0)</f>
        <v>0</v>
      </c>
      <c r="N616">
        <f>VLOOKUP(H616,'LUT-UC'!$A$1:$B$12,2,0)+IFERROR(FIND("拾",A616,1)=1,0)</f>
        <v>0</v>
      </c>
      <c r="O616">
        <f>VLOOKUP(I616,'LUT-UC'!$A$1:$B$12,2,0)</f>
        <v>6</v>
      </c>
      <c r="P616">
        <f>VLOOKUP(J616,'LUT-UC'!$A$1:$B$12,2,0)</f>
        <v>9</v>
      </c>
      <c r="Q616">
        <f>VLOOKUP(K616,'LUT-UC'!$A$1:$B$12,2,0)</f>
        <v>7</v>
      </c>
      <c r="S616">
        <f t="shared" si="49"/>
        <v>6.9700000000000006</v>
      </c>
      <c r="T616">
        <f t="shared" si="50"/>
        <v>69.7</v>
      </c>
      <c r="U616" s="2" t="str">
        <f t="shared" si="51"/>
        <v>陆元玖角柒分</v>
      </c>
    </row>
    <row r="617" spans="1:21" x14ac:dyDescent="0.2">
      <c r="A617" t="s">
        <v>558</v>
      </c>
      <c r="B617">
        <v>1</v>
      </c>
      <c r="G617">
        <f t="shared" si="48"/>
        <v>0</v>
      </c>
      <c r="H617">
        <f t="shared" si="52"/>
        <v>0</v>
      </c>
      <c r="I617" t="str">
        <f t="shared" si="48"/>
        <v>柒</v>
      </c>
      <c r="J617" t="str">
        <f t="shared" si="48"/>
        <v>贰</v>
      </c>
      <c r="K617" t="str">
        <f t="shared" si="48"/>
        <v>玖</v>
      </c>
      <c r="M617">
        <f>VLOOKUP(G617,'LUT-UC'!$A$1:$B$12,2,0)</f>
        <v>0</v>
      </c>
      <c r="N617">
        <f>VLOOKUP(H617,'LUT-UC'!$A$1:$B$12,2,0)+IFERROR(FIND("拾",A617,1)=1,0)</f>
        <v>1</v>
      </c>
      <c r="O617">
        <f>VLOOKUP(I617,'LUT-UC'!$A$1:$B$12,2,0)</f>
        <v>7</v>
      </c>
      <c r="P617">
        <f>VLOOKUP(J617,'LUT-UC'!$A$1:$B$12,2,0)</f>
        <v>2</v>
      </c>
      <c r="Q617">
        <f>VLOOKUP(K617,'LUT-UC'!$A$1:$B$12,2,0)</f>
        <v>9</v>
      </c>
      <c r="S617">
        <f t="shared" si="49"/>
        <v>17.29</v>
      </c>
      <c r="T617">
        <f t="shared" si="50"/>
        <v>17.29</v>
      </c>
      <c r="U617" s="2" t="str">
        <f t="shared" si="51"/>
        <v>拾柒元贰角玖分</v>
      </c>
    </row>
    <row r="618" spans="1:21" x14ac:dyDescent="0.2">
      <c r="A618" t="s">
        <v>559</v>
      </c>
      <c r="B618">
        <v>1</v>
      </c>
      <c r="G618">
        <f t="shared" si="48"/>
        <v>0</v>
      </c>
      <c r="H618" t="str">
        <f t="shared" si="52"/>
        <v>叁</v>
      </c>
      <c r="I618" t="str">
        <f t="shared" si="48"/>
        <v>陆</v>
      </c>
      <c r="J618" t="str">
        <f t="shared" si="48"/>
        <v>伍</v>
      </c>
      <c r="K618" t="str">
        <f t="shared" si="48"/>
        <v>玖</v>
      </c>
      <c r="M618">
        <f>VLOOKUP(G618,'LUT-UC'!$A$1:$B$12,2,0)</f>
        <v>0</v>
      </c>
      <c r="N618">
        <f>VLOOKUP(H618,'LUT-UC'!$A$1:$B$12,2,0)+IFERROR(FIND("拾",A618,1)=1,0)</f>
        <v>3</v>
      </c>
      <c r="O618">
        <f>VLOOKUP(I618,'LUT-UC'!$A$1:$B$12,2,0)</f>
        <v>6</v>
      </c>
      <c r="P618">
        <f>VLOOKUP(J618,'LUT-UC'!$A$1:$B$12,2,0)</f>
        <v>5</v>
      </c>
      <c r="Q618">
        <f>VLOOKUP(K618,'LUT-UC'!$A$1:$B$12,2,0)</f>
        <v>9</v>
      </c>
      <c r="S618">
        <f t="shared" si="49"/>
        <v>36.590000000000003</v>
      </c>
      <c r="T618">
        <f t="shared" si="50"/>
        <v>36.590000000000003</v>
      </c>
      <c r="U618" s="2" t="str">
        <f t="shared" si="51"/>
        <v>叁拾陆元伍角玖分</v>
      </c>
    </row>
    <row r="619" spans="1:21" x14ac:dyDescent="0.2">
      <c r="A619" t="s">
        <v>185</v>
      </c>
      <c r="B619">
        <v>1</v>
      </c>
      <c r="G619">
        <f t="shared" si="48"/>
        <v>0</v>
      </c>
      <c r="H619">
        <f t="shared" si="52"/>
        <v>0</v>
      </c>
      <c r="I619" t="str">
        <f t="shared" si="48"/>
        <v>壹</v>
      </c>
      <c r="J619" t="str">
        <f t="shared" si="48"/>
        <v>贰</v>
      </c>
      <c r="K619" t="str">
        <f t="shared" si="48"/>
        <v>柒</v>
      </c>
      <c r="M619">
        <f>VLOOKUP(G619,'LUT-UC'!$A$1:$B$12,2,0)</f>
        <v>0</v>
      </c>
      <c r="N619">
        <f>VLOOKUP(H619,'LUT-UC'!$A$1:$B$12,2,0)+IFERROR(FIND("拾",A619,1)=1,0)</f>
        <v>0</v>
      </c>
      <c r="O619">
        <f>VLOOKUP(I619,'LUT-UC'!$A$1:$B$12,2,0)</f>
        <v>1</v>
      </c>
      <c r="P619">
        <f>VLOOKUP(J619,'LUT-UC'!$A$1:$B$12,2,0)</f>
        <v>2</v>
      </c>
      <c r="Q619">
        <f>VLOOKUP(K619,'LUT-UC'!$A$1:$B$12,2,0)</f>
        <v>7</v>
      </c>
      <c r="S619">
        <f t="shared" si="49"/>
        <v>1.27</v>
      </c>
      <c r="T619">
        <f t="shared" si="50"/>
        <v>1.27</v>
      </c>
      <c r="U619" s="2" t="str">
        <f t="shared" si="51"/>
        <v>壹元贰角柒分</v>
      </c>
    </row>
    <row r="620" spans="1:21" x14ac:dyDescent="0.2">
      <c r="A620" t="s">
        <v>560</v>
      </c>
      <c r="B620">
        <v>1</v>
      </c>
      <c r="G620">
        <f t="shared" si="48"/>
        <v>0</v>
      </c>
      <c r="H620" t="str">
        <f t="shared" si="52"/>
        <v>叁</v>
      </c>
      <c r="I620" t="str">
        <f t="shared" si="48"/>
        <v>伍</v>
      </c>
      <c r="J620" t="str">
        <f t="shared" si="48"/>
        <v>叁</v>
      </c>
      <c r="K620" t="str">
        <f t="shared" si="48"/>
        <v>捌</v>
      </c>
      <c r="M620">
        <f>VLOOKUP(G620,'LUT-UC'!$A$1:$B$12,2,0)</f>
        <v>0</v>
      </c>
      <c r="N620">
        <f>VLOOKUP(H620,'LUT-UC'!$A$1:$B$12,2,0)+IFERROR(FIND("拾",A620,1)=1,0)</f>
        <v>3</v>
      </c>
      <c r="O620">
        <f>VLOOKUP(I620,'LUT-UC'!$A$1:$B$12,2,0)</f>
        <v>5</v>
      </c>
      <c r="P620">
        <f>VLOOKUP(J620,'LUT-UC'!$A$1:$B$12,2,0)</f>
        <v>3</v>
      </c>
      <c r="Q620">
        <f>VLOOKUP(K620,'LUT-UC'!$A$1:$B$12,2,0)</f>
        <v>8</v>
      </c>
      <c r="S620">
        <f t="shared" si="49"/>
        <v>35.379999999999995</v>
      </c>
      <c r="T620">
        <f t="shared" si="50"/>
        <v>35.379999999999995</v>
      </c>
      <c r="U620" s="2" t="str">
        <f t="shared" si="51"/>
        <v>叁拾伍元叁角捌分</v>
      </c>
    </row>
    <row r="621" spans="1:21" x14ac:dyDescent="0.2">
      <c r="A621" t="s">
        <v>561</v>
      </c>
      <c r="B621">
        <v>1</v>
      </c>
      <c r="G621">
        <f t="shared" si="48"/>
        <v>0</v>
      </c>
      <c r="H621">
        <f t="shared" si="52"/>
        <v>0</v>
      </c>
      <c r="I621" t="str">
        <f t="shared" si="48"/>
        <v>叁</v>
      </c>
      <c r="J621">
        <f t="shared" si="48"/>
        <v>0</v>
      </c>
      <c r="K621" t="str">
        <f t="shared" si="48"/>
        <v>肆</v>
      </c>
      <c r="M621">
        <f>VLOOKUP(G621,'LUT-UC'!$A$1:$B$12,2,0)</f>
        <v>0</v>
      </c>
      <c r="N621">
        <f>VLOOKUP(H621,'LUT-UC'!$A$1:$B$12,2,0)+IFERROR(FIND("拾",A621,1)=1,0)</f>
        <v>0</v>
      </c>
      <c r="O621">
        <f>VLOOKUP(I621,'LUT-UC'!$A$1:$B$12,2,0)</f>
        <v>3</v>
      </c>
      <c r="P621">
        <f>VLOOKUP(J621,'LUT-UC'!$A$1:$B$12,2,0)</f>
        <v>0</v>
      </c>
      <c r="Q621">
        <f>VLOOKUP(K621,'LUT-UC'!$A$1:$B$12,2,0)</f>
        <v>4</v>
      </c>
      <c r="S621">
        <f t="shared" si="49"/>
        <v>3.04</v>
      </c>
      <c r="T621">
        <f t="shared" si="50"/>
        <v>3.04</v>
      </c>
      <c r="U621" s="2" t="str">
        <f t="shared" si="51"/>
        <v>叁元零肆分</v>
      </c>
    </row>
    <row r="622" spans="1:21" x14ac:dyDescent="0.2">
      <c r="A622" t="s">
        <v>562</v>
      </c>
      <c r="B622">
        <v>3</v>
      </c>
      <c r="G622">
        <f t="shared" si="48"/>
        <v>0</v>
      </c>
      <c r="H622">
        <f t="shared" si="52"/>
        <v>0</v>
      </c>
      <c r="I622">
        <f t="shared" si="48"/>
        <v>0</v>
      </c>
      <c r="J622">
        <f t="shared" si="48"/>
        <v>0</v>
      </c>
      <c r="K622" t="str">
        <f t="shared" si="48"/>
        <v>玖</v>
      </c>
      <c r="M622">
        <f>VLOOKUP(G622,'LUT-UC'!$A$1:$B$12,2,0)</f>
        <v>0</v>
      </c>
      <c r="N622">
        <f>VLOOKUP(H622,'LUT-UC'!$A$1:$B$12,2,0)+IFERROR(FIND("拾",A622,1)=1,0)</f>
        <v>0</v>
      </c>
      <c r="O622">
        <f>VLOOKUP(I622,'LUT-UC'!$A$1:$B$12,2,0)</f>
        <v>0</v>
      </c>
      <c r="P622">
        <f>VLOOKUP(J622,'LUT-UC'!$A$1:$B$12,2,0)</f>
        <v>0</v>
      </c>
      <c r="Q622">
        <f>VLOOKUP(K622,'LUT-UC'!$A$1:$B$12,2,0)</f>
        <v>9</v>
      </c>
      <c r="S622">
        <f t="shared" si="49"/>
        <v>0.09</v>
      </c>
      <c r="T622">
        <f t="shared" si="50"/>
        <v>0.27</v>
      </c>
      <c r="U622" s="2" t="str">
        <f t="shared" si="51"/>
        <v>玖分</v>
      </c>
    </row>
    <row r="623" spans="1:21" x14ac:dyDescent="0.2">
      <c r="A623" t="s">
        <v>563</v>
      </c>
      <c r="B623">
        <v>1</v>
      </c>
      <c r="G623">
        <f t="shared" si="48"/>
        <v>0</v>
      </c>
      <c r="H623" t="str">
        <f t="shared" si="52"/>
        <v>贰</v>
      </c>
      <c r="I623" t="str">
        <f t="shared" si="48"/>
        <v>柒</v>
      </c>
      <c r="J623" t="str">
        <f t="shared" si="48"/>
        <v>陆</v>
      </c>
      <c r="K623" t="str">
        <f t="shared" si="48"/>
        <v>陆</v>
      </c>
      <c r="M623">
        <f>VLOOKUP(G623,'LUT-UC'!$A$1:$B$12,2,0)</f>
        <v>0</v>
      </c>
      <c r="N623">
        <f>VLOOKUP(H623,'LUT-UC'!$A$1:$B$12,2,0)+IFERROR(FIND("拾",A623,1)=1,0)</f>
        <v>2</v>
      </c>
      <c r="O623">
        <f>VLOOKUP(I623,'LUT-UC'!$A$1:$B$12,2,0)</f>
        <v>7</v>
      </c>
      <c r="P623">
        <f>VLOOKUP(J623,'LUT-UC'!$A$1:$B$12,2,0)</f>
        <v>6</v>
      </c>
      <c r="Q623">
        <f>VLOOKUP(K623,'LUT-UC'!$A$1:$B$12,2,0)</f>
        <v>6</v>
      </c>
      <c r="S623">
        <f t="shared" si="49"/>
        <v>27.66</v>
      </c>
      <c r="T623">
        <f t="shared" si="50"/>
        <v>27.66</v>
      </c>
      <c r="U623" s="2" t="str">
        <f t="shared" si="51"/>
        <v>贰拾柒元陆角陆分</v>
      </c>
    </row>
    <row r="624" spans="1:21" x14ac:dyDescent="0.2">
      <c r="A624" t="s">
        <v>564</v>
      </c>
      <c r="B624">
        <v>1</v>
      </c>
      <c r="G624">
        <f t="shared" si="48"/>
        <v>0</v>
      </c>
      <c r="H624" t="str">
        <f t="shared" si="52"/>
        <v>贰</v>
      </c>
      <c r="I624" t="str">
        <f t="shared" si="48"/>
        <v>拾</v>
      </c>
      <c r="J624" t="str">
        <f t="shared" si="48"/>
        <v>壹</v>
      </c>
      <c r="K624" t="str">
        <f t="shared" si="48"/>
        <v>伍</v>
      </c>
      <c r="M624">
        <f>VLOOKUP(G624,'LUT-UC'!$A$1:$B$12,2,0)</f>
        <v>0</v>
      </c>
      <c r="N624">
        <f>VLOOKUP(H624,'LUT-UC'!$A$1:$B$12,2,0)+IFERROR(FIND("拾",A624,1)=1,0)</f>
        <v>2</v>
      </c>
      <c r="O624">
        <f>VLOOKUP(I624,'LUT-UC'!$A$1:$B$12,2,0)</f>
        <v>0</v>
      </c>
      <c r="P624">
        <f>VLOOKUP(J624,'LUT-UC'!$A$1:$B$12,2,0)</f>
        <v>1</v>
      </c>
      <c r="Q624">
        <f>VLOOKUP(K624,'LUT-UC'!$A$1:$B$12,2,0)</f>
        <v>5</v>
      </c>
      <c r="S624">
        <f t="shared" si="49"/>
        <v>20.150000000000002</v>
      </c>
      <c r="T624">
        <f t="shared" si="50"/>
        <v>20.150000000000002</v>
      </c>
      <c r="U624" s="2" t="str">
        <f t="shared" si="51"/>
        <v>贰拾元壹角伍分</v>
      </c>
    </row>
    <row r="625" spans="1:21" x14ac:dyDescent="0.2">
      <c r="A625" t="s">
        <v>565</v>
      </c>
      <c r="B625">
        <v>1</v>
      </c>
      <c r="G625" t="str">
        <f t="shared" si="48"/>
        <v>壹</v>
      </c>
      <c r="H625" t="str">
        <f t="shared" si="52"/>
        <v>肆</v>
      </c>
      <c r="I625" t="str">
        <f t="shared" si="48"/>
        <v>捌</v>
      </c>
      <c r="J625" t="str">
        <f t="shared" si="48"/>
        <v>壹</v>
      </c>
      <c r="K625" t="str">
        <f t="shared" si="48"/>
        <v>捌</v>
      </c>
      <c r="M625">
        <f>VLOOKUP(G625,'LUT-UC'!$A$1:$B$12,2,0)</f>
        <v>1</v>
      </c>
      <c r="N625">
        <f>VLOOKUP(H625,'LUT-UC'!$A$1:$B$12,2,0)+IFERROR(FIND("拾",A625,1)=1,0)</f>
        <v>4</v>
      </c>
      <c r="O625">
        <f>VLOOKUP(I625,'LUT-UC'!$A$1:$B$12,2,0)</f>
        <v>8</v>
      </c>
      <c r="P625">
        <f>VLOOKUP(J625,'LUT-UC'!$A$1:$B$12,2,0)</f>
        <v>1</v>
      </c>
      <c r="Q625">
        <f>VLOOKUP(K625,'LUT-UC'!$A$1:$B$12,2,0)</f>
        <v>8</v>
      </c>
      <c r="S625">
        <f t="shared" si="49"/>
        <v>148.18</v>
      </c>
      <c r="T625">
        <f t="shared" si="50"/>
        <v>148.18</v>
      </c>
      <c r="U625" s="2" t="str">
        <f t="shared" si="51"/>
        <v>壹佰肆拾捌元壹角捌分</v>
      </c>
    </row>
    <row r="626" spans="1:21" x14ac:dyDescent="0.2">
      <c r="A626" t="s">
        <v>226</v>
      </c>
      <c r="B626">
        <v>4</v>
      </c>
      <c r="G626">
        <f t="shared" si="48"/>
        <v>0</v>
      </c>
      <c r="H626">
        <f t="shared" si="52"/>
        <v>0</v>
      </c>
      <c r="I626">
        <f t="shared" si="48"/>
        <v>0</v>
      </c>
      <c r="J626" t="str">
        <f t="shared" si="48"/>
        <v>陆</v>
      </c>
      <c r="K626" t="str">
        <f t="shared" si="48"/>
        <v>柒</v>
      </c>
      <c r="M626">
        <f>VLOOKUP(G626,'LUT-UC'!$A$1:$B$12,2,0)</f>
        <v>0</v>
      </c>
      <c r="N626">
        <f>VLOOKUP(H626,'LUT-UC'!$A$1:$B$12,2,0)+IFERROR(FIND("拾",A626,1)=1,0)</f>
        <v>0</v>
      </c>
      <c r="O626">
        <f>VLOOKUP(I626,'LUT-UC'!$A$1:$B$12,2,0)</f>
        <v>0</v>
      </c>
      <c r="P626">
        <f>VLOOKUP(J626,'LUT-UC'!$A$1:$B$12,2,0)</f>
        <v>6</v>
      </c>
      <c r="Q626">
        <f>VLOOKUP(K626,'LUT-UC'!$A$1:$B$12,2,0)</f>
        <v>7</v>
      </c>
      <c r="S626">
        <f t="shared" si="49"/>
        <v>0.67000000000000015</v>
      </c>
      <c r="T626">
        <f t="shared" si="50"/>
        <v>2.6800000000000006</v>
      </c>
      <c r="U626" s="2" t="str">
        <f t="shared" si="51"/>
        <v>陆角柒分</v>
      </c>
    </row>
    <row r="627" spans="1:21" x14ac:dyDescent="0.2">
      <c r="A627" t="s">
        <v>566</v>
      </c>
      <c r="B627">
        <v>2</v>
      </c>
      <c r="G627">
        <f t="shared" ref="G627:K677" si="53">IFERROR(MID($A627,FIND(G$1,$A627)-1,1),0)</f>
        <v>0</v>
      </c>
      <c r="H627">
        <f t="shared" si="52"/>
        <v>0</v>
      </c>
      <c r="I627">
        <f t="shared" si="53"/>
        <v>0</v>
      </c>
      <c r="J627" t="str">
        <f t="shared" si="53"/>
        <v>贰</v>
      </c>
      <c r="K627" t="str">
        <f t="shared" si="53"/>
        <v>肆</v>
      </c>
      <c r="M627">
        <f>VLOOKUP(G627,'LUT-UC'!$A$1:$B$12,2,0)</f>
        <v>0</v>
      </c>
      <c r="N627">
        <f>VLOOKUP(H627,'LUT-UC'!$A$1:$B$12,2,0)+IFERROR(FIND("拾",A627,1)=1,0)</f>
        <v>0</v>
      </c>
      <c r="O627">
        <f>VLOOKUP(I627,'LUT-UC'!$A$1:$B$12,2,0)</f>
        <v>0</v>
      </c>
      <c r="P627">
        <f>VLOOKUP(J627,'LUT-UC'!$A$1:$B$12,2,0)</f>
        <v>2</v>
      </c>
      <c r="Q627">
        <f>VLOOKUP(K627,'LUT-UC'!$A$1:$B$12,2,0)</f>
        <v>4</v>
      </c>
      <c r="S627">
        <f t="shared" si="49"/>
        <v>0.24000000000000002</v>
      </c>
      <c r="T627">
        <f t="shared" si="50"/>
        <v>0.48000000000000004</v>
      </c>
      <c r="U627" s="2" t="str">
        <f t="shared" si="51"/>
        <v>贰角肆分</v>
      </c>
    </row>
    <row r="628" spans="1:21" x14ac:dyDescent="0.2">
      <c r="A628" t="s">
        <v>567</v>
      </c>
      <c r="B628">
        <v>1</v>
      </c>
      <c r="G628">
        <f t="shared" si="53"/>
        <v>0</v>
      </c>
      <c r="H628">
        <f t="shared" si="52"/>
        <v>0</v>
      </c>
      <c r="I628" t="str">
        <f t="shared" si="53"/>
        <v>壹</v>
      </c>
      <c r="J628" t="str">
        <f t="shared" si="53"/>
        <v>贰</v>
      </c>
      <c r="K628" t="str">
        <f t="shared" si="53"/>
        <v>壹</v>
      </c>
      <c r="M628">
        <f>VLOOKUP(G628,'LUT-UC'!$A$1:$B$12,2,0)</f>
        <v>0</v>
      </c>
      <c r="N628">
        <f>VLOOKUP(H628,'LUT-UC'!$A$1:$B$12,2,0)+IFERROR(FIND("拾",A628,1)=1,0)</f>
        <v>1</v>
      </c>
      <c r="O628">
        <f>VLOOKUP(I628,'LUT-UC'!$A$1:$B$12,2,0)</f>
        <v>1</v>
      </c>
      <c r="P628">
        <f>VLOOKUP(J628,'LUT-UC'!$A$1:$B$12,2,0)</f>
        <v>2</v>
      </c>
      <c r="Q628">
        <f>VLOOKUP(K628,'LUT-UC'!$A$1:$B$12,2,0)</f>
        <v>1</v>
      </c>
      <c r="S628">
        <f t="shared" si="49"/>
        <v>11.209999999999999</v>
      </c>
      <c r="T628">
        <f t="shared" si="50"/>
        <v>11.209999999999999</v>
      </c>
      <c r="U628" s="2" t="str">
        <f t="shared" si="51"/>
        <v>拾壹元贰角壹分</v>
      </c>
    </row>
    <row r="629" spans="1:21" x14ac:dyDescent="0.2">
      <c r="A629" t="s">
        <v>568</v>
      </c>
      <c r="B629">
        <v>1</v>
      </c>
      <c r="G629">
        <f t="shared" si="53"/>
        <v>0</v>
      </c>
      <c r="H629" t="str">
        <f t="shared" si="52"/>
        <v>贰</v>
      </c>
      <c r="I629" t="str">
        <f t="shared" si="53"/>
        <v>柒</v>
      </c>
      <c r="J629" t="str">
        <f t="shared" si="53"/>
        <v>柒</v>
      </c>
      <c r="K629" t="str">
        <f t="shared" si="53"/>
        <v>捌</v>
      </c>
      <c r="M629">
        <f>VLOOKUP(G629,'LUT-UC'!$A$1:$B$12,2,0)</f>
        <v>0</v>
      </c>
      <c r="N629">
        <f>VLOOKUP(H629,'LUT-UC'!$A$1:$B$12,2,0)+IFERROR(FIND("拾",A629,1)=1,0)</f>
        <v>2</v>
      </c>
      <c r="O629">
        <f>VLOOKUP(I629,'LUT-UC'!$A$1:$B$12,2,0)</f>
        <v>7</v>
      </c>
      <c r="P629">
        <f>VLOOKUP(J629,'LUT-UC'!$A$1:$B$12,2,0)</f>
        <v>7</v>
      </c>
      <c r="Q629">
        <f>VLOOKUP(K629,'LUT-UC'!$A$1:$B$12,2,0)</f>
        <v>8</v>
      </c>
      <c r="S629">
        <f t="shared" si="49"/>
        <v>27.779999999999998</v>
      </c>
      <c r="T629">
        <f t="shared" si="50"/>
        <v>27.779999999999998</v>
      </c>
      <c r="U629" s="2" t="str">
        <f t="shared" si="51"/>
        <v>贰拾柒元柒角捌分</v>
      </c>
    </row>
    <row r="630" spans="1:21" x14ac:dyDescent="0.2">
      <c r="A630" t="s">
        <v>569</v>
      </c>
      <c r="B630">
        <v>1</v>
      </c>
      <c r="G630">
        <f t="shared" si="53"/>
        <v>0</v>
      </c>
      <c r="H630" t="str">
        <f t="shared" si="52"/>
        <v>贰</v>
      </c>
      <c r="I630" t="str">
        <f t="shared" si="53"/>
        <v>肆</v>
      </c>
      <c r="J630" t="str">
        <f t="shared" si="53"/>
        <v>叁</v>
      </c>
      <c r="K630" t="str">
        <f t="shared" si="53"/>
        <v>贰</v>
      </c>
      <c r="M630">
        <f>VLOOKUP(G630,'LUT-UC'!$A$1:$B$12,2,0)</f>
        <v>0</v>
      </c>
      <c r="N630">
        <f>VLOOKUP(H630,'LUT-UC'!$A$1:$B$12,2,0)+IFERROR(FIND("拾",A630,1)=1,0)</f>
        <v>2</v>
      </c>
      <c r="O630">
        <f>VLOOKUP(I630,'LUT-UC'!$A$1:$B$12,2,0)</f>
        <v>4</v>
      </c>
      <c r="P630">
        <f>VLOOKUP(J630,'LUT-UC'!$A$1:$B$12,2,0)</f>
        <v>3</v>
      </c>
      <c r="Q630">
        <f>VLOOKUP(K630,'LUT-UC'!$A$1:$B$12,2,0)</f>
        <v>2</v>
      </c>
      <c r="S630">
        <f t="shared" si="49"/>
        <v>24.32</v>
      </c>
      <c r="T630">
        <f t="shared" si="50"/>
        <v>24.32</v>
      </c>
      <c r="U630" s="2" t="str">
        <f t="shared" si="51"/>
        <v>贰拾肆元叁角贰分</v>
      </c>
    </row>
    <row r="631" spans="1:21" x14ac:dyDescent="0.2">
      <c r="A631" t="s">
        <v>570</v>
      </c>
      <c r="B631">
        <v>1</v>
      </c>
      <c r="G631">
        <f t="shared" si="53"/>
        <v>0</v>
      </c>
      <c r="H631">
        <f t="shared" si="52"/>
        <v>0</v>
      </c>
      <c r="I631">
        <f t="shared" si="53"/>
        <v>0</v>
      </c>
      <c r="J631" t="str">
        <f t="shared" si="53"/>
        <v>壹</v>
      </c>
      <c r="K631" t="str">
        <f t="shared" si="53"/>
        <v>叁</v>
      </c>
      <c r="M631">
        <f>VLOOKUP(G631,'LUT-UC'!$A$1:$B$12,2,0)</f>
        <v>0</v>
      </c>
      <c r="N631">
        <f>VLOOKUP(H631,'LUT-UC'!$A$1:$B$12,2,0)+IFERROR(FIND("拾",A631,1)=1,0)</f>
        <v>0</v>
      </c>
      <c r="O631">
        <f>VLOOKUP(I631,'LUT-UC'!$A$1:$B$12,2,0)</f>
        <v>0</v>
      </c>
      <c r="P631">
        <f>VLOOKUP(J631,'LUT-UC'!$A$1:$B$12,2,0)</f>
        <v>1</v>
      </c>
      <c r="Q631">
        <f>VLOOKUP(K631,'LUT-UC'!$A$1:$B$12,2,0)</f>
        <v>3</v>
      </c>
      <c r="S631">
        <f t="shared" si="49"/>
        <v>0.13</v>
      </c>
      <c r="T631">
        <f t="shared" si="50"/>
        <v>0.13</v>
      </c>
      <c r="U631" s="2" t="str">
        <f t="shared" si="51"/>
        <v>壹角叁分</v>
      </c>
    </row>
    <row r="632" spans="1:21" x14ac:dyDescent="0.2">
      <c r="A632" t="s">
        <v>571</v>
      </c>
      <c r="B632">
        <v>1</v>
      </c>
      <c r="G632">
        <f t="shared" si="53"/>
        <v>0</v>
      </c>
      <c r="H632" t="str">
        <f t="shared" si="52"/>
        <v>叁</v>
      </c>
      <c r="I632" t="str">
        <f t="shared" si="53"/>
        <v>贰</v>
      </c>
      <c r="J632" t="str">
        <f t="shared" si="53"/>
        <v>玖</v>
      </c>
      <c r="K632" t="str">
        <f t="shared" si="53"/>
        <v>玖</v>
      </c>
      <c r="M632">
        <f>VLOOKUP(G632,'LUT-UC'!$A$1:$B$12,2,0)</f>
        <v>0</v>
      </c>
      <c r="N632">
        <f>VLOOKUP(H632,'LUT-UC'!$A$1:$B$12,2,0)+IFERROR(FIND("拾",A632,1)=1,0)</f>
        <v>3</v>
      </c>
      <c r="O632">
        <f>VLOOKUP(I632,'LUT-UC'!$A$1:$B$12,2,0)</f>
        <v>2</v>
      </c>
      <c r="P632">
        <f>VLOOKUP(J632,'LUT-UC'!$A$1:$B$12,2,0)</f>
        <v>9</v>
      </c>
      <c r="Q632">
        <f>VLOOKUP(K632,'LUT-UC'!$A$1:$B$12,2,0)</f>
        <v>9</v>
      </c>
      <c r="S632">
        <f t="shared" si="49"/>
        <v>32.99</v>
      </c>
      <c r="T632">
        <f t="shared" si="50"/>
        <v>32.99</v>
      </c>
      <c r="U632" s="2" t="str">
        <f t="shared" si="51"/>
        <v>叁拾贰元玖角玖分</v>
      </c>
    </row>
    <row r="633" spans="1:21" x14ac:dyDescent="0.2">
      <c r="A633" t="s">
        <v>572</v>
      </c>
      <c r="B633">
        <v>1</v>
      </c>
      <c r="G633">
        <f t="shared" si="53"/>
        <v>0</v>
      </c>
      <c r="H633" t="str">
        <f t="shared" si="52"/>
        <v>捌</v>
      </c>
      <c r="I633" t="str">
        <f t="shared" si="53"/>
        <v>陆</v>
      </c>
      <c r="J633" t="str">
        <f t="shared" si="53"/>
        <v>柒</v>
      </c>
      <c r="K633" t="str">
        <f t="shared" si="53"/>
        <v>陆</v>
      </c>
      <c r="M633">
        <f>VLOOKUP(G633,'LUT-UC'!$A$1:$B$12,2,0)</f>
        <v>0</v>
      </c>
      <c r="N633">
        <f>VLOOKUP(H633,'LUT-UC'!$A$1:$B$12,2,0)+IFERROR(FIND("拾",A633,1)=1,0)</f>
        <v>8</v>
      </c>
      <c r="O633">
        <f>VLOOKUP(I633,'LUT-UC'!$A$1:$B$12,2,0)</f>
        <v>6</v>
      </c>
      <c r="P633">
        <f>VLOOKUP(J633,'LUT-UC'!$A$1:$B$12,2,0)</f>
        <v>7</v>
      </c>
      <c r="Q633">
        <f>VLOOKUP(K633,'LUT-UC'!$A$1:$B$12,2,0)</f>
        <v>6</v>
      </c>
      <c r="S633">
        <f t="shared" si="49"/>
        <v>86.76</v>
      </c>
      <c r="T633">
        <f t="shared" si="50"/>
        <v>86.76</v>
      </c>
      <c r="U633" s="2" t="str">
        <f t="shared" si="51"/>
        <v>捌拾陆元柒角陆分</v>
      </c>
    </row>
    <row r="634" spans="1:21" x14ac:dyDescent="0.2">
      <c r="A634" t="s">
        <v>573</v>
      </c>
      <c r="B634">
        <v>1</v>
      </c>
      <c r="G634">
        <f t="shared" si="53"/>
        <v>0</v>
      </c>
      <c r="H634">
        <f t="shared" si="52"/>
        <v>0</v>
      </c>
      <c r="I634" t="str">
        <f t="shared" si="53"/>
        <v>拾</v>
      </c>
      <c r="J634" t="str">
        <f t="shared" si="53"/>
        <v>捌</v>
      </c>
      <c r="K634" t="str">
        <f t="shared" si="53"/>
        <v>壹</v>
      </c>
      <c r="M634">
        <f>VLOOKUP(G634,'LUT-UC'!$A$1:$B$12,2,0)</f>
        <v>0</v>
      </c>
      <c r="N634">
        <f>VLOOKUP(H634,'LUT-UC'!$A$1:$B$12,2,0)+IFERROR(FIND("拾",A634,1)=1,0)</f>
        <v>1</v>
      </c>
      <c r="O634">
        <f>VLOOKUP(I634,'LUT-UC'!$A$1:$B$12,2,0)</f>
        <v>0</v>
      </c>
      <c r="P634">
        <f>VLOOKUP(J634,'LUT-UC'!$A$1:$B$12,2,0)</f>
        <v>8</v>
      </c>
      <c r="Q634">
        <f>VLOOKUP(K634,'LUT-UC'!$A$1:$B$12,2,0)</f>
        <v>1</v>
      </c>
      <c r="S634">
        <f t="shared" si="49"/>
        <v>10.81</v>
      </c>
      <c r="T634">
        <f t="shared" si="50"/>
        <v>10.81</v>
      </c>
      <c r="U634" s="2" t="str">
        <f t="shared" si="51"/>
        <v>拾元捌角壹分</v>
      </c>
    </row>
    <row r="635" spans="1:21" x14ac:dyDescent="0.2">
      <c r="A635" t="s">
        <v>574</v>
      </c>
      <c r="B635">
        <v>1</v>
      </c>
      <c r="G635">
        <f t="shared" si="53"/>
        <v>0</v>
      </c>
      <c r="H635" t="str">
        <f t="shared" si="52"/>
        <v>贰</v>
      </c>
      <c r="I635" t="str">
        <f t="shared" si="53"/>
        <v>肆</v>
      </c>
      <c r="J635" t="str">
        <f t="shared" si="53"/>
        <v>叁</v>
      </c>
      <c r="K635" t="str">
        <f t="shared" si="53"/>
        <v>玖</v>
      </c>
      <c r="M635">
        <f>VLOOKUP(G635,'LUT-UC'!$A$1:$B$12,2,0)</f>
        <v>0</v>
      </c>
      <c r="N635">
        <f>VLOOKUP(H635,'LUT-UC'!$A$1:$B$12,2,0)+IFERROR(FIND("拾",A635,1)=1,0)</f>
        <v>2</v>
      </c>
      <c r="O635">
        <f>VLOOKUP(I635,'LUT-UC'!$A$1:$B$12,2,0)</f>
        <v>4</v>
      </c>
      <c r="P635">
        <f>VLOOKUP(J635,'LUT-UC'!$A$1:$B$12,2,0)</f>
        <v>3</v>
      </c>
      <c r="Q635">
        <f>VLOOKUP(K635,'LUT-UC'!$A$1:$B$12,2,0)</f>
        <v>9</v>
      </c>
      <c r="S635">
        <f t="shared" si="49"/>
        <v>24.39</v>
      </c>
      <c r="T635">
        <f t="shared" si="50"/>
        <v>24.39</v>
      </c>
      <c r="U635" s="2" t="str">
        <f t="shared" si="51"/>
        <v>贰拾肆元叁角玖分</v>
      </c>
    </row>
    <row r="636" spans="1:21" x14ac:dyDescent="0.2">
      <c r="A636" t="s">
        <v>575</v>
      </c>
      <c r="B636">
        <v>3</v>
      </c>
      <c r="G636">
        <f t="shared" si="53"/>
        <v>0</v>
      </c>
      <c r="H636">
        <f t="shared" si="52"/>
        <v>0</v>
      </c>
      <c r="I636">
        <f t="shared" si="53"/>
        <v>0</v>
      </c>
      <c r="J636" t="str">
        <f t="shared" si="53"/>
        <v>叁</v>
      </c>
      <c r="K636" t="str">
        <f t="shared" si="53"/>
        <v>贰</v>
      </c>
      <c r="M636">
        <f>VLOOKUP(G636,'LUT-UC'!$A$1:$B$12,2,0)</f>
        <v>0</v>
      </c>
      <c r="N636">
        <f>VLOOKUP(H636,'LUT-UC'!$A$1:$B$12,2,0)+IFERROR(FIND("拾",A636,1)=1,0)</f>
        <v>0</v>
      </c>
      <c r="O636">
        <f>VLOOKUP(I636,'LUT-UC'!$A$1:$B$12,2,0)</f>
        <v>0</v>
      </c>
      <c r="P636">
        <f>VLOOKUP(J636,'LUT-UC'!$A$1:$B$12,2,0)</f>
        <v>3</v>
      </c>
      <c r="Q636">
        <f>VLOOKUP(K636,'LUT-UC'!$A$1:$B$12,2,0)</f>
        <v>2</v>
      </c>
      <c r="S636">
        <f t="shared" si="49"/>
        <v>0.32000000000000006</v>
      </c>
      <c r="T636">
        <f t="shared" si="50"/>
        <v>0.96000000000000019</v>
      </c>
      <c r="U636" s="2" t="str">
        <f t="shared" si="51"/>
        <v>叁角贰分</v>
      </c>
    </row>
    <row r="637" spans="1:21" x14ac:dyDescent="0.2">
      <c r="A637" t="s">
        <v>481</v>
      </c>
      <c r="B637">
        <v>5</v>
      </c>
      <c r="G637">
        <f t="shared" si="53"/>
        <v>0</v>
      </c>
      <c r="H637">
        <f t="shared" si="52"/>
        <v>0</v>
      </c>
      <c r="I637" t="str">
        <f t="shared" si="53"/>
        <v>壹</v>
      </c>
      <c r="J637" t="str">
        <f t="shared" si="53"/>
        <v>壹</v>
      </c>
      <c r="K637" t="str">
        <f t="shared" si="53"/>
        <v>贰</v>
      </c>
      <c r="M637">
        <f>VLOOKUP(G637,'LUT-UC'!$A$1:$B$12,2,0)</f>
        <v>0</v>
      </c>
      <c r="N637">
        <f>VLOOKUP(H637,'LUT-UC'!$A$1:$B$12,2,0)+IFERROR(FIND("拾",A637,1)=1,0)</f>
        <v>0</v>
      </c>
      <c r="O637">
        <f>VLOOKUP(I637,'LUT-UC'!$A$1:$B$12,2,0)</f>
        <v>1</v>
      </c>
      <c r="P637">
        <f>VLOOKUP(J637,'LUT-UC'!$A$1:$B$12,2,0)</f>
        <v>1</v>
      </c>
      <c r="Q637">
        <f>VLOOKUP(K637,'LUT-UC'!$A$1:$B$12,2,0)</f>
        <v>2</v>
      </c>
      <c r="S637">
        <f t="shared" si="49"/>
        <v>1.1200000000000001</v>
      </c>
      <c r="T637">
        <f t="shared" si="50"/>
        <v>5.6000000000000005</v>
      </c>
      <c r="U637" s="2" t="str">
        <f t="shared" si="51"/>
        <v>壹元壹角贰分</v>
      </c>
    </row>
    <row r="638" spans="1:21" x14ac:dyDescent="0.2">
      <c r="A638" t="s">
        <v>576</v>
      </c>
      <c r="B638">
        <v>1</v>
      </c>
      <c r="G638">
        <f t="shared" si="53"/>
        <v>0</v>
      </c>
      <c r="H638" t="str">
        <f t="shared" si="52"/>
        <v>叁</v>
      </c>
      <c r="I638" t="str">
        <f t="shared" si="53"/>
        <v>壹</v>
      </c>
      <c r="J638" t="str">
        <f t="shared" si="53"/>
        <v>肆</v>
      </c>
      <c r="K638" t="str">
        <f t="shared" si="53"/>
        <v>叁</v>
      </c>
      <c r="M638">
        <f>VLOOKUP(G638,'LUT-UC'!$A$1:$B$12,2,0)</f>
        <v>0</v>
      </c>
      <c r="N638">
        <f>VLOOKUP(H638,'LUT-UC'!$A$1:$B$12,2,0)+IFERROR(FIND("拾",A638,1)=1,0)</f>
        <v>3</v>
      </c>
      <c r="O638">
        <f>VLOOKUP(I638,'LUT-UC'!$A$1:$B$12,2,0)</f>
        <v>1</v>
      </c>
      <c r="P638">
        <f>VLOOKUP(J638,'LUT-UC'!$A$1:$B$12,2,0)</f>
        <v>4</v>
      </c>
      <c r="Q638">
        <f>VLOOKUP(K638,'LUT-UC'!$A$1:$B$12,2,0)</f>
        <v>3</v>
      </c>
      <c r="S638">
        <f t="shared" si="49"/>
        <v>31.43</v>
      </c>
      <c r="T638">
        <f t="shared" si="50"/>
        <v>31.43</v>
      </c>
      <c r="U638" s="2" t="str">
        <f t="shared" si="51"/>
        <v>叁拾壹元肆角叁分</v>
      </c>
    </row>
    <row r="639" spans="1:21" x14ac:dyDescent="0.2">
      <c r="A639" t="s">
        <v>577</v>
      </c>
      <c r="B639">
        <v>1</v>
      </c>
      <c r="G639">
        <f t="shared" si="53"/>
        <v>0</v>
      </c>
      <c r="H639" t="str">
        <f t="shared" si="52"/>
        <v>叁</v>
      </c>
      <c r="I639" t="str">
        <f t="shared" si="53"/>
        <v>肆</v>
      </c>
      <c r="J639" t="str">
        <f t="shared" si="53"/>
        <v>玖</v>
      </c>
      <c r="K639" t="str">
        <f t="shared" si="53"/>
        <v>柒</v>
      </c>
      <c r="M639">
        <f>VLOOKUP(G639,'LUT-UC'!$A$1:$B$12,2,0)</f>
        <v>0</v>
      </c>
      <c r="N639">
        <f>VLOOKUP(H639,'LUT-UC'!$A$1:$B$12,2,0)+IFERROR(FIND("拾",A639,1)=1,0)</f>
        <v>3</v>
      </c>
      <c r="O639">
        <f>VLOOKUP(I639,'LUT-UC'!$A$1:$B$12,2,0)</f>
        <v>4</v>
      </c>
      <c r="P639">
        <f>VLOOKUP(J639,'LUT-UC'!$A$1:$B$12,2,0)</f>
        <v>9</v>
      </c>
      <c r="Q639">
        <f>VLOOKUP(K639,'LUT-UC'!$A$1:$B$12,2,0)</f>
        <v>7</v>
      </c>
      <c r="S639">
        <f t="shared" si="49"/>
        <v>34.97</v>
      </c>
      <c r="T639">
        <f t="shared" si="50"/>
        <v>34.97</v>
      </c>
      <c r="U639" s="2" t="str">
        <f t="shared" si="51"/>
        <v>叁拾肆元玖角柒分</v>
      </c>
    </row>
    <row r="640" spans="1:21" x14ac:dyDescent="0.2">
      <c r="A640" t="s">
        <v>578</v>
      </c>
      <c r="B640">
        <v>2</v>
      </c>
      <c r="G640">
        <f t="shared" si="53"/>
        <v>0</v>
      </c>
      <c r="H640">
        <f t="shared" si="52"/>
        <v>0</v>
      </c>
      <c r="I640" t="str">
        <f t="shared" si="53"/>
        <v>捌</v>
      </c>
      <c r="J640" t="str">
        <f t="shared" si="53"/>
        <v>伍</v>
      </c>
      <c r="K640" t="str">
        <f t="shared" si="53"/>
        <v>壹</v>
      </c>
      <c r="M640">
        <f>VLOOKUP(G640,'LUT-UC'!$A$1:$B$12,2,0)</f>
        <v>0</v>
      </c>
      <c r="N640">
        <f>VLOOKUP(H640,'LUT-UC'!$A$1:$B$12,2,0)+IFERROR(FIND("拾",A640,1)=1,0)</f>
        <v>1</v>
      </c>
      <c r="O640">
        <f>VLOOKUP(I640,'LUT-UC'!$A$1:$B$12,2,0)</f>
        <v>8</v>
      </c>
      <c r="P640">
        <f>VLOOKUP(J640,'LUT-UC'!$A$1:$B$12,2,0)</f>
        <v>5</v>
      </c>
      <c r="Q640">
        <f>VLOOKUP(K640,'LUT-UC'!$A$1:$B$12,2,0)</f>
        <v>1</v>
      </c>
      <c r="S640">
        <f t="shared" si="49"/>
        <v>18.510000000000002</v>
      </c>
      <c r="T640">
        <f t="shared" si="50"/>
        <v>37.020000000000003</v>
      </c>
      <c r="U640" s="2" t="str">
        <f t="shared" si="51"/>
        <v>拾捌元伍角壹分</v>
      </c>
    </row>
    <row r="641" spans="1:21" x14ac:dyDescent="0.2">
      <c r="A641" t="s">
        <v>579</v>
      </c>
      <c r="B641">
        <v>5</v>
      </c>
      <c r="G641">
        <f t="shared" si="53"/>
        <v>0</v>
      </c>
      <c r="H641">
        <f t="shared" si="52"/>
        <v>0</v>
      </c>
      <c r="I641" t="str">
        <f t="shared" si="53"/>
        <v>壹</v>
      </c>
      <c r="J641" t="str">
        <f t="shared" si="53"/>
        <v>玖</v>
      </c>
      <c r="K641" t="str">
        <f t="shared" si="53"/>
        <v>捌</v>
      </c>
      <c r="M641">
        <f>VLOOKUP(G641,'LUT-UC'!$A$1:$B$12,2,0)</f>
        <v>0</v>
      </c>
      <c r="N641">
        <f>VLOOKUP(H641,'LUT-UC'!$A$1:$B$12,2,0)+IFERROR(FIND("拾",A641,1)=1,0)</f>
        <v>0</v>
      </c>
      <c r="O641">
        <f>VLOOKUP(I641,'LUT-UC'!$A$1:$B$12,2,0)</f>
        <v>1</v>
      </c>
      <c r="P641">
        <f>VLOOKUP(J641,'LUT-UC'!$A$1:$B$12,2,0)</f>
        <v>9</v>
      </c>
      <c r="Q641">
        <f>VLOOKUP(K641,'LUT-UC'!$A$1:$B$12,2,0)</f>
        <v>8</v>
      </c>
      <c r="S641">
        <f t="shared" si="49"/>
        <v>1.98</v>
      </c>
      <c r="T641">
        <f t="shared" si="50"/>
        <v>9.9</v>
      </c>
      <c r="U641" s="2" t="str">
        <f t="shared" si="51"/>
        <v>壹元玖角捌分</v>
      </c>
    </row>
    <row r="642" spans="1:21" x14ac:dyDescent="0.2">
      <c r="A642" t="s">
        <v>580</v>
      </c>
      <c r="B642">
        <v>1</v>
      </c>
      <c r="G642">
        <f t="shared" si="53"/>
        <v>0</v>
      </c>
      <c r="H642" t="str">
        <f t="shared" si="52"/>
        <v>肆</v>
      </c>
      <c r="I642" t="str">
        <f t="shared" si="53"/>
        <v>贰</v>
      </c>
      <c r="J642" t="str">
        <f t="shared" si="53"/>
        <v>捌</v>
      </c>
      <c r="K642" t="str">
        <f t="shared" si="53"/>
        <v>贰</v>
      </c>
      <c r="M642">
        <f>VLOOKUP(G642,'LUT-UC'!$A$1:$B$12,2,0)</f>
        <v>0</v>
      </c>
      <c r="N642">
        <f>VLOOKUP(H642,'LUT-UC'!$A$1:$B$12,2,0)+IFERROR(FIND("拾",A642,1)=1,0)</f>
        <v>4</v>
      </c>
      <c r="O642">
        <f>VLOOKUP(I642,'LUT-UC'!$A$1:$B$12,2,0)</f>
        <v>2</v>
      </c>
      <c r="P642">
        <f>VLOOKUP(J642,'LUT-UC'!$A$1:$B$12,2,0)</f>
        <v>8</v>
      </c>
      <c r="Q642">
        <f>VLOOKUP(K642,'LUT-UC'!$A$1:$B$12,2,0)</f>
        <v>2</v>
      </c>
      <c r="S642">
        <f t="shared" ref="S642:S705" si="54">M642*100+N642*10+O642*1+P642*0.1+Q642*0.01</f>
        <v>42.82</v>
      </c>
      <c r="T642">
        <f t="shared" ref="T642:T705" si="55">S642*B642</f>
        <v>42.82</v>
      </c>
      <c r="U642" s="2" t="str">
        <f t="shared" ref="U642:U705" si="56">A642</f>
        <v>肆拾贰元捌角贰分</v>
      </c>
    </row>
    <row r="643" spans="1:21" x14ac:dyDescent="0.2">
      <c r="A643" t="s">
        <v>581</v>
      </c>
      <c r="B643">
        <v>1</v>
      </c>
      <c r="G643">
        <f t="shared" si="53"/>
        <v>0</v>
      </c>
      <c r="H643">
        <f t="shared" ref="H643:H706" si="57">IFERROR(MID($A643,FIND(H$1,$A643)-1,1),0)</f>
        <v>0</v>
      </c>
      <c r="I643" t="str">
        <f t="shared" si="53"/>
        <v>贰</v>
      </c>
      <c r="J643" t="str">
        <f t="shared" si="53"/>
        <v>叁</v>
      </c>
      <c r="K643" t="str">
        <f t="shared" si="53"/>
        <v>伍</v>
      </c>
      <c r="M643">
        <f>VLOOKUP(G643,'LUT-UC'!$A$1:$B$12,2,0)</f>
        <v>0</v>
      </c>
      <c r="N643">
        <f>VLOOKUP(H643,'LUT-UC'!$A$1:$B$12,2,0)+IFERROR(FIND("拾",A643,1)=1,0)</f>
        <v>1</v>
      </c>
      <c r="O643">
        <f>VLOOKUP(I643,'LUT-UC'!$A$1:$B$12,2,0)</f>
        <v>2</v>
      </c>
      <c r="P643">
        <f>VLOOKUP(J643,'LUT-UC'!$A$1:$B$12,2,0)</f>
        <v>3</v>
      </c>
      <c r="Q643">
        <f>VLOOKUP(K643,'LUT-UC'!$A$1:$B$12,2,0)</f>
        <v>5</v>
      </c>
      <c r="S643">
        <f t="shared" si="54"/>
        <v>12.350000000000001</v>
      </c>
      <c r="T643">
        <f t="shared" si="55"/>
        <v>12.350000000000001</v>
      </c>
      <c r="U643" s="2" t="str">
        <f t="shared" si="56"/>
        <v>拾贰元叁角伍分</v>
      </c>
    </row>
    <row r="644" spans="1:21" x14ac:dyDescent="0.2">
      <c r="A644" t="s">
        <v>194</v>
      </c>
      <c r="B644">
        <v>1</v>
      </c>
      <c r="G644">
        <f t="shared" si="53"/>
        <v>0</v>
      </c>
      <c r="H644">
        <f t="shared" si="57"/>
        <v>0</v>
      </c>
      <c r="I644" t="str">
        <f t="shared" si="53"/>
        <v>肆</v>
      </c>
      <c r="J644" t="str">
        <f t="shared" si="53"/>
        <v>壹</v>
      </c>
      <c r="K644" t="str">
        <f t="shared" si="53"/>
        <v>捌</v>
      </c>
      <c r="M644">
        <f>VLOOKUP(G644,'LUT-UC'!$A$1:$B$12,2,0)</f>
        <v>0</v>
      </c>
      <c r="N644">
        <f>VLOOKUP(H644,'LUT-UC'!$A$1:$B$12,2,0)+IFERROR(FIND("拾",A644,1)=1,0)</f>
        <v>0</v>
      </c>
      <c r="O644">
        <f>VLOOKUP(I644,'LUT-UC'!$A$1:$B$12,2,0)</f>
        <v>4</v>
      </c>
      <c r="P644">
        <f>VLOOKUP(J644,'LUT-UC'!$A$1:$B$12,2,0)</f>
        <v>1</v>
      </c>
      <c r="Q644">
        <f>VLOOKUP(K644,'LUT-UC'!$A$1:$B$12,2,0)</f>
        <v>8</v>
      </c>
      <c r="S644">
        <f t="shared" si="54"/>
        <v>4.18</v>
      </c>
      <c r="T644">
        <f t="shared" si="55"/>
        <v>4.18</v>
      </c>
      <c r="U644" s="2" t="str">
        <f t="shared" si="56"/>
        <v>肆元壹角捌分</v>
      </c>
    </row>
    <row r="645" spans="1:21" x14ac:dyDescent="0.2">
      <c r="A645" t="s">
        <v>582</v>
      </c>
      <c r="B645">
        <v>1</v>
      </c>
      <c r="G645">
        <f t="shared" si="53"/>
        <v>0</v>
      </c>
      <c r="H645">
        <f t="shared" si="57"/>
        <v>0</v>
      </c>
      <c r="I645" t="str">
        <f t="shared" si="53"/>
        <v>贰</v>
      </c>
      <c r="J645" t="str">
        <f t="shared" si="53"/>
        <v>肆</v>
      </c>
      <c r="K645" t="str">
        <f t="shared" si="53"/>
        <v>玖</v>
      </c>
      <c r="M645">
        <f>VLOOKUP(G645,'LUT-UC'!$A$1:$B$12,2,0)</f>
        <v>0</v>
      </c>
      <c r="N645">
        <f>VLOOKUP(H645,'LUT-UC'!$A$1:$B$12,2,0)+IFERROR(FIND("拾",A645,1)=1,0)</f>
        <v>0</v>
      </c>
      <c r="O645">
        <f>VLOOKUP(I645,'LUT-UC'!$A$1:$B$12,2,0)</f>
        <v>2</v>
      </c>
      <c r="P645">
        <f>VLOOKUP(J645,'LUT-UC'!$A$1:$B$12,2,0)</f>
        <v>4</v>
      </c>
      <c r="Q645">
        <f>VLOOKUP(K645,'LUT-UC'!$A$1:$B$12,2,0)</f>
        <v>9</v>
      </c>
      <c r="S645">
        <f t="shared" si="54"/>
        <v>2.4899999999999998</v>
      </c>
      <c r="T645">
        <f t="shared" si="55"/>
        <v>2.4899999999999998</v>
      </c>
      <c r="U645" s="2" t="str">
        <f t="shared" si="56"/>
        <v>贰元肆角玖分</v>
      </c>
    </row>
    <row r="646" spans="1:21" x14ac:dyDescent="0.2">
      <c r="A646" t="s">
        <v>583</v>
      </c>
      <c r="B646">
        <v>1</v>
      </c>
      <c r="G646">
        <f t="shared" si="53"/>
        <v>0</v>
      </c>
      <c r="H646" t="str">
        <f t="shared" si="57"/>
        <v>叁</v>
      </c>
      <c r="I646" t="str">
        <f t="shared" si="53"/>
        <v>陆</v>
      </c>
      <c r="J646">
        <f t="shared" si="53"/>
        <v>0</v>
      </c>
      <c r="K646" t="str">
        <f t="shared" si="53"/>
        <v>贰</v>
      </c>
      <c r="M646">
        <f>VLOOKUP(G646,'LUT-UC'!$A$1:$B$12,2,0)</f>
        <v>0</v>
      </c>
      <c r="N646">
        <f>VLOOKUP(H646,'LUT-UC'!$A$1:$B$12,2,0)+IFERROR(FIND("拾",A646,1)=1,0)</f>
        <v>3</v>
      </c>
      <c r="O646">
        <f>VLOOKUP(I646,'LUT-UC'!$A$1:$B$12,2,0)</f>
        <v>6</v>
      </c>
      <c r="P646">
        <f>VLOOKUP(J646,'LUT-UC'!$A$1:$B$12,2,0)</f>
        <v>0</v>
      </c>
      <c r="Q646">
        <f>VLOOKUP(K646,'LUT-UC'!$A$1:$B$12,2,0)</f>
        <v>2</v>
      </c>
      <c r="S646">
        <f t="shared" si="54"/>
        <v>36.020000000000003</v>
      </c>
      <c r="T646">
        <f t="shared" si="55"/>
        <v>36.020000000000003</v>
      </c>
      <c r="U646" s="2" t="str">
        <f t="shared" si="56"/>
        <v>叁拾陆元零贰分</v>
      </c>
    </row>
    <row r="647" spans="1:21" x14ac:dyDescent="0.2">
      <c r="A647" t="s">
        <v>584</v>
      </c>
      <c r="B647">
        <v>1</v>
      </c>
      <c r="G647">
        <f t="shared" si="53"/>
        <v>0</v>
      </c>
      <c r="H647">
        <f t="shared" si="57"/>
        <v>0</v>
      </c>
      <c r="I647" t="str">
        <f t="shared" si="53"/>
        <v>叁</v>
      </c>
      <c r="J647" t="str">
        <f t="shared" si="53"/>
        <v>伍</v>
      </c>
      <c r="K647" t="str">
        <f t="shared" si="53"/>
        <v>玖</v>
      </c>
      <c r="M647">
        <f>VLOOKUP(G647,'LUT-UC'!$A$1:$B$12,2,0)</f>
        <v>0</v>
      </c>
      <c r="N647">
        <f>VLOOKUP(H647,'LUT-UC'!$A$1:$B$12,2,0)+IFERROR(FIND("拾",A647,1)=1,0)</f>
        <v>1</v>
      </c>
      <c r="O647">
        <f>VLOOKUP(I647,'LUT-UC'!$A$1:$B$12,2,0)</f>
        <v>3</v>
      </c>
      <c r="P647">
        <f>VLOOKUP(J647,'LUT-UC'!$A$1:$B$12,2,0)</f>
        <v>5</v>
      </c>
      <c r="Q647">
        <f>VLOOKUP(K647,'LUT-UC'!$A$1:$B$12,2,0)</f>
        <v>9</v>
      </c>
      <c r="S647">
        <f t="shared" si="54"/>
        <v>13.59</v>
      </c>
      <c r="T647">
        <f t="shared" si="55"/>
        <v>13.59</v>
      </c>
      <c r="U647" s="2" t="str">
        <f t="shared" si="56"/>
        <v>拾叁元伍角玖分</v>
      </c>
    </row>
    <row r="648" spans="1:21" x14ac:dyDescent="0.2">
      <c r="A648" t="s">
        <v>99</v>
      </c>
      <c r="B648">
        <v>2</v>
      </c>
      <c r="G648">
        <f t="shared" si="53"/>
        <v>0</v>
      </c>
      <c r="H648">
        <f t="shared" si="57"/>
        <v>0</v>
      </c>
      <c r="I648" t="str">
        <f t="shared" si="53"/>
        <v>贰</v>
      </c>
      <c r="J648">
        <f t="shared" si="53"/>
        <v>0</v>
      </c>
      <c r="K648" t="str">
        <f t="shared" si="53"/>
        <v>壹</v>
      </c>
      <c r="M648">
        <f>VLOOKUP(G648,'LUT-UC'!$A$1:$B$12,2,0)</f>
        <v>0</v>
      </c>
      <c r="N648">
        <f>VLOOKUP(H648,'LUT-UC'!$A$1:$B$12,2,0)+IFERROR(FIND("拾",A648,1)=1,0)</f>
        <v>1</v>
      </c>
      <c r="O648">
        <f>VLOOKUP(I648,'LUT-UC'!$A$1:$B$12,2,0)</f>
        <v>2</v>
      </c>
      <c r="P648">
        <f>VLOOKUP(J648,'LUT-UC'!$A$1:$B$12,2,0)</f>
        <v>0</v>
      </c>
      <c r="Q648">
        <f>VLOOKUP(K648,'LUT-UC'!$A$1:$B$12,2,0)</f>
        <v>1</v>
      </c>
      <c r="S648">
        <f t="shared" si="54"/>
        <v>12.01</v>
      </c>
      <c r="T648">
        <f t="shared" si="55"/>
        <v>24.02</v>
      </c>
      <c r="U648" s="2" t="str">
        <f t="shared" si="56"/>
        <v>拾贰元零壹分</v>
      </c>
    </row>
    <row r="649" spans="1:21" x14ac:dyDescent="0.2">
      <c r="A649" t="s">
        <v>585</v>
      </c>
      <c r="B649">
        <v>1</v>
      </c>
      <c r="G649">
        <f t="shared" si="53"/>
        <v>0</v>
      </c>
      <c r="H649" t="str">
        <f t="shared" si="57"/>
        <v>贰</v>
      </c>
      <c r="I649" t="str">
        <f t="shared" si="53"/>
        <v>壹</v>
      </c>
      <c r="J649">
        <f t="shared" si="53"/>
        <v>0</v>
      </c>
      <c r="K649" t="str">
        <f t="shared" si="53"/>
        <v>叁</v>
      </c>
      <c r="M649">
        <f>VLOOKUP(G649,'LUT-UC'!$A$1:$B$12,2,0)</f>
        <v>0</v>
      </c>
      <c r="N649">
        <f>VLOOKUP(H649,'LUT-UC'!$A$1:$B$12,2,0)+IFERROR(FIND("拾",A649,1)=1,0)</f>
        <v>2</v>
      </c>
      <c r="O649">
        <f>VLOOKUP(I649,'LUT-UC'!$A$1:$B$12,2,0)</f>
        <v>1</v>
      </c>
      <c r="P649">
        <f>VLOOKUP(J649,'LUT-UC'!$A$1:$B$12,2,0)</f>
        <v>0</v>
      </c>
      <c r="Q649">
        <f>VLOOKUP(K649,'LUT-UC'!$A$1:$B$12,2,0)</f>
        <v>3</v>
      </c>
      <c r="S649">
        <f t="shared" si="54"/>
        <v>21.03</v>
      </c>
      <c r="T649">
        <f t="shared" si="55"/>
        <v>21.03</v>
      </c>
      <c r="U649" s="2" t="str">
        <f t="shared" si="56"/>
        <v>贰拾壹元零叁分</v>
      </c>
    </row>
    <row r="650" spans="1:21" x14ac:dyDescent="0.2">
      <c r="A650" t="s">
        <v>268</v>
      </c>
      <c r="B650">
        <v>1</v>
      </c>
      <c r="G650">
        <f t="shared" si="53"/>
        <v>0</v>
      </c>
      <c r="H650">
        <f t="shared" si="57"/>
        <v>0</v>
      </c>
      <c r="I650">
        <f t="shared" si="53"/>
        <v>0</v>
      </c>
      <c r="J650" t="str">
        <f t="shared" si="53"/>
        <v>贰</v>
      </c>
      <c r="K650" t="str">
        <f t="shared" si="53"/>
        <v>叁</v>
      </c>
      <c r="M650">
        <f>VLOOKUP(G650,'LUT-UC'!$A$1:$B$12,2,0)</f>
        <v>0</v>
      </c>
      <c r="N650">
        <f>VLOOKUP(H650,'LUT-UC'!$A$1:$B$12,2,0)+IFERROR(FIND("拾",A650,1)=1,0)</f>
        <v>0</v>
      </c>
      <c r="O650">
        <f>VLOOKUP(I650,'LUT-UC'!$A$1:$B$12,2,0)</f>
        <v>0</v>
      </c>
      <c r="P650">
        <f>VLOOKUP(J650,'LUT-UC'!$A$1:$B$12,2,0)</f>
        <v>2</v>
      </c>
      <c r="Q650">
        <f>VLOOKUP(K650,'LUT-UC'!$A$1:$B$12,2,0)</f>
        <v>3</v>
      </c>
      <c r="S650">
        <f t="shared" si="54"/>
        <v>0.23</v>
      </c>
      <c r="T650">
        <f t="shared" si="55"/>
        <v>0.23</v>
      </c>
      <c r="U650" s="2" t="str">
        <f t="shared" si="56"/>
        <v>贰角叁分</v>
      </c>
    </row>
    <row r="651" spans="1:21" x14ac:dyDescent="0.2">
      <c r="A651" t="s">
        <v>424</v>
      </c>
      <c r="B651">
        <v>1</v>
      </c>
      <c r="G651">
        <f t="shared" si="53"/>
        <v>0</v>
      </c>
      <c r="H651">
        <f t="shared" si="57"/>
        <v>0</v>
      </c>
      <c r="I651" t="str">
        <f t="shared" si="53"/>
        <v>叁</v>
      </c>
      <c r="J651" t="str">
        <f t="shared" si="53"/>
        <v>捌</v>
      </c>
      <c r="K651" t="str">
        <f t="shared" si="53"/>
        <v>陆</v>
      </c>
      <c r="M651">
        <f>VLOOKUP(G651,'LUT-UC'!$A$1:$B$12,2,0)</f>
        <v>0</v>
      </c>
      <c r="N651">
        <f>VLOOKUP(H651,'LUT-UC'!$A$1:$B$12,2,0)+IFERROR(FIND("拾",A651,1)=1,0)</f>
        <v>0</v>
      </c>
      <c r="O651">
        <f>VLOOKUP(I651,'LUT-UC'!$A$1:$B$12,2,0)</f>
        <v>3</v>
      </c>
      <c r="P651">
        <f>VLOOKUP(J651,'LUT-UC'!$A$1:$B$12,2,0)</f>
        <v>8</v>
      </c>
      <c r="Q651">
        <f>VLOOKUP(K651,'LUT-UC'!$A$1:$B$12,2,0)</f>
        <v>6</v>
      </c>
      <c r="S651">
        <f t="shared" si="54"/>
        <v>3.86</v>
      </c>
      <c r="T651">
        <f t="shared" si="55"/>
        <v>3.86</v>
      </c>
      <c r="U651" s="2" t="str">
        <f t="shared" si="56"/>
        <v>叁元捌角陆分</v>
      </c>
    </row>
    <row r="652" spans="1:21" x14ac:dyDescent="0.2">
      <c r="A652" t="s">
        <v>586</v>
      </c>
      <c r="B652">
        <v>1</v>
      </c>
      <c r="G652">
        <f t="shared" si="53"/>
        <v>0</v>
      </c>
      <c r="H652">
        <f t="shared" si="57"/>
        <v>0</v>
      </c>
      <c r="I652" t="str">
        <f t="shared" si="53"/>
        <v>叁</v>
      </c>
      <c r="J652" t="str">
        <f t="shared" si="53"/>
        <v>捌</v>
      </c>
      <c r="K652" t="str">
        <f t="shared" si="53"/>
        <v>柒</v>
      </c>
      <c r="M652">
        <f>VLOOKUP(G652,'LUT-UC'!$A$1:$B$12,2,0)</f>
        <v>0</v>
      </c>
      <c r="N652">
        <f>VLOOKUP(H652,'LUT-UC'!$A$1:$B$12,2,0)+IFERROR(FIND("拾",A652,1)=1,0)</f>
        <v>0</v>
      </c>
      <c r="O652">
        <f>VLOOKUP(I652,'LUT-UC'!$A$1:$B$12,2,0)</f>
        <v>3</v>
      </c>
      <c r="P652">
        <f>VLOOKUP(J652,'LUT-UC'!$A$1:$B$12,2,0)</f>
        <v>8</v>
      </c>
      <c r="Q652">
        <f>VLOOKUP(K652,'LUT-UC'!$A$1:$B$12,2,0)</f>
        <v>7</v>
      </c>
      <c r="S652">
        <f t="shared" si="54"/>
        <v>3.8699999999999997</v>
      </c>
      <c r="T652">
        <f t="shared" si="55"/>
        <v>3.8699999999999997</v>
      </c>
      <c r="U652" s="2" t="str">
        <f t="shared" si="56"/>
        <v>叁元捌角柒分</v>
      </c>
    </row>
    <row r="653" spans="1:21" x14ac:dyDescent="0.2">
      <c r="A653" t="s">
        <v>525</v>
      </c>
      <c r="B653">
        <v>1</v>
      </c>
      <c r="G653">
        <f t="shared" si="53"/>
        <v>0</v>
      </c>
      <c r="H653">
        <f t="shared" si="57"/>
        <v>0</v>
      </c>
      <c r="I653" t="str">
        <f t="shared" si="53"/>
        <v>叁</v>
      </c>
      <c r="J653">
        <f t="shared" si="53"/>
        <v>0</v>
      </c>
      <c r="K653" t="str">
        <f t="shared" si="53"/>
        <v>玖</v>
      </c>
      <c r="M653">
        <f>VLOOKUP(G653,'LUT-UC'!$A$1:$B$12,2,0)</f>
        <v>0</v>
      </c>
      <c r="N653">
        <f>VLOOKUP(H653,'LUT-UC'!$A$1:$B$12,2,0)+IFERROR(FIND("拾",A653,1)=1,0)</f>
        <v>0</v>
      </c>
      <c r="O653">
        <f>VLOOKUP(I653,'LUT-UC'!$A$1:$B$12,2,0)</f>
        <v>3</v>
      </c>
      <c r="P653">
        <f>VLOOKUP(J653,'LUT-UC'!$A$1:$B$12,2,0)</f>
        <v>0</v>
      </c>
      <c r="Q653">
        <f>VLOOKUP(K653,'LUT-UC'!$A$1:$B$12,2,0)</f>
        <v>9</v>
      </c>
      <c r="S653">
        <f t="shared" si="54"/>
        <v>3.09</v>
      </c>
      <c r="T653">
        <f t="shared" si="55"/>
        <v>3.09</v>
      </c>
      <c r="U653" s="2" t="str">
        <f t="shared" si="56"/>
        <v>叁元零玖分</v>
      </c>
    </row>
    <row r="654" spans="1:21" x14ac:dyDescent="0.2">
      <c r="A654" t="s">
        <v>587</v>
      </c>
      <c r="B654">
        <v>1</v>
      </c>
      <c r="G654">
        <f t="shared" si="53"/>
        <v>0</v>
      </c>
      <c r="H654">
        <f t="shared" si="57"/>
        <v>0</v>
      </c>
      <c r="I654" t="str">
        <f t="shared" si="53"/>
        <v>捌</v>
      </c>
      <c r="J654" t="str">
        <f t="shared" si="53"/>
        <v>壹</v>
      </c>
      <c r="K654" t="str">
        <f t="shared" si="53"/>
        <v>玖</v>
      </c>
      <c r="M654">
        <f>VLOOKUP(G654,'LUT-UC'!$A$1:$B$12,2,0)</f>
        <v>0</v>
      </c>
      <c r="N654">
        <f>VLOOKUP(H654,'LUT-UC'!$A$1:$B$12,2,0)+IFERROR(FIND("拾",A654,1)=1,0)</f>
        <v>1</v>
      </c>
      <c r="O654">
        <f>VLOOKUP(I654,'LUT-UC'!$A$1:$B$12,2,0)</f>
        <v>8</v>
      </c>
      <c r="P654">
        <f>VLOOKUP(J654,'LUT-UC'!$A$1:$B$12,2,0)</f>
        <v>1</v>
      </c>
      <c r="Q654">
        <f>VLOOKUP(K654,'LUT-UC'!$A$1:$B$12,2,0)</f>
        <v>9</v>
      </c>
      <c r="S654">
        <f t="shared" si="54"/>
        <v>18.190000000000001</v>
      </c>
      <c r="T654">
        <f t="shared" si="55"/>
        <v>18.190000000000001</v>
      </c>
      <c r="U654" s="2" t="str">
        <f t="shared" si="56"/>
        <v>拾捌元壹角玖分</v>
      </c>
    </row>
    <row r="655" spans="1:21" x14ac:dyDescent="0.2">
      <c r="A655" t="s">
        <v>588</v>
      </c>
      <c r="B655">
        <v>1</v>
      </c>
      <c r="G655">
        <f t="shared" si="53"/>
        <v>0</v>
      </c>
      <c r="H655" t="str">
        <f t="shared" si="57"/>
        <v>叁</v>
      </c>
      <c r="I655" t="str">
        <f t="shared" si="53"/>
        <v>拾</v>
      </c>
      <c r="J655" t="str">
        <f t="shared" si="53"/>
        <v>陆</v>
      </c>
      <c r="K655" t="str">
        <f t="shared" si="53"/>
        <v>柒</v>
      </c>
      <c r="M655">
        <f>VLOOKUP(G655,'LUT-UC'!$A$1:$B$12,2,0)</f>
        <v>0</v>
      </c>
      <c r="N655">
        <f>VLOOKUP(H655,'LUT-UC'!$A$1:$B$12,2,0)+IFERROR(FIND("拾",A655,1)=1,0)</f>
        <v>3</v>
      </c>
      <c r="O655">
        <f>VLOOKUP(I655,'LUT-UC'!$A$1:$B$12,2,0)</f>
        <v>0</v>
      </c>
      <c r="P655">
        <f>VLOOKUP(J655,'LUT-UC'!$A$1:$B$12,2,0)</f>
        <v>6</v>
      </c>
      <c r="Q655">
        <f>VLOOKUP(K655,'LUT-UC'!$A$1:$B$12,2,0)</f>
        <v>7</v>
      </c>
      <c r="S655">
        <f t="shared" si="54"/>
        <v>30.67</v>
      </c>
      <c r="T655">
        <f t="shared" si="55"/>
        <v>30.67</v>
      </c>
      <c r="U655" s="2" t="str">
        <f t="shared" si="56"/>
        <v>叁拾元陆角柒分</v>
      </c>
    </row>
    <row r="656" spans="1:21" x14ac:dyDescent="0.2">
      <c r="A656" t="s">
        <v>424</v>
      </c>
      <c r="B656">
        <v>6</v>
      </c>
      <c r="G656">
        <f t="shared" si="53"/>
        <v>0</v>
      </c>
      <c r="H656">
        <f t="shared" si="57"/>
        <v>0</v>
      </c>
      <c r="I656" t="str">
        <f t="shared" si="53"/>
        <v>叁</v>
      </c>
      <c r="J656" t="str">
        <f t="shared" si="53"/>
        <v>捌</v>
      </c>
      <c r="K656" t="str">
        <f t="shared" si="53"/>
        <v>陆</v>
      </c>
      <c r="M656">
        <f>VLOOKUP(G656,'LUT-UC'!$A$1:$B$12,2,0)</f>
        <v>0</v>
      </c>
      <c r="N656">
        <f>VLOOKUP(H656,'LUT-UC'!$A$1:$B$12,2,0)+IFERROR(FIND("拾",A656,1)=1,0)</f>
        <v>0</v>
      </c>
      <c r="O656">
        <f>VLOOKUP(I656,'LUT-UC'!$A$1:$B$12,2,0)</f>
        <v>3</v>
      </c>
      <c r="P656">
        <f>VLOOKUP(J656,'LUT-UC'!$A$1:$B$12,2,0)</f>
        <v>8</v>
      </c>
      <c r="Q656">
        <f>VLOOKUP(K656,'LUT-UC'!$A$1:$B$12,2,0)</f>
        <v>6</v>
      </c>
      <c r="S656">
        <f t="shared" si="54"/>
        <v>3.86</v>
      </c>
      <c r="T656">
        <f t="shared" si="55"/>
        <v>23.16</v>
      </c>
      <c r="U656" s="2" t="str">
        <f t="shared" si="56"/>
        <v>叁元捌角陆分</v>
      </c>
    </row>
    <row r="657" spans="1:21" x14ac:dyDescent="0.2">
      <c r="A657" t="s">
        <v>589</v>
      </c>
      <c r="B657">
        <v>1</v>
      </c>
      <c r="G657">
        <f t="shared" si="53"/>
        <v>0</v>
      </c>
      <c r="H657">
        <f t="shared" si="57"/>
        <v>0</v>
      </c>
      <c r="I657" t="str">
        <f t="shared" si="53"/>
        <v>壹</v>
      </c>
      <c r="J657" t="str">
        <f t="shared" si="53"/>
        <v>肆</v>
      </c>
      <c r="K657" t="str">
        <f t="shared" si="53"/>
        <v>壹</v>
      </c>
      <c r="M657">
        <f>VLOOKUP(G657,'LUT-UC'!$A$1:$B$12,2,0)</f>
        <v>0</v>
      </c>
      <c r="N657">
        <f>VLOOKUP(H657,'LUT-UC'!$A$1:$B$12,2,0)+IFERROR(FIND("拾",A657,1)=1,0)</f>
        <v>1</v>
      </c>
      <c r="O657">
        <f>VLOOKUP(I657,'LUT-UC'!$A$1:$B$12,2,0)</f>
        <v>1</v>
      </c>
      <c r="P657">
        <f>VLOOKUP(J657,'LUT-UC'!$A$1:$B$12,2,0)</f>
        <v>4</v>
      </c>
      <c r="Q657">
        <f>VLOOKUP(K657,'LUT-UC'!$A$1:$B$12,2,0)</f>
        <v>1</v>
      </c>
      <c r="S657">
        <f t="shared" si="54"/>
        <v>11.41</v>
      </c>
      <c r="T657">
        <f t="shared" si="55"/>
        <v>11.41</v>
      </c>
      <c r="U657" s="2" t="str">
        <f t="shared" si="56"/>
        <v>拾壹元肆角壹分</v>
      </c>
    </row>
    <row r="658" spans="1:21" x14ac:dyDescent="0.2">
      <c r="A658" t="s">
        <v>590</v>
      </c>
      <c r="B658">
        <v>2</v>
      </c>
      <c r="G658">
        <f t="shared" si="53"/>
        <v>0</v>
      </c>
      <c r="H658">
        <f t="shared" si="57"/>
        <v>0</v>
      </c>
      <c r="I658" t="str">
        <f t="shared" si="53"/>
        <v>陆</v>
      </c>
      <c r="J658" t="str">
        <f t="shared" si="53"/>
        <v>柒</v>
      </c>
      <c r="K658" t="str">
        <f t="shared" si="53"/>
        <v>玖</v>
      </c>
      <c r="M658">
        <f>VLOOKUP(G658,'LUT-UC'!$A$1:$B$12,2,0)</f>
        <v>0</v>
      </c>
      <c r="N658">
        <f>VLOOKUP(H658,'LUT-UC'!$A$1:$B$12,2,0)+IFERROR(FIND("拾",A658,1)=1,0)</f>
        <v>1</v>
      </c>
      <c r="O658">
        <f>VLOOKUP(I658,'LUT-UC'!$A$1:$B$12,2,0)</f>
        <v>6</v>
      </c>
      <c r="P658">
        <f>VLOOKUP(J658,'LUT-UC'!$A$1:$B$12,2,0)</f>
        <v>7</v>
      </c>
      <c r="Q658">
        <f>VLOOKUP(K658,'LUT-UC'!$A$1:$B$12,2,0)</f>
        <v>9</v>
      </c>
      <c r="S658">
        <f t="shared" si="54"/>
        <v>16.79</v>
      </c>
      <c r="T658">
        <f t="shared" si="55"/>
        <v>33.58</v>
      </c>
      <c r="U658" s="2" t="str">
        <f t="shared" si="56"/>
        <v>拾陆元柒角玖分</v>
      </c>
    </row>
    <row r="659" spans="1:21" x14ac:dyDescent="0.2">
      <c r="A659" t="s">
        <v>591</v>
      </c>
      <c r="B659">
        <v>3</v>
      </c>
      <c r="G659">
        <f t="shared" si="53"/>
        <v>0</v>
      </c>
      <c r="H659">
        <f t="shared" si="57"/>
        <v>0</v>
      </c>
      <c r="I659" t="str">
        <f t="shared" si="53"/>
        <v>陆</v>
      </c>
      <c r="J659">
        <f t="shared" si="53"/>
        <v>0</v>
      </c>
      <c r="K659" t="str">
        <f t="shared" si="53"/>
        <v>陆</v>
      </c>
      <c r="M659">
        <f>VLOOKUP(G659,'LUT-UC'!$A$1:$B$12,2,0)</f>
        <v>0</v>
      </c>
      <c r="N659">
        <f>VLOOKUP(H659,'LUT-UC'!$A$1:$B$12,2,0)+IFERROR(FIND("拾",A659,1)=1,0)</f>
        <v>0</v>
      </c>
      <c r="O659">
        <f>VLOOKUP(I659,'LUT-UC'!$A$1:$B$12,2,0)</f>
        <v>6</v>
      </c>
      <c r="P659">
        <f>VLOOKUP(J659,'LUT-UC'!$A$1:$B$12,2,0)</f>
        <v>0</v>
      </c>
      <c r="Q659">
        <f>VLOOKUP(K659,'LUT-UC'!$A$1:$B$12,2,0)</f>
        <v>6</v>
      </c>
      <c r="S659">
        <f t="shared" si="54"/>
        <v>6.06</v>
      </c>
      <c r="T659">
        <f t="shared" si="55"/>
        <v>18.18</v>
      </c>
      <c r="U659" s="2" t="str">
        <f t="shared" si="56"/>
        <v>陆元零陆分</v>
      </c>
    </row>
    <row r="660" spans="1:21" x14ac:dyDescent="0.2">
      <c r="A660" t="s">
        <v>592</v>
      </c>
      <c r="B660">
        <v>1</v>
      </c>
      <c r="G660">
        <f t="shared" si="53"/>
        <v>0</v>
      </c>
      <c r="H660">
        <f t="shared" si="57"/>
        <v>0</v>
      </c>
      <c r="I660" t="str">
        <f t="shared" si="53"/>
        <v>叁</v>
      </c>
      <c r="J660" t="str">
        <f t="shared" si="53"/>
        <v>玖</v>
      </c>
      <c r="K660" t="str">
        <f t="shared" si="53"/>
        <v>壹</v>
      </c>
      <c r="M660">
        <f>VLOOKUP(G660,'LUT-UC'!$A$1:$B$12,2,0)</f>
        <v>0</v>
      </c>
      <c r="N660">
        <f>VLOOKUP(H660,'LUT-UC'!$A$1:$B$12,2,0)+IFERROR(FIND("拾",A660,1)=1,0)</f>
        <v>1</v>
      </c>
      <c r="O660">
        <f>VLOOKUP(I660,'LUT-UC'!$A$1:$B$12,2,0)</f>
        <v>3</v>
      </c>
      <c r="P660">
        <f>VLOOKUP(J660,'LUT-UC'!$A$1:$B$12,2,0)</f>
        <v>9</v>
      </c>
      <c r="Q660">
        <f>VLOOKUP(K660,'LUT-UC'!$A$1:$B$12,2,0)</f>
        <v>1</v>
      </c>
      <c r="S660">
        <f t="shared" si="54"/>
        <v>13.91</v>
      </c>
      <c r="T660">
        <f t="shared" si="55"/>
        <v>13.91</v>
      </c>
      <c r="U660" s="2" t="str">
        <f t="shared" si="56"/>
        <v>拾叁元玖角壹分</v>
      </c>
    </row>
    <row r="661" spans="1:21" x14ac:dyDescent="0.2">
      <c r="A661" t="s">
        <v>593</v>
      </c>
      <c r="B661">
        <v>1</v>
      </c>
      <c r="G661">
        <f t="shared" si="53"/>
        <v>0</v>
      </c>
      <c r="H661">
        <f t="shared" si="57"/>
        <v>0</v>
      </c>
      <c r="I661" t="str">
        <f t="shared" si="53"/>
        <v>伍</v>
      </c>
      <c r="J661" t="str">
        <f t="shared" si="53"/>
        <v>贰</v>
      </c>
      <c r="K661" t="str">
        <f t="shared" si="53"/>
        <v>叁</v>
      </c>
      <c r="M661">
        <f>VLOOKUP(G661,'LUT-UC'!$A$1:$B$12,2,0)</f>
        <v>0</v>
      </c>
      <c r="N661">
        <f>VLOOKUP(H661,'LUT-UC'!$A$1:$B$12,2,0)+IFERROR(FIND("拾",A661,1)=1,0)</f>
        <v>0</v>
      </c>
      <c r="O661">
        <f>VLOOKUP(I661,'LUT-UC'!$A$1:$B$12,2,0)</f>
        <v>5</v>
      </c>
      <c r="P661">
        <f>VLOOKUP(J661,'LUT-UC'!$A$1:$B$12,2,0)</f>
        <v>2</v>
      </c>
      <c r="Q661">
        <f>VLOOKUP(K661,'LUT-UC'!$A$1:$B$12,2,0)</f>
        <v>3</v>
      </c>
      <c r="S661">
        <f t="shared" si="54"/>
        <v>5.23</v>
      </c>
      <c r="T661">
        <f t="shared" si="55"/>
        <v>5.23</v>
      </c>
      <c r="U661" s="2" t="str">
        <f t="shared" si="56"/>
        <v>伍元贰角叁分</v>
      </c>
    </row>
    <row r="662" spans="1:21" x14ac:dyDescent="0.2">
      <c r="A662" t="s">
        <v>186</v>
      </c>
      <c r="B662">
        <v>1</v>
      </c>
      <c r="G662">
        <f t="shared" si="53"/>
        <v>0</v>
      </c>
      <c r="H662">
        <f t="shared" si="57"/>
        <v>0</v>
      </c>
      <c r="I662">
        <f t="shared" si="53"/>
        <v>0</v>
      </c>
      <c r="J662" t="str">
        <f t="shared" si="53"/>
        <v>肆</v>
      </c>
      <c r="K662" t="str">
        <f t="shared" si="53"/>
        <v>玖</v>
      </c>
      <c r="M662">
        <f>VLOOKUP(G662,'LUT-UC'!$A$1:$B$12,2,0)</f>
        <v>0</v>
      </c>
      <c r="N662">
        <f>VLOOKUP(H662,'LUT-UC'!$A$1:$B$12,2,0)+IFERROR(FIND("拾",A662,1)=1,0)</f>
        <v>0</v>
      </c>
      <c r="O662">
        <f>VLOOKUP(I662,'LUT-UC'!$A$1:$B$12,2,0)</f>
        <v>0</v>
      </c>
      <c r="P662">
        <f>VLOOKUP(J662,'LUT-UC'!$A$1:$B$12,2,0)</f>
        <v>4</v>
      </c>
      <c r="Q662">
        <f>VLOOKUP(K662,'LUT-UC'!$A$1:$B$12,2,0)</f>
        <v>9</v>
      </c>
      <c r="S662">
        <f t="shared" si="54"/>
        <v>0.49</v>
      </c>
      <c r="T662">
        <f t="shared" si="55"/>
        <v>0.49</v>
      </c>
      <c r="U662" s="2" t="str">
        <f t="shared" si="56"/>
        <v>肆角玖分</v>
      </c>
    </row>
    <row r="663" spans="1:21" x14ac:dyDescent="0.2">
      <c r="A663" t="s">
        <v>594</v>
      </c>
      <c r="B663">
        <v>1</v>
      </c>
      <c r="G663">
        <f t="shared" si="53"/>
        <v>0</v>
      </c>
      <c r="H663" t="str">
        <f t="shared" si="57"/>
        <v>贰</v>
      </c>
      <c r="I663" t="str">
        <f t="shared" si="53"/>
        <v>壹</v>
      </c>
      <c r="J663" t="str">
        <f t="shared" si="53"/>
        <v>叁</v>
      </c>
      <c r="K663" t="str">
        <f t="shared" si="53"/>
        <v>玖</v>
      </c>
      <c r="M663">
        <f>VLOOKUP(G663,'LUT-UC'!$A$1:$B$12,2,0)</f>
        <v>0</v>
      </c>
      <c r="N663">
        <f>VLOOKUP(H663,'LUT-UC'!$A$1:$B$12,2,0)+IFERROR(FIND("拾",A663,1)=1,0)</f>
        <v>2</v>
      </c>
      <c r="O663">
        <f>VLOOKUP(I663,'LUT-UC'!$A$1:$B$12,2,0)</f>
        <v>1</v>
      </c>
      <c r="P663">
        <f>VLOOKUP(J663,'LUT-UC'!$A$1:$B$12,2,0)</f>
        <v>3</v>
      </c>
      <c r="Q663">
        <f>VLOOKUP(K663,'LUT-UC'!$A$1:$B$12,2,0)</f>
        <v>9</v>
      </c>
      <c r="S663">
        <f t="shared" si="54"/>
        <v>21.39</v>
      </c>
      <c r="T663">
        <f t="shared" si="55"/>
        <v>21.39</v>
      </c>
      <c r="U663" s="2" t="str">
        <f t="shared" si="56"/>
        <v>贰拾壹元叁角玖分</v>
      </c>
    </row>
    <row r="664" spans="1:21" x14ac:dyDescent="0.2">
      <c r="A664" t="s">
        <v>595</v>
      </c>
      <c r="B664">
        <v>1</v>
      </c>
      <c r="G664">
        <f t="shared" si="53"/>
        <v>0</v>
      </c>
      <c r="H664">
        <f t="shared" si="57"/>
        <v>0</v>
      </c>
      <c r="I664" t="str">
        <f t="shared" si="53"/>
        <v>柒</v>
      </c>
      <c r="J664" t="str">
        <f t="shared" si="53"/>
        <v>叁</v>
      </c>
      <c r="K664" t="str">
        <f t="shared" si="53"/>
        <v>玖</v>
      </c>
      <c r="M664">
        <f>VLOOKUP(G664,'LUT-UC'!$A$1:$B$12,2,0)</f>
        <v>0</v>
      </c>
      <c r="N664">
        <f>VLOOKUP(H664,'LUT-UC'!$A$1:$B$12,2,0)+IFERROR(FIND("拾",A664,1)=1,0)</f>
        <v>0</v>
      </c>
      <c r="O664">
        <f>VLOOKUP(I664,'LUT-UC'!$A$1:$B$12,2,0)</f>
        <v>7</v>
      </c>
      <c r="P664">
        <f>VLOOKUP(J664,'LUT-UC'!$A$1:$B$12,2,0)</f>
        <v>3</v>
      </c>
      <c r="Q664">
        <f>VLOOKUP(K664,'LUT-UC'!$A$1:$B$12,2,0)</f>
        <v>9</v>
      </c>
      <c r="S664">
        <f t="shared" si="54"/>
        <v>7.39</v>
      </c>
      <c r="T664">
        <f t="shared" si="55"/>
        <v>7.39</v>
      </c>
      <c r="U664" s="2" t="str">
        <f t="shared" si="56"/>
        <v>柒元叁角玖分</v>
      </c>
    </row>
    <row r="665" spans="1:21" x14ac:dyDescent="0.2">
      <c r="A665" t="s">
        <v>596</v>
      </c>
      <c r="B665">
        <v>1</v>
      </c>
      <c r="G665">
        <f t="shared" si="53"/>
        <v>0</v>
      </c>
      <c r="H665">
        <f t="shared" si="57"/>
        <v>0</v>
      </c>
      <c r="I665" t="str">
        <f t="shared" si="53"/>
        <v>贰</v>
      </c>
      <c r="J665" t="str">
        <f t="shared" si="53"/>
        <v>肆</v>
      </c>
      <c r="K665" t="str">
        <f t="shared" si="53"/>
        <v>伍</v>
      </c>
      <c r="M665">
        <f>VLOOKUP(G665,'LUT-UC'!$A$1:$B$12,2,0)</f>
        <v>0</v>
      </c>
      <c r="N665">
        <f>VLOOKUP(H665,'LUT-UC'!$A$1:$B$12,2,0)+IFERROR(FIND("拾",A665,1)=1,0)</f>
        <v>1</v>
      </c>
      <c r="O665">
        <f>VLOOKUP(I665,'LUT-UC'!$A$1:$B$12,2,0)</f>
        <v>2</v>
      </c>
      <c r="P665">
        <f>VLOOKUP(J665,'LUT-UC'!$A$1:$B$12,2,0)</f>
        <v>4</v>
      </c>
      <c r="Q665">
        <f>VLOOKUP(K665,'LUT-UC'!$A$1:$B$12,2,0)</f>
        <v>5</v>
      </c>
      <c r="S665">
        <f t="shared" si="54"/>
        <v>12.450000000000001</v>
      </c>
      <c r="T665">
        <f t="shared" si="55"/>
        <v>12.450000000000001</v>
      </c>
      <c r="U665" s="2" t="str">
        <f t="shared" si="56"/>
        <v>拾贰元肆角伍分</v>
      </c>
    </row>
    <row r="666" spans="1:21" x14ac:dyDescent="0.2">
      <c r="A666" t="s">
        <v>597</v>
      </c>
      <c r="B666">
        <v>1</v>
      </c>
      <c r="G666">
        <f t="shared" si="53"/>
        <v>0</v>
      </c>
      <c r="H666" t="str">
        <f t="shared" si="57"/>
        <v>陆</v>
      </c>
      <c r="I666" t="str">
        <f t="shared" si="53"/>
        <v>叁</v>
      </c>
      <c r="J666" t="str">
        <f t="shared" si="53"/>
        <v>柒</v>
      </c>
      <c r="K666" t="str">
        <f t="shared" si="53"/>
        <v>肆</v>
      </c>
      <c r="M666">
        <f>VLOOKUP(G666,'LUT-UC'!$A$1:$B$12,2,0)</f>
        <v>0</v>
      </c>
      <c r="N666">
        <f>VLOOKUP(H666,'LUT-UC'!$A$1:$B$12,2,0)+IFERROR(FIND("拾",A666,1)=1,0)</f>
        <v>6</v>
      </c>
      <c r="O666">
        <f>VLOOKUP(I666,'LUT-UC'!$A$1:$B$12,2,0)</f>
        <v>3</v>
      </c>
      <c r="P666">
        <f>VLOOKUP(J666,'LUT-UC'!$A$1:$B$12,2,0)</f>
        <v>7</v>
      </c>
      <c r="Q666">
        <f>VLOOKUP(K666,'LUT-UC'!$A$1:$B$12,2,0)</f>
        <v>4</v>
      </c>
      <c r="S666">
        <f t="shared" si="54"/>
        <v>63.74</v>
      </c>
      <c r="T666">
        <f t="shared" si="55"/>
        <v>63.74</v>
      </c>
      <c r="U666" s="2" t="str">
        <f t="shared" si="56"/>
        <v>陆拾叁元柒角肆分</v>
      </c>
    </row>
    <row r="667" spans="1:21" x14ac:dyDescent="0.2">
      <c r="A667" t="s">
        <v>598</v>
      </c>
      <c r="B667">
        <v>1</v>
      </c>
      <c r="G667">
        <f t="shared" si="53"/>
        <v>0</v>
      </c>
      <c r="H667">
        <f t="shared" si="57"/>
        <v>0</v>
      </c>
      <c r="I667" t="str">
        <f t="shared" si="53"/>
        <v>壹</v>
      </c>
      <c r="J667" t="str">
        <f t="shared" si="53"/>
        <v>贰</v>
      </c>
      <c r="K667" t="str">
        <f t="shared" si="53"/>
        <v>玖</v>
      </c>
      <c r="M667">
        <f>VLOOKUP(G667,'LUT-UC'!$A$1:$B$12,2,0)</f>
        <v>0</v>
      </c>
      <c r="N667">
        <f>VLOOKUP(H667,'LUT-UC'!$A$1:$B$12,2,0)+IFERROR(FIND("拾",A667,1)=1,0)</f>
        <v>1</v>
      </c>
      <c r="O667">
        <f>VLOOKUP(I667,'LUT-UC'!$A$1:$B$12,2,0)</f>
        <v>1</v>
      </c>
      <c r="P667">
        <f>VLOOKUP(J667,'LUT-UC'!$A$1:$B$12,2,0)</f>
        <v>2</v>
      </c>
      <c r="Q667">
        <f>VLOOKUP(K667,'LUT-UC'!$A$1:$B$12,2,0)</f>
        <v>9</v>
      </c>
      <c r="S667">
        <f t="shared" si="54"/>
        <v>11.29</v>
      </c>
      <c r="T667">
        <f t="shared" si="55"/>
        <v>11.29</v>
      </c>
      <c r="U667" s="2" t="str">
        <f t="shared" si="56"/>
        <v>拾壹元贰角玖分</v>
      </c>
    </row>
    <row r="668" spans="1:21" x14ac:dyDescent="0.2">
      <c r="A668" t="s">
        <v>599</v>
      </c>
      <c r="B668">
        <v>1</v>
      </c>
      <c r="G668">
        <f t="shared" si="53"/>
        <v>0</v>
      </c>
      <c r="H668">
        <f t="shared" si="57"/>
        <v>0</v>
      </c>
      <c r="I668" t="str">
        <f t="shared" si="53"/>
        <v>肆</v>
      </c>
      <c r="J668" t="str">
        <f t="shared" si="53"/>
        <v>陆</v>
      </c>
      <c r="K668" t="str">
        <f t="shared" si="53"/>
        <v>伍</v>
      </c>
      <c r="M668">
        <f>VLOOKUP(G668,'LUT-UC'!$A$1:$B$12,2,0)</f>
        <v>0</v>
      </c>
      <c r="N668">
        <f>VLOOKUP(H668,'LUT-UC'!$A$1:$B$12,2,0)+IFERROR(FIND("拾",A668,1)=1,0)</f>
        <v>0</v>
      </c>
      <c r="O668">
        <f>VLOOKUP(I668,'LUT-UC'!$A$1:$B$12,2,0)</f>
        <v>4</v>
      </c>
      <c r="P668">
        <f>VLOOKUP(J668,'LUT-UC'!$A$1:$B$12,2,0)</f>
        <v>6</v>
      </c>
      <c r="Q668">
        <f>VLOOKUP(K668,'LUT-UC'!$A$1:$B$12,2,0)</f>
        <v>5</v>
      </c>
      <c r="S668">
        <f t="shared" si="54"/>
        <v>4.6499999999999995</v>
      </c>
      <c r="T668">
        <f t="shared" si="55"/>
        <v>4.6499999999999995</v>
      </c>
      <c r="U668" s="2" t="str">
        <f t="shared" si="56"/>
        <v>肆元陆角伍分</v>
      </c>
    </row>
    <row r="669" spans="1:21" x14ac:dyDescent="0.2">
      <c r="A669" t="s">
        <v>600</v>
      </c>
      <c r="B669">
        <v>4</v>
      </c>
      <c r="G669">
        <f t="shared" si="53"/>
        <v>0</v>
      </c>
      <c r="H669">
        <f t="shared" si="57"/>
        <v>0</v>
      </c>
      <c r="I669" t="str">
        <f t="shared" si="53"/>
        <v>玖</v>
      </c>
      <c r="J669" t="str">
        <f t="shared" si="53"/>
        <v>壹</v>
      </c>
      <c r="K669" t="str">
        <f t="shared" si="53"/>
        <v>柒</v>
      </c>
      <c r="M669">
        <f>VLOOKUP(G669,'LUT-UC'!$A$1:$B$12,2,0)</f>
        <v>0</v>
      </c>
      <c r="N669">
        <f>VLOOKUP(H669,'LUT-UC'!$A$1:$B$12,2,0)+IFERROR(FIND("拾",A669,1)=1,0)</f>
        <v>0</v>
      </c>
      <c r="O669">
        <f>VLOOKUP(I669,'LUT-UC'!$A$1:$B$12,2,0)</f>
        <v>9</v>
      </c>
      <c r="P669">
        <f>VLOOKUP(J669,'LUT-UC'!$A$1:$B$12,2,0)</f>
        <v>1</v>
      </c>
      <c r="Q669">
        <f>VLOOKUP(K669,'LUT-UC'!$A$1:$B$12,2,0)</f>
        <v>7</v>
      </c>
      <c r="S669">
        <f t="shared" si="54"/>
        <v>9.17</v>
      </c>
      <c r="T669">
        <f t="shared" si="55"/>
        <v>36.68</v>
      </c>
      <c r="U669" s="2" t="str">
        <f t="shared" si="56"/>
        <v>玖元壹角柒分</v>
      </c>
    </row>
    <row r="670" spans="1:21" x14ac:dyDescent="0.2">
      <c r="A670" t="s">
        <v>601</v>
      </c>
      <c r="B670">
        <v>1</v>
      </c>
      <c r="G670">
        <f t="shared" si="53"/>
        <v>0</v>
      </c>
      <c r="H670">
        <f t="shared" si="57"/>
        <v>0</v>
      </c>
      <c r="I670" t="str">
        <f t="shared" si="53"/>
        <v>肆</v>
      </c>
      <c r="J670" t="str">
        <f t="shared" si="53"/>
        <v>陆</v>
      </c>
      <c r="K670" t="str">
        <f t="shared" si="53"/>
        <v>玖</v>
      </c>
      <c r="M670">
        <f>VLOOKUP(G670,'LUT-UC'!$A$1:$B$12,2,0)</f>
        <v>0</v>
      </c>
      <c r="N670">
        <f>VLOOKUP(H670,'LUT-UC'!$A$1:$B$12,2,0)+IFERROR(FIND("拾",A670,1)=1,0)</f>
        <v>0</v>
      </c>
      <c r="O670">
        <f>VLOOKUP(I670,'LUT-UC'!$A$1:$B$12,2,0)</f>
        <v>4</v>
      </c>
      <c r="P670">
        <f>VLOOKUP(J670,'LUT-UC'!$A$1:$B$12,2,0)</f>
        <v>6</v>
      </c>
      <c r="Q670">
        <f>VLOOKUP(K670,'LUT-UC'!$A$1:$B$12,2,0)</f>
        <v>9</v>
      </c>
      <c r="S670">
        <f t="shared" si="54"/>
        <v>4.6899999999999995</v>
      </c>
      <c r="T670">
        <f t="shared" si="55"/>
        <v>4.6899999999999995</v>
      </c>
      <c r="U670" s="2" t="str">
        <f t="shared" si="56"/>
        <v>肆元陆角玖分</v>
      </c>
    </row>
    <row r="671" spans="1:21" x14ac:dyDescent="0.2">
      <c r="A671" t="s">
        <v>528</v>
      </c>
      <c r="B671">
        <v>1</v>
      </c>
      <c r="G671">
        <f t="shared" si="53"/>
        <v>0</v>
      </c>
      <c r="H671">
        <f t="shared" si="57"/>
        <v>0</v>
      </c>
      <c r="I671" t="str">
        <f t="shared" si="53"/>
        <v>肆</v>
      </c>
      <c r="J671" t="str">
        <f t="shared" si="53"/>
        <v>玖</v>
      </c>
      <c r="K671" t="str">
        <f t="shared" si="53"/>
        <v>肆</v>
      </c>
      <c r="M671">
        <f>VLOOKUP(G671,'LUT-UC'!$A$1:$B$12,2,0)</f>
        <v>0</v>
      </c>
      <c r="N671">
        <f>VLOOKUP(H671,'LUT-UC'!$A$1:$B$12,2,0)+IFERROR(FIND("拾",A671,1)=1,0)</f>
        <v>0</v>
      </c>
      <c r="O671">
        <f>VLOOKUP(I671,'LUT-UC'!$A$1:$B$12,2,0)</f>
        <v>4</v>
      </c>
      <c r="P671">
        <f>VLOOKUP(J671,'LUT-UC'!$A$1:$B$12,2,0)</f>
        <v>9</v>
      </c>
      <c r="Q671">
        <f>VLOOKUP(K671,'LUT-UC'!$A$1:$B$12,2,0)</f>
        <v>4</v>
      </c>
      <c r="S671">
        <f t="shared" si="54"/>
        <v>4.9400000000000004</v>
      </c>
      <c r="T671">
        <f t="shared" si="55"/>
        <v>4.9400000000000004</v>
      </c>
      <c r="U671" s="2" t="str">
        <f t="shared" si="56"/>
        <v>肆元玖角肆分</v>
      </c>
    </row>
    <row r="672" spans="1:21" x14ac:dyDescent="0.2">
      <c r="A672" t="s">
        <v>602</v>
      </c>
      <c r="B672">
        <v>1</v>
      </c>
      <c r="G672">
        <f t="shared" si="53"/>
        <v>0</v>
      </c>
      <c r="H672">
        <f t="shared" si="57"/>
        <v>0</v>
      </c>
      <c r="I672" t="str">
        <f t="shared" si="53"/>
        <v>贰</v>
      </c>
      <c r="J672" t="str">
        <f t="shared" si="53"/>
        <v>贰</v>
      </c>
      <c r="K672">
        <f t="shared" si="53"/>
        <v>0</v>
      </c>
      <c r="M672">
        <f>VLOOKUP(G672,'LUT-UC'!$A$1:$B$12,2,0)</f>
        <v>0</v>
      </c>
      <c r="N672">
        <f>VLOOKUP(H672,'LUT-UC'!$A$1:$B$12,2,0)+IFERROR(FIND("拾",A672,1)=1,0)</f>
        <v>0</v>
      </c>
      <c r="O672">
        <f>VLOOKUP(I672,'LUT-UC'!$A$1:$B$12,2,0)</f>
        <v>2</v>
      </c>
      <c r="P672">
        <f>VLOOKUP(J672,'LUT-UC'!$A$1:$B$12,2,0)</f>
        <v>2</v>
      </c>
      <c r="Q672">
        <f>VLOOKUP(K672,'LUT-UC'!$A$1:$B$12,2,0)</f>
        <v>0</v>
      </c>
      <c r="S672">
        <f t="shared" si="54"/>
        <v>2.2000000000000002</v>
      </c>
      <c r="T672">
        <f t="shared" si="55"/>
        <v>2.2000000000000002</v>
      </c>
      <c r="U672" s="2" t="str">
        <f t="shared" si="56"/>
        <v>贰元贰角</v>
      </c>
    </row>
    <row r="673" spans="1:21" x14ac:dyDescent="0.2">
      <c r="A673" t="s">
        <v>603</v>
      </c>
      <c r="B673">
        <v>1</v>
      </c>
      <c r="G673">
        <f t="shared" si="53"/>
        <v>0</v>
      </c>
      <c r="H673">
        <f t="shared" si="57"/>
        <v>0</v>
      </c>
      <c r="I673" t="str">
        <f t="shared" si="53"/>
        <v>玖</v>
      </c>
      <c r="J673" t="str">
        <f t="shared" si="53"/>
        <v>叁</v>
      </c>
      <c r="K673" t="str">
        <f t="shared" si="53"/>
        <v>捌</v>
      </c>
      <c r="M673">
        <f>VLOOKUP(G673,'LUT-UC'!$A$1:$B$12,2,0)</f>
        <v>0</v>
      </c>
      <c r="N673">
        <f>VLOOKUP(H673,'LUT-UC'!$A$1:$B$12,2,0)+IFERROR(FIND("拾",A673,1)=1,0)</f>
        <v>1</v>
      </c>
      <c r="O673">
        <f>VLOOKUP(I673,'LUT-UC'!$A$1:$B$12,2,0)</f>
        <v>9</v>
      </c>
      <c r="P673">
        <f>VLOOKUP(J673,'LUT-UC'!$A$1:$B$12,2,0)</f>
        <v>3</v>
      </c>
      <c r="Q673">
        <f>VLOOKUP(K673,'LUT-UC'!$A$1:$B$12,2,0)</f>
        <v>8</v>
      </c>
      <c r="S673">
        <f t="shared" si="54"/>
        <v>19.38</v>
      </c>
      <c r="T673">
        <f t="shared" si="55"/>
        <v>19.38</v>
      </c>
      <c r="U673" s="2" t="str">
        <f t="shared" si="56"/>
        <v>拾玖元叁角捌分</v>
      </c>
    </row>
    <row r="674" spans="1:21" x14ac:dyDescent="0.2">
      <c r="A674" t="s">
        <v>604</v>
      </c>
      <c r="B674">
        <v>1</v>
      </c>
      <c r="G674">
        <f t="shared" si="53"/>
        <v>0</v>
      </c>
      <c r="H674" t="str">
        <f t="shared" si="57"/>
        <v>玖</v>
      </c>
      <c r="I674" t="str">
        <f t="shared" si="53"/>
        <v>玖</v>
      </c>
      <c r="J674" t="str">
        <f t="shared" si="53"/>
        <v>贰</v>
      </c>
      <c r="K674" t="str">
        <f t="shared" si="53"/>
        <v>柒</v>
      </c>
      <c r="M674">
        <f>VLOOKUP(G674,'LUT-UC'!$A$1:$B$12,2,0)</f>
        <v>0</v>
      </c>
      <c r="N674">
        <f>VLOOKUP(H674,'LUT-UC'!$A$1:$B$12,2,0)+IFERROR(FIND("拾",A674,1)=1,0)</f>
        <v>9</v>
      </c>
      <c r="O674">
        <f>VLOOKUP(I674,'LUT-UC'!$A$1:$B$12,2,0)</f>
        <v>9</v>
      </c>
      <c r="P674">
        <f>VLOOKUP(J674,'LUT-UC'!$A$1:$B$12,2,0)</f>
        <v>2</v>
      </c>
      <c r="Q674">
        <f>VLOOKUP(K674,'LUT-UC'!$A$1:$B$12,2,0)</f>
        <v>7</v>
      </c>
      <c r="S674">
        <f t="shared" si="54"/>
        <v>99.27</v>
      </c>
      <c r="T674">
        <f t="shared" si="55"/>
        <v>99.27</v>
      </c>
      <c r="U674" s="2" t="str">
        <f t="shared" si="56"/>
        <v>玖拾玖元贰角柒分</v>
      </c>
    </row>
    <row r="675" spans="1:21" x14ac:dyDescent="0.2">
      <c r="A675" t="s">
        <v>605</v>
      </c>
      <c r="B675">
        <v>1</v>
      </c>
      <c r="G675">
        <f t="shared" si="53"/>
        <v>0</v>
      </c>
      <c r="H675">
        <f t="shared" si="57"/>
        <v>0</v>
      </c>
      <c r="I675" t="str">
        <f t="shared" si="53"/>
        <v>肆</v>
      </c>
      <c r="J675" t="str">
        <f t="shared" si="53"/>
        <v>贰</v>
      </c>
      <c r="K675" t="str">
        <f t="shared" si="53"/>
        <v>伍</v>
      </c>
      <c r="M675">
        <f>VLOOKUP(G675,'LUT-UC'!$A$1:$B$12,2,0)</f>
        <v>0</v>
      </c>
      <c r="N675">
        <f>VLOOKUP(H675,'LUT-UC'!$A$1:$B$12,2,0)+IFERROR(FIND("拾",A675,1)=1,0)</f>
        <v>0</v>
      </c>
      <c r="O675">
        <f>VLOOKUP(I675,'LUT-UC'!$A$1:$B$12,2,0)</f>
        <v>4</v>
      </c>
      <c r="P675">
        <f>VLOOKUP(J675,'LUT-UC'!$A$1:$B$12,2,0)</f>
        <v>2</v>
      </c>
      <c r="Q675">
        <f>VLOOKUP(K675,'LUT-UC'!$A$1:$B$12,2,0)</f>
        <v>5</v>
      </c>
      <c r="S675">
        <f t="shared" si="54"/>
        <v>4.25</v>
      </c>
      <c r="T675">
        <f t="shared" si="55"/>
        <v>4.25</v>
      </c>
      <c r="U675" s="2" t="str">
        <f t="shared" si="56"/>
        <v>肆元贰角伍分</v>
      </c>
    </row>
    <row r="676" spans="1:21" x14ac:dyDescent="0.2">
      <c r="A676" t="s">
        <v>606</v>
      </c>
      <c r="B676">
        <v>1</v>
      </c>
      <c r="G676">
        <f t="shared" si="53"/>
        <v>0</v>
      </c>
      <c r="H676">
        <f t="shared" si="57"/>
        <v>0</v>
      </c>
      <c r="I676" t="str">
        <f t="shared" si="53"/>
        <v>柒</v>
      </c>
      <c r="J676">
        <f t="shared" si="53"/>
        <v>0</v>
      </c>
      <c r="K676" t="str">
        <f t="shared" si="53"/>
        <v>伍</v>
      </c>
      <c r="M676">
        <f>VLOOKUP(G676,'LUT-UC'!$A$1:$B$12,2,0)</f>
        <v>0</v>
      </c>
      <c r="N676">
        <f>VLOOKUP(H676,'LUT-UC'!$A$1:$B$12,2,0)+IFERROR(FIND("拾",A676,1)=1,0)</f>
        <v>0</v>
      </c>
      <c r="O676">
        <f>VLOOKUP(I676,'LUT-UC'!$A$1:$B$12,2,0)</f>
        <v>7</v>
      </c>
      <c r="P676">
        <f>VLOOKUP(J676,'LUT-UC'!$A$1:$B$12,2,0)</f>
        <v>0</v>
      </c>
      <c r="Q676">
        <f>VLOOKUP(K676,'LUT-UC'!$A$1:$B$12,2,0)</f>
        <v>5</v>
      </c>
      <c r="S676">
        <f t="shared" si="54"/>
        <v>7.05</v>
      </c>
      <c r="T676">
        <f t="shared" si="55"/>
        <v>7.05</v>
      </c>
      <c r="U676" s="2" t="str">
        <f t="shared" si="56"/>
        <v>柒元零伍分</v>
      </c>
    </row>
    <row r="677" spans="1:21" x14ac:dyDescent="0.2">
      <c r="A677" t="s">
        <v>607</v>
      </c>
      <c r="B677">
        <v>1</v>
      </c>
      <c r="G677">
        <f t="shared" si="53"/>
        <v>0</v>
      </c>
      <c r="H677" t="str">
        <f t="shared" si="57"/>
        <v>贰</v>
      </c>
      <c r="I677" t="str">
        <f t="shared" si="53"/>
        <v>拾</v>
      </c>
      <c r="J677" t="str">
        <f t="shared" si="53"/>
        <v>玖</v>
      </c>
      <c r="K677" t="str">
        <f t="shared" si="53"/>
        <v>叁</v>
      </c>
      <c r="M677">
        <f>VLOOKUP(G677,'LUT-UC'!$A$1:$B$12,2,0)</f>
        <v>0</v>
      </c>
      <c r="N677">
        <f>VLOOKUP(H677,'LUT-UC'!$A$1:$B$12,2,0)+IFERROR(FIND("拾",A677,1)=1,0)</f>
        <v>2</v>
      </c>
      <c r="O677">
        <f>VLOOKUP(I677,'LUT-UC'!$A$1:$B$12,2,0)</f>
        <v>0</v>
      </c>
      <c r="P677">
        <f>VLOOKUP(J677,'LUT-UC'!$A$1:$B$12,2,0)</f>
        <v>9</v>
      </c>
      <c r="Q677">
        <f>VLOOKUP(K677,'LUT-UC'!$A$1:$B$12,2,0)</f>
        <v>3</v>
      </c>
      <c r="S677">
        <f t="shared" si="54"/>
        <v>20.93</v>
      </c>
      <c r="T677">
        <f t="shared" si="55"/>
        <v>20.93</v>
      </c>
      <c r="U677" s="2" t="str">
        <f t="shared" si="56"/>
        <v>贰拾元玖角叁分</v>
      </c>
    </row>
    <row r="678" spans="1:21" x14ac:dyDescent="0.2">
      <c r="A678" t="s">
        <v>608</v>
      </c>
      <c r="B678">
        <v>1</v>
      </c>
      <c r="G678">
        <f t="shared" ref="G678:K728" si="58">IFERROR(MID($A678,FIND(G$1,$A678)-1,1),0)</f>
        <v>0</v>
      </c>
      <c r="H678" t="str">
        <f t="shared" si="57"/>
        <v>叁</v>
      </c>
      <c r="I678" t="str">
        <f t="shared" si="58"/>
        <v>伍</v>
      </c>
      <c r="J678" t="str">
        <f t="shared" si="58"/>
        <v>叁</v>
      </c>
      <c r="K678" t="str">
        <f t="shared" si="58"/>
        <v>玖</v>
      </c>
      <c r="M678">
        <f>VLOOKUP(G678,'LUT-UC'!$A$1:$B$12,2,0)</f>
        <v>0</v>
      </c>
      <c r="N678">
        <f>VLOOKUP(H678,'LUT-UC'!$A$1:$B$12,2,0)+IFERROR(FIND("拾",A678,1)=1,0)</f>
        <v>3</v>
      </c>
      <c r="O678">
        <f>VLOOKUP(I678,'LUT-UC'!$A$1:$B$12,2,0)</f>
        <v>5</v>
      </c>
      <c r="P678">
        <f>VLOOKUP(J678,'LUT-UC'!$A$1:$B$12,2,0)</f>
        <v>3</v>
      </c>
      <c r="Q678">
        <f>VLOOKUP(K678,'LUT-UC'!$A$1:$B$12,2,0)</f>
        <v>9</v>
      </c>
      <c r="S678">
        <f t="shared" si="54"/>
        <v>35.39</v>
      </c>
      <c r="T678">
        <f t="shared" si="55"/>
        <v>35.39</v>
      </c>
      <c r="U678" s="2" t="str">
        <f t="shared" si="56"/>
        <v>叁拾伍元叁角玖分</v>
      </c>
    </row>
    <row r="679" spans="1:21" x14ac:dyDescent="0.2">
      <c r="A679" t="s">
        <v>113</v>
      </c>
      <c r="B679">
        <v>1</v>
      </c>
      <c r="G679">
        <f t="shared" si="58"/>
        <v>0</v>
      </c>
      <c r="H679">
        <f t="shared" si="57"/>
        <v>0</v>
      </c>
      <c r="I679" t="str">
        <f t="shared" si="58"/>
        <v>伍</v>
      </c>
      <c r="J679" t="str">
        <f t="shared" si="58"/>
        <v>贰</v>
      </c>
      <c r="K679" t="str">
        <f t="shared" si="58"/>
        <v>陆</v>
      </c>
      <c r="M679">
        <f>VLOOKUP(G679,'LUT-UC'!$A$1:$B$12,2,0)</f>
        <v>0</v>
      </c>
      <c r="N679">
        <f>VLOOKUP(H679,'LUT-UC'!$A$1:$B$12,2,0)+IFERROR(FIND("拾",A679,1)=1,0)</f>
        <v>1</v>
      </c>
      <c r="O679">
        <f>VLOOKUP(I679,'LUT-UC'!$A$1:$B$12,2,0)</f>
        <v>5</v>
      </c>
      <c r="P679">
        <f>VLOOKUP(J679,'LUT-UC'!$A$1:$B$12,2,0)</f>
        <v>2</v>
      </c>
      <c r="Q679">
        <f>VLOOKUP(K679,'LUT-UC'!$A$1:$B$12,2,0)</f>
        <v>6</v>
      </c>
      <c r="S679">
        <f t="shared" si="54"/>
        <v>15.26</v>
      </c>
      <c r="T679">
        <f t="shared" si="55"/>
        <v>15.26</v>
      </c>
      <c r="U679" s="2" t="str">
        <f t="shared" si="56"/>
        <v>拾伍元贰角陆分</v>
      </c>
    </row>
    <row r="680" spans="1:21" x14ac:dyDescent="0.2">
      <c r="A680" t="s">
        <v>609</v>
      </c>
      <c r="B680">
        <v>1</v>
      </c>
      <c r="G680">
        <f t="shared" si="58"/>
        <v>0</v>
      </c>
      <c r="H680" t="str">
        <f t="shared" si="57"/>
        <v>贰</v>
      </c>
      <c r="I680" t="str">
        <f t="shared" si="58"/>
        <v>壹</v>
      </c>
      <c r="J680" t="str">
        <f t="shared" si="58"/>
        <v>贰</v>
      </c>
      <c r="K680" t="str">
        <f t="shared" si="58"/>
        <v>陆</v>
      </c>
      <c r="M680">
        <f>VLOOKUP(G680,'LUT-UC'!$A$1:$B$12,2,0)</f>
        <v>0</v>
      </c>
      <c r="N680">
        <f>VLOOKUP(H680,'LUT-UC'!$A$1:$B$12,2,0)+IFERROR(FIND("拾",A680,1)=1,0)</f>
        <v>2</v>
      </c>
      <c r="O680">
        <f>VLOOKUP(I680,'LUT-UC'!$A$1:$B$12,2,0)</f>
        <v>1</v>
      </c>
      <c r="P680">
        <f>VLOOKUP(J680,'LUT-UC'!$A$1:$B$12,2,0)</f>
        <v>2</v>
      </c>
      <c r="Q680">
        <f>VLOOKUP(K680,'LUT-UC'!$A$1:$B$12,2,0)</f>
        <v>6</v>
      </c>
      <c r="S680">
        <f t="shared" si="54"/>
        <v>21.259999999999998</v>
      </c>
      <c r="T680">
        <f t="shared" si="55"/>
        <v>21.259999999999998</v>
      </c>
      <c r="U680" s="2" t="str">
        <f t="shared" si="56"/>
        <v>贰拾壹元贰角陆分</v>
      </c>
    </row>
    <row r="681" spans="1:21" x14ac:dyDescent="0.2">
      <c r="A681" t="s">
        <v>610</v>
      </c>
      <c r="B681">
        <v>1</v>
      </c>
      <c r="G681">
        <f t="shared" si="58"/>
        <v>0</v>
      </c>
      <c r="H681">
        <f t="shared" si="57"/>
        <v>0</v>
      </c>
      <c r="I681" t="str">
        <f t="shared" si="58"/>
        <v>伍</v>
      </c>
      <c r="J681" t="str">
        <f t="shared" si="58"/>
        <v>陆</v>
      </c>
      <c r="K681" t="str">
        <f t="shared" si="58"/>
        <v>贰</v>
      </c>
      <c r="M681">
        <f>VLOOKUP(G681,'LUT-UC'!$A$1:$B$12,2,0)</f>
        <v>0</v>
      </c>
      <c r="N681">
        <f>VLOOKUP(H681,'LUT-UC'!$A$1:$B$12,2,0)+IFERROR(FIND("拾",A681,1)=1,0)</f>
        <v>0</v>
      </c>
      <c r="O681">
        <f>VLOOKUP(I681,'LUT-UC'!$A$1:$B$12,2,0)</f>
        <v>5</v>
      </c>
      <c r="P681">
        <f>VLOOKUP(J681,'LUT-UC'!$A$1:$B$12,2,0)</f>
        <v>6</v>
      </c>
      <c r="Q681">
        <f>VLOOKUP(K681,'LUT-UC'!$A$1:$B$12,2,0)</f>
        <v>2</v>
      </c>
      <c r="S681">
        <f t="shared" si="54"/>
        <v>5.6199999999999992</v>
      </c>
      <c r="T681">
        <f t="shared" si="55"/>
        <v>5.6199999999999992</v>
      </c>
      <c r="U681" s="2" t="str">
        <f t="shared" si="56"/>
        <v>伍元陆角贰分</v>
      </c>
    </row>
    <row r="682" spans="1:21" x14ac:dyDescent="0.2">
      <c r="A682" t="s">
        <v>611</v>
      </c>
      <c r="B682">
        <v>1</v>
      </c>
      <c r="G682">
        <f t="shared" si="58"/>
        <v>0</v>
      </c>
      <c r="H682">
        <f t="shared" si="57"/>
        <v>0</v>
      </c>
      <c r="I682" t="str">
        <f t="shared" si="58"/>
        <v>叁</v>
      </c>
      <c r="J682" t="str">
        <f t="shared" si="58"/>
        <v>叁</v>
      </c>
      <c r="K682" t="str">
        <f t="shared" si="58"/>
        <v>捌</v>
      </c>
      <c r="M682">
        <f>VLOOKUP(G682,'LUT-UC'!$A$1:$B$12,2,0)</f>
        <v>0</v>
      </c>
      <c r="N682">
        <f>VLOOKUP(H682,'LUT-UC'!$A$1:$B$12,2,0)+IFERROR(FIND("拾",A682,1)=1,0)</f>
        <v>0</v>
      </c>
      <c r="O682">
        <f>VLOOKUP(I682,'LUT-UC'!$A$1:$B$12,2,0)</f>
        <v>3</v>
      </c>
      <c r="P682">
        <f>VLOOKUP(J682,'LUT-UC'!$A$1:$B$12,2,0)</f>
        <v>3</v>
      </c>
      <c r="Q682">
        <f>VLOOKUP(K682,'LUT-UC'!$A$1:$B$12,2,0)</f>
        <v>8</v>
      </c>
      <c r="S682">
        <f t="shared" si="54"/>
        <v>3.38</v>
      </c>
      <c r="T682">
        <f t="shared" si="55"/>
        <v>3.38</v>
      </c>
      <c r="U682" s="2" t="str">
        <f t="shared" si="56"/>
        <v>叁元叁角捌分</v>
      </c>
    </row>
    <row r="683" spans="1:21" x14ac:dyDescent="0.2">
      <c r="A683" t="s">
        <v>612</v>
      </c>
      <c r="B683">
        <v>1</v>
      </c>
      <c r="G683">
        <f t="shared" si="58"/>
        <v>0</v>
      </c>
      <c r="H683">
        <f t="shared" si="57"/>
        <v>0</v>
      </c>
      <c r="I683" t="str">
        <f t="shared" si="58"/>
        <v>柒</v>
      </c>
      <c r="J683" t="str">
        <f t="shared" si="58"/>
        <v>捌</v>
      </c>
      <c r="K683" t="str">
        <f t="shared" si="58"/>
        <v>陆</v>
      </c>
      <c r="M683">
        <f>VLOOKUP(G683,'LUT-UC'!$A$1:$B$12,2,0)</f>
        <v>0</v>
      </c>
      <c r="N683">
        <f>VLOOKUP(H683,'LUT-UC'!$A$1:$B$12,2,0)+IFERROR(FIND("拾",A683,1)=1,0)</f>
        <v>0</v>
      </c>
      <c r="O683">
        <f>VLOOKUP(I683,'LUT-UC'!$A$1:$B$12,2,0)</f>
        <v>7</v>
      </c>
      <c r="P683">
        <f>VLOOKUP(J683,'LUT-UC'!$A$1:$B$12,2,0)</f>
        <v>8</v>
      </c>
      <c r="Q683">
        <f>VLOOKUP(K683,'LUT-UC'!$A$1:$B$12,2,0)</f>
        <v>6</v>
      </c>
      <c r="S683">
        <f t="shared" si="54"/>
        <v>7.8599999999999994</v>
      </c>
      <c r="T683">
        <f t="shared" si="55"/>
        <v>7.8599999999999994</v>
      </c>
      <c r="U683" s="2" t="str">
        <f t="shared" si="56"/>
        <v>柒元捌角陆分</v>
      </c>
    </row>
    <row r="684" spans="1:21" x14ac:dyDescent="0.2">
      <c r="A684" t="s">
        <v>613</v>
      </c>
      <c r="B684">
        <v>1</v>
      </c>
      <c r="G684">
        <f t="shared" si="58"/>
        <v>0</v>
      </c>
      <c r="H684" t="str">
        <f t="shared" si="57"/>
        <v>肆</v>
      </c>
      <c r="I684" t="str">
        <f t="shared" si="58"/>
        <v>肆</v>
      </c>
      <c r="J684" t="str">
        <f t="shared" si="58"/>
        <v>肆</v>
      </c>
      <c r="K684" t="str">
        <f t="shared" si="58"/>
        <v>陆</v>
      </c>
      <c r="M684">
        <f>VLOOKUP(G684,'LUT-UC'!$A$1:$B$12,2,0)</f>
        <v>0</v>
      </c>
      <c r="N684">
        <f>VLOOKUP(H684,'LUT-UC'!$A$1:$B$12,2,0)+IFERROR(FIND("拾",A684,1)=1,0)</f>
        <v>4</v>
      </c>
      <c r="O684">
        <f>VLOOKUP(I684,'LUT-UC'!$A$1:$B$12,2,0)</f>
        <v>4</v>
      </c>
      <c r="P684">
        <f>VLOOKUP(J684,'LUT-UC'!$A$1:$B$12,2,0)</f>
        <v>4</v>
      </c>
      <c r="Q684">
        <f>VLOOKUP(K684,'LUT-UC'!$A$1:$B$12,2,0)</f>
        <v>6</v>
      </c>
      <c r="S684">
        <f t="shared" si="54"/>
        <v>44.46</v>
      </c>
      <c r="T684">
        <f t="shared" si="55"/>
        <v>44.46</v>
      </c>
      <c r="U684" s="2" t="str">
        <f t="shared" si="56"/>
        <v>肆拾肆元肆角陆分</v>
      </c>
    </row>
    <row r="685" spans="1:21" x14ac:dyDescent="0.2">
      <c r="A685" t="s">
        <v>614</v>
      </c>
      <c r="B685">
        <v>3</v>
      </c>
      <c r="G685">
        <f t="shared" si="58"/>
        <v>0</v>
      </c>
      <c r="H685">
        <f t="shared" si="57"/>
        <v>0</v>
      </c>
      <c r="I685" t="str">
        <f t="shared" si="58"/>
        <v>肆</v>
      </c>
      <c r="J685" t="str">
        <f t="shared" si="58"/>
        <v>捌</v>
      </c>
      <c r="K685" t="str">
        <f t="shared" si="58"/>
        <v>壹</v>
      </c>
      <c r="M685">
        <f>VLOOKUP(G685,'LUT-UC'!$A$1:$B$12,2,0)</f>
        <v>0</v>
      </c>
      <c r="N685">
        <f>VLOOKUP(H685,'LUT-UC'!$A$1:$B$12,2,0)+IFERROR(FIND("拾",A685,1)=1,0)</f>
        <v>0</v>
      </c>
      <c r="O685">
        <f>VLOOKUP(I685,'LUT-UC'!$A$1:$B$12,2,0)</f>
        <v>4</v>
      </c>
      <c r="P685">
        <f>VLOOKUP(J685,'LUT-UC'!$A$1:$B$12,2,0)</f>
        <v>8</v>
      </c>
      <c r="Q685">
        <f>VLOOKUP(K685,'LUT-UC'!$A$1:$B$12,2,0)</f>
        <v>1</v>
      </c>
      <c r="S685">
        <f t="shared" si="54"/>
        <v>4.8099999999999996</v>
      </c>
      <c r="T685">
        <f t="shared" si="55"/>
        <v>14.43</v>
      </c>
      <c r="U685" s="2" t="str">
        <f t="shared" si="56"/>
        <v>肆元捌角壹分</v>
      </c>
    </row>
    <row r="686" spans="1:21" x14ac:dyDescent="0.2">
      <c r="A686" t="s">
        <v>615</v>
      </c>
      <c r="B686">
        <v>1</v>
      </c>
      <c r="G686">
        <f t="shared" si="58"/>
        <v>0</v>
      </c>
      <c r="H686">
        <f t="shared" si="57"/>
        <v>0</v>
      </c>
      <c r="I686" t="str">
        <f t="shared" si="58"/>
        <v>伍</v>
      </c>
      <c r="J686">
        <f t="shared" si="58"/>
        <v>0</v>
      </c>
      <c r="K686" t="str">
        <f t="shared" si="58"/>
        <v>壹</v>
      </c>
      <c r="M686">
        <f>VLOOKUP(G686,'LUT-UC'!$A$1:$B$12,2,0)</f>
        <v>0</v>
      </c>
      <c r="N686">
        <f>VLOOKUP(H686,'LUT-UC'!$A$1:$B$12,2,0)+IFERROR(FIND("拾",A686,1)=1,0)</f>
        <v>1</v>
      </c>
      <c r="O686">
        <f>VLOOKUP(I686,'LUT-UC'!$A$1:$B$12,2,0)</f>
        <v>5</v>
      </c>
      <c r="P686">
        <f>VLOOKUP(J686,'LUT-UC'!$A$1:$B$12,2,0)</f>
        <v>0</v>
      </c>
      <c r="Q686">
        <f>VLOOKUP(K686,'LUT-UC'!$A$1:$B$12,2,0)</f>
        <v>1</v>
      </c>
      <c r="S686">
        <f t="shared" si="54"/>
        <v>15.01</v>
      </c>
      <c r="T686">
        <f t="shared" si="55"/>
        <v>15.01</v>
      </c>
      <c r="U686" s="2" t="str">
        <f t="shared" si="56"/>
        <v>拾伍元零壹分</v>
      </c>
    </row>
    <row r="687" spans="1:21" x14ac:dyDescent="0.2">
      <c r="A687" t="s">
        <v>616</v>
      </c>
      <c r="B687">
        <v>1</v>
      </c>
      <c r="G687">
        <f t="shared" si="58"/>
        <v>0</v>
      </c>
      <c r="H687">
        <f t="shared" si="57"/>
        <v>0</v>
      </c>
      <c r="I687" t="str">
        <f t="shared" si="58"/>
        <v>捌</v>
      </c>
      <c r="J687" t="str">
        <f t="shared" si="58"/>
        <v>伍</v>
      </c>
      <c r="K687" t="str">
        <f t="shared" si="58"/>
        <v>肆</v>
      </c>
      <c r="M687">
        <f>VLOOKUP(G687,'LUT-UC'!$A$1:$B$12,2,0)</f>
        <v>0</v>
      </c>
      <c r="N687">
        <f>VLOOKUP(H687,'LUT-UC'!$A$1:$B$12,2,0)+IFERROR(FIND("拾",A687,1)=1,0)</f>
        <v>1</v>
      </c>
      <c r="O687">
        <f>VLOOKUP(I687,'LUT-UC'!$A$1:$B$12,2,0)</f>
        <v>8</v>
      </c>
      <c r="P687">
        <f>VLOOKUP(J687,'LUT-UC'!$A$1:$B$12,2,0)</f>
        <v>5</v>
      </c>
      <c r="Q687">
        <f>VLOOKUP(K687,'LUT-UC'!$A$1:$B$12,2,0)</f>
        <v>4</v>
      </c>
      <c r="S687">
        <f t="shared" si="54"/>
        <v>18.54</v>
      </c>
      <c r="T687">
        <f t="shared" si="55"/>
        <v>18.54</v>
      </c>
      <c r="U687" s="2" t="str">
        <f t="shared" si="56"/>
        <v>拾捌元伍角肆分</v>
      </c>
    </row>
    <row r="688" spans="1:21" x14ac:dyDescent="0.2">
      <c r="A688" t="s">
        <v>617</v>
      </c>
      <c r="B688">
        <v>8</v>
      </c>
      <c r="G688">
        <f t="shared" si="58"/>
        <v>0</v>
      </c>
      <c r="H688">
        <f t="shared" si="57"/>
        <v>0</v>
      </c>
      <c r="I688" t="str">
        <f t="shared" si="58"/>
        <v>壹</v>
      </c>
      <c r="J688" t="str">
        <f t="shared" si="58"/>
        <v>贰</v>
      </c>
      <c r="K688" t="str">
        <f t="shared" si="58"/>
        <v>捌</v>
      </c>
      <c r="M688">
        <f>VLOOKUP(G688,'LUT-UC'!$A$1:$B$12,2,0)</f>
        <v>0</v>
      </c>
      <c r="N688">
        <f>VLOOKUP(H688,'LUT-UC'!$A$1:$B$12,2,0)+IFERROR(FIND("拾",A688,1)=1,0)</f>
        <v>0</v>
      </c>
      <c r="O688">
        <f>VLOOKUP(I688,'LUT-UC'!$A$1:$B$12,2,0)</f>
        <v>1</v>
      </c>
      <c r="P688">
        <f>VLOOKUP(J688,'LUT-UC'!$A$1:$B$12,2,0)</f>
        <v>2</v>
      </c>
      <c r="Q688">
        <f>VLOOKUP(K688,'LUT-UC'!$A$1:$B$12,2,0)</f>
        <v>8</v>
      </c>
      <c r="S688">
        <f t="shared" si="54"/>
        <v>1.28</v>
      </c>
      <c r="T688">
        <f t="shared" si="55"/>
        <v>10.24</v>
      </c>
      <c r="U688" s="2" t="str">
        <f t="shared" si="56"/>
        <v>壹元贰角捌分</v>
      </c>
    </row>
    <row r="689" spans="1:21" x14ac:dyDescent="0.2">
      <c r="A689" t="s">
        <v>618</v>
      </c>
      <c r="B689">
        <v>1</v>
      </c>
      <c r="G689">
        <f t="shared" si="58"/>
        <v>0</v>
      </c>
      <c r="H689">
        <f t="shared" si="57"/>
        <v>0</v>
      </c>
      <c r="I689" t="str">
        <f t="shared" si="58"/>
        <v>壹</v>
      </c>
      <c r="J689" t="str">
        <f t="shared" si="58"/>
        <v>捌</v>
      </c>
      <c r="K689" t="str">
        <f t="shared" si="58"/>
        <v>贰</v>
      </c>
      <c r="M689">
        <f>VLOOKUP(G689,'LUT-UC'!$A$1:$B$12,2,0)</f>
        <v>0</v>
      </c>
      <c r="N689">
        <f>VLOOKUP(H689,'LUT-UC'!$A$1:$B$12,2,0)+IFERROR(FIND("拾",A689,1)=1,0)</f>
        <v>1</v>
      </c>
      <c r="O689">
        <f>VLOOKUP(I689,'LUT-UC'!$A$1:$B$12,2,0)</f>
        <v>1</v>
      </c>
      <c r="P689">
        <f>VLOOKUP(J689,'LUT-UC'!$A$1:$B$12,2,0)</f>
        <v>8</v>
      </c>
      <c r="Q689">
        <f>VLOOKUP(K689,'LUT-UC'!$A$1:$B$12,2,0)</f>
        <v>2</v>
      </c>
      <c r="S689">
        <f t="shared" si="54"/>
        <v>11.82</v>
      </c>
      <c r="T689">
        <f t="shared" si="55"/>
        <v>11.82</v>
      </c>
      <c r="U689" s="2" t="str">
        <f t="shared" si="56"/>
        <v>拾壹元捌角贰分</v>
      </c>
    </row>
    <row r="690" spans="1:21" x14ac:dyDescent="0.2">
      <c r="A690" t="s">
        <v>619</v>
      </c>
      <c r="B690">
        <v>1</v>
      </c>
      <c r="G690">
        <f t="shared" si="58"/>
        <v>0</v>
      </c>
      <c r="H690">
        <f t="shared" si="57"/>
        <v>0</v>
      </c>
      <c r="I690" t="str">
        <f t="shared" si="58"/>
        <v>壹</v>
      </c>
      <c r="J690" t="str">
        <f t="shared" si="58"/>
        <v>壹</v>
      </c>
      <c r="K690" t="str">
        <f t="shared" si="58"/>
        <v>伍</v>
      </c>
      <c r="M690">
        <f>VLOOKUP(G690,'LUT-UC'!$A$1:$B$12,2,0)</f>
        <v>0</v>
      </c>
      <c r="N690">
        <f>VLOOKUP(H690,'LUT-UC'!$A$1:$B$12,2,0)+IFERROR(FIND("拾",A690,1)=1,0)</f>
        <v>0</v>
      </c>
      <c r="O690">
        <f>VLOOKUP(I690,'LUT-UC'!$A$1:$B$12,2,0)</f>
        <v>1</v>
      </c>
      <c r="P690">
        <f>VLOOKUP(J690,'LUT-UC'!$A$1:$B$12,2,0)</f>
        <v>1</v>
      </c>
      <c r="Q690">
        <f>VLOOKUP(K690,'LUT-UC'!$A$1:$B$12,2,0)</f>
        <v>5</v>
      </c>
      <c r="S690">
        <f t="shared" si="54"/>
        <v>1.1500000000000001</v>
      </c>
      <c r="T690">
        <f t="shared" si="55"/>
        <v>1.1500000000000001</v>
      </c>
      <c r="U690" s="2" t="str">
        <f t="shared" si="56"/>
        <v>壹元壹角伍分</v>
      </c>
    </row>
    <row r="691" spans="1:21" x14ac:dyDescent="0.2">
      <c r="A691" t="s">
        <v>620</v>
      </c>
      <c r="B691">
        <v>2</v>
      </c>
      <c r="G691">
        <f t="shared" si="58"/>
        <v>0</v>
      </c>
      <c r="H691">
        <f t="shared" si="57"/>
        <v>0</v>
      </c>
      <c r="I691" t="str">
        <f t="shared" si="58"/>
        <v>贰</v>
      </c>
      <c r="J691" t="str">
        <f t="shared" si="58"/>
        <v>伍</v>
      </c>
      <c r="K691">
        <f t="shared" si="58"/>
        <v>0</v>
      </c>
      <c r="M691">
        <f>VLOOKUP(G691,'LUT-UC'!$A$1:$B$12,2,0)</f>
        <v>0</v>
      </c>
      <c r="N691">
        <f>VLOOKUP(H691,'LUT-UC'!$A$1:$B$12,2,0)+IFERROR(FIND("拾",A691,1)=1,0)</f>
        <v>0</v>
      </c>
      <c r="O691">
        <f>VLOOKUP(I691,'LUT-UC'!$A$1:$B$12,2,0)</f>
        <v>2</v>
      </c>
      <c r="P691">
        <f>VLOOKUP(J691,'LUT-UC'!$A$1:$B$12,2,0)</f>
        <v>5</v>
      </c>
      <c r="Q691">
        <f>VLOOKUP(K691,'LUT-UC'!$A$1:$B$12,2,0)</f>
        <v>0</v>
      </c>
      <c r="S691">
        <f t="shared" si="54"/>
        <v>2.5</v>
      </c>
      <c r="T691">
        <f t="shared" si="55"/>
        <v>5</v>
      </c>
      <c r="U691" s="2" t="str">
        <f t="shared" si="56"/>
        <v>贰元伍角</v>
      </c>
    </row>
    <row r="692" spans="1:21" x14ac:dyDescent="0.2">
      <c r="A692" t="s">
        <v>621</v>
      </c>
      <c r="B692">
        <v>2</v>
      </c>
      <c r="G692">
        <f t="shared" si="58"/>
        <v>0</v>
      </c>
      <c r="H692">
        <f t="shared" si="57"/>
        <v>0</v>
      </c>
      <c r="I692" t="str">
        <f t="shared" si="58"/>
        <v>柒</v>
      </c>
      <c r="J692" t="str">
        <f t="shared" si="58"/>
        <v>壹</v>
      </c>
      <c r="K692" t="str">
        <f t="shared" si="58"/>
        <v>伍</v>
      </c>
      <c r="M692">
        <f>VLOOKUP(G692,'LUT-UC'!$A$1:$B$12,2,0)</f>
        <v>0</v>
      </c>
      <c r="N692">
        <f>VLOOKUP(H692,'LUT-UC'!$A$1:$B$12,2,0)+IFERROR(FIND("拾",A692,1)=1,0)</f>
        <v>0</v>
      </c>
      <c r="O692">
        <f>VLOOKUP(I692,'LUT-UC'!$A$1:$B$12,2,0)</f>
        <v>7</v>
      </c>
      <c r="P692">
        <f>VLOOKUP(J692,'LUT-UC'!$A$1:$B$12,2,0)</f>
        <v>1</v>
      </c>
      <c r="Q692">
        <f>VLOOKUP(K692,'LUT-UC'!$A$1:$B$12,2,0)</f>
        <v>5</v>
      </c>
      <c r="S692">
        <f t="shared" si="54"/>
        <v>7.1499999999999995</v>
      </c>
      <c r="T692">
        <f t="shared" si="55"/>
        <v>14.299999999999999</v>
      </c>
      <c r="U692" s="2" t="str">
        <f t="shared" si="56"/>
        <v>柒元壹角伍分</v>
      </c>
    </row>
    <row r="693" spans="1:21" x14ac:dyDescent="0.2">
      <c r="A693" t="s">
        <v>622</v>
      </c>
      <c r="B693">
        <v>1</v>
      </c>
      <c r="G693">
        <f t="shared" si="58"/>
        <v>0</v>
      </c>
      <c r="H693">
        <f t="shared" si="57"/>
        <v>0</v>
      </c>
      <c r="I693">
        <f t="shared" si="58"/>
        <v>0</v>
      </c>
      <c r="J693" t="str">
        <f t="shared" si="58"/>
        <v>捌</v>
      </c>
      <c r="K693" t="str">
        <f t="shared" si="58"/>
        <v>柒</v>
      </c>
      <c r="M693">
        <f>VLOOKUP(G693,'LUT-UC'!$A$1:$B$12,2,0)</f>
        <v>0</v>
      </c>
      <c r="N693">
        <f>VLOOKUP(H693,'LUT-UC'!$A$1:$B$12,2,0)+IFERROR(FIND("拾",A693,1)=1,0)</f>
        <v>0</v>
      </c>
      <c r="O693">
        <f>VLOOKUP(I693,'LUT-UC'!$A$1:$B$12,2,0)</f>
        <v>0</v>
      </c>
      <c r="P693">
        <f>VLOOKUP(J693,'LUT-UC'!$A$1:$B$12,2,0)</f>
        <v>8</v>
      </c>
      <c r="Q693">
        <f>VLOOKUP(K693,'LUT-UC'!$A$1:$B$12,2,0)</f>
        <v>7</v>
      </c>
      <c r="S693">
        <f t="shared" si="54"/>
        <v>0.87000000000000011</v>
      </c>
      <c r="T693">
        <f t="shared" si="55"/>
        <v>0.87000000000000011</v>
      </c>
      <c r="U693" s="2" t="str">
        <f t="shared" si="56"/>
        <v>捌角柒分</v>
      </c>
    </row>
    <row r="694" spans="1:21" x14ac:dyDescent="0.2">
      <c r="A694" t="s">
        <v>623</v>
      </c>
      <c r="B694">
        <v>1</v>
      </c>
      <c r="G694">
        <f t="shared" si="58"/>
        <v>0</v>
      </c>
      <c r="H694">
        <f t="shared" si="57"/>
        <v>0</v>
      </c>
      <c r="I694" t="str">
        <f t="shared" si="58"/>
        <v>捌</v>
      </c>
      <c r="J694" t="str">
        <f t="shared" si="58"/>
        <v>壹</v>
      </c>
      <c r="K694" t="str">
        <f t="shared" si="58"/>
        <v>陆</v>
      </c>
      <c r="M694">
        <f>VLOOKUP(G694,'LUT-UC'!$A$1:$B$12,2,0)</f>
        <v>0</v>
      </c>
      <c r="N694">
        <f>VLOOKUP(H694,'LUT-UC'!$A$1:$B$12,2,0)+IFERROR(FIND("拾",A694,1)=1,0)</f>
        <v>0</v>
      </c>
      <c r="O694">
        <f>VLOOKUP(I694,'LUT-UC'!$A$1:$B$12,2,0)</f>
        <v>8</v>
      </c>
      <c r="P694">
        <f>VLOOKUP(J694,'LUT-UC'!$A$1:$B$12,2,0)</f>
        <v>1</v>
      </c>
      <c r="Q694">
        <f>VLOOKUP(K694,'LUT-UC'!$A$1:$B$12,2,0)</f>
        <v>6</v>
      </c>
      <c r="S694">
        <f t="shared" si="54"/>
        <v>8.16</v>
      </c>
      <c r="T694">
        <f t="shared" si="55"/>
        <v>8.16</v>
      </c>
      <c r="U694" s="2" t="str">
        <f t="shared" si="56"/>
        <v>捌元壹角陆分</v>
      </c>
    </row>
    <row r="695" spans="1:21" x14ac:dyDescent="0.2">
      <c r="A695" t="s">
        <v>624</v>
      </c>
      <c r="B695">
        <v>1</v>
      </c>
      <c r="G695">
        <f t="shared" si="58"/>
        <v>0</v>
      </c>
      <c r="H695" t="str">
        <f t="shared" si="57"/>
        <v>叁</v>
      </c>
      <c r="I695" t="str">
        <f t="shared" si="58"/>
        <v>柒</v>
      </c>
      <c r="J695" t="str">
        <f t="shared" si="58"/>
        <v>玖</v>
      </c>
      <c r="K695" t="str">
        <f t="shared" si="58"/>
        <v>柒</v>
      </c>
      <c r="M695">
        <f>VLOOKUP(G695,'LUT-UC'!$A$1:$B$12,2,0)</f>
        <v>0</v>
      </c>
      <c r="N695">
        <f>VLOOKUP(H695,'LUT-UC'!$A$1:$B$12,2,0)+IFERROR(FIND("拾",A695,1)=1,0)</f>
        <v>3</v>
      </c>
      <c r="O695">
        <f>VLOOKUP(I695,'LUT-UC'!$A$1:$B$12,2,0)</f>
        <v>7</v>
      </c>
      <c r="P695">
        <f>VLOOKUP(J695,'LUT-UC'!$A$1:$B$12,2,0)</f>
        <v>9</v>
      </c>
      <c r="Q695">
        <f>VLOOKUP(K695,'LUT-UC'!$A$1:$B$12,2,0)</f>
        <v>7</v>
      </c>
      <c r="S695">
        <f t="shared" si="54"/>
        <v>37.97</v>
      </c>
      <c r="T695">
        <f t="shared" si="55"/>
        <v>37.97</v>
      </c>
      <c r="U695" s="2" t="str">
        <f t="shared" si="56"/>
        <v>叁拾柒元玖角柒分</v>
      </c>
    </row>
    <row r="696" spans="1:21" x14ac:dyDescent="0.2">
      <c r="A696" t="s">
        <v>625</v>
      </c>
      <c r="B696">
        <v>1</v>
      </c>
      <c r="G696">
        <f t="shared" si="58"/>
        <v>0</v>
      </c>
      <c r="H696" t="str">
        <f t="shared" si="57"/>
        <v>贰</v>
      </c>
      <c r="I696" t="str">
        <f t="shared" si="58"/>
        <v>拾</v>
      </c>
      <c r="J696" t="str">
        <f t="shared" si="58"/>
        <v>壹</v>
      </c>
      <c r="K696" t="str">
        <f t="shared" si="58"/>
        <v>玖</v>
      </c>
      <c r="M696">
        <f>VLOOKUP(G696,'LUT-UC'!$A$1:$B$12,2,0)</f>
        <v>0</v>
      </c>
      <c r="N696">
        <f>VLOOKUP(H696,'LUT-UC'!$A$1:$B$12,2,0)+IFERROR(FIND("拾",A696,1)=1,0)</f>
        <v>2</v>
      </c>
      <c r="O696">
        <f>VLOOKUP(I696,'LUT-UC'!$A$1:$B$12,2,0)</f>
        <v>0</v>
      </c>
      <c r="P696">
        <f>VLOOKUP(J696,'LUT-UC'!$A$1:$B$12,2,0)</f>
        <v>1</v>
      </c>
      <c r="Q696">
        <f>VLOOKUP(K696,'LUT-UC'!$A$1:$B$12,2,0)</f>
        <v>9</v>
      </c>
      <c r="S696">
        <f t="shared" si="54"/>
        <v>20.190000000000001</v>
      </c>
      <c r="T696">
        <f t="shared" si="55"/>
        <v>20.190000000000001</v>
      </c>
      <c r="U696" s="2" t="str">
        <f t="shared" si="56"/>
        <v>贰拾元壹角玖分</v>
      </c>
    </row>
    <row r="697" spans="1:21" x14ac:dyDescent="0.2">
      <c r="A697" t="s">
        <v>626</v>
      </c>
      <c r="B697">
        <v>1</v>
      </c>
      <c r="G697">
        <f t="shared" si="58"/>
        <v>0</v>
      </c>
      <c r="H697">
        <f t="shared" si="57"/>
        <v>0</v>
      </c>
      <c r="I697" t="str">
        <f t="shared" si="58"/>
        <v>叁</v>
      </c>
      <c r="J697" t="str">
        <f t="shared" si="58"/>
        <v>贰</v>
      </c>
      <c r="K697" t="str">
        <f t="shared" si="58"/>
        <v>贰</v>
      </c>
      <c r="M697">
        <f>VLOOKUP(G697,'LUT-UC'!$A$1:$B$12,2,0)</f>
        <v>0</v>
      </c>
      <c r="N697">
        <f>VLOOKUP(H697,'LUT-UC'!$A$1:$B$12,2,0)+IFERROR(FIND("拾",A697,1)=1,0)</f>
        <v>0</v>
      </c>
      <c r="O697">
        <f>VLOOKUP(I697,'LUT-UC'!$A$1:$B$12,2,0)</f>
        <v>3</v>
      </c>
      <c r="P697">
        <f>VLOOKUP(J697,'LUT-UC'!$A$1:$B$12,2,0)</f>
        <v>2</v>
      </c>
      <c r="Q697">
        <f>VLOOKUP(K697,'LUT-UC'!$A$1:$B$12,2,0)</f>
        <v>2</v>
      </c>
      <c r="S697">
        <f t="shared" si="54"/>
        <v>3.22</v>
      </c>
      <c r="T697">
        <f t="shared" si="55"/>
        <v>3.22</v>
      </c>
      <c r="U697" s="2" t="str">
        <f t="shared" si="56"/>
        <v>叁元贰角贰分</v>
      </c>
    </row>
    <row r="698" spans="1:21" x14ac:dyDescent="0.2">
      <c r="A698" t="s">
        <v>627</v>
      </c>
      <c r="B698">
        <v>1</v>
      </c>
      <c r="G698">
        <f t="shared" si="58"/>
        <v>0</v>
      </c>
      <c r="H698">
        <f t="shared" si="57"/>
        <v>0</v>
      </c>
      <c r="I698" t="str">
        <f t="shared" si="58"/>
        <v>伍</v>
      </c>
      <c r="J698" t="str">
        <f t="shared" si="58"/>
        <v>柒</v>
      </c>
      <c r="K698" t="str">
        <f t="shared" si="58"/>
        <v>捌</v>
      </c>
      <c r="M698">
        <f>VLOOKUP(G698,'LUT-UC'!$A$1:$B$12,2,0)</f>
        <v>0</v>
      </c>
      <c r="N698">
        <f>VLOOKUP(H698,'LUT-UC'!$A$1:$B$12,2,0)+IFERROR(FIND("拾",A698,1)=1,0)</f>
        <v>0</v>
      </c>
      <c r="O698">
        <f>VLOOKUP(I698,'LUT-UC'!$A$1:$B$12,2,0)</f>
        <v>5</v>
      </c>
      <c r="P698">
        <f>VLOOKUP(J698,'LUT-UC'!$A$1:$B$12,2,0)</f>
        <v>7</v>
      </c>
      <c r="Q698">
        <f>VLOOKUP(K698,'LUT-UC'!$A$1:$B$12,2,0)</f>
        <v>8</v>
      </c>
      <c r="S698">
        <f t="shared" si="54"/>
        <v>5.78</v>
      </c>
      <c r="T698">
        <f t="shared" si="55"/>
        <v>5.78</v>
      </c>
      <c r="U698" s="2" t="str">
        <f t="shared" si="56"/>
        <v>伍元柒角捌分</v>
      </c>
    </row>
    <row r="699" spans="1:21" x14ac:dyDescent="0.2">
      <c r="A699" t="s">
        <v>628</v>
      </c>
      <c r="B699">
        <v>1</v>
      </c>
      <c r="G699">
        <f t="shared" si="58"/>
        <v>0</v>
      </c>
      <c r="H699" t="str">
        <f t="shared" si="57"/>
        <v>贰</v>
      </c>
      <c r="I699" t="str">
        <f t="shared" si="58"/>
        <v>捌</v>
      </c>
      <c r="J699" t="str">
        <f t="shared" si="58"/>
        <v>捌</v>
      </c>
      <c r="K699" t="str">
        <f t="shared" si="58"/>
        <v>捌</v>
      </c>
      <c r="M699">
        <f>VLOOKUP(G699,'LUT-UC'!$A$1:$B$12,2,0)</f>
        <v>0</v>
      </c>
      <c r="N699">
        <f>VLOOKUP(H699,'LUT-UC'!$A$1:$B$12,2,0)+IFERROR(FIND("拾",A699,1)=1,0)</f>
        <v>2</v>
      </c>
      <c r="O699">
        <f>VLOOKUP(I699,'LUT-UC'!$A$1:$B$12,2,0)</f>
        <v>8</v>
      </c>
      <c r="P699">
        <f>VLOOKUP(J699,'LUT-UC'!$A$1:$B$12,2,0)</f>
        <v>8</v>
      </c>
      <c r="Q699">
        <f>VLOOKUP(K699,'LUT-UC'!$A$1:$B$12,2,0)</f>
        <v>8</v>
      </c>
      <c r="S699">
        <f t="shared" si="54"/>
        <v>28.88</v>
      </c>
      <c r="T699">
        <f t="shared" si="55"/>
        <v>28.88</v>
      </c>
      <c r="U699" s="2" t="str">
        <f t="shared" si="56"/>
        <v>贰拾捌元捌角捌分</v>
      </c>
    </row>
    <row r="700" spans="1:21" x14ac:dyDescent="0.2">
      <c r="A700" t="s">
        <v>629</v>
      </c>
      <c r="B700">
        <v>7</v>
      </c>
      <c r="G700">
        <f t="shared" si="58"/>
        <v>0</v>
      </c>
      <c r="H700">
        <f t="shared" si="57"/>
        <v>0</v>
      </c>
      <c r="I700" t="str">
        <f t="shared" si="58"/>
        <v>壹</v>
      </c>
      <c r="J700" t="str">
        <f t="shared" si="58"/>
        <v>捌</v>
      </c>
      <c r="K700" t="str">
        <f t="shared" si="58"/>
        <v>贰</v>
      </c>
      <c r="M700">
        <f>VLOOKUP(G700,'LUT-UC'!$A$1:$B$12,2,0)</f>
        <v>0</v>
      </c>
      <c r="N700">
        <f>VLOOKUP(H700,'LUT-UC'!$A$1:$B$12,2,0)+IFERROR(FIND("拾",A700,1)=1,0)</f>
        <v>0</v>
      </c>
      <c r="O700">
        <f>VLOOKUP(I700,'LUT-UC'!$A$1:$B$12,2,0)</f>
        <v>1</v>
      </c>
      <c r="P700">
        <f>VLOOKUP(J700,'LUT-UC'!$A$1:$B$12,2,0)</f>
        <v>8</v>
      </c>
      <c r="Q700">
        <f>VLOOKUP(K700,'LUT-UC'!$A$1:$B$12,2,0)</f>
        <v>2</v>
      </c>
      <c r="S700">
        <f t="shared" si="54"/>
        <v>1.82</v>
      </c>
      <c r="T700">
        <f t="shared" si="55"/>
        <v>12.74</v>
      </c>
      <c r="U700" s="2" t="str">
        <f t="shared" si="56"/>
        <v>壹元捌角贰分</v>
      </c>
    </row>
    <row r="701" spans="1:21" x14ac:dyDescent="0.2">
      <c r="A701" t="s">
        <v>630</v>
      </c>
      <c r="B701">
        <v>1</v>
      </c>
      <c r="G701">
        <f t="shared" si="58"/>
        <v>0</v>
      </c>
      <c r="H701" t="str">
        <f t="shared" si="57"/>
        <v>贰</v>
      </c>
      <c r="I701" t="str">
        <f t="shared" si="58"/>
        <v>伍</v>
      </c>
      <c r="J701" t="str">
        <f t="shared" si="58"/>
        <v>柒</v>
      </c>
      <c r="K701" t="str">
        <f t="shared" si="58"/>
        <v>陆</v>
      </c>
      <c r="M701">
        <f>VLOOKUP(G701,'LUT-UC'!$A$1:$B$12,2,0)</f>
        <v>0</v>
      </c>
      <c r="N701">
        <f>VLOOKUP(H701,'LUT-UC'!$A$1:$B$12,2,0)+IFERROR(FIND("拾",A701,1)=1,0)</f>
        <v>2</v>
      </c>
      <c r="O701">
        <f>VLOOKUP(I701,'LUT-UC'!$A$1:$B$12,2,0)</f>
        <v>5</v>
      </c>
      <c r="P701">
        <f>VLOOKUP(J701,'LUT-UC'!$A$1:$B$12,2,0)</f>
        <v>7</v>
      </c>
      <c r="Q701">
        <f>VLOOKUP(K701,'LUT-UC'!$A$1:$B$12,2,0)</f>
        <v>6</v>
      </c>
      <c r="S701">
        <f t="shared" si="54"/>
        <v>25.759999999999998</v>
      </c>
      <c r="T701">
        <f t="shared" si="55"/>
        <v>25.759999999999998</v>
      </c>
      <c r="U701" s="2" t="str">
        <f t="shared" si="56"/>
        <v>贰拾伍元柒角陆分</v>
      </c>
    </row>
    <row r="702" spans="1:21" x14ac:dyDescent="0.2">
      <c r="A702" t="s">
        <v>631</v>
      </c>
      <c r="B702">
        <v>1</v>
      </c>
      <c r="G702">
        <f t="shared" si="58"/>
        <v>0</v>
      </c>
      <c r="H702" t="str">
        <f t="shared" si="57"/>
        <v>伍</v>
      </c>
      <c r="I702" t="str">
        <f t="shared" si="58"/>
        <v>叁</v>
      </c>
      <c r="J702" t="str">
        <f t="shared" si="58"/>
        <v>柒</v>
      </c>
      <c r="K702" t="str">
        <f t="shared" si="58"/>
        <v>壹</v>
      </c>
      <c r="M702">
        <f>VLOOKUP(G702,'LUT-UC'!$A$1:$B$12,2,0)</f>
        <v>0</v>
      </c>
      <c r="N702">
        <f>VLOOKUP(H702,'LUT-UC'!$A$1:$B$12,2,0)+IFERROR(FIND("拾",A702,1)=1,0)</f>
        <v>5</v>
      </c>
      <c r="O702">
        <f>VLOOKUP(I702,'LUT-UC'!$A$1:$B$12,2,0)</f>
        <v>3</v>
      </c>
      <c r="P702">
        <f>VLOOKUP(J702,'LUT-UC'!$A$1:$B$12,2,0)</f>
        <v>7</v>
      </c>
      <c r="Q702">
        <f>VLOOKUP(K702,'LUT-UC'!$A$1:$B$12,2,0)</f>
        <v>1</v>
      </c>
      <c r="S702">
        <f t="shared" si="54"/>
        <v>53.71</v>
      </c>
      <c r="T702">
        <f t="shared" si="55"/>
        <v>53.71</v>
      </c>
      <c r="U702" s="2" t="str">
        <f t="shared" si="56"/>
        <v>伍拾叁元柒角壹分</v>
      </c>
    </row>
    <row r="703" spans="1:21" x14ac:dyDescent="0.2">
      <c r="A703" t="s">
        <v>632</v>
      </c>
      <c r="B703">
        <v>1</v>
      </c>
      <c r="G703">
        <f t="shared" si="58"/>
        <v>0</v>
      </c>
      <c r="H703">
        <f t="shared" si="57"/>
        <v>0</v>
      </c>
      <c r="I703" t="str">
        <f t="shared" si="58"/>
        <v>贰</v>
      </c>
      <c r="J703" t="str">
        <f t="shared" si="58"/>
        <v>玖</v>
      </c>
      <c r="K703" t="str">
        <f t="shared" si="58"/>
        <v>玖</v>
      </c>
      <c r="M703">
        <f>VLOOKUP(G703,'LUT-UC'!$A$1:$B$12,2,0)</f>
        <v>0</v>
      </c>
      <c r="N703">
        <f>VLOOKUP(H703,'LUT-UC'!$A$1:$B$12,2,0)+IFERROR(FIND("拾",A703,1)=1,0)</f>
        <v>0</v>
      </c>
      <c r="O703">
        <f>VLOOKUP(I703,'LUT-UC'!$A$1:$B$12,2,0)</f>
        <v>2</v>
      </c>
      <c r="P703">
        <f>VLOOKUP(J703,'LUT-UC'!$A$1:$B$12,2,0)</f>
        <v>9</v>
      </c>
      <c r="Q703">
        <f>VLOOKUP(K703,'LUT-UC'!$A$1:$B$12,2,0)</f>
        <v>9</v>
      </c>
      <c r="S703">
        <f t="shared" si="54"/>
        <v>2.9899999999999998</v>
      </c>
      <c r="T703">
        <f t="shared" si="55"/>
        <v>2.9899999999999998</v>
      </c>
      <c r="U703" s="2" t="str">
        <f t="shared" si="56"/>
        <v>贰元玖角玖分</v>
      </c>
    </row>
    <row r="704" spans="1:21" x14ac:dyDescent="0.2">
      <c r="A704" t="s">
        <v>633</v>
      </c>
      <c r="B704">
        <v>1</v>
      </c>
      <c r="G704">
        <f t="shared" si="58"/>
        <v>0</v>
      </c>
      <c r="H704" t="str">
        <f t="shared" si="57"/>
        <v>贰</v>
      </c>
      <c r="I704" t="str">
        <f t="shared" si="58"/>
        <v>捌</v>
      </c>
      <c r="J704" t="str">
        <f t="shared" si="58"/>
        <v>肆</v>
      </c>
      <c r="K704" t="str">
        <f t="shared" si="58"/>
        <v>壹</v>
      </c>
      <c r="M704">
        <f>VLOOKUP(G704,'LUT-UC'!$A$1:$B$12,2,0)</f>
        <v>0</v>
      </c>
      <c r="N704">
        <f>VLOOKUP(H704,'LUT-UC'!$A$1:$B$12,2,0)+IFERROR(FIND("拾",A704,1)=1,0)</f>
        <v>2</v>
      </c>
      <c r="O704">
        <f>VLOOKUP(I704,'LUT-UC'!$A$1:$B$12,2,0)</f>
        <v>8</v>
      </c>
      <c r="P704">
        <f>VLOOKUP(J704,'LUT-UC'!$A$1:$B$12,2,0)</f>
        <v>4</v>
      </c>
      <c r="Q704">
        <f>VLOOKUP(K704,'LUT-UC'!$A$1:$B$12,2,0)</f>
        <v>1</v>
      </c>
      <c r="S704">
        <f t="shared" si="54"/>
        <v>28.41</v>
      </c>
      <c r="T704">
        <f t="shared" si="55"/>
        <v>28.41</v>
      </c>
      <c r="U704" s="2" t="str">
        <f t="shared" si="56"/>
        <v>贰拾捌元肆角壹分</v>
      </c>
    </row>
    <row r="705" spans="1:21" x14ac:dyDescent="0.2">
      <c r="A705" t="s">
        <v>634</v>
      </c>
      <c r="B705">
        <v>1</v>
      </c>
      <c r="G705" t="str">
        <f t="shared" si="58"/>
        <v>壹</v>
      </c>
      <c r="H705">
        <f t="shared" si="57"/>
        <v>0</v>
      </c>
      <c r="I705" t="str">
        <f t="shared" si="58"/>
        <v>柒</v>
      </c>
      <c r="J705">
        <f t="shared" si="58"/>
        <v>0</v>
      </c>
      <c r="K705" t="str">
        <f t="shared" si="58"/>
        <v>壹</v>
      </c>
      <c r="M705">
        <f>VLOOKUP(G705,'LUT-UC'!$A$1:$B$12,2,0)</f>
        <v>1</v>
      </c>
      <c r="N705">
        <f>VLOOKUP(H705,'LUT-UC'!$A$1:$B$12,2,0)+IFERROR(FIND("拾",A705,1)=1,0)</f>
        <v>0</v>
      </c>
      <c r="O705">
        <f>VLOOKUP(I705,'LUT-UC'!$A$1:$B$12,2,0)</f>
        <v>7</v>
      </c>
      <c r="P705">
        <f>VLOOKUP(J705,'LUT-UC'!$A$1:$B$12,2,0)</f>
        <v>0</v>
      </c>
      <c r="Q705">
        <f>VLOOKUP(K705,'LUT-UC'!$A$1:$B$12,2,0)</f>
        <v>1</v>
      </c>
      <c r="S705">
        <f t="shared" si="54"/>
        <v>107.01</v>
      </c>
      <c r="T705">
        <f t="shared" si="55"/>
        <v>107.01</v>
      </c>
      <c r="U705" s="2" t="str">
        <f t="shared" si="56"/>
        <v>壹佰零柒元零壹分</v>
      </c>
    </row>
    <row r="706" spans="1:21" x14ac:dyDescent="0.2">
      <c r="A706" t="s">
        <v>611</v>
      </c>
      <c r="B706">
        <v>7</v>
      </c>
      <c r="G706">
        <f t="shared" si="58"/>
        <v>0</v>
      </c>
      <c r="H706">
        <f t="shared" si="57"/>
        <v>0</v>
      </c>
      <c r="I706" t="str">
        <f t="shared" si="58"/>
        <v>叁</v>
      </c>
      <c r="J706" t="str">
        <f t="shared" si="58"/>
        <v>叁</v>
      </c>
      <c r="K706" t="str">
        <f t="shared" si="58"/>
        <v>捌</v>
      </c>
      <c r="M706">
        <f>VLOOKUP(G706,'LUT-UC'!$A$1:$B$12,2,0)</f>
        <v>0</v>
      </c>
      <c r="N706">
        <f>VLOOKUP(H706,'LUT-UC'!$A$1:$B$12,2,0)+IFERROR(FIND("拾",A706,1)=1,0)</f>
        <v>0</v>
      </c>
      <c r="O706">
        <f>VLOOKUP(I706,'LUT-UC'!$A$1:$B$12,2,0)</f>
        <v>3</v>
      </c>
      <c r="P706">
        <f>VLOOKUP(J706,'LUT-UC'!$A$1:$B$12,2,0)</f>
        <v>3</v>
      </c>
      <c r="Q706">
        <f>VLOOKUP(K706,'LUT-UC'!$A$1:$B$12,2,0)</f>
        <v>8</v>
      </c>
      <c r="S706">
        <f t="shared" ref="S706:S769" si="59">M706*100+N706*10+O706*1+P706*0.1+Q706*0.01</f>
        <v>3.38</v>
      </c>
      <c r="T706">
        <f t="shared" ref="T706:T769" si="60">S706*B706</f>
        <v>23.66</v>
      </c>
      <c r="U706" s="2" t="str">
        <f t="shared" ref="U706:U769" si="61">A706</f>
        <v>叁元叁角捌分</v>
      </c>
    </row>
    <row r="707" spans="1:21" x14ac:dyDescent="0.2">
      <c r="A707" t="s">
        <v>635</v>
      </c>
      <c r="B707">
        <v>1</v>
      </c>
      <c r="G707">
        <f t="shared" si="58"/>
        <v>0</v>
      </c>
      <c r="H707">
        <f t="shared" ref="H707:H770" si="62">IFERROR(MID($A707,FIND(H$1,$A707)-1,1),0)</f>
        <v>0</v>
      </c>
      <c r="I707" t="str">
        <f t="shared" si="58"/>
        <v>壹</v>
      </c>
      <c r="J707" t="str">
        <f t="shared" si="58"/>
        <v>捌</v>
      </c>
      <c r="K707" t="str">
        <f t="shared" si="58"/>
        <v>玖</v>
      </c>
      <c r="M707">
        <f>VLOOKUP(G707,'LUT-UC'!$A$1:$B$12,2,0)</f>
        <v>0</v>
      </c>
      <c r="N707">
        <f>VLOOKUP(H707,'LUT-UC'!$A$1:$B$12,2,0)+IFERROR(FIND("拾",A707,1)=1,0)</f>
        <v>0</v>
      </c>
      <c r="O707">
        <f>VLOOKUP(I707,'LUT-UC'!$A$1:$B$12,2,0)</f>
        <v>1</v>
      </c>
      <c r="P707">
        <f>VLOOKUP(J707,'LUT-UC'!$A$1:$B$12,2,0)</f>
        <v>8</v>
      </c>
      <c r="Q707">
        <f>VLOOKUP(K707,'LUT-UC'!$A$1:$B$12,2,0)</f>
        <v>9</v>
      </c>
      <c r="S707">
        <f t="shared" si="59"/>
        <v>1.8900000000000001</v>
      </c>
      <c r="T707">
        <f t="shared" si="60"/>
        <v>1.8900000000000001</v>
      </c>
      <c r="U707" s="2" t="str">
        <f t="shared" si="61"/>
        <v>壹元捌角玖分</v>
      </c>
    </row>
    <row r="708" spans="1:21" x14ac:dyDescent="0.2">
      <c r="A708" t="s">
        <v>636</v>
      </c>
      <c r="B708">
        <v>1</v>
      </c>
      <c r="G708">
        <f t="shared" si="58"/>
        <v>0</v>
      </c>
      <c r="H708">
        <f t="shared" si="62"/>
        <v>0</v>
      </c>
      <c r="I708" t="str">
        <f t="shared" si="58"/>
        <v>陆</v>
      </c>
      <c r="J708" t="str">
        <f t="shared" si="58"/>
        <v>壹</v>
      </c>
      <c r="K708" t="str">
        <f t="shared" si="58"/>
        <v>捌</v>
      </c>
      <c r="M708">
        <f>VLOOKUP(G708,'LUT-UC'!$A$1:$B$12,2,0)</f>
        <v>0</v>
      </c>
      <c r="N708">
        <f>VLOOKUP(H708,'LUT-UC'!$A$1:$B$12,2,0)+IFERROR(FIND("拾",A708,1)=1,0)</f>
        <v>0</v>
      </c>
      <c r="O708">
        <f>VLOOKUP(I708,'LUT-UC'!$A$1:$B$12,2,0)</f>
        <v>6</v>
      </c>
      <c r="P708">
        <f>VLOOKUP(J708,'LUT-UC'!$A$1:$B$12,2,0)</f>
        <v>1</v>
      </c>
      <c r="Q708">
        <f>VLOOKUP(K708,'LUT-UC'!$A$1:$B$12,2,0)</f>
        <v>8</v>
      </c>
      <c r="S708">
        <f t="shared" si="59"/>
        <v>6.18</v>
      </c>
      <c r="T708">
        <f t="shared" si="60"/>
        <v>6.18</v>
      </c>
      <c r="U708" s="2" t="str">
        <f t="shared" si="61"/>
        <v>陆元壹角捌分</v>
      </c>
    </row>
    <row r="709" spans="1:21" x14ac:dyDescent="0.2">
      <c r="A709" t="s">
        <v>280</v>
      </c>
      <c r="B709">
        <v>4</v>
      </c>
      <c r="G709">
        <f t="shared" si="58"/>
        <v>0</v>
      </c>
      <c r="H709">
        <f t="shared" si="62"/>
        <v>0</v>
      </c>
      <c r="I709">
        <f t="shared" si="58"/>
        <v>0</v>
      </c>
      <c r="J709" t="str">
        <f t="shared" si="58"/>
        <v>玖</v>
      </c>
      <c r="K709" t="str">
        <f t="shared" si="58"/>
        <v>肆</v>
      </c>
      <c r="M709">
        <f>VLOOKUP(G709,'LUT-UC'!$A$1:$B$12,2,0)</f>
        <v>0</v>
      </c>
      <c r="N709">
        <f>VLOOKUP(H709,'LUT-UC'!$A$1:$B$12,2,0)+IFERROR(FIND("拾",A709,1)=1,0)</f>
        <v>0</v>
      </c>
      <c r="O709">
        <f>VLOOKUP(I709,'LUT-UC'!$A$1:$B$12,2,0)</f>
        <v>0</v>
      </c>
      <c r="P709">
        <f>VLOOKUP(J709,'LUT-UC'!$A$1:$B$12,2,0)</f>
        <v>9</v>
      </c>
      <c r="Q709">
        <f>VLOOKUP(K709,'LUT-UC'!$A$1:$B$12,2,0)</f>
        <v>4</v>
      </c>
      <c r="S709">
        <f t="shared" si="59"/>
        <v>0.94000000000000006</v>
      </c>
      <c r="T709">
        <f t="shared" si="60"/>
        <v>3.7600000000000002</v>
      </c>
      <c r="U709" s="2" t="str">
        <f t="shared" si="61"/>
        <v>玖角肆分</v>
      </c>
    </row>
    <row r="710" spans="1:21" x14ac:dyDescent="0.2">
      <c r="A710" t="s">
        <v>637</v>
      </c>
      <c r="B710">
        <v>1</v>
      </c>
      <c r="G710">
        <f t="shared" si="58"/>
        <v>0</v>
      </c>
      <c r="H710">
        <f t="shared" si="62"/>
        <v>0</v>
      </c>
      <c r="I710" t="str">
        <f t="shared" si="58"/>
        <v>肆</v>
      </c>
      <c r="J710" t="str">
        <f t="shared" si="58"/>
        <v>肆</v>
      </c>
      <c r="K710" t="str">
        <f t="shared" si="58"/>
        <v>玖</v>
      </c>
      <c r="M710">
        <f>VLOOKUP(G710,'LUT-UC'!$A$1:$B$12,2,0)</f>
        <v>0</v>
      </c>
      <c r="N710">
        <f>VLOOKUP(H710,'LUT-UC'!$A$1:$B$12,2,0)+IFERROR(FIND("拾",A710,1)=1,0)</f>
        <v>1</v>
      </c>
      <c r="O710">
        <f>VLOOKUP(I710,'LUT-UC'!$A$1:$B$12,2,0)</f>
        <v>4</v>
      </c>
      <c r="P710">
        <f>VLOOKUP(J710,'LUT-UC'!$A$1:$B$12,2,0)</f>
        <v>4</v>
      </c>
      <c r="Q710">
        <f>VLOOKUP(K710,'LUT-UC'!$A$1:$B$12,2,0)</f>
        <v>9</v>
      </c>
      <c r="S710">
        <f t="shared" si="59"/>
        <v>14.49</v>
      </c>
      <c r="T710">
        <f t="shared" si="60"/>
        <v>14.49</v>
      </c>
      <c r="U710" s="2" t="str">
        <f t="shared" si="61"/>
        <v>拾肆元肆角玖分</v>
      </c>
    </row>
    <row r="711" spans="1:21" x14ac:dyDescent="0.2">
      <c r="A711" t="s">
        <v>638</v>
      </c>
      <c r="B711">
        <v>2</v>
      </c>
      <c r="G711">
        <f t="shared" si="58"/>
        <v>0</v>
      </c>
      <c r="H711">
        <f t="shared" si="62"/>
        <v>0</v>
      </c>
      <c r="I711">
        <f t="shared" si="58"/>
        <v>0</v>
      </c>
      <c r="J711" t="str">
        <f t="shared" si="58"/>
        <v>陆</v>
      </c>
      <c r="K711" t="str">
        <f t="shared" si="58"/>
        <v>壹</v>
      </c>
      <c r="M711">
        <f>VLOOKUP(G711,'LUT-UC'!$A$1:$B$12,2,0)</f>
        <v>0</v>
      </c>
      <c r="N711">
        <f>VLOOKUP(H711,'LUT-UC'!$A$1:$B$12,2,0)+IFERROR(FIND("拾",A711,1)=1,0)</f>
        <v>0</v>
      </c>
      <c r="O711">
        <f>VLOOKUP(I711,'LUT-UC'!$A$1:$B$12,2,0)</f>
        <v>0</v>
      </c>
      <c r="P711">
        <f>VLOOKUP(J711,'LUT-UC'!$A$1:$B$12,2,0)</f>
        <v>6</v>
      </c>
      <c r="Q711">
        <f>VLOOKUP(K711,'LUT-UC'!$A$1:$B$12,2,0)</f>
        <v>1</v>
      </c>
      <c r="S711">
        <f t="shared" si="59"/>
        <v>0.6100000000000001</v>
      </c>
      <c r="T711">
        <f t="shared" si="60"/>
        <v>1.2200000000000002</v>
      </c>
      <c r="U711" s="2" t="str">
        <f t="shared" si="61"/>
        <v>陆角壹分</v>
      </c>
    </row>
    <row r="712" spans="1:21" x14ac:dyDescent="0.2">
      <c r="A712" t="s">
        <v>639</v>
      </c>
      <c r="B712">
        <v>1</v>
      </c>
      <c r="G712">
        <f t="shared" si="58"/>
        <v>0</v>
      </c>
      <c r="H712">
        <f t="shared" si="62"/>
        <v>0</v>
      </c>
      <c r="I712" t="str">
        <f t="shared" si="58"/>
        <v>陆</v>
      </c>
      <c r="J712" t="str">
        <f t="shared" si="58"/>
        <v>玖</v>
      </c>
      <c r="K712" t="str">
        <f t="shared" si="58"/>
        <v>肆</v>
      </c>
      <c r="M712">
        <f>VLOOKUP(G712,'LUT-UC'!$A$1:$B$12,2,0)</f>
        <v>0</v>
      </c>
      <c r="N712">
        <f>VLOOKUP(H712,'LUT-UC'!$A$1:$B$12,2,0)+IFERROR(FIND("拾",A712,1)=1,0)</f>
        <v>0</v>
      </c>
      <c r="O712">
        <f>VLOOKUP(I712,'LUT-UC'!$A$1:$B$12,2,0)</f>
        <v>6</v>
      </c>
      <c r="P712">
        <f>VLOOKUP(J712,'LUT-UC'!$A$1:$B$12,2,0)</f>
        <v>9</v>
      </c>
      <c r="Q712">
        <f>VLOOKUP(K712,'LUT-UC'!$A$1:$B$12,2,0)</f>
        <v>4</v>
      </c>
      <c r="S712">
        <f t="shared" si="59"/>
        <v>6.94</v>
      </c>
      <c r="T712">
        <f t="shared" si="60"/>
        <v>6.94</v>
      </c>
      <c r="U712" s="2" t="str">
        <f t="shared" si="61"/>
        <v>陆元玖角肆分</v>
      </c>
    </row>
    <row r="713" spans="1:21" x14ac:dyDescent="0.2">
      <c r="A713" t="s">
        <v>640</v>
      </c>
      <c r="B713">
        <v>1</v>
      </c>
      <c r="G713">
        <f t="shared" si="58"/>
        <v>0</v>
      </c>
      <c r="H713" t="str">
        <f t="shared" si="62"/>
        <v>贰</v>
      </c>
      <c r="I713" t="str">
        <f t="shared" si="58"/>
        <v>柒</v>
      </c>
      <c r="J713" t="str">
        <f t="shared" si="58"/>
        <v>陆</v>
      </c>
      <c r="K713" t="str">
        <f t="shared" si="58"/>
        <v>捌</v>
      </c>
      <c r="M713">
        <f>VLOOKUP(G713,'LUT-UC'!$A$1:$B$12,2,0)</f>
        <v>0</v>
      </c>
      <c r="N713">
        <f>VLOOKUP(H713,'LUT-UC'!$A$1:$B$12,2,0)+IFERROR(FIND("拾",A713,1)=1,0)</f>
        <v>2</v>
      </c>
      <c r="O713">
        <f>VLOOKUP(I713,'LUT-UC'!$A$1:$B$12,2,0)</f>
        <v>7</v>
      </c>
      <c r="P713">
        <f>VLOOKUP(J713,'LUT-UC'!$A$1:$B$12,2,0)</f>
        <v>6</v>
      </c>
      <c r="Q713">
        <f>VLOOKUP(K713,'LUT-UC'!$A$1:$B$12,2,0)</f>
        <v>8</v>
      </c>
      <c r="S713">
        <f t="shared" si="59"/>
        <v>27.68</v>
      </c>
      <c r="T713">
        <f t="shared" si="60"/>
        <v>27.68</v>
      </c>
      <c r="U713" s="2" t="str">
        <f t="shared" si="61"/>
        <v>贰拾柒元陆角捌分</v>
      </c>
    </row>
    <row r="714" spans="1:21" x14ac:dyDescent="0.2">
      <c r="A714" t="s">
        <v>221</v>
      </c>
      <c r="B714">
        <v>1</v>
      </c>
      <c r="G714">
        <f t="shared" si="58"/>
        <v>0</v>
      </c>
      <c r="H714" t="str">
        <f t="shared" si="62"/>
        <v>贰</v>
      </c>
      <c r="I714" t="str">
        <f t="shared" si="58"/>
        <v>玖</v>
      </c>
      <c r="J714">
        <f t="shared" si="58"/>
        <v>0</v>
      </c>
      <c r="K714" t="str">
        <f t="shared" si="58"/>
        <v>陆</v>
      </c>
      <c r="M714">
        <f>VLOOKUP(G714,'LUT-UC'!$A$1:$B$12,2,0)</f>
        <v>0</v>
      </c>
      <c r="N714">
        <f>VLOOKUP(H714,'LUT-UC'!$A$1:$B$12,2,0)+IFERROR(FIND("拾",A714,1)=1,0)</f>
        <v>2</v>
      </c>
      <c r="O714">
        <f>VLOOKUP(I714,'LUT-UC'!$A$1:$B$12,2,0)</f>
        <v>9</v>
      </c>
      <c r="P714">
        <f>VLOOKUP(J714,'LUT-UC'!$A$1:$B$12,2,0)</f>
        <v>0</v>
      </c>
      <c r="Q714">
        <f>VLOOKUP(K714,'LUT-UC'!$A$1:$B$12,2,0)</f>
        <v>6</v>
      </c>
      <c r="S714">
        <f t="shared" si="59"/>
        <v>29.06</v>
      </c>
      <c r="T714">
        <f t="shared" si="60"/>
        <v>29.06</v>
      </c>
      <c r="U714" s="2" t="str">
        <f t="shared" si="61"/>
        <v>贰拾玖元零陆分</v>
      </c>
    </row>
    <row r="715" spans="1:21" x14ac:dyDescent="0.2">
      <c r="A715" t="s">
        <v>641</v>
      </c>
      <c r="B715">
        <v>1</v>
      </c>
      <c r="G715">
        <f t="shared" si="58"/>
        <v>0</v>
      </c>
      <c r="H715">
        <f t="shared" si="62"/>
        <v>0</v>
      </c>
      <c r="I715" t="str">
        <f t="shared" si="58"/>
        <v>伍</v>
      </c>
      <c r="J715" t="str">
        <f t="shared" si="58"/>
        <v>柒</v>
      </c>
      <c r="K715" t="str">
        <f t="shared" si="58"/>
        <v>叁</v>
      </c>
      <c r="M715">
        <f>VLOOKUP(G715,'LUT-UC'!$A$1:$B$12,2,0)</f>
        <v>0</v>
      </c>
      <c r="N715">
        <f>VLOOKUP(H715,'LUT-UC'!$A$1:$B$12,2,0)+IFERROR(FIND("拾",A715,1)=1,0)</f>
        <v>0</v>
      </c>
      <c r="O715">
        <f>VLOOKUP(I715,'LUT-UC'!$A$1:$B$12,2,0)</f>
        <v>5</v>
      </c>
      <c r="P715">
        <f>VLOOKUP(J715,'LUT-UC'!$A$1:$B$12,2,0)</f>
        <v>7</v>
      </c>
      <c r="Q715">
        <f>VLOOKUP(K715,'LUT-UC'!$A$1:$B$12,2,0)</f>
        <v>3</v>
      </c>
      <c r="S715">
        <f t="shared" si="59"/>
        <v>5.73</v>
      </c>
      <c r="T715">
        <f t="shared" si="60"/>
        <v>5.73</v>
      </c>
      <c r="U715" s="2" t="str">
        <f t="shared" si="61"/>
        <v>伍元柒角叁分</v>
      </c>
    </row>
    <row r="716" spans="1:21" x14ac:dyDescent="0.2">
      <c r="A716" t="s">
        <v>323</v>
      </c>
      <c r="B716">
        <v>1</v>
      </c>
      <c r="G716">
        <f t="shared" si="58"/>
        <v>0</v>
      </c>
      <c r="H716" t="str">
        <f t="shared" si="62"/>
        <v>贰</v>
      </c>
      <c r="I716" t="str">
        <f t="shared" si="58"/>
        <v>拾</v>
      </c>
      <c r="J716" t="str">
        <f t="shared" si="58"/>
        <v>捌</v>
      </c>
      <c r="K716" t="str">
        <f t="shared" si="58"/>
        <v>柒</v>
      </c>
      <c r="M716">
        <f>VLOOKUP(G716,'LUT-UC'!$A$1:$B$12,2,0)</f>
        <v>0</v>
      </c>
      <c r="N716">
        <f>VLOOKUP(H716,'LUT-UC'!$A$1:$B$12,2,0)+IFERROR(FIND("拾",A716,1)=1,0)</f>
        <v>2</v>
      </c>
      <c r="O716">
        <f>VLOOKUP(I716,'LUT-UC'!$A$1:$B$12,2,0)</f>
        <v>0</v>
      </c>
      <c r="P716">
        <f>VLOOKUP(J716,'LUT-UC'!$A$1:$B$12,2,0)</f>
        <v>8</v>
      </c>
      <c r="Q716">
        <f>VLOOKUP(K716,'LUT-UC'!$A$1:$B$12,2,0)</f>
        <v>7</v>
      </c>
      <c r="S716">
        <f t="shared" si="59"/>
        <v>20.87</v>
      </c>
      <c r="T716">
        <f t="shared" si="60"/>
        <v>20.87</v>
      </c>
      <c r="U716" s="2" t="str">
        <f t="shared" si="61"/>
        <v>贰拾元捌角柒分</v>
      </c>
    </row>
    <row r="717" spans="1:21" x14ac:dyDescent="0.2">
      <c r="A717" t="s">
        <v>642</v>
      </c>
      <c r="B717">
        <v>1</v>
      </c>
      <c r="G717">
        <f t="shared" si="58"/>
        <v>0</v>
      </c>
      <c r="H717">
        <f t="shared" si="62"/>
        <v>0</v>
      </c>
      <c r="I717" t="str">
        <f t="shared" si="58"/>
        <v>伍</v>
      </c>
      <c r="J717" t="str">
        <f t="shared" si="58"/>
        <v>壹</v>
      </c>
      <c r="K717" t="str">
        <f t="shared" si="58"/>
        <v>肆</v>
      </c>
      <c r="M717">
        <f>VLOOKUP(G717,'LUT-UC'!$A$1:$B$12,2,0)</f>
        <v>0</v>
      </c>
      <c r="N717">
        <f>VLOOKUP(H717,'LUT-UC'!$A$1:$B$12,2,0)+IFERROR(FIND("拾",A717,1)=1,0)</f>
        <v>0</v>
      </c>
      <c r="O717">
        <f>VLOOKUP(I717,'LUT-UC'!$A$1:$B$12,2,0)</f>
        <v>5</v>
      </c>
      <c r="P717">
        <f>VLOOKUP(J717,'LUT-UC'!$A$1:$B$12,2,0)</f>
        <v>1</v>
      </c>
      <c r="Q717">
        <f>VLOOKUP(K717,'LUT-UC'!$A$1:$B$12,2,0)</f>
        <v>4</v>
      </c>
      <c r="S717">
        <f t="shared" si="59"/>
        <v>5.14</v>
      </c>
      <c r="T717">
        <f t="shared" si="60"/>
        <v>5.14</v>
      </c>
      <c r="U717" s="2" t="str">
        <f t="shared" si="61"/>
        <v>伍元壹角肆分</v>
      </c>
    </row>
    <row r="718" spans="1:21" x14ac:dyDescent="0.2">
      <c r="A718" t="s">
        <v>643</v>
      </c>
      <c r="B718">
        <v>1</v>
      </c>
      <c r="G718">
        <f t="shared" si="58"/>
        <v>0</v>
      </c>
      <c r="H718">
        <f t="shared" si="62"/>
        <v>0</v>
      </c>
      <c r="I718" t="str">
        <f t="shared" si="58"/>
        <v>捌</v>
      </c>
      <c r="J718" t="str">
        <f t="shared" si="58"/>
        <v>捌</v>
      </c>
      <c r="K718" t="str">
        <f t="shared" si="58"/>
        <v>壹</v>
      </c>
      <c r="M718">
        <f>VLOOKUP(G718,'LUT-UC'!$A$1:$B$12,2,0)</f>
        <v>0</v>
      </c>
      <c r="N718">
        <f>VLOOKUP(H718,'LUT-UC'!$A$1:$B$12,2,0)+IFERROR(FIND("拾",A718,1)=1,0)</f>
        <v>0</v>
      </c>
      <c r="O718">
        <f>VLOOKUP(I718,'LUT-UC'!$A$1:$B$12,2,0)</f>
        <v>8</v>
      </c>
      <c r="P718">
        <f>VLOOKUP(J718,'LUT-UC'!$A$1:$B$12,2,0)</f>
        <v>8</v>
      </c>
      <c r="Q718">
        <f>VLOOKUP(K718,'LUT-UC'!$A$1:$B$12,2,0)</f>
        <v>1</v>
      </c>
      <c r="S718">
        <f t="shared" si="59"/>
        <v>8.81</v>
      </c>
      <c r="T718">
        <f t="shared" si="60"/>
        <v>8.81</v>
      </c>
      <c r="U718" s="2" t="str">
        <f t="shared" si="61"/>
        <v>捌元捌角壹分</v>
      </c>
    </row>
    <row r="719" spans="1:21" x14ac:dyDescent="0.2">
      <c r="A719" t="s">
        <v>644</v>
      </c>
      <c r="B719">
        <v>1</v>
      </c>
      <c r="G719">
        <f t="shared" si="58"/>
        <v>0</v>
      </c>
      <c r="H719">
        <f t="shared" si="62"/>
        <v>0</v>
      </c>
      <c r="I719" t="str">
        <f t="shared" si="58"/>
        <v>肆</v>
      </c>
      <c r="J719" t="str">
        <f t="shared" si="58"/>
        <v>贰</v>
      </c>
      <c r="K719" t="str">
        <f t="shared" si="58"/>
        <v>捌</v>
      </c>
      <c r="M719">
        <f>VLOOKUP(G719,'LUT-UC'!$A$1:$B$12,2,0)</f>
        <v>0</v>
      </c>
      <c r="N719">
        <f>VLOOKUP(H719,'LUT-UC'!$A$1:$B$12,2,0)+IFERROR(FIND("拾",A719,1)=1,0)</f>
        <v>1</v>
      </c>
      <c r="O719">
        <f>VLOOKUP(I719,'LUT-UC'!$A$1:$B$12,2,0)</f>
        <v>4</v>
      </c>
      <c r="P719">
        <f>VLOOKUP(J719,'LUT-UC'!$A$1:$B$12,2,0)</f>
        <v>2</v>
      </c>
      <c r="Q719">
        <f>VLOOKUP(K719,'LUT-UC'!$A$1:$B$12,2,0)</f>
        <v>8</v>
      </c>
      <c r="S719">
        <f t="shared" si="59"/>
        <v>14.28</v>
      </c>
      <c r="T719">
        <f t="shared" si="60"/>
        <v>14.28</v>
      </c>
      <c r="U719" s="2" t="str">
        <f t="shared" si="61"/>
        <v>拾肆元贰角捌分</v>
      </c>
    </row>
    <row r="720" spans="1:21" x14ac:dyDescent="0.2">
      <c r="A720" t="s">
        <v>645</v>
      </c>
      <c r="B720">
        <v>1</v>
      </c>
      <c r="G720">
        <f t="shared" si="58"/>
        <v>0</v>
      </c>
      <c r="H720" t="str">
        <f t="shared" si="62"/>
        <v>贰</v>
      </c>
      <c r="I720" t="str">
        <f t="shared" si="58"/>
        <v>柒</v>
      </c>
      <c r="J720" t="str">
        <f t="shared" si="58"/>
        <v>陆</v>
      </c>
      <c r="K720" t="str">
        <f t="shared" si="58"/>
        <v>玖</v>
      </c>
      <c r="M720">
        <f>VLOOKUP(G720,'LUT-UC'!$A$1:$B$12,2,0)</f>
        <v>0</v>
      </c>
      <c r="N720">
        <f>VLOOKUP(H720,'LUT-UC'!$A$1:$B$12,2,0)+IFERROR(FIND("拾",A720,1)=1,0)</f>
        <v>2</v>
      </c>
      <c r="O720">
        <f>VLOOKUP(I720,'LUT-UC'!$A$1:$B$12,2,0)</f>
        <v>7</v>
      </c>
      <c r="P720">
        <f>VLOOKUP(J720,'LUT-UC'!$A$1:$B$12,2,0)</f>
        <v>6</v>
      </c>
      <c r="Q720">
        <f>VLOOKUP(K720,'LUT-UC'!$A$1:$B$12,2,0)</f>
        <v>9</v>
      </c>
      <c r="S720">
        <f t="shared" si="59"/>
        <v>27.69</v>
      </c>
      <c r="T720">
        <f t="shared" si="60"/>
        <v>27.69</v>
      </c>
      <c r="U720" s="2" t="str">
        <f t="shared" si="61"/>
        <v>贰拾柒元陆角玖分</v>
      </c>
    </row>
    <row r="721" spans="1:21" x14ac:dyDescent="0.2">
      <c r="A721" t="s">
        <v>646</v>
      </c>
      <c r="B721">
        <v>6</v>
      </c>
      <c r="G721">
        <f t="shared" si="58"/>
        <v>0</v>
      </c>
      <c r="H721">
        <f t="shared" si="62"/>
        <v>0</v>
      </c>
      <c r="I721" t="str">
        <f t="shared" si="58"/>
        <v>叁</v>
      </c>
      <c r="J721" t="str">
        <f t="shared" si="58"/>
        <v>壹</v>
      </c>
      <c r="K721" t="str">
        <f t="shared" si="58"/>
        <v>伍</v>
      </c>
      <c r="M721">
        <f>VLOOKUP(G721,'LUT-UC'!$A$1:$B$12,2,0)</f>
        <v>0</v>
      </c>
      <c r="N721">
        <f>VLOOKUP(H721,'LUT-UC'!$A$1:$B$12,2,0)+IFERROR(FIND("拾",A721,1)=1,0)</f>
        <v>0</v>
      </c>
      <c r="O721">
        <f>VLOOKUP(I721,'LUT-UC'!$A$1:$B$12,2,0)</f>
        <v>3</v>
      </c>
      <c r="P721">
        <f>VLOOKUP(J721,'LUT-UC'!$A$1:$B$12,2,0)</f>
        <v>1</v>
      </c>
      <c r="Q721">
        <f>VLOOKUP(K721,'LUT-UC'!$A$1:$B$12,2,0)</f>
        <v>5</v>
      </c>
      <c r="S721">
        <f t="shared" si="59"/>
        <v>3.15</v>
      </c>
      <c r="T721">
        <f t="shared" si="60"/>
        <v>18.899999999999999</v>
      </c>
      <c r="U721" s="2" t="str">
        <f t="shared" si="61"/>
        <v>叁元壹角伍分</v>
      </c>
    </row>
    <row r="722" spans="1:21" x14ac:dyDescent="0.2">
      <c r="A722" t="s">
        <v>647</v>
      </c>
      <c r="B722">
        <v>1</v>
      </c>
      <c r="G722">
        <f t="shared" si="58"/>
        <v>0</v>
      </c>
      <c r="H722">
        <f t="shared" si="62"/>
        <v>0</v>
      </c>
      <c r="I722" t="str">
        <f t="shared" si="58"/>
        <v>叁</v>
      </c>
      <c r="J722" t="str">
        <f t="shared" si="58"/>
        <v>伍</v>
      </c>
      <c r="K722" t="str">
        <f t="shared" si="58"/>
        <v>肆</v>
      </c>
      <c r="M722">
        <f>VLOOKUP(G722,'LUT-UC'!$A$1:$B$12,2,0)</f>
        <v>0</v>
      </c>
      <c r="N722">
        <f>VLOOKUP(H722,'LUT-UC'!$A$1:$B$12,2,0)+IFERROR(FIND("拾",A722,1)=1,0)</f>
        <v>0</v>
      </c>
      <c r="O722">
        <f>VLOOKUP(I722,'LUT-UC'!$A$1:$B$12,2,0)</f>
        <v>3</v>
      </c>
      <c r="P722">
        <f>VLOOKUP(J722,'LUT-UC'!$A$1:$B$12,2,0)</f>
        <v>5</v>
      </c>
      <c r="Q722">
        <f>VLOOKUP(K722,'LUT-UC'!$A$1:$B$12,2,0)</f>
        <v>4</v>
      </c>
      <c r="S722">
        <f t="shared" si="59"/>
        <v>3.54</v>
      </c>
      <c r="T722">
        <f t="shared" si="60"/>
        <v>3.54</v>
      </c>
      <c r="U722" s="2" t="str">
        <f t="shared" si="61"/>
        <v>叁元伍角肆分</v>
      </c>
    </row>
    <row r="723" spans="1:21" x14ac:dyDescent="0.2">
      <c r="A723" t="s">
        <v>648</v>
      </c>
      <c r="B723">
        <v>1</v>
      </c>
      <c r="G723">
        <f t="shared" si="58"/>
        <v>0</v>
      </c>
      <c r="H723" t="str">
        <f t="shared" si="62"/>
        <v>肆</v>
      </c>
      <c r="I723" t="str">
        <f t="shared" si="58"/>
        <v>拾</v>
      </c>
      <c r="J723" t="str">
        <f t="shared" si="58"/>
        <v>肆</v>
      </c>
      <c r="K723" t="str">
        <f t="shared" si="58"/>
        <v>叁</v>
      </c>
      <c r="M723">
        <f>VLOOKUP(G723,'LUT-UC'!$A$1:$B$12,2,0)</f>
        <v>0</v>
      </c>
      <c r="N723">
        <f>VLOOKUP(H723,'LUT-UC'!$A$1:$B$12,2,0)+IFERROR(FIND("拾",A723,1)=1,0)</f>
        <v>4</v>
      </c>
      <c r="O723">
        <f>VLOOKUP(I723,'LUT-UC'!$A$1:$B$12,2,0)</f>
        <v>0</v>
      </c>
      <c r="P723">
        <f>VLOOKUP(J723,'LUT-UC'!$A$1:$B$12,2,0)</f>
        <v>4</v>
      </c>
      <c r="Q723">
        <f>VLOOKUP(K723,'LUT-UC'!$A$1:$B$12,2,0)</f>
        <v>3</v>
      </c>
      <c r="S723">
        <f t="shared" si="59"/>
        <v>40.43</v>
      </c>
      <c r="T723">
        <f t="shared" si="60"/>
        <v>40.43</v>
      </c>
      <c r="U723" s="2" t="str">
        <f t="shared" si="61"/>
        <v>肆拾元肆角叁分</v>
      </c>
    </row>
    <row r="724" spans="1:21" x14ac:dyDescent="0.2">
      <c r="A724" t="s">
        <v>649</v>
      </c>
      <c r="B724">
        <v>1</v>
      </c>
      <c r="G724">
        <f t="shared" si="58"/>
        <v>0</v>
      </c>
      <c r="H724">
        <f t="shared" si="62"/>
        <v>0</v>
      </c>
      <c r="I724" t="str">
        <f t="shared" si="58"/>
        <v>捌</v>
      </c>
      <c r="J724" t="str">
        <f t="shared" si="58"/>
        <v>玖</v>
      </c>
      <c r="K724" t="str">
        <f t="shared" si="58"/>
        <v>捌</v>
      </c>
      <c r="M724">
        <f>VLOOKUP(G724,'LUT-UC'!$A$1:$B$12,2,0)</f>
        <v>0</v>
      </c>
      <c r="N724">
        <f>VLOOKUP(H724,'LUT-UC'!$A$1:$B$12,2,0)+IFERROR(FIND("拾",A724,1)=1,0)</f>
        <v>0</v>
      </c>
      <c r="O724">
        <f>VLOOKUP(I724,'LUT-UC'!$A$1:$B$12,2,0)</f>
        <v>8</v>
      </c>
      <c r="P724">
        <f>VLOOKUP(J724,'LUT-UC'!$A$1:$B$12,2,0)</f>
        <v>9</v>
      </c>
      <c r="Q724">
        <f>VLOOKUP(K724,'LUT-UC'!$A$1:$B$12,2,0)</f>
        <v>8</v>
      </c>
      <c r="S724">
        <f t="shared" si="59"/>
        <v>8.98</v>
      </c>
      <c r="T724">
        <f t="shared" si="60"/>
        <v>8.98</v>
      </c>
      <c r="U724" s="2" t="str">
        <f t="shared" si="61"/>
        <v>捌元玖角捌分</v>
      </c>
    </row>
    <row r="725" spans="1:21" x14ac:dyDescent="0.2">
      <c r="A725" t="s">
        <v>650</v>
      </c>
      <c r="B725">
        <v>10</v>
      </c>
      <c r="G725">
        <f t="shared" si="58"/>
        <v>0</v>
      </c>
      <c r="H725">
        <f t="shared" si="62"/>
        <v>0</v>
      </c>
      <c r="I725" t="str">
        <f t="shared" si="58"/>
        <v>贰</v>
      </c>
      <c r="J725" t="str">
        <f t="shared" si="58"/>
        <v>捌</v>
      </c>
      <c r="K725" t="str">
        <f t="shared" si="58"/>
        <v>壹</v>
      </c>
      <c r="M725">
        <f>VLOOKUP(G725,'LUT-UC'!$A$1:$B$12,2,0)</f>
        <v>0</v>
      </c>
      <c r="N725">
        <f>VLOOKUP(H725,'LUT-UC'!$A$1:$B$12,2,0)+IFERROR(FIND("拾",A725,1)=1,0)</f>
        <v>0</v>
      </c>
      <c r="O725">
        <f>VLOOKUP(I725,'LUT-UC'!$A$1:$B$12,2,0)</f>
        <v>2</v>
      </c>
      <c r="P725">
        <f>VLOOKUP(J725,'LUT-UC'!$A$1:$B$12,2,0)</f>
        <v>8</v>
      </c>
      <c r="Q725">
        <f>VLOOKUP(K725,'LUT-UC'!$A$1:$B$12,2,0)</f>
        <v>1</v>
      </c>
      <c r="S725">
        <f t="shared" si="59"/>
        <v>2.8099999999999996</v>
      </c>
      <c r="T725">
        <f t="shared" si="60"/>
        <v>28.099999999999994</v>
      </c>
      <c r="U725" s="2" t="str">
        <f t="shared" si="61"/>
        <v>贰元捌角壹分</v>
      </c>
    </row>
    <row r="726" spans="1:21" x14ac:dyDescent="0.2">
      <c r="A726" t="s">
        <v>651</v>
      </c>
      <c r="B726">
        <v>1</v>
      </c>
      <c r="G726">
        <f t="shared" si="58"/>
        <v>0</v>
      </c>
      <c r="H726" t="str">
        <f t="shared" si="62"/>
        <v>伍</v>
      </c>
      <c r="I726" t="str">
        <f t="shared" si="58"/>
        <v>捌</v>
      </c>
      <c r="J726" t="str">
        <f t="shared" si="58"/>
        <v>肆</v>
      </c>
      <c r="K726" t="str">
        <f t="shared" si="58"/>
        <v>玖</v>
      </c>
      <c r="M726">
        <f>VLOOKUP(G726,'LUT-UC'!$A$1:$B$12,2,0)</f>
        <v>0</v>
      </c>
      <c r="N726">
        <f>VLOOKUP(H726,'LUT-UC'!$A$1:$B$12,2,0)+IFERROR(FIND("拾",A726,1)=1,0)</f>
        <v>5</v>
      </c>
      <c r="O726">
        <f>VLOOKUP(I726,'LUT-UC'!$A$1:$B$12,2,0)</f>
        <v>8</v>
      </c>
      <c r="P726">
        <f>VLOOKUP(J726,'LUT-UC'!$A$1:$B$12,2,0)</f>
        <v>4</v>
      </c>
      <c r="Q726">
        <f>VLOOKUP(K726,'LUT-UC'!$A$1:$B$12,2,0)</f>
        <v>9</v>
      </c>
      <c r="S726">
        <f t="shared" si="59"/>
        <v>58.49</v>
      </c>
      <c r="T726">
        <f t="shared" si="60"/>
        <v>58.49</v>
      </c>
      <c r="U726" s="2" t="str">
        <f t="shared" si="61"/>
        <v>伍拾捌元肆角玖分</v>
      </c>
    </row>
    <row r="727" spans="1:21" x14ac:dyDescent="0.2">
      <c r="A727" t="s">
        <v>652</v>
      </c>
      <c r="B727">
        <v>1</v>
      </c>
      <c r="G727">
        <f t="shared" si="58"/>
        <v>0</v>
      </c>
      <c r="H727" t="str">
        <f t="shared" si="62"/>
        <v>叁</v>
      </c>
      <c r="I727" t="str">
        <f t="shared" si="58"/>
        <v>玖</v>
      </c>
      <c r="J727" t="str">
        <f t="shared" si="58"/>
        <v>柒</v>
      </c>
      <c r="K727" t="str">
        <f t="shared" si="58"/>
        <v>肆</v>
      </c>
      <c r="M727">
        <f>VLOOKUP(G727,'LUT-UC'!$A$1:$B$12,2,0)</f>
        <v>0</v>
      </c>
      <c r="N727">
        <f>VLOOKUP(H727,'LUT-UC'!$A$1:$B$12,2,0)+IFERROR(FIND("拾",A727,1)=1,0)</f>
        <v>3</v>
      </c>
      <c r="O727">
        <f>VLOOKUP(I727,'LUT-UC'!$A$1:$B$12,2,0)</f>
        <v>9</v>
      </c>
      <c r="P727">
        <f>VLOOKUP(J727,'LUT-UC'!$A$1:$B$12,2,0)</f>
        <v>7</v>
      </c>
      <c r="Q727">
        <f>VLOOKUP(K727,'LUT-UC'!$A$1:$B$12,2,0)</f>
        <v>4</v>
      </c>
      <c r="S727">
        <f t="shared" si="59"/>
        <v>39.74</v>
      </c>
      <c r="T727">
        <f t="shared" si="60"/>
        <v>39.74</v>
      </c>
      <c r="U727" s="2" t="str">
        <f t="shared" si="61"/>
        <v>叁拾玖元柒角肆分</v>
      </c>
    </row>
    <row r="728" spans="1:21" x14ac:dyDescent="0.2">
      <c r="A728" t="s">
        <v>653</v>
      </c>
      <c r="B728">
        <v>1</v>
      </c>
      <c r="G728">
        <f t="shared" si="58"/>
        <v>0</v>
      </c>
      <c r="H728">
        <f t="shared" si="62"/>
        <v>0</v>
      </c>
      <c r="I728" t="str">
        <f t="shared" si="58"/>
        <v>壹</v>
      </c>
      <c r="J728" t="str">
        <f t="shared" si="58"/>
        <v>壹</v>
      </c>
      <c r="K728" t="str">
        <f t="shared" si="58"/>
        <v>肆</v>
      </c>
      <c r="M728">
        <f>VLOOKUP(G728,'LUT-UC'!$A$1:$B$12,2,0)</f>
        <v>0</v>
      </c>
      <c r="N728">
        <f>VLOOKUP(H728,'LUT-UC'!$A$1:$B$12,2,0)+IFERROR(FIND("拾",A728,1)=1,0)</f>
        <v>0</v>
      </c>
      <c r="O728">
        <f>VLOOKUP(I728,'LUT-UC'!$A$1:$B$12,2,0)</f>
        <v>1</v>
      </c>
      <c r="P728">
        <f>VLOOKUP(J728,'LUT-UC'!$A$1:$B$12,2,0)</f>
        <v>1</v>
      </c>
      <c r="Q728">
        <f>VLOOKUP(K728,'LUT-UC'!$A$1:$B$12,2,0)</f>
        <v>4</v>
      </c>
      <c r="S728">
        <f t="shared" si="59"/>
        <v>1.1400000000000001</v>
      </c>
      <c r="T728">
        <f t="shared" si="60"/>
        <v>1.1400000000000001</v>
      </c>
      <c r="U728" s="2" t="str">
        <f t="shared" si="61"/>
        <v>壹元壹角肆分</v>
      </c>
    </row>
    <row r="729" spans="1:21" x14ac:dyDescent="0.2">
      <c r="A729" t="s">
        <v>654</v>
      </c>
      <c r="B729">
        <v>1</v>
      </c>
      <c r="G729">
        <f t="shared" ref="G729:K779" si="63">IFERROR(MID($A729,FIND(G$1,$A729)-1,1),0)</f>
        <v>0</v>
      </c>
      <c r="H729" t="str">
        <f t="shared" si="62"/>
        <v>叁</v>
      </c>
      <c r="I729" t="str">
        <f t="shared" si="63"/>
        <v>壹</v>
      </c>
      <c r="J729" t="str">
        <f t="shared" si="63"/>
        <v>捌</v>
      </c>
      <c r="K729" t="str">
        <f t="shared" si="63"/>
        <v>贰</v>
      </c>
      <c r="M729">
        <f>VLOOKUP(G729,'LUT-UC'!$A$1:$B$12,2,0)</f>
        <v>0</v>
      </c>
      <c r="N729">
        <f>VLOOKUP(H729,'LUT-UC'!$A$1:$B$12,2,0)+IFERROR(FIND("拾",A729,1)=1,0)</f>
        <v>3</v>
      </c>
      <c r="O729">
        <f>VLOOKUP(I729,'LUT-UC'!$A$1:$B$12,2,0)</f>
        <v>1</v>
      </c>
      <c r="P729">
        <f>VLOOKUP(J729,'LUT-UC'!$A$1:$B$12,2,0)</f>
        <v>8</v>
      </c>
      <c r="Q729">
        <f>VLOOKUP(K729,'LUT-UC'!$A$1:$B$12,2,0)</f>
        <v>2</v>
      </c>
      <c r="S729">
        <f t="shared" si="59"/>
        <v>31.82</v>
      </c>
      <c r="T729">
        <f t="shared" si="60"/>
        <v>31.82</v>
      </c>
      <c r="U729" s="2" t="str">
        <f t="shared" si="61"/>
        <v>叁拾壹元捌角贰分</v>
      </c>
    </row>
    <row r="730" spans="1:21" x14ac:dyDescent="0.2">
      <c r="A730" t="s">
        <v>655</v>
      </c>
      <c r="B730">
        <v>1</v>
      </c>
      <c r="G730">
        <f t="shared" si="63"/>
        <v>0</v>
      </c>
      <c r="H730">
        <f t="shared" si="62"/>
        <v>0</v>
      </c>
      <c r="I730" t="str">
        <f t="shared" si="63"/>
        <v>柒</v>
      </c>
      <c r="J730" t="str">
        <f t="shared" si="63"/>
        <v>叁</v>
      </c>
      <c r="K730" t="str">
        <f t="shared" si="63"/>
        <v>叁</v>
      </c>
      <c r="M730">
        <f>VLOOKUP(G730,'LUT-UC'!$A$1:$B$12,2,0)</f>
        <v>0</v>
      </c>
      <c r="N730">
        <f>VLOOKUP(H730,'LUT-UC'!$A$1:$B$12,2,0)+IFERROR(FIND("拾",A730,1)=1,0)</f>
        <v>1</v>
      </c>
      <c r="O730">
        <f>VLOOKUP(I730,'LUT-UC'!$A$1:$B$12,2,0)</f>
        <v>7</v>
      </c>
      <c r="P730">
        <f>VLOOKUP(J730,'LUT-UC'!$A$1:$B$12,2,0)</f>
        <v>3</v>
      </c>
      <c r="Q730">
        <f>VLOOKUP(K730,'LUT-UC'!$A$1:$B$12,2,0)</f>
        <v>3</v>
      </c>
      <c r="S730">
        <f t="shared" si="59"/>
        <v>17.330000000000002</v>
      </c>
      <c r="T730">
        <f t="shared" si="60"/>
        <v>17.330000000000002</v>
      </c>
      <c r="U730" s="2" t="str">
        <f t="shared" si="61"/>
        <v>拾柒元叁角叁分</v>
      </c>
    </row>
    <row r="731" spans="1:21" x14ac:dyDescent="0.2">
      <c r="A731" t="s">
        <v>656</v>
      </c>
      <c r="B731">
        <v>1</v>
      </c>
      <c r="G731">
        <f t="shared" si="63"/>
        <v>0</v>
      </c>
      <c r="H731" t="str">
        <f t="shared" si="62"/>
        <v>贰</v>
      </c>
      <c r="I731" t="str">
        <f t="shared" si="63"/>
        <v>壹</v>
      </c>
      <c r="J731" t="str">
        <f t="shared" si="63"/>
        <v>叁</v>
      </c>
      <c r="K731" t="str">
        <f t="shared" si="63"/>
        <v>捌</v>
      </c>
      <c r="M731">
        <f>VLOOKUP(G731,'LUT-UC'!$A$1:$B$12,2,0)</f>
        <v>0</v>
      </c>
      <c r="N731">
        <f>VLOOKUP(H731,'LUT-UC'!$A$1:$B$12,2,0)+IFERROR(FIND("拾",A731,1)=1,0)</f>
        <v>2</v>
      </c>
      <c r="O731">
        <f>VLOOKUP(I731,'LUT-UC'!$A$1:$B$12,2,0)</f>
        <v>1</v>
      </c>
      <c r="P731">
        <f>VLOOKUP(J731,'LUT-UC'!$A$1:$B$12,2,0)</f>
        <v>3</v>
      </c>
      <c r="Q731">
        <f>VLOOKUP(K731,'LUT-UC'!$A$1:$B$12,2,0)</f>
        <v>8</v>
      </c>
      <c r="S731">
        <f t="shared" si="59"/>
        <v>21.38</v>
      </c>
      <c r="T731">
        <f t="shared" si="60"/>
        <v>21.38</v>
      </c>
      <c r="U731" s="2" t="str">
        <f t="shared" si="61"/>
        <v>贰拾壹元叁角捌分</v>
      </c>
    </row>
    <row r="732" spans="1:21" x14ac:dyDescent="0.2">
      <c r="A732" t="s">
        <v>657</v>
      </c>
      <c r="B732">
        <v>1</v>
      </c>
      <c r="G732">
        <f t="shared" si="63"/>
        <v>0</v>
      </c>
      <c r="H732" t="str">
        <f t="shared" si="62"/>
        <v>伍</v>
      </c>
      <c r="I732" t="str">
        <f t="shared" si="63"/>
        <v>壹</v>
      </c>
      <c r="J732" t="str">
        <f t="shared" si="63"/>
        <v>肆</v>
      </c>
      <c r="K732" t="str">
        <f t="shared" si="63"/>
        <v>柒</v>
      </c>
      <c r="M732">
        <f>VLOOKUP(G732,'LUT-UC'!$A$1:$B$12,2,0)</f>
        <v>0</v>
      </c>
      <c r="N732">
        <f>VLOOKUP(H732,'LUT-UC'!$A$1:$B$12,2,0)+IFERROR(FIND("拾",A732,1)=1,0)</f>
        <v>5</v>
      </c>
      <c r="O732">
        <f>VLOOKUP(I732,'LUT-UC'!$A$1:$B$12,2,0)</f>
        <v>1</v>
      </c>
      <c r="P732">
        <f>VLOOKUP(J732,'LUT-UC'!$A$1:$B$12,2,0)</f>
        <v>4</v>
      </c>
      <c r="Q732">
        <f>VLOOKUP(K732,'LUT-UC'!$A$1:$B$12,2,0)</f>
        <v>7</v>
      </c>
      <c r="S732">
        <f t="shared" si="59"/>
        <v>51.47</v>
      </c>
      <c r="T732">
        <f t="shared" si="60"/>
        <v>51.47</v>
      </c>
      <c r="U732" s="2" t="str">
        <f t="shared" si="61"/>
        <v>伍拾壹元肆角柒分</v>
      </c>
    </row>
    <row r="733" spans="1:21" x14ac:dyDescent="0.2">
      <c r="A733" t="s">
        <v>658</v>
      </c>
      <c r="B733">
        <v>1</v>
      </c>
      <c r="G733">
        <f t="shared" si="63"/>
        <v>0</v>
      </c>
      <c r="H733">
        <f t="shared" si="62"/>
        <v>0</v>
      </c>
      <c r="I733" t="str">
        <f t="shared" si="63"/>
        <v>玖</v>
      </c>
      <c r="J733" t="str">
        <f t="shared" si="63"/>
        <v>壹</v>
      </c>
      <c r="K733" t="str">
        <f t="shared" si="63"/>
        <v>伍</v>
      </c>
      <c r="M733">
        <f>VLOOKUP(G733,'LUT-UC'!$A$1:$B$12,2,0)</f>
        <v>0</v>
      </c>
      <c r="N733">
        <f>VLOOKUP(H733,'LUT-UC'!$A$1:$B$12,2,0)+IFERROR(FIND("拾",A733,1)=1,0)</f>
        <v>0</v>
      </c>
      <c r="O733">
        <f>VLOOKUP(I733,'LUT-UC'!$A$1:$B$12,2,0)</f>
        <v>9</v>
      </c>
      <c r="P733">
        <f>VLOOKUP(J733,'LUT-UC'!$A$1:$B$12,2,0)</f>
        <v>1</v>
      </c>
      <c r="Q733">
        <f>VLOOKUP(K733,'LUT-UC'!$A$1:$B$12,2,0)</f>
        <v>5</v>
      </c>
      <c r="S733">
        <f t="shared" si="59"/>
        <v>9.15</v>
      </c>
      <c r="T733">
        <f t="shared" si="60"/>
        <v>9.15</v>
      </c>
      <c r="U733" s="2" t="str">
        <f t="shared" si="61"/>
        <v>玖元壹角伍分</v>
      </c>
    </row>
    <row r="734" spans="1:21" x14ac:dyDescent="0.2">
      <c r="A734" t="s">
        <v>356</v>
      </c>
      <c r="B734">
        <v>1</v>
      </c>
      <c r="G734">
        <f t="shared" si="63"/>
        <v>0</v>
      </c>
      <c r="H734">
        <f t="shared" si="62"/>
        <v>0</v>
      </c>
      <c r="I734" t="str">
        <f t="shared" si="63"/>
        <v>壹</v>
      </c>
      <c r="J734" t="str">
        <f t="shared" si="63"/>
        <v>伍</v>
      </c>
      <c r="K734" t="str">
        <f t="shared" si="63"/>
        <v>壹</v>
      </c>
      <c r="M734">
        <f>VLOOKUP(G734,'LUT-UC'!$A$1:$B$12,2,0)</f>
        <v>0</v>
      </c>
      <c r="N734">
        <f>VLOOKUP(H734,'LUT-UC'!$A$1:$B$12,2,0)+IFERROR(FIND("拾",A734,1)=1,0)</f>
        <v>0</v>
      </c>
      <c r="O734">
        <f>VLOOKUP(I734,'LUT-UC'!$A$1:$B$12,2,0)</f>
        <v>1</v>
      </c>
      <c r="P734">
        <f>VLOOKUP(J734,'LUT-UC'!$A$1:$B$12,2,0)</f>
        <v>5</v>
      </c>
      <c r="Q734">
        <f>VLOOKUP(K734,'LUT-UC'!$A$1:$B$12,2,0)</f>
        <v>1</v>
      </c>
      <c r="S734">
        <f t="shared" si="59"/>
        <v>1.51</v>
      </c>
      <c r="T734">
        <f t="shared" si="60"/>
        <v>1.51</v>
      </c>
      <c r="U734" s="2" t="str">
        <f t="shared" si="61"/>
        <v>壹元伍角壹分</v>
      </c>
    </row>
    <row r="735" spans="1:21" x14ac:dyDescent="0.2">
      <c r="A735" t="s">
        <v>659</v>
      </c>
      <c r="B735">
        <v>1</v>
      </c>
      <c r="G735">
        <f t="shared" si="63"/>
        <v>0</v>
      </c>
      <c r="H735">
        <f t="shared" si="62"/>
        <v>0</v>
      </c>
      <c r="I735" t="str">
        <f t="shared" si="63"/>
        <v>壹</v>
      </c>
      <c r="J735" t="str">
        <f t="shared" si="63"/>
        <v>柒</v>
      </c>
      <c r="K735" t="str">
        <f t="shared" si="63"/>
        <v>伍</v>
      </c>
      <c r="M735">
        <f>VLOOKUP(G735,'LUT-UC'!$A$1:$B$12,2,0)</f>
        <v>0</v>
      </c>
      <c r="N735">
        <f>VLOOKUP(H735,'LUT-UC'!$A$1:$B$12,2,0)+IFERROR(FIND("拾",A735,1)=1,0)</f>
        <v>0</v>
      </c>
      <c r="O735">
        <f>VLOOKUP(I735,'LUT-UC'!$A$1:$B$12,2,0)</f>
        <v>1</v>
      </c>
      <c r="P735">
        <f>VLOOKUP(J735,'LUT-UC'!$A$1:$B$12,2,0)</f>
        <v>7</v>
      </c>
      <c r="Q735">
        <f>VLOOKUP(K735,'LUT-UC'!$A$1:$B$12,2,0)</f>
        <v>5</v>
      </c>
      <c r="S735">
        <f t="shared" si="59"/>
        <v>1.7500000000000002</v>
      </c>
      <c r="T735">
        <f t="shared" si="60"/>
        <v>1.7500000000000002</v>
      </c>
      <c r="U735" s="2" t="str">
        <f t="shared" si="61"/>
        <v>壹元柒角伍分</v>
      </c>
    </row>
    <row r="736" spans="1:21" x14ac:dyDescent="0.2">
      <c r="A736" t="s">
        <v>225</v>
      </c>
      <c r="B736">
        <v>1</v>
      </c>
      <c r="G736">
        <f t="shared" si="63"/>
        <v>0</v>
      </c>
      <c r="H736">
        <f t="shared" si="62"/>
        <v>0</v>
      </c>
      <c r="I736" t="str">
        <f t="shared" si="63"/>
        <v>伍</v>
      </c>
      <c r="J736" t="str">
        <f t="shared" si="63"/>
        <v>捌</v>
      </c>
      <c r="K736" t="str">
        <f t="shared" si="63"/>
        <v>陆</v>
      </c>
      <c r="M736">
        <f>VLOOKUP(G736,'LUT-UC'!$A$1:$B$12,2,0)</f>
        <v>0</v>
      </c>
      <c r="N736">
        <f>VLOOKUP(H736,'LUT-UC'!$A$1:$B$12,2,0)+IFERROR(FIND("拾",A736,1)=1,0)</f>
        <v>1</v>
      </c>
      <c r="O736">
        <f>VLOOKUP(I736,'LUT-UC'!$A$1:$B$12,2,0)</f>
        <v>5</v>
      </c>
      <c r="P736">
        <f>VLOOKUP(J736,'LUT-UC'!$A$1:$B$12,2,0)</f>
        <v>8</v>
      </c>
      <c r="Q736">
        <f>VLOOKUP(K736,'LUT-UC'!$A$1:$B$12,2,0)</f>
        <v>6</v>
      </c>
      <c r="S736">
        <f t="shared" si="59"/>
        <v>15.860000000000001</v>
      </c>
      <c r="T736">
        <f t="shared" si="60"/>
        <v>15.860000000000001</v>
      </c>
      <c r="U736" s="2" t="str">
        <f t="shared" si="61"/>
        <v>拾伍元捌角陆分</v>
      </c>
    </row>
    <row r="737" spans="1:21" x14ac:dyDescent="0.2">
      <c r="A737" t="s">
        <v>660</v>
      </c>
      <c r="B737">
        <v>1</v>
      </c>
      <c r="G737">
        <f t="shared" si="63"/>
        <v>0</v>
      </c>
      <c r="H737" t="str">
        <f t="shared" si="62"/>
        <v>叁</v>
      </c>
      <c r="I737" t="str">
        <f t="shared" si="63"/>
        <v>壹</v>
      </c>
      <c r="J737" t="str">
        <f t="shared" si="63"/>
        <v>贰</v>
      </c>
      <c r="K737" t="str">
        <f t="shared" si="63"/>
        <v>壹</v>
      </c>
      <c r="M737">
        <f>VLOOKUP(G737,'LUT-UC'!$A$1:$B$12,2,0)</f>
        <v>0</v>
      </c>
      <c r="N737">
        <f>VLOOKUP(H737,'LUT-UC'!$A$1:$B$12,2,0)+IFERROR(FIND("拾",A737,1)=1,0)</f>
        <v>3</v>
      </c>
      <c r="O737">
        <f>VLOOKUP(I737,'LUT-UC'!$A$1:$B$12,2,0)</f>
        <v>1</v>
      </c>
      <c r="P737">
        <f>VLOOKUP(J737,'LUT-UC'!$A$1:$B$12,2,0)</f>
        <v>2</v>
      </c>
      <c r="Q737">
        <f>VLOOKUP(K737,'LUT-UC'!$A$1:$B$12,2,0)</f>
        <v>1</v>
      </c>
      <c r="S737">
        <f t="shared" si="59"/>
        <v>31.21</v>
      </c>
      <c r="T737">
        <f t="shared" si="60"/>
        <v>31.21</v>
      </c>
      <c r="U737" s="2" t="str">
        <f t="shared" si="61"/>
        <v>叁拾壹元贰角壹分</v>
      </c>
    </row>
    <row r="738" spans="1:21" x14ac:dyDescent="0.2">
      <c r="A738" t="s">
        <v>661</v>
      </c>
      <c r="B738">
        <v>1</v>
      </c>
      <c r="G738">
        <f t="shared" si="63"/>
        <v>0</v>
      </c>
      <c r="H738">
        <f t="shared" si="62"/>
        <v>0</v>
      </c>
      <c r="I738" t="str">
        <f t="shared" si="63"/>
        <v>贰</v>
      </c>
      <c r="J738" t="str">
        <f t="shared" si="63"/>
        <v>贰</v>
      </c>
      <c r="K738" t="str">
        <f t="shared" si="63"/>
        <v>玖</v>
      </c>
      <c r="M738">
        <f>VLOOKUP(G738,'LUT-UC'!$A$1:$B$12,2,0)</f>
        <v>0</v>
      </c>
      <c r="N738">
        <f>VLOOKUP(H738,'LUT-UC'!$A$1:$B$12,2,0)+IFERROR(FIND("拾",A738,1)=1,0)</f>
        <v>1</v>
      </c>
      <c r="O738">
        <f>VLOOKUP(I738,'LUT-UC'!$A$1:$B$12,2,0)</f>
        <v>2</v>
      </c>
      <c r="P738">
        <f>VLOOKUP(J738,'LUT-UC'!$A$1:$B$12,2,0)</f>
        <v>2</v>
      </c>
      <c r="Q738">
        <f>VLOOKUP(K738,'LUT-UC'!$A$1:$B$12,2,0)</f>
        <v>9</v>
      </c>
      <c r="S738">
        <f t="shared" si="59"/>
        <v>12.29</v>
      </c>
      <c r="T738">
        <f t="shared" si="60"/>
        <v>12.29</v>
      </c>
      <c r="U738" s="2" t="str">
        <f t="shared" si="61"/>
        <v>拾贰元贰角玖分</v>
      </c>
    </row>
    <row r="739" spans="1:21" x14ac:dyDescent="0.2">
      <c r="A739" t="s">
        <v>662</v>
      </c>
      <c r="B739">
        <v>1</v>
      </c>
      <c r="G739">
        <f t="shared" si="63"/>
        <v>0</v>
      </c>
      <c r="H739">
        <f t="shared" si="62"/>
        <v>0</v>
      </c>
      <c r="I739" t="str">
        <f t="shared" si="63"/>
        <v>捌</v>
      </c>
      <c r="J739" t="str">
        <f t="shared" si="63"/>
        <v>壹</v>
      </c>
      <c r="K739" t="str">
        <f t="shared" si="63"/>
        <v>叁</v>
      </c>
      <c r="M739">
        <f>VLOOKUP(G739,'LUT-UC'!$A$1:$B$12,2,0)</f>
        <v>0</v>
      </c>
      <c r="N739">
        <f>VLOOKUP(H739,'LUT-UC'!$A$1:$B$12,2,0)+IFERROR(FIND("拾",A739,1)=1,0)</f>
        <v>0</v>
      </c>
      <c r="O739">
        <f>VLOOKUP(I739,'LUT-UC'!$A$1:$B$12,2,0)</f>
        <v>8</v>
      </c>
      <c r="P739">
        <f>VLOOKUP(J739,'LUT-UC'!$A$1:$B$12,2,0)</f>
        <v>1</v>
      </c>
      <c r="Q739">
        <f>VLOOKUP(K739,'LUT-UC'!$A$1:$B$12,2,0)</f>
        <v>3</v>
      </c>
      <c r="S739">
        <f t="shared" si="59"/>
        <v>8.129999999999999</v>
      </c>
      <c r="T739">
        <f t="shared" si="60"/>
        <v>8.129999999999999</v>
      </c>
      <c r="U739" s="2" t="str">
        <f t="shared" si="61"/>
        <v>捌元壹角叁分</v>
      </c>
    </row>
    <row r="740" spans="1:21" x14ac:dyDescent="0.2">
      <c r="A740" t="s">
        <v>663</v>
      </c>
      <c r="B740">
        <v>1</v>
      </c>
      <c r="G740">
        <f t="shared" si="63"/>
        <v>0</v>
      </c>
      <c r="H740">
        <f t="shared" si="62"/>
        <v>0</v>
      </c>
      <c r="I740" t="str">
        <f t="shared" si="63"/>
        <v>肆</v>
      </c>
      <c r="J740" t="str">
        <f t="shared" si="63"/>
        <v>柒</v>
      </c>
      <c r="K740" t="str">
        <f t="shared" si="63"/>
        <v>叁</v>
      </c>
      <c r="M740">
        <f>VLOOKUP(G740,'LUT-UC'!$A$1:$B$12,2,0)</f>
        <v>0</v>
      </c>
      <c r="N740">
        <f>VLOOKUP(H740,'LUT-UC'!$A$1:$B$12,2,0)+IFERROR(FIND("拾",A740,1)=1,0)</f>
        <v>0</v>
      </c>
      <c r="O740">
        <f>VLOOKUP(I740,'LUT-UC'!$A$1:$B$12,2,0)</f>
        <v>4</v>
      </c>
      <c r="P740">
        <f>VLOOKUP(J740,'LUT-UC'!$A$1:$B$12,2,0)</f>
        <v>7</v>
      </c>
      <c r="Q740">
        <f>VLOOKUP(K740,'LUT-UC'!$A$1:$B$12,2,0)</f>
        <v>3</v>
      </c>
      <c r="S740">
        <f t="shared" si="59"/>
        <v>4.7300000000000004</v>
      </c>
      <c r="T740">
        <f t="shared" si="60"/>
        <v>4.7300000000000004</v>
      </c>
      <c r="U740" s="2" t="str">
        <f t="shared" si="61"/>
        <v>肆元柒角叁分</v>
      </c>
    </row>
    <row r="741" spans="1:21" x14ac:dyDescent="0.2">
      <c r="A741" t="s">
        <v>664</v>
      </c>
      <c r="B741">
        <v>1</v>
      </c>
      <c r="G741">
        <f t="shared" si="63"/>
        <v>0</v>
      </c>
      <c r="H741">
        <f t="shared" si="62"/>
        <v>0</v>
      </c>
      <c r="I741" t="str">
        <f t="shared" si="63"/>
        <v>柒</v>
      </c>
      <c r="J741" t="str">
        <f t="shared" si="63"/>
        <v>柒</v>
      </c>
      <c r="K741" t="str">
        <f t="shared" si="63"/>
        <v>伍</v>
      </c>
      <c r="M741">
        <f>VLOOKUP(G741,'LUT-UC'!$A$1:$B$12,2,0)</f>
        <v>0</v>
      </c>
      <c r="N741">
        <f>VLOOKUP(H741,'LUT-UC'!$A$1:$B$12,2,0)+IFERROR(FIND("拾",A741,1)=1,0)</f>
        <v>0</v>
      </c>
      <c r="O741">
        <f>VLOOKUP(I741,'LUT-UC'!$A$1:$B$12,2,0)</f>
        <v>7</v>
      </c>
      <c r="P741">
        <f>VLOOKUP(J741,'LUT-UC'!$A$1:$B$12,2,0)</f>
        <v>7</v>
      </c>
      <c r="Q741">
        <f>VLOOKUP(K741,'LUT-UC'!$A$1:$B$12,2,0)</f>
        <v>5</v>
      </c>
      <c r="S741">
        <f t="shared" si="59"/>
        <v>7.75</v>
      </c>
      <c r="T741">
        <f t="shared" si="60"/>
        <v>7.75</v>
      </c>
      <c r="U741" s="2" t="str">
        <f t="shared" si="61"/>
        <v>柒元柒角伍分</v>
      </c>
    </row>
    <row r="742" spans="1:21" x14ac:dyDescent="0.2">
      <c r="A742" t="s">
        <v>665</v>
      </c>
      <c r="B742">
        <v>2</v>
      </c>
      <c r="G742">
        <f t="shared" si="63"/>
        <v>0</v>
      </c>
      <c r="H742">
        <f t="shared" si="62"/>
        <v>0</v>
      </c>
      <c r="I742" t="str">
        <f t="shared" si="63"/>
        <v>贰</v>
      </c>
      <c r="J742" t="str">
        <f t="shared" si="63"/>
        <v>壹</v>
      </c>
      <c r="K742">
        <f t="shared" si="63"/>
        <v>0</v>
      </c>
      <c r="M742">
        <f>VLOOKUP(G742,'LUT-UC'!$A$1:$B$12,2,0)</f>
        <v>0</v>
      </c>
      <c r="N742">
        <f>VLOOKUP(H742,'LUT-UC'!$A$1:$B$12,2,0)+IFERROR(FIND("拾",A742,1)=1,0)</f>
        <v>1</v>
      </c>
      <c r="O742">
        <f>VLOOKUP(I742,'LUT-UC'!$A$1:$B$12,2,0)</f>
        <v>2</v>
      </c>
      <c r="P742">
        <f>VLOOKUP(J742,'LUT-UC'!$A$1:$B$12,2,0)</f>
        <v>1</v>
      </c>
      <c r="Q742">
        <f>VLOOKUP(K742,'LUT-UC'!$A$1:$B$12,2,0)</f>
        <v>0</v>
      </c>
      <c r="S742">
        <f t="shared" si="59"/>
        <v>12.1</v>
      </c>
      <c r="T742">
        <f t="shared" si="60"/>
        <v>24.2</v>
      </c>
      <c r="U742" s="2" t="str">
        <f t="shared" si="61"/>
        <v>拾贰元壹角</v>
      </c>
    </row>
    <row r="743" spans="1:21" x14ac:dyDescent="0.2">
      <c r="A743" t="s">
        <v>666</v>
      </c>
      <c r="B743">
        <v>1</v>
      </c>
      <c r="G743">
        <f t="shared" si="63"/>
        <v>0</v>
      </c>
      <c r="H743">
        <f t="shared" si="62"/>
        <v>0</v>
      </c>
      <c r="I743" t="str">
        <f t="shared" si="63"/>
        <v>伍</v>
      </c>
      <c r="J743" t="str">
        <f t="shared" si="63"/>
        <v>伍</v>
      </c>
      <c r="K743" t="str">
        <f t="shared" si="63"/>
        <v>陆</v>
      </c>
      <c r="M743">
        <f>VLOOKUP(G743,'LUT-UC'!$A$1:$B$12,2,0)</f>
        <v>0</v>
      </c>
      <c r="N743">
        <f>VLOOKUP(H743,'LUT-UC'!$A$1:$B$12,2,0)+IFERROR(FIND("拾",A743,1)=1,0)</f>
        <v>0</v>
      </c>
      <c r="O743">
        <f>VLOOKUP(I743,'LUT-UC'!$A$1:$B$12,2,0)</f>
        <v>5</v>
      </c>
      <c r="P743">
        <f>VLOOKUP(J743,'LUT-UC'!$A$1:$B$12,2,0)</f>
        <v>5</v>
      </c>
      <c r="Q743">
        <f>VLOOKUP(K743,'LUT-UC'!$A$1:$B$12,2,0)</f>
        <v>6</v>
      </c>
      <c r="S743">
        <f t="shared" si="59"/>
        <v>5.56</v>
      </c>
      <c r="T743">
        <f t="shared" si="60"/>
        <v>5.56</v>
      </c>
      <c r="U743" s="2" t="str">
        <f t="shared" si="61"/>
        <v>伍元伍角陆分</v>
      </c>
    </row>
    <row r="744" spans="1:21" x14ac:dyDescent="0.2">
      <c r="A744" t="s">
        <v>667</v>
      </c>
      <c r="B744">
        <v>3</v>
      </c>
      <c r="G744">
        <f t="shared" si="63"/>
        <v>0</v>
      </c>
      <c r="H744">
        <f t="shared" si="62"/>
        <v>0</v>
      </c>
      <c r="I744" t="str">
        <f t="shared" si="63"/>
        <v>伍</v>
      </c>
      <c r="J744" t="str">
        <f t="shared" si="63"/>
        <v>陆</v>
      </c>
      <c r="K744" t="str">
        <f t="shared" si="63"/>
        <v>陆</v>
      </c>
      <c r="M744">
        <f>VLOOKUP(G744,'LUT-UC'!$A$1:$B$12,2,0)</f>
        <v>0</v>
      </c>
      <c r="N744">
        <f>VLOOKUP(H744,'LUT-UC'!$A$1:$B$12,2,0)+IFERROR(FIND("拾",A744,1)=1,0)</f>
        <v>0</v>
      </c>
      <c r="O744">
        <f>VLOOKUP(I744,'LUT-UC'!$A$1:$B$12,2,0)</f>
        <v>5</v>
      </c>
      <c r="P744">
        <f>VLOOKUP(J744,'LUT-UC'!$A$1:$B$12,2,0)</f>
        <v>6</v>
      </c>
      <c r="Q744">
        <f>VLOOKUP(K744,'LUT-UC'!$A$1:$B$12,2,0)</f>
        <v>6</v>
      </c>
      <c r="S744">
        <f t="shared" si="59"/>
        <v>5.6599999999999993</v>
      </c>
      <c r="T744">
        <f t="shared" si="60"/>
        <v>16.979999999999997</v>
      </c>
      <c r="U744" s="2" t="str">
        <f t="shared" si="61"/>
        <v>伍元陆角陆分</v>
      </c>
    </row>
    <row r="745" spans="1:21" x14ac:dyDescent="0.2">
      <c r="A745" t="s">
        <v>668</v>
      </c>
      <c r="B745">
        <v>1</v>
      </c>
      <c r="G745">
        <f t="shared" si="63"/>
        <v>0</v>
      </c>
      <c r="H745">
        <f t="shared" si="62"/>
        <v>0</v>
      </c>
      <c r="I745" t="str">
        <f t="shared" si="63"/>
        <v>陆</v>
      </c>
      <c r="J745" t="str">
        <f t="shared" si="63"/>
        <v>陆</v>
      </c>
      <c r="K745" t="str">
        <f t="shared" si="63"/>
        <v>壹</v>
      </c>
      <c r="M745">
        <f>VLOOKUP(G745,'LUT-UC'!$A$1:$B$12,2,0)</f>
        <v>0</v>
      </c>
      <c r="N745">
        <f>VLOOKUP(H745,'LUT-UC'!$A$1:$B$12,2,0)+IFERROR(FIND("拾",A745,1)=1,0)</f>
        <v>0</v>
      </c>
      <c r="O745">
        <f>VLOOKUP(I745,'LUT-UC'!$A$1:$B$12,2,0)</f>
        <v>6</v>
      </c>
      <c r="P745">
        <f>VLOOKUP(J745,'LUT-UC'!$A$1:$B$12,2,0)</f>
        <v>6</v>
      </c>
      <c r="Q745">
        <f>VLOOKUP(K745,'LUT-UC'!$A$1:$B$12,2,0)</f>
        <v>1</v>
      </c>
      <c r="S745">
        <f t="shared" si="59"/>
        <v>6.6099999999999994</v>
      </c>
      <c r="T745">
        <f t="shared" si="60"/>
        <v>6.6099999999999994</v>
      </c>
      <c r="U745" s="2" t="str">
        <f t="shared" si="61"/>
        <v>陆元陆角壹分</v>
      </c>
    </row>
    <row r="746" spans="1:21" x14ac:dyDescent="0.2">
      <c r="A746" t="s">
        <v>669</v>
      </c>
      <c r="B746">
        <v>1</v>
      </c>
      <c r="G746">
        <f t="shared" si="63"/>
        <v>0</v>
      </c>
      <c r="H746">
        <f t="shared" si="62"/>
        <v>0</v>
      </c>
      <c r="I746" t="str">
        <f t="shared" si="63"/>
        <v>捌</v>
      </c>
      <c r="J746" t="str">
        <f t="shared" si="63"/>
        <v>贰</v>
      </c>
      <c r="K746" t="str">
        <f t="shared" si="63"/>
        <v>叁</v>
      </c>
      <c r="M746">
        <f>VLOOKUP(G746,'LUT-UC'!$A$1:$B$12,2,0)</f>
        <v>0</v>
      </c>
      <c r="N746">
        <f>VLOOKUP(H746,'LUT-UC'!$A$1:$B$12,2,0)+IFERROR(FIND("拾",A746,1)=1,0)</f>
        <v>0</v>
      </c>
      <c r="O746">
        <f>VLOOKUP(I746,'LUT-UC'!$A$1:$B$12,2,0)</f>
        <v>8</v>
      </c>
      <c r="P746">
        <f>VLOOKUP(J746,'LUT-UC'!$A$1:$B$12,2,0)</f>
        <v>2</v>
      </c>
      <c r="Q746">
        <f>VLOOKUP(K746,'LUT-UC'!$A$1:$B$12,2,0)</f>
        <v>3</v>
      </c>
      <c r="S746">
        <f t="shared" si="59"/>
        <v>8.2299999999999986</v>
      </c>
      <c r="T746">
        <f t="shared" si="60"/>
        <v>8.2299999999999986</v>
      </c>
      <c r="U746" s="2" t="str">
        <f t="shared" si="61"/>
        <v>捌元贰角叁分</v>
      </c>
    </row>
    <row r="747" spans="1:21" x14ac:dyDescent="0.2">
      <c r="A747" t="s">
        <v>670</v>
      </c>
      <c r="B747">
        <v>1</v>
      </c>
      <c r="G747">
        <f t="shared" si="63"/>
        <v>0</v>
      </c>
      <c r="H747">
        <f t="shared" si="62"/>
        <v>0</v>
      </c>
      <c r="I747" t="str">
        <f t="shared" si="63"/>
        <v>叁</v>
      </c>
      <c r="J747" t="str">
        <f t="shared" si="63"/>
        <v>肆</v>
      </c>
      <c r="K747" t="str">
        <f t="shared" si="63"/>
        <v>柒</v>
      </c>
      <c r="M747">
        <f>VLOOKUP(G747,'LUT-UC'!$A$1:$B$12,2,0)</f>
        <v>0</v>
      </c>
      <c r="N747">
        <f>VLOOKUP(H747,'LUT-UC'!$A$1:$B$12,2,0)+IFERROR(FIND("拾",A747,1)=1,0)</f>
        <v>1</v>
      </c>
      <c r="O747">
        <f>VLOOKUP(I747,'LUT-UC'!$A$1:$B$12,2,0)</f>
        <v>3</v>
      </c>
      <c r="P747">
        <f>VLOOKUP(J747,'LUT-UC'!$A$1:$B$12,2,0)</f>
        <v>4</v>
      </c>
      <c r="Q747">
        <f>VLOOKUP(K747,'LUT-UC'!$A$1:$B$12,2,0)</f>
        <v>7</v>
      </c>
      <c r="S747">
        <f t="shared" si="59"/>
        <v>13.47</v>
      </c>
      <c r="T747">
        <f t="shared" si="60"/>
        <v>13.47</v>
      </c>
      <c r="U747" s="2" t="str">
        <f t="shared" si="61"/>
        <v>拾叁元肆角柒分</v>
      </c>
    </row>
    <row r="748" spans="1:21" x14ac:dyDescent="0.2">
      <c r="A748" t="s">
        <v>671</v>
      </c>
      <c r="B748">
        <v>1</v>
      </c>
      <c r="G748">
        <f t="shared" si="63"/>
        <v>0</v>
      </c>
      <c r="H748" t="str">
        <f t="shared" si="62"/>
        <v>伍</v>
      </c>
      <c r="I748" t="str">
        <f t="shared" si="63"/>
        <v>柒</v>
      </c>
      <c r="J748" t="str">
        <f t="shared" si="63"/>
        <v>捌</v>
      </c>
      <c r="K748" t="str">
        <f t="shared" si="63"/>
        <v>贰</v>
      </c>
      <c r="M748">
        <f>VLOOKUP(G748,'LUT-UC'!$A$1:$B$12,2,0)</f>
        <v>0</v>
      </c>
      <c r="N748">
        <f>VLOOKUP(H748,'LUT-UC'!$A$1:$B$12,2,0)+IFERROR(FIND("拾",A748,1)=1,0)</f>
        <v>5</v>
      </c>
      <c r="O748">
        <f>VLOOKUP(I748,'LUT-UC'!$A$1:$B$12,2,0)</f>
        <v>7</v>
      </c>
      <c r="P748">
        <f>VLOOKUP(J748,'LUT-UC'!$A$1:$B$12,2,0)</f>
        <v>8</v>
      </c>
      <c r="Q748">
        <f>VLOOKUP(K748,'LUT-UC'!$A$1:$B$12,2,0)</f>
        <v>2</v>
      </c>
      <c r="S748">
        <f t="shared" si="59"/>
        <v>57.82</v>
      </c>
      <c r="T748">
        <f t="shared" si="60"/>
        <v>57.82</v>
      </c>
      <c r="U748" s="2" t="str">
        <f t="shared" si="61"/>
        <v>伍拾柒元捌角贰分</v>
      </c>
    </row>
    <row r="749" spans="1:21" x14ac:dyDescent="0.2">
      <c r="A749" t="s">
        <v>672</v>
      </c>
      <c r="B749">
        <v>1</v>
      </c>
      <c r="G749">
        <f t="shared" si="63"/>
        <v>0</v>
      </c>
      <c r="H749">
        <f t="shared" si="62"/>
        <v>0</v>
      </c>
      <c r="I749" t="str">
        <f t="shared" si="63"/>
        <v>柒</v>
      </c>
      <c r="J749" t="str">
        <f t="shared" si="63"/>
        <v>肆</v>
      </c>
      <c r="K749" t="str">
        <f t="shared" si="63"/>
        <v>捌</v>
      </c>
      <c r="M749">
        <f>VLOOKUP(G749,'LUT-UC'!$A$1:$B$12,2,0)</f>
        <v>0</v>
      </c>
      <c r="N749">
        <f>VLOOKUP(H749,'LUT-UC'!$A$1:$B$12,2,0)+IFERROR(FIND("拾",A749,1)=1,0)</f>
        <v>1</v>
      </c>
      <c r="O749">
        <f>VLOOKUP(I749,'LUT-UC'!$A$1:$B$12,2,0)</f>
        <v>7</v>
      </c>
      <c r="P749">
        <f>VLOOKUP(J749,'LUT-UC'!$A$1:$B$12,2,0)</f>
        <v>4</v>
      </c>
      <c r="Q749">
        <f>VLOOKUP(K749,'LUT-UC'!$A$1:$B$12,2,0)</f>
        <v>8</v>
      </c>
      <c r="S749">
        <f t="shared" si="59"/>
        <v>17.479999999999997</v>
      </c>
      <c r="T749">
        <f t="shared" si="60"/>
        <v>17.479999999999997</v>
      </c>
      <c r="U749" s="2" t="str">
        <f t="shared" si="61"/>
        <v>拾柒元肆角捌分</v>
      </c>
    </row>
    <row r="750" spans="1:21" x14ac:dyDescent="0.2">
      <c r="A750" t="s">
        <v>673</v>
      </c>
      <c r="B750">
        <v>2</v>
      </c>
      <c r="G750">
        <f t="shared" si="63"/>
        <v>0</v>
      </c>
      <c r="H750">
        <f t="shared" si="62"/>
        <v>0</v>
      </c>
      <c r="I750" t="str">
        <f t="shared" si="63"/>
        <v>叁</v>
      </c>
      <c r="J750">
        <f t="shared" si="63"/>
        <v>0</v>
      </c>
      <c r="K750" t="str">
        <f t="shared" si="63"/>
        <v>贰</v>
      </c>
      <c r="M750">
        <f>VLOOKUP(G750,'LUT-UC'!$A$1:$B$12,2,0)</f>
        <v>0</v>
      </c>
      <c r="N750">
        <f>VLOOKUP(H750,'LUT-UC'!$A$1:$B$12,2,0)+IFERROR(FIND("拾",A750,1)=1,0)</f>
        <v>1</v>
      </c>
      <c r="O750">
        <f>VLOOKUP(I750,'LUT-UC'!$A$1:$B$12,2,0)</f>
        <v>3</v>
      </c>
      <c r="P750">
        <f>VLOOKUP(J750,'LUT-UC'!$A$1:$B$12,2,0)</f>
        <v>0</v>
      </c>
      <c r="Q750">
        <f>VLOOKUP(K750,'LUT-UC'!$A$1:$B$12,2,0)</f>
        <v>2</v>
      </c>
      <c r="S750">
        <f t="shared" si="59"/>
        <v>13.02</v>
      </c>
      <c r="T750">
        <f t="shared" si="60"/>
        <v>26.04</v>
      </c>
      <c r="U750" s="2" t="str">
        <f t="shared" si="61"/>
        <v>拾叁元零贰分</v>
      </c>
    </row>
    <row r="751" spans="1:21" x14ac:dyDescent="0.2">
      <c r="A751" t="s">
        <v>674</v>
      </c>
      <c r="B751">
        <v>1</v>
      </c>
      <c r="G751">
        <f t="shared" si="63"/>
        <v>0</v>
      </c>
      <c r="H751">
        <f t="shared" si="62"/>
        <v>0</v>
      </c>
      <c r="I751" t="str">
        <f t="shared" si="63"/>
        <v>壹</v>
      </c>
      <c r="J751">
        <f t="shared" si="63"/>
        <v>0</v>
      </c>
      <c r="K751" t="str">
        <f t="shared" si="63"/>
        <v>捌</v>
      </c>
      <c r="M751">
        <f>VLOOKUP(G751,'LUT-UC'!$A$1:$B$12,2,0)</f>
        <v>0</v>
      </c>
      <c r="N751">
        <f>VLOOKUP(H751,'LUT-UC'!$A$1:$B$12,2,0)+IFERROR(FIND("拾",A751,1)=1,0)</f>
        <v>1</v>
      </c>
      <c r="O751">
        <f>VLOOKUP(I751,'LUT-UC'!$A$1:$B$12,2,0)</f>
        <v>1</v>
      </c>
      <c r="P751">
        <f>VLOOKUP(J751,'LUT-UC'!$A$1:$B$12,2,0)</f>
        <v>0</v>
      </c>
      <c r="Q751">
        <f>VLOOKUP(K751,'LUT-UC'!$A$1:$B$12,2,0)</f>
        <v>8</v>
      </c>
      <c r="S751">
        <f t="shared" si="59"/>
        <v>11.08</v>
      </c>
      <c r="T751">
        <f t="shared" si="60"/>
        <v>11.08</v>
      </c>
      <c r="U751" s="2" t="str">
        <f t="shared" si="61"/>
        <v>拾壹元零捌分</v>
      </c>
    </row>
    <row r="752" spans="1:21" x14ac:dyDescent="0.2">
      <c r="A752" t="s">
        <v>675</v>
      </c>
      <c r="B752">
        <v>1</v>
      </c>
      <c r="G752">
        <f t="shared" si="63"/>
        <v>0</v>
      </c>
      <c r="H752">
        <f t="shared" si="62"/>
        <v>0</v>
      </c>
      <c r="I752" t="str">
        <f t="shared" si="63"/>
        <v>捌</v>
      </c>
      <c r="J752" t="str">
        <f t="shared" si="63"/>
        <v>叁</v>
      </c>
      <c r="K752" t="str">
        <f t="shared" si="63"/>
        <v>玖</v>
      </c>
      <c r="M752">
        <f>VLOOKUP(G752,'LUT-UC'!$A$1:$B$12,2,0)</f>
        <v>0</v>
      </c>
      <c r="N752">
        <f>VLOOKUP(H752,'LUT-UC'!$A$1:$B$12,2,0)+IFERROR(FIND("拾",A752,1)=1,0)</f>
        <v>0</v>
      </c>
      <c r="O752">
        <f>VLOOKUP(I752,'LUT-UC'!$A$1:$B$12,2,0)</f>
        <v>8</v>
      </c>
      <c r="P752">
        <f>VLOOKUP(J752,'LUT-UC'!$A$1:$B$12,2,0)</f>
        <v>3</v>
      </c>
      <c r="Q752">
        <f>VLOOKUP(K752,'LUT-UC'!$A$1:$B$12,2,0)</f>
        <v>9</v>
      </c>
      <c r="S752">
        <f t="shared" si="59"/>
        <v>8.39</v>
      </c>
      <c r="T752">
        <f t="shared" si="60"/>
        <v>8.39</v>
      </c>
      <c r="U752" s="2" t="str">
        <f t="shared" si="61"/>
        <v>捌元叁角玖分</v>
      </c>
    </row>
    <row r="753" spans="1:21" x14ac:dyDescent="0.2">
      <c r="A753" t="s">
        <v>174</v>
      </c>
      <c r="B753">
        <v>1</v>
      </c>
      <c r="G753">
        <f t="shared" si="63"/>
        <v>0</v>
      </c>
      <c r="H753">
        <f t="shared" si="62"/>
        <v>0</v>
      </c>
      <c r="I753" t="str">
        <f t="shared" si="63"/>
        <v>伍</v>
      </c>
      <c r="J753" t="str">
        <f t="shared" si="63"/>
        <v>陆</v>
      </c>
      <c r="K753" t="str">
        <f t="shared" si="63"/>
        <v>伍</v>
      </c>
      <c r="M753">
        <f>VLOOKUP(G753,'LUT-UC'!$A$1:$B$12,2,0)</f>
        <v>0</v>
      </c>
      <c r="N753">
        <f>VLOOKUP(H753,'LUT-UC'!$A$1:$B$12,2,0)+IFERROR(FIND("拾",A753,1)=1,0)</f>
        <v>1</v>
      </c>
      <c r="O753">
        <f>VLOOKUP(I753,'LUT-UC'!$A$1:$B$12,2,0)</f>
        <v>5</v>
      </c>
      <c r="P753">
        <f>VLOOKUP(J753,'LUT-UC'!$A$1:$B$12,2,0)</f>
        <v>6</v>
      </c>
      <c r="Q753">
        <f>VLOOKUP(K753,'LUT-UC'!$A$1:$B$12,2,0)</f>
        <v>5</v>
      </c>
      <c r="S753">
        <f t="shared" si="59"/>
        <v>15.65</v>
      </c>
      <c r="T753">
        <f t="shared" si="60"/>
        <v>15.65</v>
      </c>
      <c r="U753" s="2" t="str">
        <f t="shared" si="61"/>
        <v>拾伍元陆角伍分</v>
      </c>
    </row>
    <row r="754" spans="1:21" x14ac:dyDescent="0.2">
      <c r="A754" t="s">
        <v>676</v>
      </c>
      <c r="B754">
        <v>1</v>
      </c>
      <c r="G754">
        <f t="shared" si="63"/>
        <v>0</v>
      </c>
      <c r="H754">
        <f t="shared" si="62"/>
        <v>0</v>
      </c>
      <c r="I754">
        <f t="shared" si="63"/>
        <v>0</v>
      </c>
      <c r="J754">
        <f t="shared" si="63"/>
        <v>0</v>
      </c>
      <c r="K754" t="str">
        <f t="shared" si="63"/>
        <v>壹</v>
      </c>
      <c r="M754">
        <f>VLOOKUP(G754,'LUT-UC'!$A$1:$B$12,2,0)</f>
        <v>0</v>
      </c>
      <c r="N754">
        <f>VLOOKUP(H754,'LUT-UC'!$A$1:$B$12,2,0)+IFERROR(FIND("拾",A754,1)=1,0)</f>
        <v>0</v>
      </c>
      <c r="O754">
        <f>VLOOKUP(I754,'LUT-UC'!$A$1:$B$12,2,0)</f>
        <v>0</v>
      </c>
      <c r="P754">
        <f>VLOOKUP(J754,'LUT-UC'!$A$1:$B$12,2,0)</f>
        <v>0</v>
      </c>
      <c r="Q754">
        <f>VLOOKUP(K754,'LUT-UC'!$A$1:$B$12,2,0)</f>
        <v>1</v>
      </c>
      <c r="S754">
        <f t="shared" si="59"/>
        <v>0.01</v>
      </c>
      <c r="T754">
        <f t="shared" si="60"/>
        <v>0.01</v>
      </c>
      <c r="U754" s="2" t="str">
        <f t="shared" si="61"/>
        <v>壹分</v>
      </c>
    </row>
    <row r="755" spans="1:21" x14ac:dyDescent="0.2">
      <c r="A755" t="s">
        <v>294</v>
      </c>
      <c r="B755">
        <v>1</v>
      </c>
      <c r="G755">
        <f t="shared" si="63"/>
        <v>0</v>
      </c>
      <c r="H755">
        <f t="shared" si="62"/>
        <v>0</v>
      </c>
      <c r="I755" t="str">
        <f t="shared" si="63"/>
        <v>叁</v>
      </c>
      <c r="J755" t="str">
        <f t="shared" si="63"/>
        <v>柒</v>
      </c>
      <c r="K755" t="str">
        <f t="shared" si="63"/>
        <v>捌</v>
      </c>
      <c r="M755">
        <f>VLOOKUP(G755,'LUT-UC'!$A$1:$B$12,2,0)</f>
        <v>0</v>
      </c>
      <c r="N755">
        <f>VLOOKUP(H755,'LUT-UC'!$A$1:$B$12,2,0)+IFERROR(FIND("拾",A755,1)=1,0)</f>
        <v>0</v>
      </c>
      <c r="O755">
        <f>VLOOKUP(I755,'LUT-UC'!$A$1:$B$12,2,0)</f>
        <v>3</v>
      </c>
      <c r="P755">
        <f>VLOOKUP(J755,'LUT-UC'!$A$1:$B$12,2,0)</f>
        <v>7</v>
      </c>
      <c r="Q755">
        <f>VLOOKUP(K755,'LUT-UC'!$A$1:$B$12,2,0)</f>
        <v>8</v>
      </c>
      <c r="S755">
        <f t="shared" si="59"/>
        <v>3.7800000000000002</v>
      </c>
      <c r="T755">
        <f t="shared" si="60"/>
        <v>3.7800000000000002</v>
      </c>
      <c r="U755" s="2" t="str">
        <f t="shared" si="61"/>
        <v>叁元柒角捌分</v>
      </c>
    </row>
    <row r="756" spans="1:21" x14ac:dyDescent="0.2">
      <c r="A756" t="s">
        <v>677</v>
      </c>
      <c r="B756">
        <v>1</v>
      </c>
      <c r="G756">
        <f t="shared" si="63"/>
        <v>0</v>
      </c>
      <c r="H756" t="str">
        <f t="shared" si="62"/>
        <v>贰</v>
      </c>
      <c r="I756" t="str">
        <f t="shared" si="63"/>
        <v>贰</v>
      </c>
      <c r="J756" t="str">
        <f t="shared" si="63"/>
        <v>伍</v>
      </c>
      <c r="K756" t="str">
        <f t="shared" si="63"/>
        <v>伍</v>
      </c>
      <c r="M756">
        <f>VLOOKUP(G756,'LUT-UC'!$A$1:$B$12,2,0)</f>
        <v>0</v>
      </c>
      <c r="N756">
        <f>VLOOKUP(H756,'LUT-UC'!$A$1:$B$12,2,0)+IFERROR(FIND("拾",A756,1)=1,0)</f>
        <v>2</v>
      </c>
      <c r="O756">
        <f>VLOOKUP(I756,'LUT-UC'!$A$1:$B$12,2,0)</f>
        <v>2</v>
      </c>
      <c r="P756">
        <f>VLOOKUP(J756,'LUT-UC'!$A$1:$B$12,2,0)</f>
        <v>5</v>
      </c>
      <c r="Q756">
        <f>VLOOKUP(K756,'LUT-UC'!$A$1:$B$12,2,0)</f>
        <v>5</v>
      </c>
      <c r="S756">
        <f t="shared" si="59"/>
        <v>22.55</v>
      </c>
      <c r="T756">
        <f t="shared" si="60"/>
        <v>22.55</v>
      </c>
      <c r="U756" s="2" t="str">
        <f t="shared" si="61"/>
        <v>贰拾贰元伍角伍分</v>
      </c>
    </row>
    <row r="757" spans="1:21" x14ac:dyDescent="0.2">
      <c r="A757" t="s">
        <v>315</v>
      </c>
      <c r="B757">
        <v>1</v>
      </c>
      <c r="G757">
        <f t="shared" si="63"/>
        <v>0</v>
      </c>
      <c r="H757">
        <f t="shared" si="62"/>
        <v>0</v>
      </c>
      <c r="I757" t="str">
        <f t="shared" si="63"/>
        <v>捌</v>
      </c>
      <c r="J757" t="str">
        <f t="shared" si="63"/>
        <v>叁</v>
      </c>
      <c r="K757" t="str">
        <f t="shared" si="63"/>
        <v>柒</v>
      </c>
      <c r="M757">
        <f>VLOOKUP(G757,'LUT-UC'!$A$1:$B$12,2,0)</f>
        <v>0</v>
      </c>
      <c r="N757">
        <f>VLOOKUP(H757,'LUT-UC'!$A$1:$B$12,2,0)+IFERROR(FIND("拾",A757,1)=1,0)</f>
        <v>0</v>
      </c>
      <c r="O757">
        <f>VLOOKUP(I757,'LUT-UC'!$A$1:$B$12,2,0)</f>
        <v>8</v>
      </c>
      <c r="P757">
        <f>VLOOKUP(J757,'LUT-UC'!$A$1:$B$12,2,0)</f>
        <v>3</v>
      </c>
      <c r="Q757">
        <f>VLOOKUP(K757,'LUT-UC'!$A$1:$B$12,2,0)</f>
        <v>7</v>
      </c>
      <c r="S757">
        <f t="shared" si="59"/>
        <v>8.370000000000001</v>
      </c>
      <c r="T757">
        <f t="shared" si="60"/>
        <v>8.370000000000001</v>
      </c>
      <c r="U757" s="2" t="str">
        <f t="shared" si="61"/>
        <v>捌元叁角柒分</v>
      </c>
    </row>
    <row r="758" spans="1:21" x14ac:dyDescent="0.2">
      <c r="A758" t="s">
        <v>678</v>
      </c>
      <c r="B758">
        <v>1</v>
      </c>
      <c r="G758">
        <f t="shared" si="63"/>
        <v>0</v>
      </c>
      <c r="H758" t="str">
        <f t="shared" si="62"/>
        <v>陆</v>
      </c>
      <c r="I758" t="str">
        <f t="shared" si="63"/>
        <v>捌</v>
      </c>
      <c r="J758" t="str">
        <f t="shared" si="63"/>
        <v>壹</v>
      </c>
      <c r="K758" t="str">
        <f t="shared" si="63"/>
        <v>叁</v>
      </c>
      <c r="M758">
        <f>VLOOKUP(G758,'LUT-UC'!$A$1:$B$12,2,0)</f>
        <v>0</v>
      </c>
      <c r="N758">
        <f>VLOOKUP(H758,'LUT-UC'!$A$1:$B$12,2,0)+IFERROR(FIND("拾",A758,1)=1,0)</f>
        <v>6</v>
      </c>
      <c r="O758">
        <f>VLOOKUP(I758,'LUT-UC'!$A$1:$B$12,2,0)</f>
        <v>8</v>
      </c>
      <c r="P758">
        <f>VLOOKUP(J758,'LUT-UC'!$A$1:$B$12,2,0)</f>
        <v>1</v>
      </c>
      <c r="Q758">
        <f>VLOOKUP(K758,'LUT-UC'!$A$1:$B$12,2,0)</f>
        <v>3</v>
      </c>
      <c r="S758">
        <f t="shared" si="59"/>
        <v>68.13</v>
      </c>
      <c r="T758">
        <f t="shared" si="60"/>
        <v>68.13</v>
      </c>
      <c r="U758" s="2" t="str">
        <f t="shared" si="61"/>
        <v>陆拾捌元壹角叁分</v>
      </c>
    </row>
    <row r="759" spans="1:21" x14ac:dyDescent="0.2">
      <c r="A759" t="s">
        <v>679</v>
      </c>
      <c r="B759">
        <v>1</v>
      </c>
      <c r="G759">
        <f t="shared" si="63"/>
        <v>0</v>
      </c>
      <c r="H759" t="str">
        <f t="shared" si="62"/>
        <v>伍</v>
      </c>
      <c r="I759" t="str">
        <f t="shared" si="63"/>
        <v>捌</v>
      </c>
      <c r="J759" t="str">
        <f t="shared" si="63"/>
        <v>壹</v>
      </c>
      <c r="K759" t="str">
        <f t="shared" si="63"/>
        <v>玖</v>
      </c>
      <c r="M759">
        <f>VLOOKUP(G759,'LUT-UC'!$A$1:$B$12,2,0)</f>
        <v>0</v>
      </c>
      <c r="N759">
        <f>VLOOKUP(H759,'LUT-UC'!$A$1:$B$12,2,0)+IFERROR(FIND("拾",A759,1)=1,0)</f>
        <v>5</v>
      </c>
      <c r="O759">
        <f>VLOOKUP(I759,'LUT-UC'!$A$1:$B$12,2,0)</f>
        <v>8</v>
      </c>
      <c r="P759">
        <f>VLOOKUP(J759,'LUT-UC'!$A$1:$B$12,2,0)</f>
        <v>1</v>
      </c>
      <c r="Q759">
        <f>VLOOKUP(K759,'LUT-UC'!$A$1:$B$12,2,0)</f>
        <v>9</v>
      </c>
      <c r="S759">
        <f t="shared" si="59"/>
        <v>58.190000000000005</v>
      </c>
      <c r="T759">
        <f t="shared" si="60"/>
        <v>58.190000000000005</v>
      </c>
      <c r="U759" s="2" t="str">
        <f t="shared" si="61"/>
        <v>伍拾捌元壹角玖分</v>
      </c>
    </row>
    <row r="760" spans="1:21" x14ac:dyDescent="0.2">
      <c r="A760" t="s">
        <v>680</v>
      </c>
      <c r="B760">
        <v>1</v>
      </c>
      <c r="G760">
        <f t="shared" si="63"/>
        <v>0</v>
      </c>
      <c r="H760">
        <f t="shared" si="62"/>
        <v>0</v>
      </c>
      <c r="I760" t="str">
        <f t="shared" si="63"/>
        <v>叁</v>
      </c>
      <c r="J760" t="str">
        <f t="shared" si="63"/>
        <v>肆</v>
      </c>
      <c r="K760" t="str">
        <f t="shared" si="63"/>
        <v>柒</v>
      </c>
      <c r="M760">
        <f>VLOOKUP(G760,'LUT-UC'!$A$1:$B$12,2,0)</f>
        <v>0</v>
      </c>
      <c r="N760">
        <f>VLOOKUP(H760,'LUT-UC'!$A$1:$B$12,2,0)+IFERROR(FIND("拾",A760,1)=1,0)</f>
        <v>0</v>
      </c>
      <c r="O760">
        <f>VLOOKUP(I760,'LUT-UC'!$A$1:$B$12,2,0)</f>
        <v>3</v>
      </c>
      <c r="P760">
        <f>VLOOKUP(J760,'LUT-UC'!$A$1:$B$12,2,0)</f>
        <v>4</v>
      </c>
      <c r="Q760">
        <f>VLOOKUP(K760,'LUT-UC'!$A$1:$B$12,2,0)</f>
        <v>7</v>
      </c>
      <c r="S760">
        <f t="shared" si="59"/>
        <v>3.4699999999999998</v>
      </c>
      <c r="T760">
        <f t="shared" si="60"/>
        <v>3.4699999999999998</v>
      </c>
      <c r="U760" s="2" t="str">
        <f t="shared" si="61"/>
        <v>叁元肆角柒分</v>
      </c>
    </row>
    <row r="761" spans="1:21" x14ac:dyDescent="0.2">
      <c r="A761" t="s">
        <v>681</v>
      </c>
      <c r="B761">
        <v>1</v>
      </c>
      <c r="G761">
        <f t="shared" si="63"/>
        <v>0</v>
      </c>
      <c r="H761">
        <f t="shared" si="62"/>
        <v>0</v>
      </c>
      <c r="I761" t="str">
        <f t="shared" si="63"/>
        <v>陆</v>
      </c>
      <c r="J761" t="str">
        <f t="shared" si="63"/>
        <v>贰</v>
      </c>
      <c r="K761" t="str">
        <f t="shared" si="63"/>
        <v>壹</v>
      </c>
      <c r="M761">
        <f>VLOOKUP(G761,'LUT-UC'!$A$1:$B$12,2,0)</f>
        <v>0</v>
      </c>
      <c r="N761">
        <f>VLOOKUP(H761,'LUT-UC'!$A$1:$B$12,2,0)+IFERROR(FIND("拾",A761,1)=1,0)</f>
        <v>0</v>
      </c>
      <c r="O761">
        <f>VLOOKUP(I761,'LUT-UC'!$A$1:$B$12,2,0)</f>
        <v>6</v>
      </c>
      <c r="P761">
        <f>VLOOKUP(J761,'LUT-UC'!$A$1:$B$12,2,0)</f>
        <v>2</v>
      </c>
      <c r="Q761">
        <f>VLOOKUP(K761,'LUT-UC'!$A$1:$B$12,2,0)</f>
        <v>1</v>
      </c>
      <c r="S761">
        <f t="shared" si="59"/>
        <v>6.21</v>
      </c>
      <c r="T761">
        <f t="shared" si="60"/>
        <v>6.21</v>
      </c>
      <c r="U761" s="2" t="str">
        <f t="shared" si="61"/>
        <v>陆元贰角壹分</v>
      </c>
    </row>
    <row r="762" spans="1:21" x14ac:dyDescent="0.2">
      <c r="A762" t="s">
        <v>221</v>
      </c>
      <c r="B762">
        <v>1</v>
      </c>
      <c r="G762">
        <f t="shared" si="63"/>
        <v>0</v>
      </c>
      <c r="H762" t="str">
        <f t="shared" si="62"/>
        <v>贰</v>
      </c>
      <c r="I762" t="str">
        <f t="shared" si="63"/>
        <v>玖</v>
      </c>
      <c r="J762">
        <f t="shared" si="63"/>
        <v>0</v>
      </c>
      <c r="K762" t="str">
        <f t="shared" si="63"/>
        <v>陆</v>
      </c>
      <c r="M762">
        <f>VLOOKUP(G762,'LUT-UC'!$A$1:$B$12,2,0)</f>
        <v>0</v>
      </c>
      <c r="N762">
        <f>VLOOKUP(H762,'LUT-UC'!$A$1:$B$12,2,0)+IFERROR(FIND("拾",A762,1)=1,0)</f>
        <v>2</v>
      </c>
      <c r="O762">
        <f>VLOOKUP(I762,'LUT-UC'!$A$1:$B$12,2,0)</f>
        <v>9</v>
      </c>
      <c r="P762">
        <f>VLOOKUP(J762,'LUT-UC'!$A$1:$B$12,2,0)</f>
        <v>0</v>
      </c>
      <c r="Q762">
        <f>VLOOKUP(K762,'LUT-UC'!$A$1:$B$12,2,0)</f>
        <v>6</v>
      </c>
      <c r="S762">
        <f t="shared" si="59"/>
        <v>29.06</v>
      </c>
      <c r="T762">
        <f t="shared" si="60"/>
        <v>29.06</v>
      </c>
      <c r="U762" s="2" t="str">
        <f t="shared" si="61"/>
        <v>贰拾玖元零陆分</v>
      </c>
    </row>
    <row r="763" spans="1:21" x14ac:dyDescent="0.2">
      <c r="A763" t="s">
        <v>682</v>
      </c>
      <c r="B763">
        <v>1</v>
      </c>
      <c r="G763">
        <f t="shared" si="63"/>
        <v>0</v>
      </c>
      <c r="H763">
        <f t="shared" si="62"/>
        <v>0</v>
      </c>
      <c r="I763" t="str">
        <f t="shared" si="63"/>
        <v>叁</v>
      </c>
      <c r="J763" t="str">
        <f t="shared" si="63"/>
        <v>捌</v>
      </c>
      <c r="K763" t="str">
        <f t="shared" si="63"/>
        <v>壹</v>
      </c>
      <c r="M763">
        <f>VLOOKUP(G763,'LUT-UC'!$A$1:$B$12,2,0)</f>
        <v>0</v>
      </c>
      <c r="N763">
        <f>VLOOKUP(H763,'LUT-UC'!$A$1:$B$12,2,0)+IFERROR(FIND("拾",A763,1)=1,0)</f>
        <v>0</v>
      </c>
      <c r="O763">
        <f>VLOOKUP(I763,'LUT-UC'!$A$1:$B$12,2,0)</f>
        <v>3</v>
      </c>
      <c r="P763">
        <f>VLOOKUP(J763,'LUT-UC'!$A$1:$B$12,2,0)</f>
        <v>8</v>
      </c>
      <c r="Q763">
        <f>VLOOKUP(K763,'LUT-UC'!$A$1:$B$12,2,0)</f>
        <v>1</v>
      </c>
      <c r="S763">
        <f t="shared" si="59"/>
        <v>3.8099999999999996</v>
      </c>
      <c r="T763">
        <f t="shared" si="60"/>
        <v>3.8099999999999996</v>
      </c>
      <c r="U763" s="2" t="str">
        <f t="shared" si="61"/>
        <v>叁元捌角壹分</v>
      </c>
    </row>
    <row r="764" spans="1:21" x14ac:dyDescent="0.2">
      <c r="A764" t="s">
        <v>683</v>
      </c>
      <c r="B764">
        <v>1</v>
      </c>
      <c r="G764">
        <f t="shared" si="63"/>
        <v>0</v>
      </c>
      <c r="H764">
        <f t="shared" si="62"/>
        <v>0</v>
      </c>
      <c r="I764" t="str">
        <f t="shared" si="63"/>
        <v>壹</v>
      </c>
      <c r="J764" t="str">
        <f t="shared" si="63"/>
        <v>捌</v>
      </c>
      <c r="K764" t="str">
        <f t="shared" si="63"/>
        <v>捌</v>
      </c>
      <c r="M764">
        <f>VLOOKUP(G764,'LUT-UC'!$A$1:$B$12,2,0)</f>
        <v>0</v>
      </c>
      <c r="N764">
        <f>VLOOKUP(H764,'LUT-UC'!$A$1:$B$12,2,0)+IFERROR(FIND("拾",A764,1)=1,0)</f>
        <v>1</v>
      </c>
      <c r="O764">
        <f>VLOOKUP(I764,'LUT-UC'!$A$1:$B$12,2,0)</f>
        <v>1</v>
      </c>
      <c r="P764">
        <f>VLOOKUP(J764,'LUT-UC'!$A$1:$B$12,2,0)</f>
        <v>8</v>
      </c>
      <c r="Q764">
        <f>VLOOKUP(K764,'LUT-UC'!$A$1:$B$12,2,0)</f>
        <v>8</v>
      </c>
      <c r="S764">
        <f t="shared" si="59"/>
        <v>11.88</v>
      </c>
      <c r="T764">
        <f t="shared" si="60"/>
        <v>11.88</v>
      </c>
      <c r="U764" s="2" t="str">
        <f t="shared" si="61"/>
        <v>拾壹元捌角捌分</v>
      </c>
    </row>
    <row r="765" spans="1:21" x14ac:dyDescent="0.2">
      <c r="A765" t="s">
        <v>16</v>
      </c>
      <c r="B765">
        <v>9</v>
      </c>
      <c r="G765">
        <f t="shared" si="63"/>
        <v>0</v>
      </c>
      <c r="H765">
        <f t="shared" si="62"/>
        <v>0</v>
      </c>
      <c r="I765" t="str">
        <f t="shared" si="63"/>
        <v>壹</v>
      </c>
      <c r="J765" t="str">
        <f t="shared" si="63"/>
        <v>壹</v>
      </c>
      <c r="K765" t="str">
        <f t="shared" si="63"/>
        <v>叁</v>
      </c>
      <c r="M765">
        <f>VLOOKUP(G765,'LUT-UC'!$A$1:$B$12,2,0)</f>
        <v>0</v>
      </c>
      <c r="N765">
        <f>VLOOKUP(H765,'LUT-UC'!$A$1:$B$12,2,0)+IFERROR(FIND("拾",A765,1)=1,0)</f>
        <v>0</v>
      </c>
      <c r="O765">
        <f>VLOOKUP(I765,'LUT-UC'!$A$1:$B$12,2,0)</f>
        <v>1</v>
      </c>
      <c r="P765">
        <f>VLOOKUP(J765,'LUT-UC'!$A$1:$B$12,2,0)</f>
        <v>1</v>
      </c>
      <c r="Q765">
        <f>VLOOKUP(K765,'LUT-UC'!$A$1:$B$12,2,0)</f>
        <v>3</v>
      </c>
      <c r="S765">
        <f t="shared" si="59"/>
        <v>1.1300000000000001</v>
      </c>
      <c r="T765">
        <f t="shared" si="60"/>
        <v>10.170000000000002</v>
      </c>
      <c r="U765" s="2" t="str">
        <f t="shared" si="61"/>
        <v>壹元壹角叁分</v>
      </c>
    </row>
    <row r="766" spans="1:21" x14ac:dyDescent="0.2">
      <c r="A766" t="s">
        <v>666</v>
      </c>
      <c r="B766">
        <v>1</v>
      </c>
      <c r="G766">
        <f t="shared" si="63"/>
        <v>0</v>
      </c>
      <c r="H766">
        <f t="shared" si="62"/>
        <v>0</v>
      </c>
      <c r="I766" t="str">
        <f t="shared" si="63"/>
        <v>伍</v>
      </c>
      <c r="J766" t="str">
        <f t="shared" si="63"/>
        <v>伍</v>
      </c>
      <c r="K766" t="str">
        <f t="shared" si="63"/>
        <v>陆</v>
      </c>
      <c r="M766">
        <f>VLOOKUP(G766,'LUT-UC'!$A$1:$B$12,2,0)</f>
        <v>0</v>
      </c>
      <c r="N766">
        <f>VLOOKUP(H766,'LUT-UC'!$A$1:$B$12,2,0)+IFERROR(FIND("拾",A766,1)=1,0)</f>
        <v>0</v>
      </c>
      <c r="O766">
        <f>VLOOKUP(I766,'LUT-UC'!$A$1:$B$12,2,0)</f>
        <v>5</v>
      </c>
      <c r="P766">
        <f>VLOOKUP(J766,'LUT-UC'!$A$1:$B$12,2,0)</f>
        <v>5</v>
      </c>
      <c r="Q766">
        <f>VLOOKUP(K766,'LUT-UC'!$A$1:$B$12,2,0)</f>
        <v>6</v>
      </c>
      <c r="S766">
        <f t="shared" si="59"/>
        <v>5.56</v>
      </c>
      <c r="T766">
        <f t="shared" si="60"/>
        <v>5.56</v>
      </c>
      <c r="U766" s="2" t="str">
        <f t="shared" si="61"/>
        <v>伍元伍角陆分</v>
      </c>
    </row>
    <row r="767" spans="1:21" x14ac:dyDescent="0.2">
      <c r="A767" t="s">
        <v>684</v>
      </c>
      <c r="B767">
        <v>1</v>
      </c>
      <c r="G767">
        <f t="shared" si="63"/>
        <v>0</v>
      </c>
      <c r="H767" t="str">
        <f t="shared" si="62"/>
        <v>贰</v>
      </c>
      <c r="I767" t="str">
        <f t="shared" si="63"/>
        <v>柒</v>
      </c>
      <c r="J767">
        <f t="shared" si="63"/>
        <v>0</v>
      </c>
      <c r="K767" t="str">
        <f t="shared" si="63"/>
        <v>捌</v>
      </c>
      <c r="M767">
        <f>VLOOKUP(G767,'LUT-UC'!$A$1:$B$12,2,0)</f>
        <v>0</v>
      </c>
      <c r="N767">
        <f>VLOOKUP(H767,'LUT-UC'!$A$1:$B$12,2,0)+IFERROR(FIND("拾",A767,1)=1,0)</f>
        <v>2</v>
      </c>
      <c r="O767">
        <f>VLOOKUP(I767,'LUT-UC'!$A$1:$B$12,2,0)</f>
        <v>7</v>
      </c>
      <c r="P767">
        <f>VLOOKUP(J767,'LUT-UC'!$A$1:$B$12,2,0)</f>
        <v>0</v>
      </c>
      <c r="Q767">
        <f>VLOOKUP(K767,'LUT-UC'!$A$1:$B$12,2,0)</f>
        <v>8</v>
      </c>
      <c r="S767">
        <f t="shared" si="59"/>
        <v>27.08</v>
      </c>
      <c r="T767">
        <f t="shared" si="60"/>
        <v>27.08</v>
      </c>
      <c r="U767" s="2" t="str">
        <f t="shared" si="61"/>
        <v>贰拾柒元零捌分</v>
      </c>
    </row>
    <row r="768" spans="1:21" x14ac:dyDescent="0.2">
      <c r="A768" t="s">
        <v>685</v>
      </c>
      <c r="B768">
        <v>7</v>
      </c>
      <c r="G768">
        <f t="shared" si="63"/>
        <v>0</v>
      </c>
      <c r="H768">
        <f t="shared" si="62"/>
        <v>0</v>
      </c>
      <c r="I768" t="str">
        <f t="shared" si="63"/>
        <v>叁</v>
      </c>
      <c r="J768" t="str">
        <f t="shared" si="63"/>
        <v>壹</v>
      </c>
      <c r="K768" t="str">
        <f t="shared" si="63"/>
        <v>玖</v>
      </c>
      <c r="M768">
        <f>VLOOKUP(G768,'LUT-UC'!$A$1:$B$12,2,0)</f>
        <v>0</v>
      </c>
      <c r="N768">
        <f>VLOOKUP(H768,'LUT-UC'!$A$1:$B$12,2,0)+IFERROR(FIND("拾",A768,1)=1,0)</f>
        <v>0</v>
      </c>
      <c r="O768">
        <f>VLOOKUP(I768,'LUT-UC'!$A$1:$B$12,2,0)</f>
        <v>3</v>
      </c>
      <c r="P768">
        <f>VLOOKUP(J768,'LUT-UC'!$A$1:$B$12,2,0)</f>
        <v>1</v>
      </c>
      <c r="Q768">
        <f>VLOOKUP(K768,'LUT-UC'!$A$1:$B$12,2,0)</f>
        <v>9</v>
      </c>
      <c r="S768">
        <f t="shared" si="59"/>
        <v>3.19</v>
      </c>
      <c r="T768">
        <f t="shared" si="60"/>
        <v>22.33</v>
      </c>
      <c r="U768" s="2" t="str">
        <f t="shared" si="61"/>
        <v>叁元壹角玖分</v>
      </c>
    </row>
    <row r="769" spans="1:21" x14ac:dyDescent="0.2">
      <c r="A769" t="s">
        <v>686</v>
      </c>
      <c r="B769">
        <v>1</v>
      </c>
      <c r="G769">
        <f t="shared" si="63"/>
        <v>0</v>
      </c>
      <c r="H769">
        <f t="shared" si="62"/>
        <v>0</v>
      </c>
      <c r="I769" t="str">
        <f t="shared" si="63"/>
        <v>伍</v>
      </c>
      <c r="J769">
        <f t="shared" si="63"/>
        <v>0</v>
      </c>
      <c r="K769" t="str">
        <f t="shared" si="63"/>
        <v>肆</v>
      </c>
      <c r="M769">
        <f>VLOOKUP(G769,'LUT-UC'!$A$1:$B$12,2,0)</f>
        <v>0</v>
      </c>
      <c r="N769">
        <f>VLOOKUP(H769,'LUT-UC'!$A$1:$B$12,2,0)+IFERROR(FIND("拾",A769,1)=1,0)</f>
        <v>1</v>
      </c>
      <c r="O769">
        <f>VLOOKUP(I769,'LUT-UC'!$A$1:$B$12,2,0)</f>
        <v>5</v>
      </c>
      <c r="P769">
        <f>VLOOKUP(J769,'LUT-UC'!$A$1:$B$12,2,0)</f>
        <v>0</v>
      </c>
      <c r="Q769">
        <f>VLOOKUP(K769,'LUT-UC'!$A$1:$B$12,2,0)</f>
        <v>4</v>
      </c>
      <c r="S769">
        <f t="shared" si="59"/>
        <v>15.04</v>
      </c>
      <c r="T769">
        <f t="shared" si="60"/>
        <v>15.04</v>
      </c>
      <c r="U769" s="2" t="str">
        <f t="shared" si="61"/>
        <v>拾伍元零肆分</v>
      </c>
    </row>
    <row r="770" spans="1:21" x14ac:dyDescent="0.2">
      <c r="A770" t="s">
        <v>687</v>
      </c>
      <c r="B770">
        <v>1</v>
      </c>
      <c r="G770">
        <f t="shared" si="63"/>
        <v>0</v>
      </c>
      <c r="H770">
        <f t="shared" si="62"/>
        <v>0</v>
      </c>
      <c r="I770" t="str">
        <f t="shared" si="63"/>
        <v>贰</v>
      </c>
      <c r="J770" t="str">
        <f t="shared" si="63"/>
        <v>伍</v>
      </c>
      <c r="K770" t="str">
        <f t="shared" si="63"/>
        <v>捌</v>
      </c>
      <c r="M770">
        <f>VLOOKUP(G770,'LUT-UC'!$A$1:$B$12,2,0)</f>
        <v>0</v>
      </c>
      <c r="N770">
        <f>VLOOKUP(H770,'LUT-UC'!$A$1:$B$12,2,0)+IFERROR(FIND("拾",A770,1)=1,0)</f>
        <v>0</v>
      </c>
      <c r="O770">
        <f>VLOOKUP(I770,'LUT-UC'!$A$1:$B$12,2,0)</f>
        <v>2</v>
      </c>
      <c r="P770">
        <f>VLOOKUP(J770,'LUT-UC'!$A$1:$B$12,2,0)</f>
        <v>5</v>
      </c>
      <c r="Q770">
        <f>VLOOKUP(K770,'LUT-UC'!$A$1:$B$12,2,0)</f>
        <v>8</v>
      </c>
      <c r="S770">
        <f t="shared" ref="S770:S833" si="64">M770*100+N770*10+O770*1+P770*0.1+Q770*0.01</f>
        <v>2.58</v>
      </c>
      <c r="T770">
        <f t="shared" ref="T770:T833" si="65">S770*B770</f>
        <v>2.58</v>
      </c>
      <c r="U770" s="2" t="str">
        <f t="shared" ref="U770:U833" si="66">A770</f>
        <v>贰元伍角捌分</v>
      </c>
    </row>
    <row r="771" spans="1:21" x14ac:dyDescent="0.2">
      <c r="A771" t="s">
        <v>688</v>
      </c>
      <c r="B771">
        <v>1</v>
      </c>
      <c r="G771">
        <f t="shared" si="63"/>
        <v>0</v>
      </c>
      <c r="H771">
        <f t="shared" ref="H771:H834" si="67">IFERROR(MID($A771,FIND(H$1,$A771)-1,1),0)</f>
        <v>0</v>
      </c>
      <c r="I771" t="str">
        <f t="shared" si="63"/>
        <v>玖</v>
      </c>
      <c r="J771">
        <f t="shared" si="63"/>
        <v>0</v>
      </c>
      <c r="K771" t="str">
        <f t="shared" si="63"/>
        <v>捌</v>
      </c>
      <c r="M771">
        <f>VLOOKUP(G771,'LUT-UC'!$A$1:$B$12,2,0)</f>
        <v>0</v>
      </c>
      <c r="N771">
        <f>VLOOKUP(H771,'LUT-UC'!$A$1:$B$12,2,0)+IFERROR(FIND("拾",A771,1)=1,0)</f>
        <v>0</v>
      </c>
      <c r="O771">
        <f>VLOOKUP(I771,'LUT-UC'!$A$1:$B$12,2,0)</f>
        <v>9</v>
      </c>
      <c r="P771">
        <f>VLOOKUP(J771,'LUT-UC'!$A$1:$B$12,2,0)</f>
        <v>0</v>
      </c>
      <c r="Q771">
        <f>VLOOKUP(K771,'LUT-UC'!$A$1:$B$12,2,0)</f>
        <v>8</v>
      </c>
      <c r="S771">
        <f t="shared" si="64"/>
        <v>9.08</v>
      </c>
      <c r="T771">
        <f t="shared" si="65"/>
        <v>9.08</v>
      </c>
      <c r="U771" s="2" t="str">
        <f t="shared" si="66"/>
        <v>玖元零捌分</v>
      </c>
    </row>
    <row r="772" spans="1:21" x14ac:dyDescent="0.2">
      <c r="A772" t="s">
        <v>148</v>
      </c>
      <c r="B772">
        <v>1</v>
      </c>
      <c r="G772">
        <f t="shared" si="63"/>
        <v>0</v>
      </c>
      <c r="H772">
        <f t="shared" si="67"/>
        <v>0</v>
      </c>
      <c r="I772">
        <f t="shared" si="63"/>
        <v>0</v>
      </c>
      <c r="J772" t="str">
        <f t="shared" si="63"/>
        <v>伍</v>
      </c>
      <c r="K772" t="str">
        <f t="shared" si="63"/>
        <v>贰</v>
      </c>
      <c r="M772">
        <f>VLOOKUP(G772,'LUT-UC'!$A$1:$B$12,2,0)</f>
        <v>0</v>
      </c>
      <c r="N772">
        <f>VLOOKUP(H772,'LUT-UC'!$A$1:$B$12,2,0)+IFERROR(FIND("拾",A772,1)=1,0)</f>
        <v>0</v>
      </c>
      <c r="O772">
        <f>VLOOKUP(I772,'LUT-UC'!$A$1:$B$12,2,0)</f>
        <v>0</v>
      </c>
      <c r="P772">
        <f>VLOOKUP(J772,'LUT-UC'!$A$1:$B$12,2,0)</f>
        <v>5</v>
      </c>
      <c r="Q772">
        <f>VLOOKUP(K772,'LUT-UC'!$A$1:$B$12,2,0)</f>
        <v>2</v>
      </c>
      <c r="S772">
        <f t="shared" si="64"/>
        <v>0.52</v>
      </c>
      <c r="T772">
        <f t="shared" si="65"/>
        <v>0.52</v>
      </c>
      <c r="U772" s="2" t="str">
        <f t="shared" si="66"/>
        <v>伍角贰分</v>
      </c>
    </row>
    <row r="773" spans="1:21" x14ac:dyDescent="0.2">
      <c r="A773" t="s">
        <v>689</v>
      </c>
      <c r="B773">
        <v>9</v>
      </c>
      <c r="G773">
        <f t="shared" si="63"/>
        <v>0</v>
      </c>
      <c r="H773">
        <f t="shared" si="67"/>
        <v>0</v>
      </c>
      <c r="I773" t="str">
        <f t="shared" si="63"/>
        <v>叁</v>
      </c>
      <c r="J773" t="str">
        <f t="shared" si="63"/>
        <v>壹</v>
      </c>
      <c r="K773" t="str">
        <f t="shared" si="63"/>
        <v>捌</v>
      </c>
      <c r="M773">
        <f>VLOOKUP(G773,'LUT-UC'!$A$1:$B$12,2,0)</f>
        <v>0</v>
      </c>
      <c r="N773">
        <f>VLOOKUP(H773,'LUT-UC'!$A$1:$B$12,2,0)+IFERROR(FIND("拾",A773,1)=1,0)</f>
        <v>0</v>
      </c>
      <c r="O773">
        <f>VLOOKUP(I773,'LUT-UC'!$A$1:$B$12,2,0)</f>
        <v>3</v>
      </c>
      <c r="P773">
        <f>VLOOKUP(J773,'LUT-UC'!$A$1:$B$12,2,0)</f>
        <v>1</v>
      </c>
      <c r="Q773">
        <f>VLOOKUP(K773,'LUT-UC'!$A$1:$B$12,2,0)</f>
        <v>8</v>
      </c>
      <c r="S773">
        <f t="shared" si="64"/>
        <v>3.18</v>
      </c>
      <c r="T773">
        <f t="shared" si="65"/>
        <v>28.62</v>
      </c>
      <c r="U773" s="2" t="str">
        <f t="shared" si="66"/>
        <v>叁元壹角捌分</v>
      </c>
    </row>
    <row r="774" spans="1:21" x14ac:dyDescent="0.2">
      <c r="A774" t="s">
        <v>690</v>
      </c>
      <c r="B774">
        <v>1</v>
      </c>
      <c r="G774">
        <f t="shared" si="63"/>
        <v>0</v>
      </c>
      <c r="H774">
        <f t="shared" si="67"/>
        <v>0</v>
      </c>
      <c r="I774" t="str">
        <f t="shared" si="63"/>
        <v>叁</v>
      </c>
      <c r="J774" t="str">
        <f t="shared" si="63"/>
        <v>柒</v>
      </c>
      <c r="K774">
        <f t="shared" si="63"/>
        <v>0</v>
      </c>
      <c r="M774">
        <f>VLOOKUP(G774,'LUT-UC'!$A$1:$B$12,2,0)</f>
        <v>0</v>
      </c>
      <c r="N774">
        <f>VLOOKUP(H774,'LUT-UC'!$A$1:$B$12,2,0)+IFERROR(FIND("拾",A774,1)=1,0)</f>
        <v>0</v>
      </c>
      <c r="O774">
        <f>VLOOKUP(I774,'LUT-UC'!$A$1:$B$12,2,0)</f>
        <v>3</v>
      </c>
      <c r="P774">
        <f>VLOOKUP(J774,'LUT-UC'!$A$1:$B$12,2,0)</f>
        <v>7</v>
      </c>
      <c r="Q774">
        <f>VLOOKUP(K774,'LUT-UC'!$A$1:$B$12,2,0)</f>
        <v>0</v>
      </c>
      <c r="S774">
        <f t="shared" si="64"/>
        <v>3.7</v>
      </c>
      <c r="T774">
        <f t="shared" si="65"/>
        <v>3.7</v>
      </c>
      <c r="U774" s="2" t="str">
        <f t="shared" si="66"/>
        <v>叁元柒角</v>
      </c>
    </row>
    <row r="775" spans="1:21" x14ac:dyDescent="0.2">
      <c r="A775" t="s">
        <v>691</v>
      </c>
      <c r="B775">
        <v>1</v>
      </c>
      <c r="G775">
        <f t="shared" si="63"/>
        <v>0</v>
      </c>
      <c r="H775">
        <f t="shared" si="67"/>
        <v>0</v>
      </c>
      <c r="I775" t="str">
        <f t="shared" si="63"/>
        <v>捌</v>
      </c>
      <c r="J775" t="str">
        <f t="shared" si="63"/>
        <v>壹</v>
      </c>
      <c r="K775" t="str">
        <f t="shared" si="63"/>
        <v>肆</v>
      </c>
      <c r="M775">
        <f>VLOOKUP(G775,'LUT-UC'!$A$1:$B$12,2,0)</f>
        <v>0</v>
      </c>
      <c r="N775">
        <f>VLOOKUP(H775,'LUT-UC'!$A$1:$B$12,2,0)+IFERROR(FIND("拾",A775,1)=1,0)</f>
        <v>1</v>
      </c>
      <c r="O775">
        <f>VLOOKUP(I775,'LUT-UC'!$A$1:$B$12,2,0)</f>
        <v>8</v>
      </c>
      <c r="P775">
        <f>VLOOKUP(J775,'LUT-UC'!$A$1:$B$12,2,0)</f>
        <v>1</v>
      </c>
      <c r="Q775">
        <f>VLOOKUP(K775,'LUT-UC'!$A$1:$B$12,2,0)</f>
        <v>4</v>
      </c>
      <c r="S775">
        <f t="shared" si="64"/>
        <v>18.14</v>
      </c>
      <c r="T775">
        <f t="shared" si="65"/>
        <v>18.14</v>
      </c>
      <c r="U775" s="2" t="str">
        <f t="shared" si="66"/>
        <v>拾捌元壹角肆分</v>
      </c>
    </row>
    <row r="776" spans="1:21" x14ac:dyDescent="0.2">
      <c r="A776" t="s">
        <v>692</v>
      </c>
      <c r="B776">
        <v>1</v>
      </c>
      <c r="G776">
        <f t="shared" si="63"/>
        <v>0</v>
      </c>
      <c r="H776">
        <f t="shared" si="67"/>
        <v>0</v>
      </c>
      <c r="I776" t="str">
        <f t="shared" si="63"/>
        <v>陆</v>
      </c>
      <c r="J776" t="str">
        <f t="shared" si="63"/>
        <v>肆</v>
      </c>
      <c r="K776" t="str">
        <f t="shared" si="63"/>
        <v>捌</v>
      </c>
      <c r="M776">
        <f>VLOOKUP(G776,'LUT-UC'!$A$1:$B$12,2,0)</f>
        <v>0</v>
      </c>
      <c r="N776">
        <f>VLOOKUP(H776,'LUT-UC'!$A$1:$B$12,2,0)+IFERROR(FIND("拾",A776,1)=1,0)</f>
        <v>0</v>
      </c>
      <c r="O776">
        <f>VLOOKUP(I776,'LUT-UC'!$A$1:$B$12,2,0)</f>
        <v>6</v>
      </c>
      <c r="P776">
        <f>VLOOKUP(J776,'LUT-UC'!$A$1:$B$12,2,0)</f>
        <v>4</v>
      </c>
      <c r="Q776">
        <f>VLOOKUP(K776,'LUT-UC'!$A$1:$B$12,2,0)</f>
        <v>8</v>
      </c>
      <c r="S776">
        <f t="shared" si="64"/>
        <v>6.48</v>
      </c>
      <c r="T776">
        <f t="shared" si="65"/>
        <v>6.48</v>
      </c>
      <c r="U776" s="2" t="str">
        <f t="shared" si="66"/>
        <v>陆元肆角捌分</v>
      </c>
    </row>
    <row r="777" spans="1:21" x14ac:dyDescent="0.2">
      <c r="A777" t="s">
        <v>693</v>
      </c>
      <c r="B777">
        <v>1</v>
      </c>
      <c r="G777">
        <f t="shared" si="63"/>
        <v>0</v>
      </c>
      <c r="H777">
        <f t="shared" si="67"/>
        <v>0</v>
      </c>
      <c r="I777" t="str">
        <f t="shared" si="63"/>
        <v>伍</v>
      </c>
      <c r="J777" t="str">
        <f t="shared" si="63"/>
        <v>叁</v>
      </c>
      <c r="K777" t="str">
        <f t="shared" si="63"/>
        <v>玖</v>
      </c>
      <c r="M777">
        <f>VLOOKUP(G777,'LUT-UC'!$A$1:$B$12,2,0)</f>
        <v>0</v>
      </c>
      <c r="N777">
        <f>VLOOKUP(H777,'LUT-UC'!$A$1:$B$12,2,0)+IFERROR(FIND("拾",A777,1)=1,0)</f>
        <v>0</v>
      </c>
      <c r="O777">
        <f>VLOOKUP(I777,'LUT-UC'!$A$1:$B$12,2,0)</f>
        <v>5</v>
      </c>
      <c r="P777">
        <f>VLOOKUP(J777,'LUT-UC'!$A$1:$B$12,2,0)</f>
        <v>3</v>
      </c>
      <c r="Q777">
        <f>VLOOKUP(K777,'LUT-UC'!$A$1:$B$12,2,0)</f>
        <v>9</v>
      </c>
      <c r="S777">
        <f t="shared" si="64"/>
        <v>5.39</v>
      </c>
      <c r="T777">
        <f t="shared" si="65"/>
        <v>5.39</v>
      </c>
      <c r="U777" s="2" t="str">
        <f t="shared" si="66"/>
        <v>伍元叁角玖分</v>
      </c>
    </row>
    <row r="778" spans="1:21" x14ac:dyDescent="0.2">
      <c r="A778" t="s">
        <v>35</v>
      </c>
      <c r="B778">
        <v>1</v>
      </c>
      <c r="G778">
        <f t="shared" si="63"/>
        <v>0</v>
      </c>
      <c r="H778">
        <f t="shared" si="67"/>
        <v>0</v>
      </c>
      <c r="I778" t="str">
        <f t="shared" si="63"/>
        <v>叁</v>
      </c>
      <c r="J778" t="str">
        <f t="shared" si="63"/>
        <v>叁</v>
      </c>
      <c r="K778" t="str">
        <f t="shared" si="63"/>
        <v>柒</v>
      </c>
      <c r="M778">
        <f>VLOOKUP(G778,'LUT-UC'!$A$1:$B$12,2,0)</f>
        <v>0</v>
      </c>
      <c r="N778">
        <f>VLOOKUP(H778,'LUT-UC'!$A$1:$B$12,2,0)+IFERROR(FIND("拾",A778,1)=1,0)</f>
        <v>0</v>
      </c>
      <c r="O778">
        <f>VLOOKUP(I778,'LUT-UC'!$A$1:$B$12,2,0)</f>
        <v>3</v>
      </c>
      <c r="P778">
        <f>VLOOKUP(J778,'LUT-UC'!$A$1:$B$12,2,0)</f>
        <v>3</v>
      </c>
      <c r="Q778">
        <f>VLOOKUP(K778,'LUT-UC'!$A$1:$B$12,2,0)</f>
        <v>7</v>
      </c>
      <c r="S778">
        <f t="shared" si="64"/>
        <v>3.3699999999999997</v>
      </c>
      <c r="T778">
        <f t="shared" si="65"/>
        <v>3.3699999999999997</v>
      </c>
      <c r="U778" s="2" t="str">
        <f t="shared" si="66"/>
        <v>叁元叁角柒分</v>
      </c>
    </row>
    <row r="779" spans="1:21" x14ac:dyDescent="0.2">
      <c r="A779" t="s">
        <v>537</v>
      </c>
      <c r="B779">
        <v>1</v>
      </c>
      <c r="G779">
        <f t="shared" si="63"/>
        <v>0</v>
      </c>
      <c r="H779">
        <f t="shared" si="67"/>
        <v>0</v>
      </c>
      <c r="I779" t="str">
        <f t="shared" si="63"/>
        <v>陆</v>
      </c>
      <c r="J779" t="str">
        <f t="shared" si="63"/>
        <v>肆</v>
      </c>
      <c r="K779" t="str">
        <f t="shared" si="63"/>
        <v>玖</v>
      </c>
      <c r="M779">
        <f>VLOOKUP(G779,'LUT-UC'!$A$1:$B$12,2,0)</f>
        <v>0</v>
      </c>
      <c r="N779">
        <f>VLOOKUP(H779,'LUT-UC'!$A$1:$B$12,2,0)+IFERROR(FIND("拾",A779,1)=1,0)</f>
        <v>0</v>
      </c>
      <c r="O779">
        <f>VLOOKUP(I779,'LUT-UC'!$A$1:$B$12,2,0)</f>
        <v>6</v>
      </c>
      <c r="P779">
        <f>VLOOKUP(J779,'LUT-UC'!$A$1:$B$12,2,0)</f>
        <v>4</v>
      </c>
      <c r="Q779">
        <f>VLOOKUP(K779,'LUT-UC'!$A$1:$B$12,2,0)</f>
        <v>9</v>
      </c>
      <c r="S779">
        <f t="shared" si="64"/>
        <v>6.49</v>
      </c>
      <c r="T779">
        <f t="shared" si="65"/>
        <v>6.49</v>
      </c>
      <c r="U779" s="2" t="str">
        <f t="shared" si="66"/>
        <v>陆元肆角玖分</v>
      </c>
    </row>
    <row r="780" spans="1:21" x14ac:dyDescent="0.2">
      <c r="A780" t="s">
        <v>694</v>
      </c>
      <c r="B780">
        <v>3</v>
      </c>
      <c r="G780">
        <f t="shared" ref="G780:K830" si="68">IFERROR(MID($A780,FIND(G$1,$A780)-1,1),0)</f>
        <v>0</v>
      </c>
      <c r="H780">
        <f t="shared" si="67"/>
        <v>0</v>
      </c>
      <c r="I780" t="str">
        <f t="shared" si="68"/>
        <v>叁</v>
      </c>
      <c r="J780" t="str">
        <f t="shared" si="68"/>
        <v>叁</v>
      </c>
      <c r="K780" t="str">
        <f t="shared" si="68"/>
        <v>叁</v>
      </c>
      <c r="M780">
        <f>VLOOKUP(G780,'LUT-UC'!$A$1:$B$12,2,0)</f>
        <v>0</v>
      </c>
      <c r="N780">
        <f>VLOOKUP(H780,'LUT-UC'!$A$1:$B$12,2,0)+IFERROR(FIND("拾",A780,1)=1,0)</f>
        <v>1</v>
      </c>
      <c r="O780">
        <f>VLOOKUP(I780,'LUT-UC'!$A$1:$B$12,2,0)</f>
        <v>3</v>
      </c>
      <c r="P780">
        <f>VLOOKUP(J780,'LUT-UC'!$A$1:$B$12,2,0)</f>
        <v>3</v>
      </c>
      <c r="Q780">
        <f>VLOOKUP(K780,'LUT-UC'!$A$1:$B$12,2,0)</f>
        <v>3</v>
      </c>
      <c r="S780">
        <f t="shared" si="64"/>
        <v>13.33</v>
      </c>
      <c r="T780">
        <f t="shared" si="65"/>
        <v>39.99</v>
      </c>
      <c r="U780" s="2" t="str">
        <f t="shared" si="66"/>
        <v>拾叁元叁角叁分</v>
      </c>
    </row>
    <row r="781" spans="1:21" x14ac:dyDescent="0.2">
      <c r="A781" t="s">
        <v>695</v>
      </c>
      <c r="B781">
        <v>1</v>
      </c>
      <c r="G781">
        <f t="shared" si="68"/>
        <v>0</v>
      </c>
      <c r="H781">
        <f t="shared" si="67"/>
        <v>0</v>
      </c>
      <c r="I781" t="str">
        <f t="shared" si="68"/>
        <v>陆</v>
      </c>
      <c r="J781" t="str">
        <f t="shared" si="68"/>
        <v>贰</v>
      </c>
      <c r="K781">
        <f t="shared" si="68"/>
        <v>0</v>
      </c>
      <c r="M781">
        <f>VLOOKUP(G781,'LUT-UC'!$A$1:$B$12,2,0)</f>
        <v>0</v>
      </c>
      <c r="N781">
        <f>VLOOKUP(H781,'LUT-UC'!$A$1:$B$12,2,0)+IFERROR(FIND("拾",A781,1)=1,0)</f>
        <v>1</v>
      </c>
      <c r="O781">
        <f>VLOOKUP(I781,'LUT-UC'!$A$1:$B$12,2,0)</f>
        <v>6</v>
      </c>
      <c r="P781">
        <f>VLOOKUP(J781,'LUT-UC'!$A$1:$B$12,2,0)</f>
        <v>2</v>
      </c>
      <c r="Q781">
        <f>VLOOKUP(K781,'LUT-UC'!$A$1:$B$12,2,0)</f>
        <v>0</v>
      </c>
      <c r="S781">
        <f t="shared" si="64"/>
        <v>16.2</v>
      </c>
      <c r="T781">
        <f t="shared" si="65"/>
        <v>16.2</v>
      </c>
      <c r="U781" s="2" t="str">
        <f t="shared" si="66"/>
        <v>拾陆元贰角</v>
      </c>
    </row>
    <row r="782" spans="1:21" x14ac:dyDescent="0.2">
      <c r="A782" t="s">
        <v>15</v>
      </c>
      <c r="B782">
        <v>1</v>
      </c>
      <c r="G782">
        <f t="shared" si="68"/>
        <v>0</v>
      </c>
      <c r="H782">
        <f t="shared" si="67"/>
        <v>0</v>
      </c>
      <c r="I782">
        <f t="shared" si="68"/>
        <v>0</v>
      </c>
      <c r="J782" t="str">
        <f t="shared" si="68"/>
        <v>叁</v>
      </c>
      <c r="K782" t="str">
        <f t="shared" si="68"/>
        <v>柒</v>
      </c>
      <c r="M782">
        <f>VLOOKUP(G782,'LUT-UC'!$A$1:$B$12,2,0)</f>
        <v>0</v>
      </c>
      <c r="N782">
        <f>VLOOKUP(H782,'LUT-UC'!$A$1:$B$12,2,0)+IFERROR(FIND("拾",A782,1)=1,0)</f>
        <v>0</v>
      </c>
      <c r="O782">
        <f>VLOOKUP(I782,'LUT-UC'!$A$1:$B$12,2,0)</f>
        <v>0</v>
      </c>
      <c r="P782">
        <f>VLOOKUP(J782,'LUT-UC'!$A$1:$B$12,2,0)</f>
        <v>3</v>
      </c>
      <c r="Q782">
        <f>VLOOKUP(K782,'LUT-UC'!$A$1:$B$12,2,0)</f>
        <v>7</v>
      </c>
      <c r="S782">
        <f t="shared" si="64"/>
        <v>0.37000000000000005</v>
      </c>
      <c r="T782">
        <f t="shared" si="65"/>
        <v>0.37000000000000005</v>
      </c>
      <c r="U782" s="2" t="str">
        <f t="shared" si="66"/>
        <v>叁角柒分</v>
      </c>
    </row>
    <row r="783" spans="1:21" x14ac:dyDescent="0.2">
      <c r="A783" t="s">
        <v>58</v>
      </c>
      <c r="B783">
        <v>9</v>
      </c>
      <c r="G783">
        <f t="shared" si="68"/>
        <v>0</v>
      </c>
      <c r="H783">
        <f t="shared" si="67"/>
        <v>0</v>
      </c>
      <c r="I783" t="str">
        <f t="shared" si="68"/>
        <v>贰</v>
      </c>
      <c r="J783" t="str">
        <f t="shared" si="68"/>
        <v>陆</v>
      </c>
      <c r="K783" t="str">
        <f t="shared" si="68"/>
        <v>玖</v>
      </c>
      <c r="M783">
        <f>VLOOKUP(G783,'LUT-UC'!$A$1:$B$12,2,0)</f>
        <v>0</v>
      </c>
      <c r="N783">
        <f>VLOOKUP(H783,'LUT-UC'!$A$1:$B$12,2,0)+IFERROR(FIND("拾",A783,1)=1,0)</f>
        <v>0</v>
      </c>
      <c r="O783">
        <f>VLOOKUP(I783,'LUT-UC'!$A$1:$B$12,2,0)</f>
        <v>2</v>
      </c>
      <c r="P783">
        <f>VLOOKUP(J783,'LUT-UC'!$A$1:$B$12,2,0)</f>
        <v>6</v>
      </c>
      <c r="Q783">
        <f>VLOOKUP(K783,'LUT-UC'!$A$1:$B$12,2,0)</f>
        <v>9</v>
      </c>
      <c r="S783">
        <f t="shared" si="64"/>
        <v>2.69</v>
      </c>
      <c r="T783">
        <f t="shared" si="65"/>
        <v>24.21</v>
      </c>
      <c r="U783" s="2" t="str">
        <f t="shared" si="66"/>
        <v>贰元陆角玖分</v>
      </c>
    </row>
    <row r="784" spans="1:21" x14ac:dyDescent="0.2">
      <c r="A784" t="s">
        <v>696</v>
      </c>
      <c r="B784">
        <v>1</v>
      </c>
      <c r="G784">
        <f t="shared" si="68"/>
        <v>0</v>
      </c>
      <c r="H784">
        <f t="shared" si="67"/>
        <v>0</v>
      </c>
      <c r="I784" t="str">
        <f t="shared" si="68"/>
        <v>伍</v>
      </c>
      <c r="J784" t="str">
        <f t="shared" si="68"/>
        <v>壹</v>
      </c>
      <c r="K784" t="str">
        <f t="shared" si="68"/>
        <v>叁</v>
      </c>
      <c r="M784">
        <f>VLOOKUP(G784,'LUT-UC'!$A$1:$B$12,2,0)</f>
        <v>0</v>
      </c>
      <c r="N784">
        <f>VLOOKUP(H784,'LUT-UC'!$A$1:$B$12,2,0)+IFERROR(FIND("拾",A784,1)=1,0)</f>
        <v>0</v>
      </c>
      <c r="O784">
        <f>VLOOKUP(I784,'LUT-UC'!$A$1:$B$12,2,0)</f>
        <v>5</v>
      </c>
      <c r="P784">
        <f>VLOOKUP(J784,'LUT-UC'!$A$1:$B$12,2,0)</f>
        <v>1</v>
      </c>
      <c r="Q784">
        <f>VLOOKUP(K784,'LUT-UC'!$A$1:$B$12,2,0)</f>
        <v>3</v>
      </c>
      <c r="S784">
        <f t="shared" si="64"/>
        <v>5.13</v>
      </c>
      <c r="T784">
        <f t="shared" si="65"/>
        <v>5.13</v>
      </c>
      <c r="U784" s="2" t="str">
        <f t="shared" si="66"/>
        <v>伍元壹角叁分</v>
      </c>
    </row>
    <row r="785" spans="1:21" x14ac:dyDescent="0.2">
      <c r="A785" t="s">
        <v>697</v>
      </c>
      <c r="B785">
        <v>1</v>
      </c>
      <c r="G785">
        <f t="shared" si="68"/>
        <v>0</v>
      </c>
      <c r="H785" t="str">
        <f t="shared" si="67"/>
        <v>贰</v>
      </c>
      <c r="I785" t="str">
        <f t="shared" si="68"/>
        <v>拾</v>
      </c>
      <c r="J785">
        <f t="shared" si="68"/>
        <v>0</v>
      </c>
      <c r="K785" t="str">
        <f t="shared" si="68"/>
        <v>玖</v>
      </c>
      <c r="M785">
        <f>VLOOKUP(G785,'LUT-UC'!$A$1:$B$12,2,0)</f>
        <v>0</v>
      </c>
      <c r="N785">
        <f>VLOOKUP(H785,'LUT-UC'!$A$1:$B$12,2,0)+IFERROR(FIND("拾",A785,1)=1,0)</f>
        <v>2</v>
      </c>
      <c r="O785">
        <f>VLOOKUP(I785,'LUT-UC'!$A$1:$B$12,2,0)</f>
        <v>0</v>
      </c>
      <c r="P785">
        <f>VLOOKUP(J785,'LUT-UC'!$A$1:$B$12,2,0)</f>
        <v>0</v>
      </c>
      <c r="Q785">
        <f>VLOOKUP(K785,'LUT-UC'!$A$1:$B$12,2,0)</f>
        <v>9</v>
      </c>
      <c r="S785">
        <f t="shared" si="64"/>
        <v>20.09</v>
      </c>
      <c r="T785">
        <f t="shared" si="65"/>
        <v>20.09</v>
      </c>
      <c r="U785" s="2" t="str">
        <f t="shared" si="66"/>
        <v>贰拾元零玖分</v>
      </c>
    </row>
    <row r="786" spans="1:21" x14ac:dyDescent="0.2">
      <c r="A786" t="s">
        <v>698</v>
      </c>
      <c r="B786">
        <v>1</v>
      </c>
      <c r="G786">
        <f t="shared" si="68"/>
        <v>0</v>
      </c>
      <c r="H786">
        <f t="shared" si="67"/>
        <v>0</v>
      </c>
      <c r="I786" t="str">
        <f t="shared" si="68"/>
        <v>柒</v>
      </c>
      <c r="J786" t="str">
        <f t="shared" si="68"/>
        <v>柒</v>
      </c>
      <c r="K786" t="str">
        <f t="shared" si="68"/>
        <v>捌</v>
      </c>
      <c r="M786">
        <f>VLOOKUP(G786,'LUT-UC'!$A$1:$B$12,2,0)</f>
        <v>0</v>
      </c>
      <c r="N786">
        <f>VLOOKUP(H786,'LUT-UC'!$A$1:$B$12,2,0)+IFERROR(FIND("拾",A786,1)=1,0)</f>
        <v>0</v>
      </c>
      <c r="O786">
        <f>VLOOKUP(I786,'LUT-UC'!$A$1:$B$12,2,0)</f>
        <v>7</v>
      </c>
      <c r="P786">
        <f>VLOOKUP(J786,'LUT-UC'!$A$1:$B$12,2,0)</f>
        <v>7</v>
      </c>
      <c r="Q786">
        <f>VLOOKUP(K786,'LUT-UC'!$A$1:$B$12,2,0)</f>
        <v>8</v>
      </c>
      <c r="S786">
        <f t="shared" si="64"/>
        <v>7.78</v>
      </c>
      <c r="T786">
        <f t="shared" si="65"/>
        <v>7.78</v>
      </c>
      <c r="U786" s="2" t="str">
        <f t="shared" si="66"/>
        <v>柒元柒角捌分</v>
      </c>
    </row>
    <row r="787" spans="1:21" x14ac:dyDescent="0.2">
      <c r="A787" t="s">
        <v>286</v>
      </c>
      <c r="B787">
        <v>1</v>
      </c>
      <c r="G787">
        <f t="shared" si="68"/>
        <v>0</v>
      </c>
      <c r="H787" t="str">
        <f t="shared" si="67"/>
        <v>贰</v>
      </c>
      <c r="I787" t="str">
        <f t="shared" si="68"/>
        <v>叁</v>
      </c>
      <c r="J787" t="str">
        <f t="shared" si="68"/>
        <v>陆</v>
      </c>
      <c r="K787" t="str">
        <f t="shared" si="68"/>
        <v>肆</v>
      </c>
      <c r="M787">
        <f>VLOOKUP(G787,'LUT-UC'!$A$1:$B$12,2,0)</f>
        <v>0</v>
      </c>
      <c r="N787">
        <f>VLOOKUP(H787,'LUT-UC'!$A$1:$B$12,2,0)+IFERROR(FIND("拾",A787,1)=1,0)</f>
        <v>2</v>
      </c>
      <c r="O787">
        <f>VLOOKUP(I787,'LUT-UC'!$A$1:$B$12,2,0)</f>
        <v>3</v>
      </c>
      <c r="P787">
        <f>VLOOKUP(J787,'LUT-UC'!$A$1:$B$12,2,0)</f>
        <v>6</v>
      </c>
      <c r="Q787">
        <f>VLOOKUP(K787,'LUT-UC'!$A$1:$B$12,2,0)</f>
        <v>4</v>
      </c>
      <c r="S787">
        <f t="shared" si="64"/>
        <v>23.64</v>
      </c>
      <c r="T787">
        <f t="shared" si="65"/>
        <v>23.64</v>
      </c>
      <c r="U787" s="2" t="str">
        <f t="shared" si="66"/>
        <v>贰拾叁元陆角肆分</v>
      </c>
    </row>
    <row r="788" spans="1:21" x14ac:dyDescent="0.2">
      <c r="A788" t="s">
        <v>429</v>
      </c>
      <c r="B788">
        <v>10</v>
      </c>
      <c r="G788">
        <f t="shared" si="68"/>
        <v>0</v>
      </c>
      <c r="H788">
        <f t="shared" si="67"/>
        <v>0</v>
      </c>
      <c r="I788">
        <f t="shared" si="68"/>
        <v>0</v>
      </c>
      <c r="J788" t="str">
        <f t="shared" si="68"/>
        <v>贰</v>
      </c>
      <c r="K788" t="str">
        <f t="shared" si="68"/>
        <v>捌</v>
      </c>
      <c r="M788">
        <f>VLOOKUP(G788,'LUT-UC'!$A$1:$B$12,2,0)</f>
        <v>0</v>
      </c>
      <c r="N788">
        <f>VLOOKUP(H788,'LUT-UC'!$A$1:$B$12,2,0)+IFERROR(FIND("拾",A788,1)=1,0)</f>
        <v>0</v>
      </c>
      <c r="O788">
        <f>VLOOKUP(I788,'LUT-UC'!$A$1:$B$12,2,0)</f>
        <v>0</v>
      </c>
      <c r="P788">
        <f>VLOOKUP(J788,'LUT-UC'!$A$1:$B$12,2,0)</f>
        <v>2</v>
      </c>
      <c r="Q788">
        <f>VLOOKUP(K788,'LUT-UC'!$A$1:$B$12,2,0)</f>
        <v>8</v>
      </c>
      <c r="S788">
        <f t="shared" si="64"/>
        <v>0.28000000000000003</v>
      </c>
      <c r="T788">
        <f t="shared" si="65"/>
        <v>2.8000000000000003</v>
      </c>
      <c r="U788" s="2" t="str">
        <f t="shared" si="66"/>
        <v>贰角捌分</v>
      </c>
    </row>
    <row r="789" spans="1:21" x14ac:dyDescent="0.2">
      <c r="A789" t="s">
        <v>699</v>
      </c>
      <c r="B789">
        <v>1</v>
      </c>
      <c r="G789">
        <f t="shared" si="68"/>
        <v>0</v>
      </c>
      <c r="H789" t="str">
        <f t="shared" si="67"/>
        <v>伍</v>
      </c>
      <c r="I789" t="str">
        <f t="shared" si="68"/>
        <v>陆</v>
      </c>
      <c r="J789" t="str">
        <f t="shared" si="68"/>
        <v>壹</v>
      </c>
      <c r="K789" t="str">
        <f t="shared" si="68"/>
        <v>柒</v>
      </c>
      <c r="M789">
        <f>VLOOKUP(G789,'LUT-UC'!$A$1:$B$12,2,0)</f>
        <v>0</v>
      </c>
      <c r="N789">
        <f>VLOOKUP(H789,'LUT-UC'!$A$1:$B$12,2,0)+IFERROR(FIND("拾",A789,1)=1,0)</f>
        <v>5</v>
      </c>
      <c r="O789">
        <f>VLOOKUP(I789,'LUT-UC'!$A$1:$B$12,2,0)</f>
        <v>6</v>
      </c>
      <c r="P789">
        <f>VLOOKUP(J789,'LUT-UC'!$A$1:$B$12,2,0)</f>
        <v>1</v>
      </c>
      <c r="Q789">
        <f>VLOOKUP(K789,'LUT-UC'!$A$1:$B$12,2,0)</f>
        <v>7</v>
      </c>
      <c r="S789">
        <f t="shared" si="64"/>
        <v>56.17</v>
      </c>
      <c r="T789">
        <f t="shared" si="65"/>
        <v>56.17</v>
      </c>
      <c r="U789" s="2" t="str">
        <f t="shared" si="66"/>
        <v>伍拾陆元壹角柒分</v>
      </c>
    </row>
    <row r="790" spans="1:21" x14ac:dyDescent="0.2">
      <c r="A790" t="s">
        <v>700</v>
      </c>
      <c r="B790">
        <v>1</v>
      </c>
      <c r="G790">
        <f t="shared" si="68"/>
        <v>0</v>
      </c>
      <c r="H790" t="str">
        <f t="shared" si="67"/>
        <v>贰</v>
      </c>
      <c r="I790" t="str">
        <f t="shared" si="68"/>
        <v>贰</v>
      </c>
      <c r="J790" t="str">
        <f t="shared" si="68"/>
        <v>壹</v>
      </c>
      <c r="K790" t="str">
        <f t="shared" si="68"/>
        <v>柒</v>
      </c>
      <c r="M790">
        <f>VLOOKUP(G790,'LUT-UC'!$A$1:$B$12,2,0)</f>
        <v>0</v>
      </c>
      <c r="N790">
        <f>VLOOKUP(H790,'LUT-UC'!$A$1:$B$12,2,0)+IFERROR(FIND("拾",A790,1)=1,0)</f>
        <v>2</v>
      </c>
      <c r="O790">
        <f>VLOOKUP(I790,'LUT-UC'!$A$1:$B$12,2,0)</f>
        <v>2</v>
      </c>
      <c r="P790">
        <f>VLOOKUP(J790,'LUT-UC'!$A$1:$B$12,2,0)</f>
        <v>1</v>
      </c>
      <c r="Q790">
        <f>VLOOKUP(K790,'LUT-UC'!$A$1:$B$12,2,0)</f>
        <v>7</v>
      </c>
      <c r="S790">
        <f t="shared" si="64"/>
        <v>22.17</v>
      </c>
      <c r="T790">
        <f t="shared" si="65"/>
        <v>22.17</v>
      </c>
      <c r="U790" s="2" t="str">
        <f t="shared" si="66"/>
        <v>贰拾贰元壹角柒分</v>
      </c>
    </row>
    <row r="791" spans="1:21" x14ac:dyDescent="0.2">
      <c r="A791" t="s">
        <v>25</v>
      </c>
      <c r="B791">
        <v>9</v>
      </c>
      <c r="G791">
        <f t="shared" si="68"/>
        <v>0</v>
      </c>
      <c r="H791">
        <f t="shared" si="67"/>
        <v>0</v>
      </c>
      <c r="I791" t="str">
        <f t="shared" si="68"/>
        <v>肆</v>
      </c>
      <c r="J791" t="str">
        <f t="shared" si="68"/>
        <v>柒</v>
      </c>
      <c r="K791" t="str">
        <f t="shared" si="68"/>
        <v>柒</v>
      </c>
      <c r="M791">
        <f>VLOOKUP(G791,'LUT-UC'!$A$1:$B$12,2,0)</f>
        <v>0</v>
      </c>
      <c r="N791">
        <f>VLOOKUP(H791,'LUT-UC'!$A$1:$B$12,2,0)+IFERROR(FIND("拾",A791,1)=1,0)</f>
        <v>0</v>
      </c>
      <c r="O791">
        <f>VLOOKUP(I791,'LUT-UC'!$A$1:$B$12,2,0)</f>
        <v>4</v>
      </c>
      <c r="P791">
        <f>VLOOKUP(J791,'LUT-UC'!$A$1:$B$12,2,0)</f>
        <v>7</v>
      </c>
      <c r="Q791">
        <f>VLOOKUP(K791,'LUT-UC'!$A$1:$B$12,2,0)</f>
        <v>7</v>
      </c>
      <c r="S791">
        <f t="shared" si="64"/>
        <v>4.7700000000000005</v>
      </c>
      <c r="T791">
        <f t="shared" si="65"/>
        <v>42.930000000000007</v>
      </c>
      <c r="U791" s="2" t="str">
        <f t="shared" si="66"/>
        <v>肆元柒角柒分</v>
      </c>
    </row>
    <row r="792" spans="1:21" x14ac:dyDescent="0.2">
      <c r="A792" t="s">
        <v>701</v>
      </c>
      <c r="B792">
        <v>1</v>
      </c>
      <c r="G792">
        <f t="shared" si="68"/>
        <v>0</v>
      </c>
      <c r="H792">
        <f t="shared" si="67"/>
        <v>0</v>
      </c>
      <c r="I792" t="str">
        <f t="shared" si="68"/>
        <v>贰</v>
      </c>
      <c r="J792" t="str">
        <f t="shared" si="68"/>
        <v>玖</v>
      </c>
      <c r="K792" t="str">
        <f t="shared" si="68"/>
        <v>伍</v>
      </c>
      <c r="M792">
        <f>VLOOKUP(G792,'LUT-UC'!$A$1:$B$12,2,0)</f>
        <v>0</v>
      </c>
      <c r="N792">
        <f>VLOOKUP(H792,'LUT-UC'!$A$1:$B$12,2,0)+IFERROR(FIND("拾",A792,1)=1,0)</f>
        <v>0</v>
      </c>
      <c r="O792">
        <f>VLOOKUP(I792,'LUT-UC'!$A$1:$B$12,2,0)</f>
        <v>2</v>
      </c>
      <c r="P792">
        <f>VLOOKUP(J792,'LUT-UC'!$A$1:$B$12,2,0)</f>
        <v>9</v>
      </c>
      <c r="Q792">
        <f>VLOOKUP(K792,'LUT-UC'!$A$1:$B$12,2,0)</f>
        <v>5</v>
      </c>
      <c r="S792">
        <f t="shared" si="64"/>
        <v>2.9499999999999997</v>
      </c>
      <c r="T792">
        <f t="shared" si="65"/>
        <v>2.9499999999999997</v>
      </c>
      <c r="U792" s="2" t="str">
        <f t="shared" si="66"/>
        <v>贰元玖角伍分</v>
      </c>
    </row>
    <row r="793" spans="1:21" x14ac:dyDescent="0.2">
      <c r="A793" t="s">
        <v>702</v>
      </c>
      <c r="B793">
        <v>1</v>
      </c>
      <c r="G793">
        <f t="shared" si="68"/>
        <v>0</v>
      </c>
      <c r="H793">
        <f t="shared" si="67"/>
        <v>0</v>
      </c>
      <c r="I793" t="str">
        <f t="shared" si="68"/>
        <v>伍</v>
      </c>
      <c r="J793" t="str">
        <f t="shared" si="68"/>
        <v>壹</v>
      </c>
      <c r="K793" t="str">
        <f t="shared" si="68"/>
        <v>肆</v>
      </c>
      <c r="M793">
        <f>VLOOKUP(G793,'LUT-UC'!$A$1:$B$12,2,0)</f>
        <v>0</v>
      </c>
      <c r="N793">
        <f>VLOOKUP(H793,'LUT-UC'!$A$1:$B$12,2,0)+IFERROR(FIND("拾",A793,1)=1,0)</f>
        <v>1</v>
      </c>
      <c r="O793">
        <f>VLOOKUP(I793,'LUT-UC'!$A$1:$B$12,2,0)</f>
        <v>5</v>
      </c>
      <c r="P793">
        <f>VLOOKUP(J793,'LUT-UC'!$A$1:$B$12,2,0)</f>
        <v>1</v>
      </c>
      <c r="Q793">
        <f>VLOOKUP(K793,'LUT-UC'!$A$1:$B$12,2,0)</f>
        <v>4</v>
      </c>
      <c r="S793">
        <f t="shared" si="64"/>
        <v>15.139999999999999</v>
      </c>
      <c r="T793">
        <f t="shared" si="65"/>
        <v>15.139999999999999</v>
      </c>
      <c r="U793" s="2" t="str">
        <f t="shared" si="66"/>
        <v>拾伍元壹角肆分</v>
      </c>
    </row>
    <row r="794" spans="1:21" x14ac:dyDescent="0.2">
      <c r="A794" t="s">
        <v>239</v>
      </c>
      <c r="B794">
        <v>2</v>
      </c>
      <c r="G794">
        <f t="shared" si="68"/>
        <v>0</v>
      </c>
      <c r="H794">
        <f t="shared" si="67"/>
        <v>0</v>
      </c>
      <c r="I794" t="str">
        <f t="shared" si="68"/>
        <v>贰</v>
      </c>
      <c r="J794" t="str">
        <f t="shared" si="68"/>
        <v>贰</v>
      </c>
      <c r="K794" t="str">
        <f t="shared" si="68"/>
        <v>肆</v>
      </c>
      <c r="M794">
        <f>VLOOKUP(G794,'LUT-UC'!$A$1:$B$12,2,0)</f>
        <v>0</v>
      </c>
      <c r="N794">
        <f>VLOOKUP(H794,'LUT-UC'!$A$1:$B$12,2,0)+IFERROR(FIND("拾",A794,1)=1,0)</f>
        <v>0</v>
      </c>
      <c r="O794">
        <f>VLOOKUP(I794,'LUT-UC'!$A$1:$B$12,2,0)</f>
        <v>2</v>
      </c>
      <c r="P794">
        <f>VLOOKUP(J794,'LUT-UC'!$A$1:$B$12,2,0)</f>
        <v>2</v>
      </c>
      <c r="Q794">
        <f>VLOOKUP(K794,'LUT-UC'!$A$1:$B$12,2,0)</f>
        <v>4</v>
      </c>
      <c r="S794">
        <f t="shared" si="64"/>
        <v>2.2400000000000002</v>
      </c>
      <c r="T794">
        <f t="shared" si="65"/>
        <v>4.4800000000000004</v>
      </c>
      <c r="U794" s="2" t="str">
        <f t="shared" si="66"/>
        <v>贰元贰角肆分</v>
      </c>
    </row>
    <row r="795" spans="1:21" x14ac:dyDescent="0.2">
      <c r="A795" t="s">
        <v>703</v>
      </c>
      <c r="B795">
        <v>3</v>
      </c>
      <c r="G795">
        <f t="shared" si="68"/>
        <v>0</v>
      </c>
      <c r="H795">
        <f t="shared" si="67"/>
        <v>0</v>
      </c>
      <c r="I795" t="str">
        <f t="shared" si="68"/>
        <v>叁</v>
      </c>
      <c r="J795" t="str">
        <f t="shared" si="68"/>
        <v>玖</v>
      </c>
      <c r="K795" t="str">
        <f t="shared" si="68"/>
        <v>壹</v>
      </c>
      <c r="M795">
        <f>VLOOKUP(G795,'LUT-UC'!$A$1:$B$12,2,0)</f>
        <v>0</v>
      </c>
      <c r="N795">
        <f>VLOOKUP(H795,'LUT-UC'!$A$1:$B$12,2,0)+IFERROR(FIND("拾",A795,1)=1,0)</f>
        <v>0</v>
      </c>
      <c r="O795">
        <f>VLOOKUP(I795,'LUT-UC'!$A$1:$B$12,2,0)</f>
        <v>3</v>
      </c>
      <c r="P795">
        <f>VLOOKUP(J795,'LUT-UC'!$A$1:$B$12,2,0)</f>
        <v>9</v>
      </c>
      <c r="Q795">
        <f>VLOOKUP(K795,'LUT-UC'!$A$1:$B$12,2,0)</f>
        <v>1</v>
      </c>
      <c r="S795">
        <f t="shared" si="64"/>
        <v>3.9099999999999997</v>
      </c>
      <c r="T795">
        <f t="shared" si="65"/>
        <v>11.729999999999999</v>
      </c>
      <c r="U795" s="2" t="str">
        <f t="shared" si="66"/>
        <v>叁元玖角壹分</v>
      </c>
    </row>
    <row r="796" spans="1:21" x14ac:dyDescent="0.2">
      <c r="A796" t="s">
        <v>704</v>
      </c>
      <c r="B796">
        <v>1</v>
      </c>
      <c r="G796">
        <f t="shared" si="68"/>
        <v>0</v>
      </c>
      <c r="H796">
        <f t="shared" si="67"/>
        <v>0</v>
      </c>
      <c r="I796" t="str">
        <f t="shared" si="68"/>
        <v>贰</v>
      </c>
      <c r="J796" t="str">
        <f t="shared" si="68"/>
        <v>叁</v>
      </c>
      <c r="K796" t="str">
        <f t="shared" si="68"/>
        <v>捌</v>
      </c>
      <c r="M796">
        <f>VLOOKUP(G796,'LUT-UC'!$A$1:$B$12,2,0)</f>
        <v>0</v>
      </c>
      <c r="N796">
        <f>VLOOKUP(H796,'LUT-UC'!$A$1:$B$12,2,0)+IFERROR(FIND("拾",A796,1)=1,0)</f>
        <v>1</v>
      </c>
      <c r="O796">
        <f>VLOOKUP(I796,'LUT-UC'!$A$1:$B$12,2,0)</f>
        <v>2</v>
      </c>
      <c r="P796">
        <f>VLOOKUP(J796,'LUT-UC'!$A$1:$B$12,2,0)</f>
        <v>3</v>
      </c>
      <c r="Q796">
        <f>VLOOKUP(K796,'LUT-UC'!$A$1:$B$12,2,0)</f>
        <v>8</v>
      </c>
      <c r="S796">
        <f t="shared" si="64"/>
        <v>12.38</v>
      </c>
      <c r="T796">
        <f t="shared" si="65"/>
        <v>12.38</v>
      </c>
      <c r="U796" s="2" t="str">
        <f t="shared" si="66"/>
        <v>拾贰元叁角捌分</v>
      </c>
    </row>
    <row r="797" spans="1:21" x14ac:dyDescent="0.2">
      <c r="A797" t="s">
        <v>705</v>
      </c>
      <c r="B797">
        <v>1</v>
      </c>
      <c r="G797">
        <f t="shared" si="68"/>
        <v>0</v>
      </c>
      <c r="H797" t="str">
        <f t="shared" si="67"/>
        <v>柒</v>
      </c>
      <c r="I797" t="str">
        <f t="shared" si="68"/>
        <v>肆</v>
      </c>
      <c r="J797">
        <f t="shared" si="68"/>
        <v>0</v>
      </c>
      <c r="K797" t="str">
        <f t="shared" si="68"/>
        <v>柒</v>
      </c>
      <c r="M797">
        <f>VLOOKUP(G797,'LUT-UC'!$A$1:$B$12,2,0)</f>
        <v>0</v>
      </c>
      <c r="N797">
        <f>VLOOKUP(H797,'LUT-UC'!$A$1:$B$12,2,0)+IFERROR(FIND("拾",A797,1)=1,0)</f>
        <v>7</v>
      </c>
      <c r="O797">
        <f>VLOOKUP(I797,'LUT-UC'!$A$1:$B$12,2,0)</f>
        <v>4</v>
      </c>
      <c r="P797">
        <f>VLOOKUP(J797,'LUT-UC'!$A$1:$B$12,2,0)</f>
        <v>0</v>
      </c>
      <c r="Q797">
        <f>VLOOKUP(K797,'LUT-UC'!$A$1:$B$12,2,0)</f>
        <v>7</v>
      </c>
      <c r="S797">
        <f t="shared" si="64"/>
        <v>74.069999999999993</v>
      </c>
      <c r="T797">
        <f t="shared" si="65"/>
        <v>74.069999999999993</v>
      </c>
      <c r="U797" s="2" t="str">
        <f t="shared" si="66"/>
        <v>柒拾肆元零柒分</v>
      </c>
    </row>
    <row r="798" spans="1:21" x14ac:dyDescent="0.2">
      <c r="A798" t="s">
        <v>706</v>
      </c>
      <c r="B798">
        <v>1</v>
      </c>
      <c r="G798">
        <f t="shared" si="68"/>
        <v>0</v>
      </c>
      <c r="H798" t="str">
        <f t="shared" si="67"/>
        <v>贰</v>
      </c>
      <c r="I798" t="str">
        <f t="shared" si="68"/>
        <v>叁</v>
      </c>
      <c r="J798" t="str">
        <f t="shared" si="68"/>
        <v>伍</v>
      </c>
      <c r="K798" t="str">
        <f t="shared" si="68"/>
        <v>肆</v>
      </c>
      <c r="M798">
        <f>VLOOKUP(G798,'LUT-UC'!$A$1:$B$12,2,0)</f>
        <v>0</v>
      </c>
      <c r="N798">
        <f>VLOOKUP(H798,'LUT-UC'!$A$1:$B$12,2,0)+IFERROR(FIND("拾",A798,1)=1,0)</f>
        <v>2</v>
      </c>
      <c r="O798">
        <f>VLOOKUP(I798,'LUT-UC'!$A$1:$B$12,2,0)</f>
        <v>3</v>
      </c>
      <c r="P798">
        <f>VLOOKUP(J798,'LUT-UC'!$A$1:$B$12,2,0)</f>
        <v>5</v>
      </c>
      <c r="Q798">
        <f>VLOOKUP(K798,'LUT-UC'!$A$1:$B$12,2,0)</f>
        <v>4</v>
      </c>
      <c r="S798">
        <f t="shared" si="64"/>
        <v>23.54</v>
      </c>
      <c r="T798">
        <f t="shared" si="65"/>
        <v>23.54</v>
      </c>
      <c r="U798" s="2" t="str">
        <f t="shared" si="66"/>
        <v>贰拾叁元伍角肆分</v>
      </c>
    </row>
    <row r="799" spans="1:21" x14ac:dyDescent="0.2">
      <c r="A799" t="s">
        <v>707</v>
      </c>
      <c r="B799">
        <v>1</v>
      </c>
      <c r="G799">
        <f t="shared" si="68"/>
        <v>0</v>
      </c>
      <c r="H799">
        <f t="shared" si="67"/>
        <v>0</v>
      </c>
      <c r="I799" t="str">
        <f t="shared" si="68"/>
        <v>捌</v>
      </c>
      <c r="J799" t="str">
        <f t="shared" si="68"/>
        <v>捌</v>
      </c>
      <c r="K799" t="str">
        <f t="shared" si="68"/>
        <v>肆</v>
      </c>
      <c r="M799">
        <f>VLOOKUP(G799,'LUT-UC'!$A$1:$B$12,2,0)</f>
        <v>0</v>
      </c>
      <c r="N799">
        <f>VLOOKUP(H799,'LUT-UC'!$A$1:$B$12,2,0)+IFERROR(FIND("拾",A799,1)=1,0)</f>
        <v>0</v>
      </c>
      <c r="O799">
        <f>VLOOKUP(I799,'LUT-UC'!$A$1:$B$12,2,0)</f>
        <v>8</v>
      </c>
      <c r="P799">
        <f>VLOOKUP(J799,'LUT-UC'!$A$1:$B$12,2,0)</f>
        <v>8</v>
      </c>
      <c r="Q799">
        <f>VLOOKUP(K799,'LUT-UC'!$A$1:$B$12,2,0)</f>
        <v>4</v>
      </c>
      <c r="S799">
        <f t="shared" si="64"/>
        <v>8.84</v>
      </c>
      <c r="T799">
        <f t="shared" si="65"/>
        <v>8.84</v>
      </c>
      <c r="U799" s="2" t="str">
        <f t="shared" si="66"/>
        <v>捌元捌角肆分</v>
      </c>
    </row>
    <row r="800" spans="1:21" x14ac:dyDescent="0.2">
      <c r="A800" t="s">
        <v>708</v>
      </c>
      <c r="B800">
        <v>1</v>
      </c>
      <c r="G800">
        <f t="shared" si="68"/>
        <v>0</v>
      </c>
      <c r="H800" t="str">
        <f t="shared" si="67"/>
        <v>贰</v>
      </c>
      <c r="I800" t="str">
        <f t="shared" si="68"/>
        <v>捌</v>
      </c>
      <c r="J800" t="str">
        <f t="shared" si="68"/>
        <v>陆</v>
      </c>
      <c r="K800" t="str">
        <f t="shared" si="68"/>
        <v>玖</v>
      </c>
      <c r="M800">
        <f>VLOOKUP(G800,'LUT-UC'!$A$1:$B$12,2,0)</f>
        <v>0</v>
      </c>
      <c r="N800">
        <f>VLOOKUP(H800,'LUT-UC'!$A$1:$B$12,2,0)+IFERROR(FIND("拾",A800,1)=1,0)</f>
        <v>2</v>
      </c>
      <c r="O800">
        <f>VLOOKUP(I800,'LUT-UC'!$A$1:$B$12,2,0)</f>
        <v>8</v>
      </c>
      <c r="P800">
        <f>VLOOKUP(J800,'LUT-UC'!$A$1:$B$12,2,0)</f>
        <v>6</v>
      </c>
      <c r="Q800">
        <f>VLOOKUP(K800,'LUT-UC'!$A$1:$B$12,2,0)</f>
        <v>9</v>
      </c>
      <c r="S800">
        <f t="shared" si="64"/>
        <v>28.69</v>
      </c>
      <c r="T800">
        <f t="shared" si="65"/>
        <v>28.69</v>
      </c>
      <c r="U800" s="2" t="str">
        <f t="shared" si="66"/>
        <v>贰拾捌元陆角玖分</v>
      </c>
    </row>
    <row r="801" spans="1:21" x14ac:dyDescent="0.2">
      <c r="A801" t="s">
        <v>709</v>
      </c>
      <c r="B801">
        <v>1</v>
      </c>
      <c r="G801">
        <f t="shared" si="68"/>
        <v>0</v>
      </c>
      <c r="H801" t="str">
        <f t="shared" si="67"/>
        <v>肆</v>
      </c>
      <c r="I801" t="str">
        <f t="shared" si="68"/>
        <v>玖</v>
      </c>
      <c r="J801" t="str">
        <f t="shared" si="68"/>
        <v>壹</v>
      </c>
      <c r="K801" t="str">
        <f t="shared" si="68"/>
        <v>肆</v>
      </c>
      <c r="M801">
        <f>VLOOKUP(G801,'LUT-UC'!$A$1:$B$12,2,0)</f>
        <v>0</v>
      </c>
      <c r="N801">
        <f>VLOOKUP(H801,'LUT-UC'!$A$1:$B$12,2,0)+IFERROR(FIND("拾",A801,1)=1,0)</f>
        <v>4</v>
      </c>
      <c r="O801">
        <f>VLOOKUP(I801,'LUT-UC'!$A$1:$B$12,2,0)</f>
        <v>9</v>
      </c>
      <c r="P801">
        <f>VLOOKUP(J801,'LUT-UC'!$A$1:$B$12,2,0)</f>
        <v>1</v>
      </c>
      <c r="Q801">
        <f>VLOOKUP(K801,'LUT-UC'!$A$1:$B$12,2,0)</f>
        <v>4</v>
      </c>
      <c r="S801">
        <f t="shared" si="64"/>
        <v>49.14</v>
      </c>
      <c r="T801">
        <f t="shared" si="65"/>
        <v>49.14</v>
      </c>
      <c r="U801" s="2" t="str">
        <f t="shared" si="66"/>
        <v>肆拾玖元壹角肆分</v>
      </c>
    </row>
    <row r="802" spans="1:21" x14ac:dyDescent="0.2">
      <c r="A802" t="s">
        <v>710</v>
      </c>
      <c r="B802">
        <v>1</v>
      </c>
      <c r="G802">
        <f t="shared" si="68"/>
        <v>0</v>
      </c>
      <c r="H802" t="str">
        <f t="shared" si="67"/>
        <v>贰</v>
      </c>
      <c r="I802" t="str">
        <f t="shared" si="68"/>
        <v>玖</v>
      </c>
      <c r="J802" t="str">
        <f t="shared" si="68"/>
        <v>肆</v>
      </c>
      <c r="K802" t="str">
        <f t="shared" si="68"/>
        <v>叁</v>
      </c>
      <c r="M802">
        <f>VLOOKUP(G802,'LUT-UC'!$A$1:$B$12,2,0)</f>
        <v>0</v>
      </c>
      <c r="N802">
        <f>VLOOKUP(H802,'LUT-UC'!$A$1:$B$12,2,0)+IFERROR(FIND("拾",A802,1)=1,0)</f>
        <v>2</v>
      </c>
      <c r="O802">
        <f>VLOOKUP(I802,'LUT-UC'!$A$1:$B$12,2,0)</f>
        <v>9</v>
      </c>
      <c r="P802">
        <f>VLOOKUP(J802,'LUT-UC'!$A$1:$B$12,2,0)</f>
        <v>4</v>
      </c>
      <c r="Q802">
        <f>VLOOKUP(K802,'LUT-UC'!$A$1:$B$12,2,0)</f>
        <v>3</v>
      </c>
      <c r="S802">
        <f t="shared" si="64"/>
        <v>29.43</v>
      </c>
      <c r="T802">
        <f t="shared" si="65"/>
        <v>29.43</v>
      </c>
      <c r="U802" s="2" t="str">
        <f t="shared" si="66"/>
        <v>贰拾玖元肆角叁分</v>
      </c>
    </row>
    <row r="803" spans="1:21" x14ac:dyDescent="0.2">
      <c r="A803" t="s">
        <v>711</v>
      </c>
      <c r="B803">
        <v>5</v>
      </c>
      <c r="G803">
        <f t="shared" si="68"/>
        <v>0</v>
      </c>
      <c r="H803">
        <f t="shared" si="67"/>
        <v>0</v>
      </c>
      <c r="I803" t="str">
        <f t="shared" si="68"/>
        <v>柒</v>
      </c>
      <c r="J803" t="str">
        <f t="shared" si="68"/>
        <v>捌</v>
      </c>
      <c r="K803" t="str">
        <f t="shared" si="68"/>
        <v>玖</v>
      </c>
      <c r="M803">
        <f>VLOOKUP(G803,'LUT-UC'!$A$1:$B$12,2,0)</f>
        <v>0</v>
      </c>
      <c r="N803">
        <f>VLOOKUP(H803,'LUT-UC'!$A$1:$B$12,2,0)+IFERROR(FIND("拾",A803,1)=1,0)</f>
        <v>0</v>
      </c>
      <c r="O803">
        <f>VLOOKUP(I803,'LUT-UC'!$A$1:$B$12,2,0)</f>
        <v>7</v>
      </c>
      <c r="P803">
        <f>VLOOKUP(J803,'LUT-UC'!$A$1:$B$12,2,0)</f>
        <v>8</v>
      </c>
      <c r="Q803">
        <f>VLOOKUP(K803,'LUT-UC'!$A$1:$B$12,2,0)</f>
        <v>9</v>
      </c>
      <c r="S803">
        <f t="shared" si="64"/>
        <v>7.89</v>
      </c>
      <c r="T803">
        <f t="shared" si="65"/>
        <v>39.449999999999996</v>
      </c>
      <c r="U803" s="2" t="str">
        <f t="shared" si="66"/>
        <v>柒元捌角玖分</v>
      </c>
    </row>
    <row r="804" spans="1:21" x14ac:dyDescent="0.2">
      <c r="A804" t="s">
        <v>712</v>
      </c>
      <c r="B804">
        <v>4</v>
      </c>
      <c r="G804">
        <f t="shared" si="68"/>
        <v>0</v>
      </c>
      <c r="H804">
        <f t="shared" si="67"/>
        <v>0</v>
      </c>
      <c r="I804">
        <f t="shared" si="68"/>
        <v>0</v>
      </c>
      <c r="J804">
        <f t="shared" si="68"/>
        <v>0</v>
      </c>
      <c r="K804" t="str">
        <f t="shared" si="68"/>
        <v>柒</v>
      </c>
      <c r="M804">
        <f>VLOOKUP(G804,'LUT-UC'!$A$1:$B$12,2,0)</f>
        <v>0</v>
      </c>
      <c r="N804">
        <f>VLOOKUP(H804,'LUT-UC'!$A$1:$B$12,2,0)+IFERROR(FIND("拾",A804,1)=1,0)</f>
        <v>0</v>
      </c>
      <c r="O804">
        <f>VLOOKUP(I804,'LUT-UC'!$A$1:$B$12,2,0)</f>
        <v>0</v>
      </c>
      <c r="P804">
        <f>VLOOKUP(J804,'LUT-UC'!$A$1:$B$12,2,0)</f>
        <v>0</v>
      </c>
      <c r="Q804">
        <f>VLOOKUP(K804,'LUT-UC'!$A$1:$B$12,2,0)</f>
        <v>7</v>
      </c>
      <c r="S804">
        <f t="shared" si="64"/>
        <v>7.0000000000000007E-2</v>
      </c>
      <c r="T804">
        <f t="shared" si="65"/>
        <v>0.28000000000000003</v>
      </c>
      <c r="U804" s="2" t="str">
        <f t="shared" si="66"/>
        <v>柒分</v>
      </c>
    </row>
    <row r="805" spans="1:21" x14ac:dyDescent="0.2">
      <c r="A805" t="s">
        <v>713</v>
      </c>
      <c r="B805">
        <v>3</v>
      </c>
      <c r="G805">
        <f t="shared" si="68"/>
        <v>0</v>
      </c>
      <c r="H805">
        <f t="shared" si="67"/>
        <v>0</v>
      </c>
      <c r="I805">
        <f t="shared" si="68"/>
        <v>0</v>
      </c>
      <c r="J805" t="str">
        <f t="shared" si="68"/>
        <v>玖</v>
      </c>
      <c r="K805" t="str">
        <f t="shared" si="68"/>
        <v>贰</v>
      </c>
      <c r="M805">
        <f>VLOOKUP(G805,'LUT-UC'!$A$1:$B$12,2,0)</f>
        <v>0</v>
      </c>
      <c r="N805">
        <f>VLOOKUP(H805,'LUT-UC'!$A$1:$B$12,2,0)+IFERROR(FIND("拾",A805,1)=1,0)</f>
        <v>0</v>
      </c>
      <c r="O805">
        <f>VLOOKUP(I805,'LUT-UC'!$A$1:$B$12,2,0)</f>
        <v>0</v>
      </c>
      <c r="P805">
        <f>VLOOKUP(J805,'LUT-UC'!$A$1:$B$12,2,0)</f>
        <v>9</v>
      </c>
      <c r="Q805">
        <f>VLOOKUP(K805,'LUT-UC'!$A$1:$B$12,2,0)</f>
        <v>2</v>
      </c>
      <c r="S805">
        <f t="shared" si="64"/>
        <v>0.92</v>
      </c>
      <c r="T805">
        <f t="shared" si="65"/>
        <v>2.7600000000000002</v>
      </c>
      <c r="U805" s="2" t="str">
        <f t="shared" si="66"/>
        <v>玖角贰分</v>
      </c>
    </row>
    <row r="806" spans="1:21" x14ac:dyDescent="0.2">
      <c r="A806" t="s">
        <v>714</v>
      </c>
      <c r="B806">
        <v>3</v>
      </c>
      <c r="G806">
        <f t="shared" si="68"/>
        <v>0</v>
      </c>
      <c r="H806">
        <f t="shared" si="67"/>
        <v>0</v>
      </c>
      <c r="I806" t="str">
        <f t="shared" si="68"/>
        <v>玖</v>
      </c>
      <c r="J806">
        <f t="shared" si="68"/>
        <v>0</v>
      </c>
      <c r="K806" t="str">
        <f t="shared" si="68"/>
        <v>贰</v>
      </c>
      <c r="M806">
        <f>VLOOKUP(G806,'LUT-UC'!$A$1:$B$12,2,0)</f>
        <v>0</v>
      </c>
      <c r="N806">
        <f>VLOOKUP(H806,'LUT-UC'!$A$1:$B$12,2,0)+IFERROR(FIND("拾",A806,1)=1,0)</f>
        <v>0</v>
      </c>
      <c r="O806">
        <f>VLOOKUP(I806,'LUT-UC'!$A$1:$B$12,2,0)</f>
        <v>9</v>
      </c>
      <c r="P806">
        <f>VLOOKUP(J806,'LUT-UC'!$A$1:$B$12,2,0)</f>
        <v>0</v>
      </c>
      <c r="Q806">
        <f>VLOOKUP(K806,'LUT-UC'!$A$1:$B$12,2,0)</f>
        <v>2</v>
      </c>
      <c r="S806">
        <f t="shared" si="64"/>
        <v>9.02</v>
      </c>
      <c r="T806">
        <f t="shared" si="65"/>
        <v>27.06</v>
      </c>
      <c r="U806" s="2" t="str">
        <f t="shared" si="66"/>
        <v>玖元零贰分</v>
      </c>
    </row>
    <row r="807" spans="1:21" x14ac:dyDescent="0.2">
      <c r="A807" t="s">
        <v>715</v>
      </c>
      <c r="B807">
        <v>2</v>
      </c>
      <c r="G807">
        <f t="shared" si="68"/>
        <v>0</v>
      </c>
      <c r="H807" t="str">
        <f t="shared" si="67"/>
        <v>贰</v>
      </c>
      <c r="I807" t="str">
        <f t="shared" si="68"/>
        <v>壹</v>
      </c>
      <c r="J807" t="str">
        <f t="shared" si="68"/>
        <v>捌</v>
      </c>
      <c r="K807">
        <f t="shared" si="68"/>
        <v>0</v>
      </c>
      <c r="M807">
        <f>VLOOKUP(G807,'LUT-UC'!$A$1:$B$12,2,0)</f>
        <v>0</v>
      </c>
      <c r="N807">
        <f>VLOOKUP(H807,'LUT-UC'!$A$1:$B$12,2,0)+IFERROR(FIND("拾",A807,1)=1,0)</f>
        <v>2</v>
      </c>
      <c r="O807">
        <f>VLOOKUP(I807,'LUT-UC'!$A$1:$B$12,2,0)</f>
        <v>1</v>
      </c>
      <c r="P807">
        <f>VLOOKUP(J807,'LUT-UC'!$A$1:$B$12,2,0)</f>
        <v>8</v>
      </c>
      <c r="Q807">
        <f>VLOOKUP(K807,'LUT-UC'!$A$1:$B$12,2,0)</f>
        <v>0</v>
      </c>
      <c r="S807">
        <f t="shared" si="64"/>
        <v>21.8</v>
      </c>
      <c r="T807">
        <f t="shared" si="65"/>
        <v>43.6</v>
      </c>
      <c r="U807" s="2" t="str">
        <f t="shared" si="66"/>
        <v>贰拾壹元捌角</v>
      </c>
    </row>
    <row r="808" spans="1:21" x14ac:dyDescent="0.2">
      <c r="A808" t="s">
        <v>716</v>
      </c>
      <c r="B808">
        <v>1</v>
      </c>
      <c r="G808">
        <f t="shared" si="68"/>
        <v>0</v>
      </c>
      <c r="H808" t="str">
        <f t="shared" si="67"/>
        <v>叁</v>
      </c>
      <c r="I808" t="str">
        <f t="shared" si="68"/>
        <v>柒</v>
      </c>
      <c r="J808" t="str">
        <f t="shared" si="68"/>
        <v>壹</v>
      </c>
      <c r="K808" t="str">
        <f t="shared" si="68"/>
        <v>叁</v>
      </c>
      <c r="M808">
        <f>VLOOKUP(G808,'LUT-UC'!$A$1:$B$12,2,0)</f>
        <v>0</v>
      </c>
      <c r="N808">
        <f>VLOOKUP(H808,'LUT-UC'!$A$1:$B$12,2,0)+IFERROR(FIND("拾",A808,1)=1,0)</f>
        <v>3</v>
      </c>
      <c r="O808">
        <f>VLOOKUP(I808,'LUT-UC'!$A$1:$B$12,2,0)</f>
        <v>7</v>
      </c>
      <c r="P808">
        <f>VLOOKUP(J808,'LUT-UC'!$A$1:$B$12,2,0)</f>
        <v>1</v>
      </c>
      <c r="Q808">
        <f>VLOOKUP(K808,'LUT-UC'!$A$1:$B$12,2,0)</f>
        <v>3</v>
      </c>
      <c r="S808">
        <f t="shared" si="64"/>
        <v>37.130000000000003</v>
      </c>
      <c r="T808">
        <f t="shared" si="65"/>
        <v>37.130000000000003</v>
      </c>
      <c r="U808" s="2" t="str">
        <f t="shared" si="66"/>
        <v>叁拾柒元壹角叁分</v>
      </c>
    </row>
    <row r="809" spans="1:21" x14ac:dyDescent="0.2">
      <c r="A809" t="s">
        <v>717</v>
      </c>
      <c r="B809">
        <v>2</v>
      </c>
      <c r="G809">
        <f t="shared" si="68"/>
        <v>0</v>
      </c>
      <c r="H809">
        <f t="shared" si="67"/>
        <v>0</v>
      </c>
      <c r="I809">
        <f t="shared" si="68"/>
        <v>0</v>
      </c>
      <c r="J809" t="str">
        <f t="shared" si="68"/>
        <v>陆</v>
      </c>
      <c r="K809" t="str">
        <f t="shared" si="68"/>
        <v>玖</v>
      </c>
      <c r="M809">
        <f>VLOOKUP(G809,'LUT-UC'!$A$1:$B$12,2,0)</f>
        <v>0</v>
      </c>
      <c r="N809">
        <f>VLOOKUP(H809,'LUT-UC'!$A$1:$B$12,2,0)+IFERROR(FIND("拾",A809,1)=1,0)</f>
        <v>0</v>
      </c>
      <c r="O809">
        <f>VLOOKUP(I809,'LUT-UC'!$A$1:$B$12,2,0)</f>
        <v>0</v>
      </c>
      <c r="P809">
        <f>VLOOKUP(J809,'LUT-UC'!$A$1:$B$12,2,0)</f>
        <v>6</v>
      </c>
      <c r="Q809">
        <f>VLOOKUP(K809,'LUT-UC'!$A$1:$B$12,2,0)</f>
        <v>9</v>
      </c>
      <c r="S809">
        <f t="shared" si="64"/>
        <v>0.69000000000000006</v>
      </c>
      <c r="T809">
        <f t="shared" si="65"/>
        <v>1.3800000000000001</v>
      </c>
      <c r="U809" s="2" t="str">
        <f t="shared" si="66"/>
        <v>陆角玖分</v>
      </c>
    </row>
    <row r="810" spans="1:21" x14ac:dyDescent="0.2">
      <c r="A810" t="s">
        <v>718</v>
      </c>
      <c r="B810">
        <v>1</v>
      </c>
      <c r="G810">
        <f t="shared" si="68"/>
        <v>0</v>
      </c>
      <c r="H810">
        <f t="shared" si="67"/>
        <v>0</v>
      </c>
      <c r="I810" t="str">
        <f t="shared" si="68"/>
        <v>捌</v>
      </c>
      <c r="J810" t="str">
        <f t="shared" si="68"/>
        <v>壹</v>
      </c>
      <c r="K810" t="str">
        <f t="shared" si="68"/>
        <v>壹</v>
      </c>
      <c r="M810">
        <f>VLOOKUP(G810,'LUT-UC'!$A$1:$B$12,2,0)</f>
        <v>0</v>
      </c>
      <c r="N810">
        <f>VLOOKUP(H810,'LUT-UC'!$A$1:$B$12,2,0)+IFERROR(FIND("拾",A810,1)=1,0)</f>
        <v>0</v>
      </c>
      <c r="O810">
        <f>VLOOKUP(I810,'LUT-UC'!$A$1:$B$12,2,0)</f>
        <v>8</v>
      </c>
      <c r="P810">
        <f>VLOOKUP(J810,'LUT-UC'!$A$1:$B$12,2,0)</f>
        <v>1</v>
      </c>
      <c r="Q810">
        <f>VLOOKUP(K810,'LUT-UC'!$A$1:$B$12,2,0)</f>
        <v>1</v>
      </c>
      <c r="S810">
        <f t="shared" si="64"/>
        <v>8.11</v>
      </c>
      <c r="T810">
        <f t="shared" si="65"/>
        <v>8.11</v>
      </c>
      <c r="U810" s="2" t="str">
        <f t="shared" si="66"/>
        <v>捌元壹角壹分</v>
      </c>
    </row>
    <row r="811" spans="1:21" x14ac:dyDescent="0.2">
      <c r="A811" t="s">
        <v>719</v>
      </c>
      <c r="B811">
        <v>1</v>
      </c>
      <c r="G811">
        <f t="shared" si="68"/>
        <v>0</v>
      </c>
      <c r="H811" t="str">
        <f t="shared" si="67"/>
        <v>贰</v>
      </c>
      <c r="I811" t="str">
        <f t="shared" si="68"/>
        <v>拾</v>
      </c>
      <c r="J811" t="str">
        <f t="shared" si="68"/>
        <v>玖</v>
      </c>
      <c r="K811" t="str">
        <f t="shared" si="68"/>
        <v>陆</v>
      </c>
      <c r="M811">
        <f>VLOOKUP(G811,'LUT-UC'!$A$1:$B$12,2,0)</f>
        <v>0</v>
      </c>
      <c r="N811">
        <f>VLOOKUP(H811,'LUT-UC'!$A$1:$B$12,2,0)+IFERROR(FIND("拾",A811,1)=1,0)</f>
        <v>2</v>
      </c>
      <c r="O811">
        <f>VLOOKUP(I811,'LUT-UC'!$A$1:$B$12,2,0)</f>
        <v>0</v>
      </c>
      <c r="P811">
        <f>VLOOKUP(J811,'LUT-UC'!$A$1:$B$12,2,0)</f>
        <v>9</v>
      </c>
      <c r="Q811">
        <f>VLOOKUP(K811,'LUT-UC'!$A$1:$B$12,2,0)</f>
        <v>6</v>
      </c>
      <c r="S811">
        <f t="shared" si="64"/>
        <v>20.959999999999997</v>
      </c>
      <c r="T811">
        <f t="shared" si="65"/>
        <v>20.959999999999997</v>
      </c>
      <c r="U811" s="2" t="str">
        <f t="shared" si="66"/>
        <v>贰拾元玖角陆分</v>
      </c>
    </row>
    <row r="812" spans="1:21" x14ac:dyDescent="0.2">
      <c r="A812" t="s">
        <v>417</v>
      </c>
      <c r="B812">
        <v>1</v>
      </c>
      <c r="G812">
        <f t="shared" si="68"/>
        <v>0</v>
      </c>
      <c r="H812">
        <f t="shared" si="67"/>
        <v>0</v>
      </c>
      <c r="I812" t="str">
        <f t="shared" si="68"/>
        <v>柒</v>
      </c>
      <c r="J812" t="str">
        <f t="shared" si="68"/>
        <v>肆</v>
      </c>
      <c r="K812" t="str">
        <f t="shared" si="68"/>
        <v>陆</v>
      </c>
      <c r="M812">
        <f>VLOOKUP(G812,'LUT-UC'!$A$1:$B$12,2,0)</f>
        <v>0</v>
      </c>
      <c r="N812">
        <f>VLOOKUP(H812,'LUT-UC'!$A$1:$B$12,2,0)+IFERROR(FIND("拾",A812,1)=1,0)</f>
        <v>0</v>
      </c>
      <c r="O812">
        <f>VLOOKUP(I812,'LUT-UC'!$A$1:$B$12,2,0)</f>
        <v>7</v>
      </c>
      <c r="P812">
        <f>VLOOKUP(J812,'LUT-UC'!$A$1:$B$12,2,0)</f>
        <v>4</v>
      </c>
      <c r="Q812">
        <f>VLOOKUP(K812,'LUT-UC'!$A$1:$B$12,2,0)</f>
        <v>6</v>
      </c>
      <c r="S812">
        <f t="shared" si="64"/>
        <v>7.46</v>
      </c>
      <c r="T812">
        <f t="shared" si="65"/>
        <v>7.46</v>
      </c>
      <c r="U812" s="2" t="str">
        <f t="shared" si="66"/>
        <v>柒元肆角陆分</v>
      </c>
    </row>
    <row r="813" spans="1:21" x14ac:dyDescent="0.2">
      <c r="A813" t="s">
        <v>720</v>
      </c>
      <c r="B813">
        <v>1</v>
      </c>
      <c r="G813">
        <f t="shared" si="68"/>
        <v>0</v>
      </c>
      <c r="H813" t="str">
        <f t="shared" si="67"/>
        <v>陆</v>
      </c>
      <c r="I813" t="str">
        <f t="shared" si="68"/>
        <v>拾</v>
      </c>
      <c r="J813" t="str">
        <f t="shared" si="68"/>
        <v>捌</v>
      </c>
      <c r="K813" t="str">
        <f t="shared" si="68"/>
        <v>捌</v>
      </c>
      <c r="M813">
        <f>VLOOKUP(G813,'LUT-UC'!$A$1:$B$12,2,0)</f>
        <v>0</v>
      </c>
      <c r="N813">
        <f>VLOOKUP(H813,'LUT-UC'!$A$1:$B$12,2,0)+IFERROR(FIND("拾",A813,1)=1,0)</f>
        <v>6</v>
      </c>
      <c r="O813">
        <f>VLOOKUP(I813,'LUT-UC'!$A$1:$B$12,2,0)</f>
        <v>0</v>
      </c>
      <c r="P813">
        <f>VLOOKUP(J813,'LUT-UC'!$A$1:$B$12,2,0)</f>
        <v>8</v>
      </c>
      <c r="Q813">
        <f>VLOOKUP(K813,'LUT-UC'!$A$1:$B$12,2,0)</f>
        <v>8</v>
      </c>
      <c r="S813">
        <f t="shared" si="64"/>
        <v>60.879999999999995</v>
      </c>
      <c r="T813">
        <f t="shared" si="65"/>
        <v>60.879999999999995</v>
      </c>
      <c r="U813" s="2" t="str">
        <f t="shared" si="66"/>
        <v>陆拾元捌角捌分</v>
      </c>
    </row>
    <row r="814" spans="1:21" x14ac:dyDescent="0.2">
      <c r="A814" t="s">
        <v>721</v>
      </c>
      <c r="B814">
        <v>1</v>
      </c>
      <c r="G814">
        <f t="shared" si="68"/>
        <v>0</v>
      </c>
      <c r="H814" t="str">
        <f t="shared" si="67"/>
        <v>叁</v>
      </c>
      <c r="I814" t="str">
        <f t="shared" si="68"/>
        <v>壹</v>
      </c>
      <c r="J814" t="str">
        <f t="shared" si="68"/>
        <v>陆</v>
      </c>
      <c r="K814" t="str">
        <f t="shared" si="68"/>
        <v>叁</v>
      </c>
      <c r="M814">
        <f>VLOOKUP(G814,'LUT-UC'!$A$1:$B$12,2,0)</f>
        <v>0</v>
      </c>
      <c r="N814">
        <f>VLOOKUP(H814,'LUT-UC'!$A$1:$B$12,2,0)+IFERROR(FIND("拾",A814,1)=1,0)</f>
        <v>3</v>
      </c>
      <c r="O814">
        <f>VLOOKUP(I814,'LUT-UC'!$A$1:$B$12,2,0)</f>
        <v>1</v>
      </c>
      <c r="P814">
        <f>VLOOKUP(J814,'LUT-UC'!$A$1:$B$12,2,0)</f>
        <v>6</v>
      </c>
      <c r="Q814">
        <f>VLOOKUP(K814,'LUT-UC'!$A$1:$B$12,2,0)</f>
        <v>3</v>
      </c>
      <c r="S814">
        <f t="shared" si="64"/>
        <v>31.630000000000003</v>
      </c>
      <c r="T814">
        <f t="shared" si="65"/>
        <v>31.630000000000003</v>
      </c>
      <c r="U814" s="2" t="str">
        <f t="shared" si="66"/>
        <v>叁拾壹元陆角叁分</v>
      </c>
    </row>
    <row r="815" spans="1:21" x14ac:dyDescent="0.2">
      <c r="A815" t="s">
        <v>722</v>
      </c>
      <c r="B815">
        <v>1</v>
      </c>
      <c r="G815">
        <f t="shared" si="68"/>
        <v>0</v>
      </c>
      <c r="H815">
        <f t="shared" si="67"/>
        <v>0</v>
      </c>
      <c r="I815" t="str">
        <f t="shared" si="68"/>
        <v>捌</v>
      </c>
      <c r="J815" t="str">
        <f t="shared" si="68"/>
        <v>陆</v>
      </c>
      <c r="K815" t="str">
        <f t="shared" si="68"/>
        <v>肆</v>
      </c>
      <c r="M815">
        <f>VLOOKUP(G815,'LUT-UC'!$A$1:$B$12,2,0)</f>
        <v>0</v>
      </c>
      <c r="N815">
        <f>VLOOKUP(H815,'LUT-UC'!$A$1:$B$12,2,0)+IFERROR(FIND("拾",A815,1)=1,0)</f>
        <v>1</v>
      </c>
      <c r="O815">
        <f>VLOOKUP(I815,'LUT-UC'!$A$1:$B$12,2,0)</f>
        <v>8</v>
      </c>
      <c r="P815">
        <f>VLOOKUP(J815,'LUT-UC'!$A$1:$B$12,2,0)</f>
        <v>6</v>
      </c>
      <c r="Q815">
        <f>VLOOKUP(K815,'LUT-UC'!$A$1:$B$12,2,0)</f>
        <v>4</v>
      </c>
      <c r="S815">
        <f t="shared" si="64"/>
        <v>18.64</v>
      </c>
      <c r="T815">
        <f t="shared" si="65"/>
        <v>18.64</v>
      </c>
      <c r="U815" s="2" t="str">
        <f t="shared" si="66"/>
        <v>拾捌元陆角肆分</v>
      </c>
    </row>
    <row r="816" spans="1:21" x14ac:dyDescent="0.2">
      <c r="A816" t="s">
        <v>723</v>
      </c>
      <c r="B816">
        <v>1</v>
      </c>
      <c r="G816">
        <f t="shared" si="68"/>
        <v>0</v>
      </c>
      <c r="H816">
        <f t="shared" si="67"/>
        <v>0</v>
      </c>
      <c r="I816" t="str">
        <f t="shared" si="68"/>
        <v>拾</v>
      </c>
      <c r="J816" t="str">
        <f t="shared" si="68"/>
        <v>叁</v>
      </c>
      <c r="K816">
        <f t="shared" si="68"/>
        <v>0</v>
      </c>
      <c r="M816">
        <f>VLOOKUP(G816,'LUT-UC'!$A$1:$B$12,2,0)</f>
        <v>0</v>
      </c>
      <c r="N816">
        <f>VLOOKUP(H816,'LUT-UC'!$A$1:$B$12,2,0)+IFERROR(FIND("拾",A816,1)=1,0)</f>
        <v>1</v>
      </c>
      <c r="O816">
        <f>VLOOKUP(I816,'LUT-UC'!$A$1:$B$12,2,0)</f>
        <v>0</v>
      </c>
      <c r="P816">
        <f>VLOOKUP(J816,'LUT-UC'!$A$1:$B$12,2,0)</f>
        <v>3</v>
      </c>
      <c r="Q816">
        <f>VLOOKUP(K816,'LUT-UC'!$A$1:$B$12,2,0)</f>
        <v>0</v>
      </c>
      <c r="S816">
        <f t="shared" si="64"/>
        <v>10.3</v>
      </c>
      <c r="T816">
        <f t="shared" si="65"/>
        <v>10.3</v>
      </c>
      <c r="U816" s="2" t="str">
        <f t="shared" si="66"/>
        <v>拾元叁角</v>
      </c>
    </row>
    <row r="817" spans="1:21" x14ac:dyDescent="0.2">
      <c r="A817" t="s">
        <v>663</v>
      </c>
      <c r="B817">
        <v>1</v>
      </c>
      <c r="G817">
        <f t="shared" si="68"/>
        <v>0</v>
      </c>
      <c r="H817">
        <f t="shared" si="67"/>
        <v>0</v>
      </c>
      <c r="I817" t="str">
        <f t="shared" si="68"/>
        <v>肆</v>
      </c>
      <c r="J817" t="str">
        <f t="shared" si="68"/>
        <v>柒</v>
      </c>
      <c r="K817" t="str">
        <f t="shared" si="68"/>
        <v>叁</v>
      </c>
      <c r="M817">
        <f>VLOOKUP(G817,'LUT-UC'!$A$1:$B$12,2,0)</f>
        <v>0</v>
      </c>
      <c r="N817">
        <f>VLOOKUP(H817,'LUT-UC'!$A$1:$B$12,2,0)+IFERROR(FIND("拾",A817,1)=1,0)</f>
        <v>0</v>
      </c>
      <c r="O817">
        <f>VLOOKUP(I817,'LUT-UC'!$A$1:$B$12,2,0)</f>
        <v>4</v>
      </c>
      <c r="P817">
        <f>VLOOKUP(J817,'LUT-UC'!$A$1:$B$12,2,0)</f>
        <v>7</v>
      </c>
      <c r="Q817">
        <f>VLOOKUP(K817,'LUT-UC'!$A$1:$B$12,2,0)</f>
        <v>3</v>
      </c>
      <c r="S817">
        <f t="shared" si="64"/>
        <v>4.7300000000000004</v>
      </c>
      <c r="T817">
        <f t="shared" si="65"/>
        <v>4.7300000000000004</v>
      </c>
      <c r="U817" s="2" t="str">
        <f t="shared" si="66"/>
        <v>肆元柒角叁分</v>
      </c>
    </row>
    <row r="818" spans="1:21" x14ac:dyDescent="0.2">
      <c r="A818" t="s">
        <v>233</v>
      </c>
      <c r="B818">
        <v>1</v>
      </c>
      <c r="G818">
        <f t="shared" si="68"/>
        <v>0</v>
      </c>
      <c r="H818">
        <f t="shared" si="67"/>
        <v>0</v>
      </c>
      <c r="I818">
        <f t="shared" si="68"/>
        <v>0</v>
      </c>
      <c r="J818" t="str">
        <f t="shared" si="68"/>
        <v>陆</v>
      </c>
      <c r="K818" t="str">
        <f t="shared" si="68"/>
        <v>陆</v>
      </c>
      <c r="M818">
        <f>VLOOKUP(G818,'LUT-UC'!$A$1:$B$12,2,0)</f>
        <v>0</v>
      </c>
      <c r="N818">
        <f>VLOOKUP(H818,'LUT-UC'!$A$1:$B$12,2,0)+IFERROR(FIND("拾",A818,1)=1,0)</f>
        <v>0</v>
      </c>
      <c r="O818">
        <f>VLOOKUP(I818,'LUT-UC'!$A$1:$B$12,2,0)</f>
        <v>0</v>
      </c>
      <c r="P818">
        <f>VLOOKUP(J818,'LUT-UC'!$A$1:$B$12,2,0)</f>
        <v>6</v>
      </c>
      <c r="Q818">
        <f>VLOOKUP(K818,'LUT-UC'!$A$1:$B$12,2,0)</f>
        <v>6</v>
      </c>
      <c r="S818">
        <f t="shared" si="64"/>
        <v>0.66000000000000014</v>
      </c>
      <c r="T818">
        <f t="shared" si="65"/>
        <v>0.66000000000000014</v>
      </c>
      <c r="U818" s="2" t="str">
        <f t="shared" si="66"/>
        <v>陆角陆分</v>
      </c>
    </row>
    <row r="819" spans="1:21" x14ac:dyDescent="0.2">
      <c r="A819" t="s">
        <v>724</v>
      </c>
      <c r="B819">
        <v>1</v>
      </c>
      <c r="G819">
        <f t="shared" si="68"/>
        <v>0</v>
      </c>
      <c r="H819" t="str">
        <f t="shared" si="67"/>
        <v>叁</v>
      </c>
      <c r="I819" t="str">
        <f t="shared" si="68"/>
        <v>捌</v>
      </c>
      <c r="J819" t="str">
        <f t="shared" si="68"/>
        <v>伍</v>
      </c>
      <c r="K819" t="str">
        <f t="shared" si="68"/>
        <v>捌</v>
      </c>
      <c r="M819">
        <f>VLOOKUP(G819,'LUT-UC'!$A$1:$B$12,2,0)</f>
        <v>0</v>
      </c>
      <c r="N819">
        <f>VLOOKUP(H819,'LUT-UC'!$A$1:$B$12,2,0)+IFERROR(FIND("拾",A819,1)=1,0)</f>
        <v>3</v>
      </c>
      <c r="O819">
        <f>VLOOKUP(I819,'LUT-UC'!$A$1:$B$12,2,0)</f>
        <v>8</v>
      </c>
      <c r="P819">
        <f>VLOOKUP(J819,'LUT-UC'!$A$1:$B$12,2,0)</f>
        <v>5</v>
      </c>
      <c r="Q819">
        <f>VLOOKUP(K819,'LUT-UC'!$A$1:$B$12,2,0)</f>
        <v>8</v>
      </c>
      <c r="S819">
        <f t="shared" si="64"/>
        <v>38.58</v>
      </c>
      <c r="T819">
        <f t="shared" si="65"/>
        <v>38.58</v>
      </c>
      <c r="U819" s="2" t="str">
        <f t="shared" si="66"/>
        <v>叁拾捌元伍角捌分</v>
      </c>
    </row>
    <row r="820" spans="1:21" x14ac:dyDescent="0.2">
      <c r="A820" t="s">
        <v>725</v>
      </c>
      <c r="B820">
        <v>1</v>
      </c>
      <c r="G820">
        <f t="shared" si="68"/>
        <v>0</v>
      </c>
      <c r="H820">
        <f t="shared" si="67"/>
        <v>0</v>
      </c>
      <c r="I820">
        <f t="shared" si="68"/>
        <v>0</v>
      </c>
      <c r="J820">
        <f t="shared" si="68"/>
        <v>0</v>
      </c>
      <c r="K820" t="str">
        <f t="shared" si="68"/>
        <v>伍</v>
      </c>
      <c r="M820">
        <f>VLOOKUP(G820,'LUT-UC'!$A$1:$B$12,2,0)</f>
        <v>0</v>
      </c>
      <c r="N820">
        <f>VLOOKUP(H820,'LUT-UC'!$A$1:$B$12,2,0)+IFERROR(FIND("拾",A820,1)=1,0)</f>
        <v>0</v>
      </c>
      <c r="O820">
        <f>VLOOKUP(I820,'LUT-UC'!$A$1:$B$12,2,0)</f>
        <v>0</v>
      </c>
      <c r="P820">
        <f>VLOOKUP(J820,'LUT-UC'!$A$1:$B$12,2,0)</f>
        <v>0</v>
      </c>
      <c r="Q820">
        <f>VLOOKUP(K820,'LUT-UC'!$A$1:$B$12,2,0)</f>
        <v>5</v>
      </c>
      <c r="S820">
        <f t="shared" si="64"/>
        <v>0.05</v>
      </c>
      <c r="T820">
        <f t="shared" si="65"/>
        <v>0.05</v>
      </c>
      <c r="U820" s="2" t="str">
        <f t="shared" si="66"/>
        <v>伍分</v>
      </c>
    </row>
    <row r="821" spans="1:21" x14ac:dyDescent="0.2">
      <c r="A821" t="s">
        <v>726</v>
      </c>
      <c r="B821">
        <v>1</v>
      </c>
      <c r="G821">
        <f t="shared" si="68"/>
        <v>0</v>
      </c>
      <c r="H821">
        <f t="shared" si="67"/>
        <v>0</v>
      </c>
      <c r="I821" t="str">
        <f t="shared" si="68"/>
        <v>壹</v>
      </c>
      <c r="J821" t="str">
        <f t="shared" si="68"/>
        <v>贰</v>
      </c>
      <c r="K821" t="str">
        <f t="shared" si="68"/>
        <v>肆</v>
      </c>
      <c r="M821">
        <f>VLOOKUP(G821,'LUT-UC'!$A$1:$B$12,2,0)</f>
        <v>0</v>
      </c>
      <c r="N821">
        <f>VLOOKUP(H821,'LUT-UC'!$A$1:$B$12,2,0)+IFERROR(FIND("拾",A821,1)=1,0)</f>
        <v>0</v>
      </c>
      <c r="O821">
        <f>VLOOKUP(I821,'LUT-UC'!$A$1:$B$12,2,0)</f>
        <v>1</v>
      </c>
      <c r="P821">
        <f>VLOOKUP(J821,'LUT-UC'!$A$1:$B$12,2,0)</f>
        <v>2</v>
      </c>
      <c r="Q821">
        <f>VLOOKUP(K821,'LUT-UC'!$A$1:$B$12,2,0)</f>
        <v>4</v>
      </c>
      <c r="S821">
        <f t="shared" si="64"/>
        <v>1.24</v>
      </c>
      <c r="T821">
        <f t="shared" si="65"/>
        <v>1.24</v>
      </c>
      <c r="U821" s="2" t="str">
        <f t="shared" si="66"/>
        <v>壹元贰角肆分</v>
      </c>
    </row>
    <row r="822" spans="1:21" x14ac:dyDescent="0.2">
      <c r="A822" t="s">
        <v>727</v>
      </c>
      <c r="B822">
        <v>1</v>
      </c>
      <c r="G822">
        <f t="shared" si="68"/>
        <v>0</v>
      </c>
      <c r="H822">
        <f t="shared" si="67"/>
        <v>0</v>
      </c>
      <c r="I822" t="str">
        <f t="shared" si="68"/>
        <v>叁</v>
      </c>
      <c r="J822" t="str">
        <f t="shared" si="68"/>
        <v>捌</v>
      </c>
      <c r="K822" t="str">
        <f t="shared" si="68"/>
        <v>玖</v>
      </c>
      <c r="M822">
        <f>VLOOKUP(G822,'LUT-UC'!$A$1:$B$12,2,0)</f>
        <v>0</v>
      </c>
      <c r="N822">
        <f>VLOOKUP(H822,'LUT-UC'!$A$1:$B$12,2,0)+IFERROR(FIND("拾",A822,1)=1,0)</f>
        <v>0</v>
      </c>
      <c r="O822">
        <f>VLOOKUP(I822,'LUT-UC'!$A$1:$B$12,2,0)</f>
        <v>3</v>
      </c>
      <c r="P822">
        <f>VLOOKUP(J822,'LUT-UC'!$A$1:$B$12,2,0)</f>
        <v>8</v>
      </c>
      <c r="Q822">
        <f>VLOOKUP(K822,'LUT-UC'!$A$1:$B$12,2,0)</f>
        <v>9</v>
      </c>
      <c r="S822">
        <f t="shared" si="64"/>
        <v>3.8899999999999997</v>
      </c>
      <c r="T822">
        <f t="shared" si="65"/>
        <v>3.8899999999999997</v>
      </c>
      <c r="U822" s="2" t="str">
        <f t="shared" si="66"/>
        <v>叁元捌角玖分</v>
      </c>
    </row>
    <row r="823" spans="1:21" x14ac:dyDescent="0.2">
      <c r="A823" t="s">
        <v>728</v>
      </c>
      <c r="B823">
        <v>1</v>
      </c>
      <c r="G823">
        <f t="shared" si="68"/>
        <v>0</v>
      </c>
      <c r="H823" t="str">
        <f t="shared" si="67"/>
        <v>陆</v>
      </c>
      <c r="I823" t="str">
        <f t="shared" si="68"/>
        <v>捌</v>
      </c>
      <c r="J823" t="str">
        <f t="shared" si="68"/>
        <v>柒</v>
      </c>
      <c r="K823" t="str">
        <f t="shared" si="68"/>
        <v>叁</v>
      </c>
      <c r="M823">
        <f>VLOOKUP(G823,'LUT-UC'!$A$1:$B$12,2,0)</f>
        <v>0</v>
      </c>
      <c r="N823">
        <f>VLOOKUP(H823,'LUT-UC'!$A$1:$B$12,2,0)+IFERROR(FIND("拾",A823,1)=1,0)</f>
        <v>6</v>
      </c>
      <c r="O823">
        <f>VLOOKUP(I823,'LUT-UC'!$A$1:$B$12,2,0)</f>
        <v>8</v>
      </c>
      <c r="P823">
        <f>VLOOKUP(J823,'LUT-UC'!$A$1:$B$12,2,0)</f>
        <v>7</v>
      </c>
      <c r="Q823">
        <f>VLOOKUP(K823,'LUT-UC'!$A$1:$B$12,2,0)</f>
        <v>3</v>
      </c>
      <c r="S823">
        <f t="shared" si="64"/>
        <v>68.73</v>
      </c>
      <c r="T823">
        <f t="shared" si="65"/>
        <v>68.73</v>
      </c>
      <c r="U823" s="2" t="str">
        <f t="shared" si="66"/>
        <v>陆拾捌元柒角叁分</v>
      </c>
    </row>
    <row r="824" spans="1:21" x14ac:dyDescent="0.2">
      <c r="A824" t="s">
        <v>729</v>
      </c>
      <c r="B824">
        <v>1</v>
      </c>
      <c r="G824">
        <f t="shared" si="68"/>
        <v>0</v>
      </c>
      <c r="H824">
        <f t="shared" si="67"/>
        <v>0</v>
      </c>
      <c r="I824" t="str">
        <f t="shared" si="68"/>
        <v>玖</v>
      </c>
      <c r="J824">
        <f t="shared" si="68"/>
        <v>0</v>
      </c>
      <c r="K824" t="str">
        <f t="shared" si="68"/>
        <v>柒</v>
      </c>
      <c r="M824">
        <f>VLOOKUP(G824,'LUT-UC'!$A$1:$B$12,2,0)</f>
        <v>0</v>
      </c>
      <c r="N824">
        <f>VLOOKUP(H824,'LUT-UC'!$A$1:$B$12,2,0)+IFERROR(FIND("拾",A824,1)=1,0)</f>
        <v>1</v>
      </c>
      <c r="O824">
        <f>VLOOKUP(I824,'LUT-UC'!$A$1:$B$12,2,0)</f>
        <v>9</v>
      </c>
      <c r="P824">
        <f>VLOOKUP(J824,'LUT-UC'!$A$1:$B$12,2,0)</f>
        <v>0</v>
      </c>
      <c r="Q824">
        <f>VLOOKUP(K824,'LUT-UC'!$A$1:$B$12,2,0)</f>
        <v>7</v>
      </c>
      <c r="S824">
        <f t="shared" si="64"/>
        <v>19.07</v>
      </c>
      <c r="T824">
        <f t="shared" si="65"/>
        <v>19.07</v>
      </c>
      <c r="U824" s="2" t="str">
        <f t="shared" si="66"/>
        <v>拾玖元零柒分</v>
      </c>
    </row>
    <row r="825" spans="1:21" x14ac:dyDescent="0.2">
      <c r="A825" t="s">
        <v>730</v>
      </c>
      <c r="B825">
        <v>2</v>
      </c>
      <c r="G825">
        <f t="shared" si="68"/>
        <v>0</v>
      </c>
      <c r="H825">
        <f t="shared" si="67"/>
        <v>0</v>
      </c>
      <c r="I825" t="str">
        <f t="shared" si="68"/>
        <v>陆</v>
      </c>
      <c r="J825" t="str">
        <f t="shared" si="68"/>
        <v>玖</v>
      </c>
      <c r="K825" t="str">
        <f t="shared" si="68"/>
        <v>捌</v>
      </c>
      <c r="M825">
        <f>VLOOKUP(G825,'LUT-UC'!$A$1:$B$12,2,0)</f>
        <v>0</v>
      </c>
      <c r="N825">
        <f>VLOOKUP(H825,'LUT-UC'!$A$1:$B$12,2,0)+IFERROR(FIND("拾",A825,1)=1,0)</f>
        <v>0</v>
      </c>
      <c r="O825">
        <f>VLOOKUP(I825,'LUT-UC'!$A$1:$B$12,2,0)</f>
        <v>6</v>
      </c>
      <c r="P825">
        <f>VLOOKUP(J825,'LUT-UC'!$A$1:$B$12,2,0)</f>
        <v>9</v>
      </c>
      <c r="Q825">
        <f>VLOOKUP(K825,'LUT-UC'!$A$1:$B$12,2,0)</f>
        <v>8</v>
      </c>
      <c r="S825">
        <f t="shared" si="64"/>
        <v>6.98</v>
      </c>
      <c r="T825">
        <f t="shared" si="65"/>
        <v>13.96</v>
      </c>
      <c r="U825" s="2" t="str">
        <f t="shared" si="66"/>
        <v>陆元玖角捌分</v>
      </c>
    </row>
    <row r="826" spans="1:21" x14ac:dyDescent="0.2">
      <c r="A826" t="s">
        <v>731</v>
      </c>
      <c r="B826">
        <v>1</v>
      </c>
      <c r="G826">
        <f t="shared" si="68"/>
        <v>0</v>
      </c>
      <c r="H826">
        <f t="shared" si="67"/>
        <v>0</v>
      </c>
      <c r="I826" t="str">
        <f t="shared" si="68"/>
        <v>捌</v>
      </c>
      <c r="J826" t="str">
        <f t="shared" si="68"/>
        <v>柒</v>
      </c>
      <c r="K826" t="str">
        <f t="shared" si="68"/>
        <v>壹</v>
      </c>
      <c r="M826">
        <f>VLOOKUP(G826,'LUT-UC'!$A$1:$B$12,2,0)</f>
        <v>0</v>
      </c>
      <c r="N826">
        <f>VLOOKUP(H826,'LUT-UC'!$A$1:$B$12,2,0)+IFERROR(FIND("拾",A826,1)=1,0)</f>
        <v>0</v>
      </c>
      <c r="O826">
        <f>VLOOKUP(I826,'LUT-UC'!$A$1:$B$12,2,0)</f>
        <v>8</v>
      </c>
      <c r="P826">
        <f>VLOOKUP(J826,'LUT-UC'!$A$1:$B$12,2,0)</f>
        <v>7</v>
      </c>
      <c r="Q826">
        <f>VLOOKUP(K826,'LUT-UC'!$A$1:$B$12,2,0)</f>
        <v>1</v>
      </c>
      <c r="S826">
        <f t="shared" si="64"/>
        <v>8.7099999999999991</v>
      </c>
      <c r="T826">
        <f t="shared" si="65"/>
        <v>8.7099999999999991</v>
      </c>
      <c r="U826" s="2" t="str">
        <f t="shared" si="66"/>
        <v>捌元柒角壹分</v>
      </c>
    </row>
    <row r="827" spans="1:21" x14ac:dyDescent="0.2">
      <c r="A827" t="s">
        <v>732</v>
      </c>
      <c r="B827">
        <v>1</v>
      </c>
      <c r="G827">
        <f t="shared" si="68"/>
        <v>0</v>
      </c>
      <c r="H827">
        <f t="shared" si="67"/>
        <v>0</v>
      </c>
      <c r="I827" t="str">
        <f t="shared" si="68"/>
        <v>贰</v>
      </c>
      <c r="J827" t="str">
        <f t="shared" si="68"/>
        <v>捌</v>
      </c>
      <c r="K827" t="str">
        <f t="shared" si="68"/>
        <v>陆</v>
      </c>
      <c r="M827">
        <f>VLOOKUP(G827,'LUT-UC'!$A$1:$B$12,2,0)</f>
        <v>0</v>
      </c>
      <c r="N827">
        <f>VLOOKUP(H827,'LUT-UC'!$A$1:$B$12,2,0)+IFERROR(FIND("拾",A827,1)=1,0)</f>
        <v>0</v>
      </c>
      <c r="O827">
        <f>VLOOKUP(I827,'LUT-UC'!$A$1:$B$12,2,0)</f>
        <v>2</v>
      </c>
      <c r="P827">
        <f>VLOOKUP(J827,'LUT-UC'!$A$1:$B$12,2,0)</f>
        <v>8</v>
      </c>
      <c r="Q827">
        <f>VLOOKUP(K827,'LUT-UC'!$A$1:$B$12,2,0)</f>
        <v>6</v>
      </c>
      <c r="S827">
        <f t="shared" si="64"/>
        <v>2.86</v>
      </c>
      <c r="T827">
        <f t="shared" si="65"/>
        <v>2.86</v>
      </c>
      <c r="U827" s="2" t="str">
        <f t="shared" si="66"/>
        <v>贰元捌角陆分</v>
      </c>
    </row>
    <row r="828" spans="1:21" x14ac:dyDescent="0.2">
      <c r="A828" t="s">
        <v>733</v>
      </c>
      <c r="B828">
        <v>2</v>
      </c>
      <c r="G828">
        <f t="shared" si="68"/>
        <v>0</v>
      </c>
      <c r="H828">
        <f t="shared" si="67"/>
        <v>0</v>
      </c>
      <c r="I828" t="str">
        <f t="shared" si="68"/>
        <v>陆</v>
      </c>
      <c r="J828" t="str">
        <f t="shared" si="68"/>
        <v>肆</v>
      </c>
      <c r="K828">
        <f t="shared" si="68"/>
        <v>0</v>
      </c>
      <c r="M828">
        <f>VLOOKUP(G828,'LUT-UC'!$A$1:$B$12,2,0)</f>
        <v>0</v>
      </c>
      <c r="N828">
        <f>VLOOKUP(H828,'LUT-UC'!$A$1:$B$12,2,0)+IFERROR(FIND("拾",A828,1)=1,0)</f>
        <v>0</v>
      </c>
      <c r="O828">
        <f>VLOOKUP(I828,'LUT-UC'!$A$1:$B$12,2,0)</f>
        <v>6</v>
      </c>
      <c r="P828">
        <f>VLOOKUP(J828,'LUT-UC'!$A$1:$B$12,2,0)</f>
        <v>4</v>
      </c>
      <c r="Q828">
        <f>VLOOKUP(K828,'LUT-UC'!$A$1:$B$12,2,0)</f>
        <v>0</v>
      </c>
      <c r="S828">
        <f t="shared" si="64"/>
        <v>6.4</v>
      </c>
      <c r="T828">
        <f t="shared" si="65"/>
        <v>12.8</v>
      </c>
      <c r="U828" s="2" t="str">
        <f t="shared" si="66"/>
        <v>陆元肆角</v>
      </c>
    </row>
    <row r="829" spans="1:21" x14ac:dyDescent="0.2">
      <c r="A829" t="s">
        <v>635</v>
      </c>
      <c r="B829">
        <v>1</v>
      </c>
      <c r="G829">
        <f t="shared" si="68"/>
        <v>0</v>
      </c>
      <c r="H829">
        <f t="shared" si="67"/>
        <v>0</v>
      </c>
      <c r="I829" t="str">
        <f t="shared" si="68"/>
        <v>壹</v>
      </c>
      <c r="J829" t="str">
        <f t="shared" si="68"/>
        <v>捌</v>
      </c>
      <c r="K829" t="str">
        <f t="shared" si="68"/>
        <v>玖</v>
      </c>
      <c r="M829">
        <f>VLOOKUP(G829,'LUT-UC'!$A$1:$B$12,2,0)</f>
        <v>0</v>
      </c>
      <c r="N829">
        <f>VLOOKUP(H829,'LUT-UC'!$A$1:$B$12,2,0)+IFERROR(FIND("拾",A829,1)=1,0)</f>
        <v>0</v>
      </c>
      <c r="O829">
        <f>VLOOKUP(I829,'LUT-UC'!$A$1:$B$12,2,0)</f>
        <v>1</v>
      </c>
      <c r="P829">
        <f>VLOOKUP(J829,'LUT-UC'!$A$1:$B$12,2,0)</f>
        <v>8</v>
      </c>
      <c r="Q829">
        <f>VLOOKUP(K829,'LUT-UC'!$A$1:$B$12,2,0)</f>
        <v>9</v>
      </c>
      <c r="S829">
        <f t="shared" si="64"/>
        <v>1.8900000000000001</v>
      </c>
      <c r="T829">
        <f t="shared" si="65"/>
        <v>1.8900000000000001</v>
      </c>
      <c r="U829" s="2" t="str">
        <f t="shared" si="66"/>
        <v>壹元捌角玖分</v>
      </c>
    </row>
    <row r="830" spans="1:21" x14ac:dyDescent="0.2">
      <c r="A830" t="s">
        <v>495</v>
      </c>
      <c r="B830">
        <v>10</v>
      </c>
      <c r="G830">
        <f t="shared" si="68"/>
        <v>0</v>
      </c>
      <c r="H830">
        <f t="shared" si="67"/>
        <v>0</v>
      </c>
      <c r="I830" t="str">
        <f t="shared" si="68"/>
        <v>壹</v>
      </c>
      <c r="J830" t="str">
        <f t="shared" si="68"/>
        <v>贰</v>
      </c>
      <c r="K830" t="str">
        <f t="shared" si="68"/>
        <v>陆</v>
      </c>
      <c r="M830">
        <f>VLOOKUP(G830,'LUT-UC'!$A$1:$B$12,2,0)</f>
        <v>0</v>
      </c>
      <c r="N830">
        <f>VLOOKUP(H830,'LUT-UC'!$A$1:$B$12,2,0)+IFERROR(FIND("拾",A830,1)=1,0)</f>
        <v>0</v>
      </c>
      <c r="O830">
        <f>VLOOKUP(I830,'LUT-UC'!$A$1:$B$12,2,0)</f>
        <v>1</v>
      </c>
      <c r="P830">
        <f>VLOOKUP(J830,'LUT-UC'!$A$1:$B$12,2,0)</f>
        <v>2</v>
      </c>
      <c r="Q830">
        <f>VLOOKUP(K830,'LUT-UC'!$A$1:$B$12,2,0)</f>
        <v>6</v>
      </c>
      <c r="S830">
        <f t="shared" si="64"/>
        <v>1.26</v>
      </c>
      <c r="T830">
        <f t="shared" si="65"/>
        <v>12.6</v>
      </c>
      <c r="U830" s="2" t="str">
        <f t="shared" si="66"/>
        <v>壹元贰角陆分</v>
      </c>
    </row>
    <row r="831" spans="1:21" x14ac:dyDescent="0.2">
      <c r="A831" t="s">
        <v>734</v>
      </c>
      <c r="B831">
        <v>1</v>
      </c>
      <c r="G831">
        <f t="shared" ref="G831:K862" si="69">IFERROR(MID($A831,FIND(G$1,$A831)-1,1),0)</f>
        <v>0</v>
      </c>
      <c r="H831" t="str">
        <f t="shared" si="67"/>
        <v>肆</v>
      </c>
      <c r="I831" t="str">
        <f t="shared" si="69"/>
        <v>陆</v>
      </c>
      <c r="J831" t="str">
        <f t="shared" si="69"/>
        <v>肆</v>
      </c>
      <c r="K831" t="str">
        <f t="shared" si="69"/>
        <v>伍</v>
      </c>
      <c r="M831">
        <f>VLOOKUP(G831,'LUT-UC'!$A$1:$B$12,2,0)</f>
        <v>0</v>
      </c>
      <c r="N831">
        <f>VLOOKUP(H831,'LUT-UC'!$A$1:$B$12,2,0)+IFERROR(FIND("拾",A831,1)=1,0)</f>
        <v>4</v>
      </c>
      <c r="O831">
        <f>VLOOKUP(I831,'LUT-UC'!$A$1:$B$12,2,0)</f>
        <v>6</v>
      </c>
      <c r="P831">
        <f>VLOOKUP(J831,'LUT-UC'!$A$1:$B$12,2,0)</f>
        <v>4</v>
      </c>
      <c r="Q831">
        <f>VLOOKUP(K831,'LUT-UC'!$A$1:$B$12,2,0)</f>
        <v>5</v>
      </c>
      <c r="S831">
        <f t="shared" si="64"/>
        <v>46.449999999999996</v>
      </c>
      <c r="T831">
        <f t="shared" si="65"/>
        <v>46.449999999999996</v>
      </c>
      <c r="U831" s="2" t="str">
        <f t="shared" si="66"/>
        <v>肆拾陆元肆角伍分</v>
      </c>
    </row>
    <row r="832" spans="1:21" x14ac:dyDescent="0.2">
      <c r="A832" t="s">
        <v>2</v>
      </c>
      <c r="B832">
        <v>1</v>
      </c>
      <c r="G832">
        <f t="shared" si="69"/>
        <v>0</v>
      </c>
      <c r="H832">
        <f t="shared" si="67"/>
        <v>0</v>
      </c>
      <c r="I832" t="str">
        <f t="shared" si="69"/>
        <v>陆</v>
      </c>
      <c r="J832" t="str">
        <f t="shared" si="69"/>
        <v>叁</v>
      </c>
      <c r="K832" t="str">
        <f t="shared" si="69"/>
        <v>肆</v>
      </c>
      <c r="M832">
        <f>VLOOKUP(G832,'LUT-UC'!$A$1:$B$12,2,0)</f>
        <v>0</v>
      </c>
      <c r="N832">
        <f>VLOOKUP(H832,'LUT-UC'!$A$1:$B$12,2,0)+IFERROR(FIND("拾",A832,1)=1,0)</f>
        <v>0</v>
      </c>
      <c r="O832">
        <f>VLOOKUP(I832,'LUT-UC'!$A$1:$B$12,2,0)</f>
        <v>6</v>
      </c>
      <c r="P832">
        <f>VLOOKUP(J832,'LUT-UC'!$A$1:$B$12,2,0)</f>
        <v>3</v>
      </c>
      <c r="Q832">
        <f>VLOOKUP(K832,'LUT-UC'!$A$1:$B$12,2,0)</f>
        <v>4</v>
      </c>
      <c r="S832">
        <f t="shared" si="64"/>
        <v>6.34</v>
      </c>
      <c r="T832">
        <f t="shared" si="65"/>
        <v>6.34</v>
      </c>
      <c r="U832" s="2" t="str">
        <f t="shared" si="66"/>
        <v>陆元叁角肆分</v>
      </c>
    </row>
    <row r="833" spans="1:21" x14ac:dyDescent="0.2">
      <c r="A833" t="s">
        <v>735</v>
      </c>
      <c r="B833">
        <v>1</v>
      </c>
      <c r="G833">
        <f t="shared" si="69"/>
        <v>0</v>
      </c>
      <c r="H833" t="str">
        <f t="shared" si="67"/>
        <v>叁</v>
      </c>
      <c r="I833" t="str">
        <f t="shared" si="69"/>
        <v>陆</v>
      </c>
      <c r="J833" t="str">
        <f t="shared" si="69"/>
        <v>壹</v>
      </c>
      <c r="K833" t="str">
        <f t="shared" si="69"/>
        <v>伍</v>
      </c>
      <c r="M833">
        <f>VLOOKUP(G833,'LUT-UC'!$A$1:$B$12,2,0)</f>
        <v>0</v>
      </c>
      <c r="N833">
        <f>VLOOKUP(H833,'LUT-UC'!$A$1:$B$12,2,0)+IFERROR(FIND("拾",A833,1)=1,0)</f>
        <v>3</v>
      </c>
      <c r="O833">
        <f>VLOOKUP(I833,'LUT-UC'!$A$1:$B$12,2,0)</f>
        <v>6</v>
      </c>
      <c r="P833">
        <f>VLOOKUP(J833,'LUT-UC'!$A$1:$B$12,2,0)</f>
        <v>1</v>
      </c>
      <c r="Q833">
        <f>VLOOKUP(K833,'LUT-UC'!$A$1:$B$12,2,0)</f>
        <v>5</v>
      </c>
      <c r="S833">
        <f t="shared" si="64"/>
        <v>36.15</v>
      </c>
      <c r="T833">
        <f t="shared" si="65"/>
        <v>36.15</v>
      </c>
      <c r="U833" s="2" t="str">
        <f t="shared" si="66"/>
        <v>叁拾陆元壹角伍分</v>
      </c>
    </row>
    <row r="834" spans="1:21" x14ac:dyDescent="0.2">
      <c r="A834" t="s">
        <v>736</v>
      </c>
      <c r="B834">
        <v>1</v>
      </c>
      <c r="G834">
        <f t="shared" si="69"/>
        <v>0</v>
      </c>
      <c r="H834">
        <f t="shared" si="67"/>
        <v>0</v>
      </c>
      <c r="I834" t="str">
        <f t="shared" si="69"/>
        <v>伍</v>
      </c>
      <c r="J834" t="str">
        <f t="shared" si="69"/>
        <v>叁</v>
      </c>
      <c r="K834" t="str">
        <f t="shared" si="69"/>
        <v>柒</v>
      </c>
      <c r="M834">
        <f>VLOOKUP(G834,'LUT-UC'!$A$1:$B$12,2,0)</f>
        <v>0</v>
      </c>
      <c r="N834">
        <f>VLOOKUP(H834,'LUT-UC'!$A$1:$B$12,2,0)+IFERROR(FIND("拾",A834,1)=1,0)</f>
        <v>1</v>
      </c>
      <c r="O834">
        <f>VLOOKUP(I834,'LUT-UC'!$A$1:$B$12,2,0)</f>
        <v>5</v>
      </c>
      <c r="P834">
        <f>VLOOKUP(J834,'LUT-UC'!$A$1:$B$12,2,0)</f>
        <v>3</v>
      </c>
      <c r="Q834">
        <f>VLOOKUP(K834,'LUT-UC'!$A$1:$B$12,2,0)</f>
        <v>7</v>
      </c>
      <c r="S834">
        <f t="shared" ref="S834:S897" si="70">M834*100+N834*10+O834*1+P834*0.1+Q834*0.01</f>
        <v>15.370000000000001</v>
      </c>
      <c r="T834">
        <f t="shared" ref="T834:T897" si="71">S834*B834</f>
        <v>15.370000000000001</v>
      </c>
      <c r="U834" s="2" t="str">
        <f t="shared" ref="U834:U897" si="72">A834</f>
        <v>拾伍元叁角柒分</v>
      </c>
    </row>
    <row r="835" spans="1:21" x14ac:dyDescent="0.2">
      <c r="A835" t="s">
        <v>737</v>
      </c>
      <c r="B835">
        <v>7</v>
      </c>
      <c r="G835">
        <f t="shared" si="69"/>
        <v>0</v>
      </c>
      <c r="H835">
        <f t="shared" si="69"/>
        <v>0</v>
      </c>
      <c r="I835">
        <f t="shared" si="69"/>
        <v>0</v>
      </c>
      <c r="J835" t="str">
        <f t="shared" si="69"/>
        <v>捌</v>
      </c>
      <c r="K835">
        <f t="shared" si="69"/>
        <v>0</v>
      </c>
      <c r="M835">
        <f>VLOOKUP(G835,'LUT-UC'!$A$1:$B$12,2,0)</f>
        <v>0</v>
      </c>
      <c r="N835">
        <f>VLOOKUP(H835,'LUT-UC'!$A$1:$B$12,2,0)+IFERROR(FIND("拾",A835,1)=1,0)</f>
        <v>0</v>
      </c>
      <c r="O835">
        <f>VLOOKUP(I835,'LUT-UC'!$A$1:$B$12,2,0)</f>
        <v>0</v>
      </c>
      <c r="P835">
        <f>VLOOKUP(J835,'LUT-UC'!$A$1:$B$12,2,0)</f>
        <v>8</v>
      </c>
      <c r="Q835">
        <f>VLOOKUP(K835,'LUT-UC'!$A$1:$B$12,2,0)</f>
        <v>0</v>
      </c>
      <c r="S835">
        <f t="shared" si="70"/>
        <v>0.8</v>
      </c>
      <c r="T835">
        <f t="shared" si="71"/>
        <v>5.6000000000000005</v>
      </c>
      <c r="U835" s="2" t="str">
        <f t="shared" si="72"/>
        <v>捌角</v>
      </c>
    </row>
    <row r="836" spans="1:21" x14ac:dyDescent="0.2">
      <c r="A836" t="s">
        <v>82</v>
      </c>
      <c r="B836">
        <v>1</v>
      </c>
      <c r="G836">
        <f t="shared" si="69"/>
        <v>0</v>
      </c>
      <c r="H836">
        <f t="shared" si="69"/>
        <v>0</v>
      </c>
      <c r="I836" t="str">
        <f t="shared" si="69"/>
        <v>伍</v>
      </c>
      <c r="J836" t="str">
        <f t="shared" si="69"/>
        <v>叁</v>
      </c>
      <c r="K836" t="str">
        <f t="shared" si="69"/>
        <v>陆</v>
      </c>
      <c r="M836">
        <f>VLOOKUP(G836,'LUT-UC'!$A$1:$B$12,2,0)</f>
        <v>0</v>
      </c>
      <c r="N836">
        <f>VLOOKUP(H836,'LUT-UC'!$A$1:$B$12,2,0)+IFERROR(FIND("拾",A836,1)=1,0)</f>
        <v>0</v>
      </c>
      <c r="O836">
        <f>VLOOKUP(I836,'LUT-UC'!$A$1:$B$12,2,0)</f>
        <v>5</v>
      </c>
      <c r="P836">
        <f>VLOOKUP(J836,'LUT-UC'!$A$1:$B$12,2,0)</f>
        <v>3</v>
      </c>
      <c r="Q836">
        <f>VLOOKUP(K836,'LUT-UC'!$A$1:$B$12,2,0)</f>
        <v>6</v>
      </c>
      <c r="S836">
        <f t="shared" si="70"/>
        <v>5.3599999999999994</v>
      </c>
      <c r="T836">
        <f t="shared" si="71"/>
        <v>5.3599999999999994</v>
      </c>
      <c r="U836" s="2" t="str">
        <f t="shared" si="72"/>
        <v>伍元叁角陆分</v>
      </c>
    </row>
    <row r="837" spans="1:21" x14ac:dyDescent="0.2">
      <c r="A837" t="s">
        <v>537</v>
      </c>
      <c r="B837">
        <v>1</v>
      </c>
      <c r="G837">
        <f t="shared" si="69"/>
        <v>0</v>
      </c>
      <c r="H837">
        <f t="shared" si="69"/>
        <v>0</v>
      </c>
      <c r="I837" t="str">
        <f t="shared" si="69"/>
        <v>陆</v>
      </c>
      <c r="J837" t="str">
        <f t="shared" si="69"/>
        <v>肆</v>
      </c>
      <c r="K837" t="str">
        <f t="shared" si="69"/>
        <v>玖</v>
      </c>
      <c r="M837">
        <f>VLOOKUP(G837,'LUT-UC'!$A$1:$B$12,2,0)</f>
        <v>0</v>
      </c>
      <c r="N837">
        <f>VLOOKUP(H837,'LUT-UC'!$A$1:$B$12,2,0)+IFERROR(FIND("拾",A837,1)=1,0)</f>
        <v>0</v>
      </c>
      <c r="O837">
        <f>VLOOKUP(I837,'LUT-UC'!$A$1:$B$12,2,0)</f>
        <v>6</v>
      </c>
      <c r="P837">
        <f>VLOOKUP(J837,'LUT-UC'!$A$1:$B$12,2,0)</f>
        <v>4</v>
      </c>
      <c r="Q837">
        <f>VLOOKUP(K837,'LUT-UC'!$A$1:$B$12,2,0)</f>
        <v>9</v>
      </c>
      <c r="S837">
        <f t="shared" si="70"/>
        <v>6.49</v>
      </c>
      <c r="T837">
        <f t="shared" si="71"/>
        <v>6.49</v>
      </c>
      <c r="U837" s="2" t="str">
        <f t="shared" si="72"/>
        <v>陆元肆角玖分</v>
      </c>
    </row>
    <row r="838" spans="1:21" x14ac:dyDescent="0.2">
      <c r="A838" t="s">
        <v>424</v>
      </c>
      <c r="B838">
        <v>4</v>
      </c>
      <c r="G838">
        <f t="shared" si="69"/>
        <v>0</v>
      </c>
      <c r="H838">
        <f t="shared" si="69"/>
        <v>0</v>
      </c>
      <c r="I838" t="str">
        <f t="shared" si="69"/>
        <v>叁</v>
      </c>
      <c r="J838" t="str">
        <f t="shared" si="69"/>
        <v>捌</v>
      </c>
      <c r="K838" t="str">
        <f t="shared" si="69"/>
        <v>陆</v>
      </c>
      <c r="M838">
        <f>VLOOKUP(G838,'LUT-UC'!$A$1:$B$12,2,0)</f>
        <v>0</v>
      </c>
      <c r="N838">
        <f>VLOOKUP(H838,'LUT-UC'!$A$1:$B$12,2,0)+IFERROR(FIND("拾",A838,1)=1,0)</f>
        <v>0</v>
      </c>
      <c r="O838">
        <f>VLOOKUP(I838,'LUT-UC'!$A$1:$B$12,2,0)</f>
        <v>3</v>
      </c>
      <c r="P838">
        <f>VLOOKUP(J838,'LUT-UC'!$A$1:$B$12,2,0)</f>
        <v>8</v>
      </c>
      <c r="Q838">
        <f>VLOOKUP(K838,'LUT-UC'!$A$1:$B$12,2,0)</f>
        <v>6</v>
      </c>
      <c r="S838">
        <f t="shared" si="70"/>
        <v>3.86</v>
      </c>
      <c r="T838">
        <f t="shared" si="71"/>
        <v>15.44</v>
      </c>
      <c r="U838" s="2" t="str">
        <f t="shared" si="72"/>
        <v>叁元捌角陆分</v>
      </c>
    </row>
    <row r="839" spans="1:21" x14ac:dyDescent="0.2">
      <c r="A839" t="s">
        <v>738</v>
      </c>
      <c r="B839">
        <v>1</v>
      </c>
      <c r="G839">
        <f t="shared" si="69"/>
        <v>0</v>
      </c>
      <c r="H839">
        <f t="shared" si="69"/>
        <v>0</v>
      </c>
      <c r="I839">
        <f t="shared" si="69"/>
        <v>0</v>
      </c>
      <c r="J839" t="str">
        <f t="shared" si="69"/>
        <v>肆</v>
      </c>
      <c r="K839" t="str">
        <f t="shared" si="69"/>
        <v>柒</v>
      </c>
      <c r="M839">
        <f>VLOOKUP(G839,'LUT-UC'!$A$1:$B$12,2,0)</f>
        <v>0</v>
      </c>
      <c r="N839">
        <f>VLOOKUP(H839,'LUT-UC'!$A$1:$B$12,2,0)+IFERROR(FIND("拾",A839,1)=1,0)</f>
        <v>0</v>
      </c>
      <c r="O839">
        <f>VLOOKUP(I839,'LUT-UC'!$A$1:$B$12,2,0)</f>
        <v>0</v>
      </c>
      <c r="P839">
        <f>VLOOKUP(J839,'LUT-UC'!$A$1:$B$12,2,0)</f>
        <v>4</v>
      </c>
      <c r="Q839">
        <f>VLOOKUP(K839,'LUT-UC'!$A$1:$B$12,2,0)</f>
        <v>7</v>
      </c>
      <c r="S839">
        <f t="shared" si="70"/>
        <v>0.47000000000000003</v>
      </c>
      <c r="T839">
        <f t="shared" si="71"/>
        <v>0.47000000000000003</v>
      </c>
      <c r="U839" s="2" t="str">
        <f t="shared" si="72"/>
        <v>肆角柒分</v>
      </c>
    </row>
    <row r="840" spans="1:21" x14ac:dyDescent="0.2">
      <c r="A840" t="s">
        <v>739</v>
      </c>
      <c r="B840">
        <v>5</v>
      </c>
      <c r="G840">
        <f t="shared" si="69"/>
        <v>0</v>
      </c>
      <c r="H840">
        <f t="shared" si="69"/>
        <v>0</v>
      </c>
      <c r="I840" t="str">
        <f t="shared" si="69"/>
        <v>叁</v>
      </c>
      <c r="J840" t="str">
        <f t="shared" si="69"/>
        <v>捌</v>
      </c>
      <c r="K840" t="str">
        <f t="shared" si="69"/>
        <v>伍</v>
      </c>
      <c r="M840">
        <f>VLOOKUP(G840,'LUT-UC'!$A$1:$B$12,2,0)</f>
        <v>0</v>
      </c>
      <c r="N840">
        <f>VLOOKUP(H840,'LUT-UC'!$A$1:$B$12,2,0)+IFERROR(FIND("拾",A840,1)=1,0)</f>
        <v>0</v>
      </c>
      <c r="O840">
        <f>VLOOKUP(I840,'LUT-UC'!$A$1:$B$12,2,0)</f>
        <v>3</v>
      </c>
      <c r="P840">
        <f>VLOOKUP(J840,'LUT-UC'!$A$1:$B$12,2,0)</f>
        <v>8</v>
      </c>
      <c r="Q840">
        <f>VLOOKUP(K840,'LUT-UC'!$A$1:$B$12,2,0)</f>
        <v>5</v>
      </c>
      <c r="S840">
        <f t="shared" si="70"/>
        <v>3.8499999999999996</v>
      </c>
      <c r="T840">
        <f t="shared" si="71"/>
        <v>19.25</v>
      </c>
      <c r="U840" s="2" t="str">
        <f t="shared" si="72"/>
        <v>叁元捌角伍分</v>
      </c>
    </row>
    <row r="841" spans="1:21" x14ac:dyDescent="0.2">
      <c r="A841" t="s">
        <v>740</v>
      </c>
      <c r="B841">
        <v>1</v>
      </c>
      <c r="G841">
        <f t="shared" si="69"/>
        <v>0</v>
      </c>
      <c r="H841" t="str">
        <f t="shared" si="69"/>
        <v>肆</v>
      </c>
      <c r="I841" t="str">
        <f t="shared" si="69"/>
        <v>贰</v>
      </c>
      <c r="J841" t="str">
        <f t="shared" si="69"/>
        <v>伍</v>
      </c>
      <c r="K841" t="str">
        <f t="shared" si="69"/>
        <v>玖</v>
      </c>
      <c r="M841">
        <f>VLOOKUP(G841,'LUT-UC'!$A$1:$B$12,2,0)</f>
        <v>0</v>
      </c>
      <c r="N841">
        <f>VLOOKUP(H841,'LUT-UC'!$A$1:$B$12,2,0)+IFERROR(FIND("拾",A841,1)=1,0)</f>
        <v>4</v>
      </c>
      <c r="O841">
        <f>VLOOKUP(I841,'LUT-UC'!$A$1:$B$12,2,0)</f>
        <v>2</v>
      </c>
      <c r="P841">
        <f>VLOOKUP(J841,'LUT-UC'!$A$1:$B$12,2,0)</f>
        <v>5</v>
      </c>
      <c r="Q841">
        <f>VLOOKUP(K841,'LUT-UC'!$A$1:$B$12,2,0)</f>
        <v>9</v>
      </c>
      <c r="S841">
        <f t="shared" si="70"/>
        <v>42.59</v>
      </c>
      <c r="T841">
        <f t="shared" si="71"/>
        <v>42.59</v>
      </c>
      <c r="U841" s="2" t="str">
        <f t="shared" si="72"/>
        <v>肆拾贰元伍角玖分</v>
      </c>
    </row>
    <row r="842" spans="1:21" x14ac:dyDescent="0.2">
      <c r="A842" t="s">
        <v>741</v>
      </c>
      <c r="B842">
        <v>1</v>
      </c>
      <c r="G842">
        <f t="shared" si="69"/>
        <v>0</v>
      </c>
      <c r="H842">
        <f t="shared" si="69"/>
        <v>0</v>
      </c>
      <c r="I842" t="str">
        <f t="shared" si="69"/>
        <v>拾</v>
      </c>
      <c r="J842" t="str">
        <f t="shared" si="69"/>
        <v>玖</v>
      </c>
      <c r="K842" t="str">
        <f t="shared" si="69"/>
        <v>壹</v>
      </c>
      <c r="M842">
        <f>VLOOKUP(G842,'LUT-UC'!$A$1:$B$12,2,0)</f>
        <v>0</v>
      </c>
      <c r="N842">
        <f>VLOOKUP(H842,'LUT-UC'!$A$1:$B$12,2,0)+IFERROR(FIND("拾",A842,1)=1,0)</f>
        <v>1</v>
      </c>
      <c r="O842">
        <f>VLOOKUP(I842,'LUT-UC'!$A$1:$B$12,2,0)</f>
        <v>0</v>
      </c>
      <c r="P842">
        <f>VLOOKUP(J842,'LUT-UC'!$A$1:$B$12,2,0)</f>
        <v>9</v>
      </c>
      <c r="Q842">
        <f>VLOOKUP(K842,'LUT-UC'!$A$1:$B$12,2,0)</f>
        <v>1</v>
      </c>
      <c r="S842">
        <f t="shared" si="70"/>
        <v>10.91</v>
      </c>
      <c r="T842">
        <f t="shared" si="71"/>
        <v>10.91</v>
      </c>
      <c r="U842" s="2" t="str">
        <f t="shared" si="72"/>
        <v>拾元玖角壹分</v>
      </c>
    </row>
    <row r="843" spans="1:21" x14ac:dyDescent="0.2">
      <c r="A843" t="s">
        <v>742</v>
      </c>
      <c r="B843">
        <v>3</v>
      </c>
      <c r="G843">
        <f t="shared" si="69"/>
        <v>0</v>
      </c>
      <c r="H843" t="str">
        <f t="shared" si="69"/>
        <v>贰</v>
      </c>
      <c r="I843" t="str">
        <f t="shared" si="69"/>
        <v>壹</v>
      </c>
      <c r="J843" t="str">
        <f t="shared" si="69"/>
        <v>贰</v>
      </c>
      <c r="K843" t="str">
        <f t="shared" si="69"/>
        <v>肆</v>
      </c>
      <c r="M843">
        <f>VLOOKUP(G843,'LUT-UC'!$A$1:$B$12,2,0)</f>
        <v>0</v>
      </c>
      <c r="N843">
        <f>VLOOKUP(H843,'LUT-UC'!$A$1:$B$12,2,0)+IFERROR(FIND("拾",A843,1)=1,0)</f>
        <v>2</v>
      </c>
      <c r="O843">
        <f>VLOOKUP(I843,'LUT-UC'!$A$1:$B$12,2,0)</f>
        <v>1</v>
      </c>
      <c r="P843">
        <f>VLOOKUP(J843,'LUT-UC'!$A$1:$B$12,2,0)</f>
        <v>2</v>
      </c>
      <c r="Q843">
        <f>VLOOKUP(K843,'LUT-UC'!$A$1:$B$12,2,0)</f>
        <v>4</v>
      </c>
      <c r="S843">
        <f t="shared" si="70"/>
        <v>21.24</v>
      </c>
      <c r="T843">
        <f t="shared" si="71"/>
        <v>63.72</v>
      </c>
      <c r="U843" s="2" t="str">
        <f t="shared" si="72"/>
        <v>贰拾壹元贰角肆分</v>
      </c>
    </row>
    <row r="844" spans="1:21" x14ac:dyDescent="0.2">
      <c r="A844" t="s">
        <v>743</v>
      </c>
      <c r="B844">
        <v>1</v>
      </c>
      <c r="G844">
        <f t="shared" si="69"/>
        <v>0</v>
      </c>
      <c r="H844">
        <f t="shared" si="69"/>
        <v>0</v>
      </c>
      <c r="I844" t="str">
        <f t="shared" si="69"/>
        <v>柒</v>
      </c>
      <c r="J844" t="str">
        <f t="shared" si="69"/>
        <v>捌</v>
      </c>
      <c r="K844" t="str">
        <f t="shared" si="69"/>
        <v>肆</v>
      </c>
      <c r="M844">
        <f>VLOOKUP(G844,'LUT-UC'!$A$1:$B$12,2,0)</f>
        <v>0</v>
      </c>
      <c r="N844">
        <f>VLOOKUP(H844,'LUT-UC'!$A$1:$B$12,2,0)+IFERROR(FIND("拾",A844,1)=1,0)</f>
        <v>0</v>
      </c>
      <c r="O844">
        <f>VLOOKUP(I844,'LUT-UC'!$A$1:$B$12,2,0)</f>
        <v>7</v>
      </c>
      <c r="P844">
        <f>VLOOKUP(J844,'LUT-UC'!$A$1:$B$12,2,0)</f>
        <v>8</v>
      </c>
      <c r="Q844">
        <f>VLOOKUP(K844,'LUT-UC'!$A$1:$B$12,2,0)</f>
        <v>4</v>
      </c>
      <c r="S844">
        <f t="shared" si="70"/>
        <v>7.84</v>
      </c>
      <c r="T844">
        <f t="shared" si="71"/>
        <v>7.84</v>
      </c>
      <c r="U844" s="2" t="str">
        <f t="shared" si="72"/>
        <v>柒元捌角肆分</v>
      </c>
    </row>
    <row r="845" spans="1:21" x14ac:dyDescent="0.2">
      <c r="A845" t="s">
        <v>309</v>
      </c>
      <c r="B845">
        <v>5</v>
      </c>
      <c r="G845">
        <f t="shared" si="69"/>
        <v>0</v>
      </c>
      <c r="H845">
        <f t="shared" si="69"/>
        <v>0</v>
      </c>
      <c r="I845" t="str">
        <f t="shared" si="69"/>
        <v>壹</v>
      </c>
      <c r="J845" t="str">
        <f t="shared" si="69"/>
        <v>柒</v>
      </c>
      <c r="K845" t="str">
        <f t="shared" si="69"/>
        <v>壹</v>
      </c>
      <c r="M845">
        <f>VLOOKUP(G845,'LUT-UC'!$A$1:$B$12,2,0)</f>
        <v>0</v>
      </c>
      <c r="N845">
        <f>VLOOKUP(H845,'LUT-UC'!$A$1:$B$12,2,0)+IFERROR(FIND("拾",A845,1)=1,0)</f>
        <v>0</v>
      </c>
      <c r="O845">
        <f>VLOOKUP(I845,'LUT-UC'!$A$1:$B$12,2,0)</f>
        <v>1</v>
      </c>
      <c r="P845">
        <f>VLOOKUP(J845,'LUT-UC'!$A$1:$B$12,2,0)</f>
        <v>7</v>
      </c>
      <c r="Q845">
        <f>VLOOKUP(K845,'LUT-UC'!$A$1:$B$12,2,0)</f>
        <v>1</v>
      </c>
      <c r="S845">
        <f t="shared" si="70"/>
        <v>1.7100000000000002</v>
      </c>
      <c r="T845">
        <f t="shared" si="71"/>
        <v>8.5500000000000007</v>
      </c>
      <c r="U845" s="2" t="str">
        <f t="shared" si="72"/>
        <v>壹元柒角壹分</v>
      </c>
    </row>
    <row r="846" spans="1:21" x14ac:dyDescent="0.2">
      <c r="A846" t="s">
        <v>116</v>
      </c>
      <c r="B846">
        <v>2</v>
      </c>
      <c r="G846">
        <f t="shared" si="69"/>
        <v>0</v>
      </c>
      <c r="H846" t="str">
        <f t="shared" si="69"/>
        <v>贰</v>
      </c>
      <c r="I846" t="str">
        <f t="shared" si="69"/>
        <v>陆</v>
      </c>
      <c r="J846">
        <f t="shared" si="69"/>
        <v>0</v>
      </c>
      <c r="K846" t="str">
        <f t="shared" si="69"/>
        <v>陆</v>
      </c>
      <c r="M846">
        <f>VLOOKUP(G846,'LUT-UC'!$A$1:$B$12,2,0)</f>
        <v>0</v>
      </c>
      <c r="N846">
        <f>VLOOKUP(H846,'LUT-UC'!$A$1:$B$12,2,0)+IFERROR(FIND("拾",A846,1)=1,0)</f>
        <v>2</v>
      </c>
      <c r="O846">
        <f>VLOOKUP(I846,'LUT-UC'!$A$1:$B$12,2,0)</f>
        <v>6</v>
      </c>
      <c r="P846">
        <f>VLOOKUP(J846,'LUT-UC'!$A$1:$B$12,2,0)</f>
        <v>0</v>
      </c>
      <c r="Q846">
        <f>VLOOKUP(K846,'LUT-UC'!$A$1:$B$12,2,0)</f>
        <v>6</v>
      </c>
      <c r="S846">
        <f t="shared" si="70"/>
        <v>26.06</v>
      </c>
      <c r="T846">
        <f t="shared" si="71"/>
        <v>52.12</v>
      </c>
      <c r="U846" s="2" t="str">
        <f t="shared" si="72"/>
        <v>贰拾陆元零陆分</v>
      </c>
    </row>
    <row r="847" spans="1:21" x14ac:dyDescent="0.2">
      <c r="A847" t="s">
        <v>744</v>
      </c>
      <c r="B847">
        <v>1</v>
      </c>
      <c r="G847">
        <f t="shared" si="69"/>
        <v>0</v>
      </c>
      <c r="H847">
        <f t="shared" si="69"/>
        <v>0</v>
      </c>
      <c r="I847" t="str">
        <f t="shared" si="69"/>
        <v>柒</v>
      </c>
      <c r="J847">
        <f t="shared" si="69"/>
        <v>0</v>
      </c>
      <c r="K847" t="str">
        <f t="shared" si="69"/>
        <v>贰</v>
      </c>
      <c r="M847">
        <f>VLOOKUP(G847,'LUT-UC'!$A$1:$B$12,2,0)</f>
        <v>0</v>
      </c>
      <c r="N847">
        <f>VLOOKUP(H847,'LUT-UC'!$A$1:$B$12,2,0)+IFERROR(FIND("拾",A847,1)=1,0)</f>
        <v>1</v>
      </c>
      <c r="O847">
        <f>VLOOKUP(I847,'LUT-UC'!$A$1:$B$12,2,0)</f>
        <v>7</v>
      </c>
      <c r="P847">
        <f>VLOOKUP(J847,'LUT-UC'!$A$1:$B$12,2,0)</f>
        <v>0</v>
      </c>
      <c r="Q847">
        <f>VLOOKUP(K847,'LUT-UC'!$A$1:$B$12,2,0)</f>
        <v>2</v>
      </c>
      <c r="S847">
        <f t="shared" si="70"/>
        <v>17.02</v>
      </c>
      <c r="T847">
        <f t="shared" si="71"/>
        <v>17.02</v>
      </c>
      <c r="U847" s="2" t="str">
        <f t="shared" si="72"/>
        <v>拾柒元零贰分</v>
      </c>
    </row>
    <row r="848" spans="1:21" x14ac:dyDescent="0.2">
      <c r="A848" t="s">
        <v>745</v>
      </c>
      <c r="B848">
        <v>1</v>
      </c>
      <c r="G848">
        <f t="shared" si="69"/>
        <v>0</v>
      </c>
      <c r="H848">
        <f t="shared" si="69"/>
        <v>0</v>
      </c>
      <c r="I848" t="str">
        <f t="shared" si="69"/>
        <v>壹</v>
      </c>
      <c r="J848" t="str">
        <f t="shared" si="69"/>
        <v>陆</v>
      </c>
      <c r="K848" t="str">
        <f t="shared" si="69"/>
        <v>玖</v>
      </c>
      <c r="M848">
        <f>VLOOKUP(G848,'LUT-UC'!$A$1:$B$12,2,0)</f>
        <v>0</v>
      </c>
      <c r="N848">
        <f>VLOOKUP(H848,'LUT-UC'!$A$1:$B$12,2,0)+IFERROR(FIND("拾",A848,1)=1,0)</f>
        <v>0</v>
      </c>
      <c r="O848">
        <f>VLOOKUP(I848,'LUT-UC'!$A$1:$B$12,2,0)</f>
        <v>1</v>
      </c>
      <c r="P848">
        <f>VLOOKUP(J848,'LUT-UC'!$A$1:$B$12,2,0)</f>
        <v>6</v>
      </c>
      <c r="Q848">
        <f>VLOOKUP(K848,'LUT-UC'!$A$1:$B$12,2,0)</f>
        <v>9</v>
      </c>
      <c r="S848">
        <f t="shared" si="70"/>
        <v>1.6900000000000002</v>
      </c>
      <c r="T848">
        <f t="shared" si="71"/>
        <v>1.6900000000000002</v>
      </c>
      <c r="U848" s="2" t="str">
        <f t="shared" si="72"/>
        <v>壹元陆角玖分</v>
      </c>
    </row>
    <row r="849" spans="1:21" x14ac:dyDescent="0.2">
      <c r="A849" t="s">
        <v>84</v>
      </c>
      <c r="B849">
        <v>6</v>
      </c>
      <c r="G849">
        <f t="shared" si="69"/>
        <v>0</v>
      </c>
      <c r="H849">
        <f t="shared" si="69"/>
        <v>0</v>
      </c>
      <c r="I849" t="str">
        <f t="shared" si="69"/>
        <v>肆</v>
      </c>
      <c r="J849" t="str">
        <f t="shared" si="69"/>
        <v>贰</v>
      </c>
      <c r="K849" t="str">
        <f t="shared" si="69"/>
        <v>柒</v>
      </c>
      <c r="M849">
        <f>VLOOKUP(G849,'LUT-UC'!$A$1:$B$12,2,0)</f>
        <v>0</v>
      </c>
      <c r="N849">
        <f>VLOOKUP(H849,'LUT-UC'!$A$1:$B$12,2,0)+IFERROR(FIND("拾",A849,1)=1,0)</f>
        <v>0</v>
      </c>
      <c r="O849">
        <f>VLOOKUP(I849,'LUT-UC'!$A$1:$B$12,2,0)</f>
        <v>4</v>
      </c>
      <c r="P849">
        <f>VLOOKUP(J849,'LUT-UC'!$A$1:$B$12,2,0)</f>
        <v>2</v>
      </c>
      <c r="Q849">
        <f>VLOOKUP(K849,'LUT-UC'!$A$1:$B$12,2,0)</f>
        <v>7</v>
      </c>
      <c r="S849">
        <f t="shared" si="70"/>
        <v>4.2700000000000005</v>
      </c>
      <c r="T849">
        <f t="shared" si="71"/>
        <v>25.620000000000005</v>
      </c>
      <c r="U849" s="2" t="str">
        <f t="shared" si="72"/>
        <v>肆元贰角柒分</v>
      </c>
    </row>
    <row r="850" spans="1:21" x14ac:dyDescent="0.2">
      <c r="A850" t="s">
        <v>702</v>
      </c>
      <c r="B850">
        <v>1</v>
      </c>
      <c r="G850">
        <f t="shared" si="69"/>
        <v>0</v>
      </c>
      <c r="H850">
        <f t="shared" si="69"/>
        <v>0</v>
      </c>
      <c r="I850" t="str">
        <f t="shared" si="69"/>
        <v>伍</v>
      </c>
      <c r="J850" t="str">
        <f t="shared" si="69"/>
        <v>壹</v>
      </c>
      <c r="K850" t="str">
        <f t="shared" si="69"/>
        <v>肆</v>
      </c>
      <c r="M850">
        <f>VLOOKUP(G850,'LUT-UC'!$A$1:$B$12,2,0)</f>
        <v>0</v>
      </c>
      <c r="N850">
        <f>VLOOKUP(H850,'LUT-UC'!$A$1:$B$12,2,0)+IFERROR(FIND("拾",A850,1)=1,0)</f>
        <v>1</v>
      </c>
      <c r="O850">
        <f>VLOOKUP(I850,'LUT-UC'!$A$1:$B$12,2,0)</f>
        <v>5</v>
      </c>
      <c r="P850">
        <f>VLOOKUP(J850,'LUT-UC'!$A$1:$B$12,2,0)</f>
        <v>1</v>
      </c>
      <c r="Q850">
        <f>VLOOKUP(K850,'LUT-UC'!$A$1:$B$12,2,0)</f>
        <v>4</v>
      </c>
      <c r="S850">
        <f t="shared" si="70"/>
        <v>15.139999999999999</v>
      </c>
      <c r="T850">
        <f t="shared" si="71"/>
        <v>15.139999999999999</v>
      </c>
      <c r="U850" s="2" t="str">
        <f t="shared" si="72"/>
        <v>拾伍元壹角肆分</v>
      </c>
    </row>
    <row r="851" spans="1:21" x14ac:dyDescent="0.2">
      <c r="A851" t="s">
        <v>25</v>
      </c>
      <c r="B851">
        <v>1</v>
      </c>
      <c r="G851">
        <f t="shared" si="69"/>
        <v>0</v>
      </c>
      <c r="H851">
        <f t="shared" si="69"/>
        <v>0</v>
      </c>
      <c r="I851" t="str">
        <f t="shared" si="69"/>
        <v>肆</v>
      </c>
      <c r="J851" t="str">
        <f t="shared" si="69"/>
        <v>柒</v>
      </c>
      <c r="K851" t="str">
        <f t="shared" si="69"/>
        <v>柒</v>
      </c>
      <c r="M851">
        <f>VLOOKUP(G851,'LUT-UC'!$A$1:$B$12,2,0)</f>
        <v>0</v>
      </c>
      <c r="N851">
        <f>VLOOKUP(H851,'LUT-UC'!$A$1:$B$12,2,0)+IFERROR(FIND("拾",A851,1)=1,0)</f>
        <v>0</v>
      </c>
      <c r="O851">
        <f>VLOOKUP(I851,'LUT-UC'!$A$1:$B$12,2,0)</f>
        <v>4</v>
      </c>
      <c r="P851">
        <f>VLOOKUP(J851,'LUT-UC'!$A$1:$B$12,2,0)</f>
        <v>7</v>
      </c>
      <c r="Q851">
        <f>VLOOKUP(K851,'LUT-UC'!$A$1:$B$12,2,0)</f>
        <v>7</v>
      </c>
      <c r="S851">
        <f t="shared" si="70"/>
        <v>4.7700000000000005</v>
      </c>
      <c r="T851">
        <f t="shared" si="71"/>
        <v>4.7700000000000005</v>
      </c>
      <c r="U851" s="2" t="str">
        <f t="shared" si="72"/>
        <v>肆元柒角柒分</v>
      </c>
    </row>
    <row r="852" spans="1:21" x14ac:dyDescent="0.2">
      <c r="A852" t="s">
        <v>11</v>
      </c>
      <c r="B852">
        <v>1</v>
      </c>
      <c r="G852">
        <f t="shared" si="69"/>
        <v>0</v>
      </c>
      <c r="H852">
        <f t="shared" si="69"/>
        <v>0</v>
      </c>
      <c r="I852" t="str">
        <f t="shared" si="69"/>
        <v>陆</v>
      </c>
      <c r="J852" t="str">
        <f t="shared" si="69"/>
        <v>叁</v>
      </c>
      <c r="K852" t="str">
        <f t="shared" si="69"/>
        <v>玖</v>
      </c>
      <c r="M852">
        <f>VLOOKUP(G852,'LUT-UC'!$A$1:$B$12,2,0)</f>
        <v>0</v>
      </c>
      <c r="N852">
        <f>VLOOKUP(H852,'LUT-UC'!$A$1:$B$12,2,0)+IFERROR(FIND("拾",A852,1)=1,0)</f>
        <v>1</v>
      </c>
      <c r="O852">
        <f>VLOOKUP(I852,'LUT-UC'!$A$1:$B$12,2,0)</f>
        <v>6</v>
      </c>
      <c r="P852">
        <f>VLOOKUP(J852,'LUT-UC'!$A$1:$B$12,2,0)</f>
        <v>3</v>
      </c>
      <c r="Q852">
        <f>VLOOKUP(K852,'LUT-UC'!$A$1:$B$12,2,0)</f>
        <v>9</v>
      </c>
      <c r="S852">
        <f t="shared" si="70"/>
        <v>16.39</v>
      </c>
      <c r="T852">
        <f t="shared" si="71"/>
        <v>16.39</v>
      </c>
      <c r="U852" s="2" t="str">
        <f t="shared" si="72"/>
        <v>拾陆元叁角玖分</v>
      </c>
    </row>
    <row r="853" spans="1:21" x14ac:dyDescent="0.2">
      <c r="A853" t="s">
        <v>746</v>
      </c>
      <c r="B853">
        <v>1</v>
      </c>
      <c r="G853">
        <f t="shared" si="69"/>
        <v>0</v>
      </c>
      <c r="H853" t="str">
        <f t="shared" si="69"/>
        <v>叁</v>
      </c>
      <c r="I853" t="str">
        <f t="shared" si="69"/>
        <v>陆</v>
      </c>
      <c r="J853" t="str">
        <f t="shared" si="69"/>
        <v>柒</v>
      </c>
      <c r="K853" t="str">
        <f t="shared" si="69"/>
        <v>壹</v>
      </c>
      <c r="M853">
        <f>VLOOKUP(G853,'LUT-UC'!$A$1:$B$12,2,0)</f>
        <v>0</v>
      </c>
      <c r="N853">
        <f>VLOOKUP(H853,'LUT-UC'!$A$1:$B$12,2,0)+IFERROR(FIND("拾",A853,1)=1,0)</f>
        <v>3</v>
      </c>
      <c r="O853">
        <f>VLOOKUP(I853,'LUT-UC'!$A$1:$B$12,2,0)</f>
        <v>6</v>
      </c>
      <c r="P853">
        <f>VLOOKUP(J853,'LUT-UC'!$A$1:$B$12,2,0)</f>
        <v>7</v>
      </c>
      <c r="Q853">
        <f>VLOOKUP(K853,'LUT-UC'!$A$1:$B$12,2,0)</f>
        <v>1</v>
      </c>
      <c r="S853">
        <f t="shared" si="70"/>
        <v>36.71</v>
      </c>
      <c r="T853">
        <f t="shared" si="71"/>
        <v>36.71</v>
      </c>
      <c r="U853" s="2" t="str">
        <f t="shared" si="72"/>
        <v>叁拾陆元柒角壹分</v>
      </c>
    </row>
    <row r="854" spans="1:21" x14ac:dyDescent="0.2">
      <c r="A854" t="s">
        <v>747</v>
      </c>
      <c r="B854">
        <v>1</v>
      </c>
      <c r="G854">
        <f t="shared" si="69"/>
        <v>0</v>
      </c>
      <c r="H854">
        <f t="shared" si="69"/>
        <v>0</v>
      </c>
      <c r="I854" t="str">
        <f t="shared" si="69"/>
        <v>壹</v>
      </c>
      <c r="J854" t="str">
        <f t="shared" si="69"/>
        <v>伍</v>
      </c>
      <c r="K854">
        <f t="shared" si="69"/>
        <v>0</v>
      </c>
      <c r="M854">
        <f>VLOOKUP(G854,'LUT-UC'!$A$1:$B$12,2,0)</f>
        <v>0</v>
      </c>
      <c r="N854">
        <f>VLOOKUP(H854,'LUT-UC'!$A$1:$B$12,2,0)+IFERROR(FIND("拾",A854,1)=1,0)</f>
        <v>1</v>
      </c>
      <c r="O854">
        <f>VLOOKUP(I854,'LUT-UC'!$A$1:$B$12,2,0)</f>
        <v>1</v>
      </c>
      <c r="P854">
        <f>VLOOKUP(J854,'LUT-UC'!$A$1:$B$12,2,0)</f>
        <v>5</v>
      </c>
      <c r="Q854">
        <f>VLOOKUP(K854,'LUT-UC'!$A$1:$B$12,2,0)</f>
        <v>0</v>
      </c>
      <c r="S854">
        <f t="shared" si="70"/>
        <v>11.5</v>
      </c>
      <c r="T854">
        <f t="shared" si="71"/>
        <v>11.5</v>
      </c>
      <c r="U854" s="2" t="str">
        <f t="shared" si="72"/>
        <v>拾壹元伍角</v>
      </c>
    </row>
    <row r="855" spans="1:21" x14ac:dyDescent="0.2">
      <c r="A855" t="s">
        <v>748</v>
      </c>
      <c r="B855">
        <v>2</v>
      </c>
      <c r="G855">
        <f t="shared" si="69"/>
        <v>0</v>
      </c>
      <c r="H855" t="str">
        <f t="shared" si="69"/>
        <v>贰</v>
      </c>
      <c r="I855" t="str">
        <f t="shared" si="69"/>
        <v>柒</v>
      </c>
      <c r="J855" t="str">
        <f t="shared" si="69"/>
        <v>捌</v>
      </c>
      <c r="K855" t="str">
        <f t="shared" si="69"/>
        <v>陆</v>
      </c>
      <c r="M855">
        <f>VLOOKUP(G855,'LUT-UC'!$A$1:$B$12,2,0)</f>
        <v>0</v>
      </c>
      <c r="N855">
        <f>VLOOKUP(H855,'LUT-UC'!$A$1:$B$12,2,0)+IFERROR(FIND("拾",A855,1)=1,0)</f>
        <v>2</v>
      </c>
      <c r="O855">
        <f>VLOOKUP(I855,'LUT-UC'!$A$1:$B$12,2,0)</f>
        <v>7</v>
      </c>
      <c r="P855">
        <f>VLOOKUP(J855,'LUT-UC'!$A$1:$B$12,2,0)</f>
        <v>8</v>
      </c>
      <c r="Q855">
        <f>VLOOKUP(K855,'LUT-UC'!$A$1:$B$12,2,0)</f>
        <v>6</v>
      </c>
      <c r="S855">
        <f t="shared" si="70"/>
        <v>27.86</v>
      </c>
      <c r="T855">
        <f t="shared" si="71"/>
        <v>55.72</v>
      </c>
      <c r="U855" s="2" t="str">
        <f t="shared" si="72"/>
        <v>贰拾柒元捌角陆分</v>
      </c>
    </row>
    <row r="856" spans="1:21" x14ac:dyDescent="0.2">
      <c r="A856" t="s">
        <v>749</v>
      </c>
      <c r="B856">
        <v>1</v>
      </c>
      <c r="G856">
        <f t="shared" si="69"/>
        <v>0</v>
      </c>
      <c r="H856">
        <f t="shared" si="69"/>
        <v>0</v>
      </c>
      <c r="I856">
        <f t="shared" si="69"/>
        <v>0</v>
      </c>
      <c r="J856" t="str">
        <f t="shared" si="69"/>
        <v>伍</v>
      </c>
      <c r="K856" t="str">
        <f t="shared" si="69"/>
        <v>叁</v>
      </c>
      <c r="M856">
        <f>VLOOKUP(G856,'LUT-UC'!$A$1:$B$12,2,0)</f>
        <v>0</v>
      </c>
      <c r="N856">
        <f>VLOOKUP(H856,'LUT-UC'!$A$1:$B$12,2,0)+IFERROR(FIND("拾",A856,1)=1,0)</f>
        <v>0</v>
      </c>
      <c r="O856">
        <f>VLOOKUP(I856,'LUT-UC'!$A$1:$B$12,2,0)</f>
        <v>0</v>
      </c>
      <c r="P856">
        <f>VLOOKUP(J856,'LUT-UC'!$A$1:$B$12,2,0)</f>
        <v>5</v>
      </c>
      <c r="Q856">
        <f>VLOOKUP(K856,'LUT-UC'!$A$1:$B$12,2,0)</f>
        <v>3</v>
      </c>
      <c r="S856">
        <f t="shared" si="70"/>
        <v>0.53</v>
      </c>
      <c r="T856">
        <f t="shared" si="71"/>
        <v>0.53</v>
      </c>
      <c r="U856" s="2" t="str">
        <f t="shared" si="72"/>
        <v>伍角叁分</v>
      </c>
    </row>
    <row r="857" spans="1:21" x14ac:dyDescent="0.2">
      <c r="A857" t="s">
        <v>293</v>
      </c>
      <c r="B857">
        <v>6</v>
      </c>
      <c r="G857">
        <f t="shared" si="69"/>
        <v>0</v>
      </c>
      <c r="H857">
        <f t="shared" si="69"/>
        <v>0</v>
      </c>
      <c r="I857" t="str">
        <f t="shared" si="69"/>
        <v>壹</v>
      </c>
      <c r="J857" t="str">
        <f t="shared" si="69"/>
        <v>叁</v>
      </c>
      <c r="K857" t="str">
        <f t="shared" si="69"/>
        <v>壹</v>
      </c>
      <c r="M857">
        <f>VLOOKUP(G857,'LUT-UC'!$A$1:$B$12,2,0)</f>
        <v>0</v>
      </c>
      <c r="N857">
        <f>VLOOKUP(H857,'LUT-UC'!$A$1:$B$12,2,0)+IFERROR(FIND("拾",A857,1)=1,0)</f>
        <v>0</v>
      </c>
      <c r="O857">
        <f>VLOOKUP(I857,'LUT-UC'!$A$1:$B$12,2,0)</f>
        <v>1</v>
      </c>
      <c r="P857">
        <f>VLOOKUP(J857,'LUT-UC'!$A$1:$B$12,2,0)</f>
        <v>3</v>
      </c>
      <c r="Q857">
        <f>VLOOKUP(K857,'LUT-UC'!$A$1:$B$12,2,0)</f>
        <v>1</v>
      </c>
      <c r="S857">
        <f t="shared" si="70"/>
        <v>1.31</v>
      </c>
      <c r="T857">
        <f t="shared" si="71"/>
        <v>7.86</v>
      </c>
      <c r="U857" s="2" t="str">
        <f t="shared" si="72"/>
        <v>壹元叁角壹分</v>
      </c>
    </row>
    <row r="858" spans="1:21" x14ac:dyDescent="0.2">
      <c r="A858" t="s">
        <v>750</v>
      </c>
      <c r="B858">
        <v>1</v>
      </c>
      <c r="G858">
        <f t="shared" si="69"/>
        <v>0</v>
      </c>
      <c r="H858" t="str">
        <f t="shared" si="69"/>
        <v>肆</v>
      </c>
      <c r="I858" t="str">
        <f t="shared" si="69"/>
        <v>肆</v>
      </c>
      <c r="J858" t="str">
        <f t="shared" si="69"/>
        <v>伍</v>
      </c>
      <c r="K858" t="str">
        <f t="shared" si="69"/>
        <v>壹</v>
      </c>
      <c r="M858">
        <f>VLOOKUP(G858,'LUT-UC'!$A$1:$B$12,2,0)</f>
        <v>0</v>
      </c>
      <c r="N858">
        <f>VLOOKUP(H858,'LUT-UC'!$A$1:$B$12,2,0)+IFERROR(FIND("拾",A858,1)=1,0)</f>
        <v>4</v>
      </c>
      <c r="O858">
        <f>VLOOKUP(I858,'LUT-UC'!$A$1:$B$12,2,0)</f>
        <v>4</v>
      </c>
      <c r="P858">
        <f>VLOOKUP(J858,'LUT-UC'!$A$1:$B$12,2,0)</f>
        <v>5</v>
      </c>
      <c r="Q858">
        <f>VLOOKUP(K858,'LUT-UC'!$A$1:$B$12,2,0)</f>
        <v>1</v>
      </c>
      <c r="S858">
        <f t="shared" si="70"/>
        <v>44.51</v>
      </c>
      <c r="T858">
        <f t="shared" si="71"/>
        <v>44.51</v>
      </c>
      <c r="U858" s="2" t="str">
        <f t="shared" si="72"/>
        <v>肆拾肆元伍角壹分</v>
      </c>
    </row>
    <row r="859" spans="1:21" x14ac:dyDescent="0.2">
      <c r="A859" t="s">
        <v>751</v>
      </c>
      <c r="B859">
        <v>1</v>
      </c>
      <c r="G859">
        <f t="shared" si="69"/>
        <v>0</v>
      </c>
      <c r="H859">
        <f t="shared" si="69"/>
        <v>0</v>
      </c>
      <c r="I859" t="str">
        <f t="shared" si="69"/>
        <v>陆</v>
      </c>
      <c r="J859" t="str">
        <f t="shared" si="69"/>
        <v>壹</v>
      </c>
      <c r="K859" t="str">
        <f t="shared" si="69"/>
        <v>捌</v>
      </c>
      <c r="M859">
        <f>VLOOKUP(G859,'LUT-UC'!$A$1:$B$12,2,0)</f>
        <v>0</v>
      </c>
      <c r="N859">
        <f>VLOOKUP(H859,'LUT-UC'!$A$1:$B$12,2,0)+IFERROR(FIND("拾",A859,1)=1,0)</f>
        <v>1</v>
      </c>
      <c r="O859">
        <f>VLOOKUP(I859,'LUT-UC'!$A$1:$B$12,2,0)</f>
        <v>6</v>
      </c>
      <c r="P859">
        <f>VLOOKUP(J859,'LUT-UC'!$A$1:$B$12,2,0)</f>
        <v>1</v>
      </c>
      <c r="Q859">
        <f>VLOOKUP(K859,'LUT-UC'!$A$1:$B$12,2,0)</f>
        <v>8</v>
      </c>
      <c r="S859">
        <f t="shared" si="70"/>
        <v>16.18</v>
      </c>
      <c r="T859">
        <f t="shared" si="71"/>
        <v>16.18</v>
      </c>
      <c r="U859" s="2" t="str">
        <f t="shared" si="72"/>
        <v>拾陆元壹角捌分</v>
      </c>
    </row>
    <row r="860" spans="1:21" x14ac:dyDescent="0.2">
      <c r="A860" t="s">
        <v>4</v>
      </c>
      <c r="B860">
        <v>1</v>
      </c>
      <c r="G860">
        <f t="shared" si="69"/>
        <v>0</v>
      </c>
      <c r="H860">
        <f t="shared" si="69"/>
        <v>0</v>
      </c>
      <c r="I860" t="str">
        <f t="shared" si="69"/>
        <v>壹</v>
      </c>
      <c r="J860" t="str">
        <f t="shared" si="69"/>
        <v>伍</v>
      </c>
      <c r="K860" t="str">
        <f t="shared" si="69"/>
        <v>肆</v>
      </c>
      <c r="M860">
        <f>VLOOKUP(G860,'LUT-UC'!$A$1:$B$12,2,0)</f>
        <v>0</v>
      </c>
      <c r="N860">
        <f>VLOOKUP(H860,'LUT-UC'!$A$1:$B$12,2,0)+IFERROR(FIND("拾",A860,1)=1,0)</f>
        <v>0</v>
      </c>
      <c r="O860">
        <f>VLOOKUP(I860,'LUT-UC'!$A$1:$B$12,2,0)</f>
        <v>1</v>
      </c>
      <c r="P860">
        <f>VLOOKUP(J860,'LUT-UC'!$A$1:$B$12,2,0)</f>
        <v>5</v>
      </c>
      <c r="Q860">
        <f>VLOOKUP(K860,'LUT-UC'!$A$1:$B$12,2,0)</f>
        <v>4</v>
      </c>
      <c r="S860">
        <f t="shared" si="70"/>
        <v>1.54</v>
      </c>
      <c r="T860">
        <f t="shared" si="71"/>
        <v>1.54</v>
      </c>
      <c r="U860" s="2" t="str">
        <f t="shared" si="72"/>
        <v>壹元伍角肆分</v>
      </c>
    </row>
    <row r="861" spans="1:21" x14ac:dyDescent="0.2">
      <c r="A861" t="s">
        <v>752</v>
      </c>
      <c r="B861">
        <v>1</v>
      </c>
      <c r="G861">
        <f t="shared" si="69"/>
        <v>0</v>
      </c>
      <c r="H861" t="str">
        <f t="shared" si="69"/>
        <v>贰</v>
      </c>
      <c r="I861" t="str">
        <f t="shared" si="69"/>
        <v>肆</v>
      </c>
      <c r="J861" t="str">
        <f t="shared" si="69"/>
        <v>肆</v>
      </c>
      <c r="K861" t="str">
        <f t="shared" si="69"/>
        <v>叁</v>
      </c>
      <c r="M861">
        <f>VLOOKUP(G861,'LUT-UC'!$A$1:$B$12,2,0)</f>
        <v>0</v>
      </c>
      <c r="N861">
        <f>VLOOKUP(H861,'LUT-UC'!$A$1:$B$12,2,0)+IFERROR(FIND("拾",A861,1)=1,0)</f>
        <v>2</v>
      </c>
      <c r="O861">
        <f>VLOOKUP(I861,'LUT-UC'!$A$1:$B$12,2,0)</f>
        <v>4</v>
      </c>
      <c r="P861">
        <f>VLOOKUP(J861,'LUT-UC'!$A$1:$B$12,2,0)</f>
        <v>4</v>
      </c>
      <c r="Q861">
        <f>VLOOKUP(K861,'LUT-UC'!$A$1:$B$12,2,0)</f>
        <v>3</v>
      </c>
      <c r="S861">
        <f t="shared" si="70"/>
        <v>24.43</v>
      </c>
      <c r="T861">
        <f t="shared" si="71"/>
        <v>24.43</v>
      </c>
      <c r="U861" s="2" t="str">
        <f t="shared" si="72"/>
        <v>贰拾肆元肆角叁分</v>
      </c>
    </row>
    <row r="862" spans="1:21" x14ac:dyDescent="0.2">
      <c r="A862" t="s">
        <v>753</v>
      </c>
      <c r="B862">
        <v>1</v>
      </c>
      <c r="G862">
        <f t="shared" si="69"/>
        <v>0</v>
      </c>
      <c r="H862">
        <f t="shared" si="69"/>
        <v>0</v>
      </c>
      <c r="I862" t="str">
        <f t="shared" si="69"/>
        <v>贰</v>
      </c>
      <c r="J862" t="str">
        <f t="shared" si="69"/>
        <v>肆</v>
      </c>
      <c r="K862" t="str">
        <f t="shared" si="69"/>
        <v>伍</v>
      </c>
      <c r="M862">
        <f>VLOOKUP(G862,'LUT-UC'!$A$1:$B$12,2,0)</f>
        <v>0</v>
      </c>
      <c r="N862">
        <f>VLOOKUP(H862,'LUT-UC'!$A$1:$B$12,2,0)+IFERROR(FIND("拾",A862,1)=1,0)</f>
        <v>0</v>
      </c>
      <c r="O862">
        <f>VLOOKUP(I862,'LUT-UC'!$A$1:$B$12,2,0)</f>
        <v>2</v>
      </c>
      <c r="P862">
        <f>VLOOKUP(J862,'LUT-UC'!$A$1:$B$12,2,0)</f>
        <v>4</v>
      </c>
      <c r="Q862">
        <f>VLOOKUP(K862,'LUT-UC'!$A$1:$B$12,2,0)</f>
        <v>5</v>
      </c>
      <c r="S862">
        <f t="shared" si="70"/>
        <v>2.4499999999999997</v>
      </c>
      <c r="T862">
        <f t="shared" si="71"/>
        <v>2.4499999999999997</v>
      </c>
      <c r="U862" s="2" t="str">
        <f t="shared" si="72"/>
        <v>贰元肆角伍分</v>
      </c>
    </row>
    <row r="863" spans="1:21" x14ac:dyDescent="0.2">
      <c r="A863" t="s">
        <v>134</v>
      </c>
      <c r="B863">
        <v>1</v>
      </c>
      <c r="G863">
        <f t="shared" ref="G863:K894" si="73">IFERROR(MID($A863,FIND(G$1,$A863)-1,1),0)</f>
        <v>0</v>
      </c>
      <c r="H863" t="str">
        <f t="shared" si="73"/>
        <v>肆</v>
      </c>
      <c r="I863" t="str">
        <f t="shared" si="73"/>
        <v>柒</v>
      </c>
      <c r="J863" t="str">
        <f t="shared" si="73"/>
        <v>柒</v>
      </c>
      <c r="K863" t="str">
        <f t="shared" si="73"/>
        <v>伍</v>
      </c>
      <c r="M863">
        <f>VLOOKUP(G863,'LUT-UC'!$A$1:$B$12,2,0)</f>
        <v>0</v>
      </c>
      <c r="N863">
        <f>VLOOKUP(H863,'LUT-UC'!$A$1:$B$12,2,0)+IFERROR(FIND("拾",A863,1)=1,0)</f>
        <v>4</v>
      </c>
      <c r="O863">
        <f>VLOOKUP(I863,'LUT-UC'!$A$1:$B$12,2,0)</f>
        <v>7</v>
      </c>
      <c r="P863">
        <f>VLOOKUP(J863,'LUT-UC'!$A$1:$B$12,2,0)</f>
        <v>7</v>
      </c>
      <c r="Q863">
        <f>VLOOKUP(K863,'LUT-UC'!$A$1:$B$12,2,0)</f>
        <v>5</v>
      </c>
      <c r="S863">
        <f t="shared" si="70"/>
        <v>47.75</v>
      </c>
      <c r="T863">
        <f t="shared" si="71"/>
        <v>47.75</v>
      </c>
      <c r="U863" s="2" t="str">
        <f t="shared" si="72"/>
        <v>肆拾柒元柒角伍分</v>
      </c>
    </row>
    <row r="864" spans="1:21" x14ac:dyDescent="0.2">
      <c r="A864" t="s">
        <v>754</v>
      </c>
      <c r="B864">
        <v>1</v>
      </c>
      <c r="G864">
        <f t="shared" si="73"/>
        <v>0</v>
      </c>
      <c r="H864">
        <f t="shared" si="73"/>
        <v>0</v>
      </c>
      <c r="I864" t="str">
        <f t="shared" si="73"/>
        <v>陆</v>
      </c>
      <c r="J864" t="str">
        <f t="shared" si="73"/>
        <v>肆</v>
      </c>
      <c r="K864" t="str">
        <f t="shared" si="73"/>
        <v>叁</v>
      </c>
      <c r="M864">
        <f>VLOOKUP(G864,'LUT-UC'!$A$1:$B$12,2,0)</f>
        <v>0</v>
      </c>
      <c r="N864">
        <f>VLOOKUP(H864,'LUT-UC'!$A$1:$B$12,2,0)+IFERROR(FIND("拾",A864,1)=1,0)</f>
        <v>0</v>
      </c>
      <c r="O864">
        <f>VLOOKUP(I864,'LUT-UC'!$A$1:$B$12,2,0)</f>
        <v>6</v>
      </c>
      <c r="P864">
        <f>VLOOKUP(J864,'LUT-UC'!$A$1:$B$12,2,0)</f>
        <v>4</v>
      </c>
      <c r="Q864">
        <f>VLOOKUP(K864,'LUT-UC'!$A$1:$B$12,2,0)</f>
        <v>3</v>
      </c>
      <c r="S864">
        <f t="shared" si="70"/>
        <v>6.4300000000000006</v>
      </c>
      <c r="T864">
        <f t="shared" si="71"/>
        <v>6.4300000000000006</v>
      </c>
      <c r="U864" s="2" t="str">
        <f t="shared" si="72"/>
        <v>陆元肆角叁分</v>
      </c>
    </row>
    <row r="865" spans="1:21" x14ac:dyDescent="0.2">
      <c r="A865" t="s">
        <v>755</v>
      </c>
      <c r="B865">
        <v>1</v>
      </c>
      <c r="G865">
        <f t="shared" si="73"/>
        <v>0</v>
      </c>
      <c r="H865">
        <f t="shared" si="73"/>
        <v>0</v>
      </c>
      <c r="I865" t="str">
        <f t="shared" si="73"/>
        <v>捌</v>
      </c>
      <c r="J865" t="str">
        <f t="shared" si="73"/>
        <v>玖</v>
      </c>
      <c r="K865" t="str">
        <f t="shared" si="73"/>
        <v>壹</v>
      </c>
      <c r="M865">
        <f>VLOOKUP(G865,'LUT-UC'!$A$1:$B$12,2,0)</f>
        <v>0</v>
      </c>
      <c r="N865">
        <f>VLOOKUP(H865,'LUT-UC'!$A$1:$B$12,2,0)+IFERROR(FIND("拾",A865,1)=1,0)</f>
        <v>0</v>
      </c>
      <c r="O865">
        <f>VLOOKUP(I865,'LUT-UC'!$A$1:$B$12,2,0)</f>
        <v>8</v>
      </c>
      <c r="P865">
        <f>VLOOKUP(J865,'LUT-UC'!$A$1:$B$12,2,0)</f>
        <v>9</v>
      </c>
      <c r="Q865">
        <f>VLOOKUP(K865,'LUT-UC'!$A$1:$B$12,2,0)</f>
        <v>1</v>
      </c>
      <c r="S865">
        <f t="shared" si="70"/>
        <v>8.91</v>
      </c>
      <c r="T865">
        <f t="shared" si="71"/>
        <v>8.91</v>
      </c>
      <c r="U865" s="2" t="str">
        <f t="shared" si="72"/>
        <v>捌元玖角壹分</v>
      </c>
    </row>
    <row r="866" spans="1:21" x14ac:dyDescent="0.2">
      <c r="A866" t="s">
        <v>756</v>
      </c>
      <c r="B866">
        <v>1</v>
      </c>
      <c r="G866">
        <f t="shared" si="73"/>
        <v>0</v>
      </c>
      <c r="H866">
        <f t="shared" si="73"/>
        <v>0</v>
      </c>
      <c r="I866" t="str">
        <f t="shared" si="73"/>
        <v>肆</v>
      </c>
      <c r="J866" t="str">
        <f t="shared" si="73"/>
        <v>贰</v>
      </c>
      <c r="K866" t="str">
        <f t="shared" si="73"/>
        <v>壹</v>
      </c>
      <c r="M866">
        <f>VLOOKUP(G866,'LUT-UC'!$A$1:$B$12,2,0)</f>
        <v>0</v>
      </c>
      <c r="N866">
        <f>VLOOKUP(H866,'LUT-UC'!$A$1:$B$12,2,0)+IFERROR(FIND("拾",A866,1)=1,0)</f>
        <v>1</v>
      </c>
      <c r="O866">
        <f>VLOOKUP(I866,'LUT-UC'!$A$1:$B$12,2,0)</f>
        <v>4</v>
      </c>
      <c r="P866">
        <f>VLOOKUP(J866,'LUT-UC'!$A$1:$B$12,2,0)</f>
        <v>2</v>
      </c>
      <c r="Q866">
        <f>VLOOKUP(K866,'LUT-UC'!$A$1:$B$12,2,0)</f>
        <v>1</v>
      </c>
      <c r="S866">
        <f t="shared" si="70"/>
        <v>14.209999999999999</v>
      </c>
      <c r="T866">
        <f t="shared" si="71"/>
        <v>14.209999999999999</v>
      </c>
      <c r="U866" s="2" t="str">
        <f t="shared" si="72"/>
        <v>拾肆元贰角壹分</v>
      </c>
    </row>
    <row r="867" spans="1:21" x14ac:dyDescent="0.2">
      <c r="A867" t="s">
        <v>757</v>
      </c>
      <c r="B867">
        <v>1</v>
      </c>
      <c r="G867">
        <f t="shared" si="73"/>
        <v>0</v>
      </c>
      <c r="H867" t="str">
        <f t="shared" si="73"/>
        <v>伍</v>
      </c>
      <c r="I867" t="str">
        <f t="shared" si="73"/>
        <v>捌</v>
      </c>
      <c r="J867" t="str">
        <f t="shared" si="73"/>
        <v>壹</v>
      </c>
      <c r="K867" t="str">
        <f t="shared" si="73"/>
        <v>壹</v>
      </c>
      <c r="M867">
        <f>VLOOKUP(G867,'LUT-UC'!$A$1:$B$12,2,0)</f>
        <v>0</v>
      </c>
      <c r="N867">
        <f>VLOOKUP(H867,'LUT-UC'!$A$1:$B$12,2,0)+IFERROR(FIND("拾",A867,1)=1,0)</f>
        <v>5</v>
      </c>
      <c r="O867">
        <f>VLOOKUP(I867,'LUT-UC'!$A$1:$B$12,2,0)</f>
        <v>8</v>
      </c>
      <c r="P867">
        <f>VLOOKUP(J867,'LUT-UC'!$A$1:$B$12,2,0)</f>
        <v>1</v>
      </c>
      <c r="Q867">
        <f>VLOOKUP(K867,'LUT-UC'!$A$1:$B$12,2,0)</f>
        <v>1</v>
      </c>
      <c r="S867">
        <f t="shared" si="70"/>
        <v>58.11</v>
      </c>
      <c r="T867">
        <f t="shared" si="71"/>
        <v>58.11</v>
      </c>
      <c r="U867" s="2" t="str">
        <f t="shared" si="72"/>
        <v>伍拾捌元壹角壹分</v>
      </c>
    </row>
    <row r="868" spans="1:21" x14ac:dyDescent="0.2">
      <c r="A868" t="s">
        <v>758</v>
      </c>
      <c r="B868">
        <v>1</v>
      </c>
      <c r="G868">
        <f t="shared" si="73"/>
        <v>0</v>
      </c>
      <c r="H868">
        <f t="shared" si="73"/>
        <v>0</v>
      </c>
      <c r="I868" t="str">
        <f t="shared" si="73"/>
        <v>陆</v>
      </c>
      <c r="J868" t="str">
        <f t="shared" si="73"/>
        <v>柒</v>
      </c>
      <c r="K868" t="str">
        <f t="shared" si="73"/>
        <v>肆</v>
      </c>
      <c r="M868">
        <f>VLOOKUP(G868,'LUT-UC'!$A$1:$B$12,2,0)</f>
        <v>0</v>
      </c>
      <c r="N868">
        <f>VLOOKUP(H868,'LUT-UC'!$A$1:$B$12,2,0)+IFERROR(FIND("拾",A868,1)=1,0)</f>
        <v>1</v>
      </c>
      <c r="O868">
        <f>VLOOKUP(I868,'LUT-UC'!$A$1:$B$12,2,0)</f>
        <v>6</v>
      </c>
      <c r="P868">
        <f>VLOOKUP(J868,'LUT-UC'!$A$1:$B$12,2,0)</f>
        <v>7</v>
      </c>
      <c r="Q868">
        <f>VLOOKUP(K868,'LUT-UC'!$A$1:$B$12,2,0)</f>
        <v>4</v>
      </c>
      <c r="S868">
        <f t="shared" si="70"/>
        <v>16.739999999999998</v>
      </c>
      <c r="T868">
        <f t="shared" si="71"/>
        <v>16.739999999999998</v>
      </c>
      <c r="U868" s="2" t="str">
        <f t="shared" si="72"/>
        <v>拾陆元柒角肆分</v>
      </c>
    </row>
    <row r="869" spans="1:21" x14ac:dyDescent="0.2">
      <c r="A869" t="s">
        <v>759</v>
      </c>
      <c r="B869">
        <v>1</v>
      </c>
      <c r="G869">
        <f t="shared" si="73"/>
        <v>0</v>
      </c>
      <c r="H869" t="str">
        <f t="shared" si="73"/>
        <v>叁</v>
      </c>
      <c r="I869" t="str">
        <f t="shared" si="73"/>
        <v>伍</v>
      </c>
      <c r="J869" t="str">
        <f t="shared" si="73"/>
        <v>肆</v>
      </c>
      <c r="K869" t="str">
        <f t="shared" si="73"/>
        <v>柒</v>
      </c>
      <c r="M869">
        <f>VLOOKUP(G869,'LUT-UC'!$A$1:$B$12,2,0)</f>
        <v>0</v>
      </c>
      <c r="N869">
        <f>VLOOKUP(H869,'LUT-UC'!$A$1:$B$12,2,0)+IFERROR(FIND("拾",A869,1)=1,0)</f>
        <v>3</v>
      </c>
      <c r="O869">
        <f>VLOOKUP(I869,'LUT-UC'!$A$1:$B$12,2,0)</f>
        <v>5</v>
      </c>
      <c r="P869">
        <f>VLOOKUP(J869,'LUT-UC'!$A$1:$B$12,2,0)</f>
        <v>4</v>
      </c>
      <c r="Q869">
        <f>VLOOKUP(K869,'LUT-UC'!$A$1:$B$12,2,0)</f>
        <v>7</v>
      </c>
      <c r="S869">
        <f t="shared" si="70"/>
        <v>35.47</v>
      </c>
      <c r="T869">
        <f t="shared" si="71"/>
        <v>35.47</v>
      </c>
      <c r="U869" s="2" t="str">
        <f t="shared" si="72"/>
        <v>叁拾伍元肆角柒分</v>
      </c>
    </row>
    <row r="870" spans="1:21" x14ac:dyDescent="0.2">
      <c r="A870" t="s">
        <v>760</v>
      </c>
      <c r="B870">
        <v>1</v>
      </c>
      <c r="G870">
        <f t="shared" si="73"/>
        <v>0</v>
      </c>
      <c r="H870" t="str">
        <f t="shared" si="73"/>
        <v>贰</v>
      </c>
      <c r="I870" t="str">
        <f t="shared" si="73"/>
        <v>贰</v>
      </c>
      <c r="J870" t="str">
        <f t="shared" si="73"/>
        <v>捌</v>
      </c>
      <c r="K870" t="str">
        <f t="shared" si="73"/>
        <v>陆</v>
      </c>
      <c r="M870">
        <f>VLOOKUP(G870,'LUT-UC'!$A$1:$B$12,2,0)</f>
        <v>0</v>
      </c>
      <c r="N870">
        <f>VLOOKUP(H870,'LUT-UC'!$A$1:$B$12,2,0)+IFERROR(FIND("拾",A870,1)=1,0)</f>
        <v>2</v>
      </c>
      <c r="O870">
        <f>VLOOKUP(I870,'LUT-UC'!$A$1:$B$12,2,0)</f>
        <v>2</v>
      </c>
      <c r="P870">
        <f>VLOOKUP(J870,'LUT-UC'!$A$1:$B$12,2,0)</f>
        <v>8</v>
      </c>
      <c r="Q870">
        <f>VLOOKUP(K870,'LUT-UC'!$A$1:$B$12,2,0)</f>
        <v>6</v>
      </c>
      <c r="S870">
        <f t="shared" si="70"/>
        <v>22.86</v>
      </c>
      <c r="T870">
        <f t="shared" si="71"/>
        <v>22.86</v>
      </c>
      <c r="U870" s="2" t="str">
        <f t="shared" si="72"/>
        <v>贰拾贰元捌角陆分</v>
      </c>
    </row>
    <row r="871" spans="1:21" x14ac:dyDescent="0.2">
      <c r="A871" t="s">
        <v>761</v>
      </c>
      <c r="B871">
        <v>1</v>
      </c>
      <c r="G871">
        <f t="shared" si="73"/>
        <v>0</v>
      </c>
      <c r="H871">
        <f t="shared" si="73"/>
        <v>0</v>
      </c>
      <c r="I871" t="str">
        <f t="shared" si="73"/>
        <v>肆</v>
      </c>
      <c r="J871" t="str">
        <f t="shared" si="73"/>
        <v>柒</v>
      </c>
      <c r="K871" t="str">
        <f t="shared" si="73"/>
        <v>捌</v>
      </c>
      <c r="M871">
        <f>VLOOKUP(G871,'LUT-UC'!$A$1:$B$12,2,0)</f>
        <v>0</v>
      </c>
      <c r="N871">
        <f>VLOOKUP(H871,'LUT-UC'!$A$1:$B$12,2,0)+IFERROR(FIND("拾",A871,1)=1,0)</f>
        <v>1</v>
      </c>
      <c r="O871">
        <f>VLOOKUP(I871,'LUT-UC'!$A$1:$B$12,2,0)</f>
        <v>4</v>
      </c>
      <c r="P871">
        <f>VLOOKUP(J871,'LUT-UC'!$A$1:$B$12,2,0)</f>
        <v>7</v>
      </c>
      <c r="Q871">
        <f>VLOOKUP(K871,'LUT-UC'!$A$1:$B$12,2,0)</f>
        <v>8</v>
      </c>
      <c r="S871">
        <f t="shared" si="70"/>
        <v>14.78</v>
      </c>
      <c r="T871">
        <f t="shared" si="71"/>
        <v>14.78</v>
      </c>
      <c r="U871" s="2" t="str">
        <f t="shared" si="72"/>
        <v>拾肆元柒角捌分</v>
      </c>
    </row>
    <row r="872" spans="1:21" x14ac:dyDescent="0.2">
      <c r="A872" t="s">
        <v>762</v>
      </c>
      <c r="B872">
        <v>1</v>
      </c>
      <c r="G872">
        <f t="shared" si="73"/>
        <v>0</v>
      </c>
      <c r="H872" t="str">
        <f t="shared" si="73"/>
        <v>贰</v>
      </c>
      <c r="I872" t="str">
        <f t="shared" si="73"/>
        <v>肆</v>
      </c>
      <c r="J872" t="str">
        <f t="shared" si="73"/>
        <v>伍</v>
      </c>
      <c r="K872" t="str">
        <f t="shared" si="73"/>
        <v>叁</v>
      </c>
      <c r="M872">
        <f>VLOOKUP(G872,'LUT-UC'!$A$1:$B$12,2,0)</f>
        <v>0</v>
      </c>
      <c r="N872">
        <f>VLOOKUP(H872,'LUT-UC'!$A$1:$B$12,2,0)+IFERROR(FIND("拾",A872,1)=1,0)</f>
        <v>2</v>
      </c>
      <c r="O872">
        <f>VLOOKUP(I872,'LUT-UC'!$A$1:$B$12,2,0)</f>
        <v>4</v>
      </c>
      <c r="P872">
        <f>VLOOKUP(J872,'LUT-UC'!$A$1:$B$12,2,0)</f>
        <v>5</v>
      </c>
      <c r="Q872">
        <f>VLOOKUP(K872,'LUT-UC'!$A$1:$B$12,2,0)</f>
        <v>3</v>
      </c>
      <c r="S872">
        <f t="shared" si="70"/>
        <v>24.53</v>
      </c>
      <c r="T872">
        <f t="shared" si="71"/>
        <v>24.53</v>
      </c>
      <c r="U872" s="2" t="str">
        <f t="shared" si="72"/>
        <v>贰拾肆元伍角叁分</v>
      </c>
    </row>
    <row r="873" spans="1:21" x14ac:dyDescent="0.2">
      <c r="A873" t="s">
        <v>763</v>
      </c>
      <c r="B873">
        <v>1</v>
      </c>
      <c r="G873">
        <f t="shared" si="73"/>
        <v>0</v>
      </c>
      <c r="H873" t="str">
        <f t="shared" si="73"/>
        <v>贰</v>
      </c>
      <c r="I873" t="str">
        <f t="shared" si="73"/>
        <v>柒</v>
      </c>
      <c r="J873" t="str">
        <f t="shared" si="73"/>
        <v>叁</v>
      </c>
      <c r="K873" t="str">
        <f t="shared" si="73"/>
        <v>贰</v>
      </c>
      <c r="M873">
        <f>VLOOKUP(G873,'LUT-UC'!$A$1:$B$12,2,0)</f>
        <v>0</v>
      </c>
      <c r="N873">
        <f>VLOOKUP(H873,'LUT-UC'!$A$1:$B$12,2,0)+IFERROR(FIND("拾",A873,1)=1,0)</f>
        <v>2</v>
      </c>
      <c r="O873">
        <f>VLOOKUP(I873,'LUT-UC'!$A$1:$B$12,2,0)</f>
        <v>7</v>
      </c>
      <c r="P873">
        <f>VLOOKUP(J873,'LUT-UC'!$A$1:$B$12,2,0)</f>
        <v>3</v>
      </c>
      <c r="Q873">
        <f>VLOOKUP(K873,'LUT-UC'!$A$1:$B$12,2,0)</f>
        <v>2</v>
      </c>
      <c r="S873">
        <f t="shared" si="70"/>
        <v>27.32</v>
      </c>
      <c r="T873">
        <f t="shared" si="71"/>
        <v>27.32</v>
      </c>
      <c r="U873" s="2" t="str">
        <f t="shared" si="72"/>
        <v>贰拾柒元叁角贰分</v>
      </c>
    </row>
    <row r="874" spans="1:21" x14ac:dyDescent="0.2">
      <c r="A874" t="s">
        <v>388</v>
      </c>
      <c r="B874">
        <v>1</v>
      </c>
      <c r="G874">
        <f t="shared" si="73"/>
        <v>0</v>
      </c>
      <c r="H874">
        <f t="shared" si="73"/>
        <v>0</v>
      </c>
      <c r="I874" t="str">
        <f t="shared" si="73"/>
        <v>拾</v>
      </c>
      <c r="J874" t="str">
        <f t="shared" si="73"/>
        <v>玖</v>
      </c>
      <c r="K874" t="str">
        <f t="shared" si="73"/>
        <v>叁</v>
      </c>
      <c r="M874">
        <f>VLOOKUP(G874,'LUT-UC'!$A$1:$B$12,2,0)</f>
        <v>0</v>
      </c>
      <c r="N874">
        <f>VLOOKUP(H874,'LUT-UC'!$A$1:$B$12,2,0)+IFERROR(FIND("拾",A874,1)=1,0)</f>
        <v>1</v>
      </c>
      <c r="O874">
        <f>VLOOKUP(I874,'LUT-UC'!$A$1:$B$12,2,0)</f>
        <v>0</v>
      </c>
      <c r="P874">
        <f>VLOOKUP(J874,'LUT-UC'!$A$1:$B$12,2,0)</f>
        <v>9</v>
      </c>
      <c r="Q874">
        <f>VLOOKUP(K874,'LUT-UC'!$A$1:$B$12,2,0)</f>
        <v>3</v>
      </c>
      <c r="S874">
        <f t="shared" si="70"/>
        <v>10.93</v>
      </c>
      <c r="T874">
        <f t="shared" si="71"/>
        <v>10.93</v>
      </c>
      <c r="U874" s="2" t="str">
        <f t="shared" si="72"/>
        <v>拾元玖角叁分</v>
      </c>
    </row>
    <row r="875" spans="1:21" x14ac:dyDescent="0.2">
      <c r="A875" t="s">
        <v>764</v>
      </c>
      <c r="B875">
        <v>1</v>
      </c>
      <c r="G875">
        <f t="shared" si="73"/>
        <v>0</v>
      </c>
      <c r="H875">
        <f t="shared" si="73"/>
        <v>0</v>
      </c>
      <c r="I875" t="str">
        <f t="shared" si="73"/>
        <v>叁</v>
      </c>
      <c r="J875" t="str">
        <f t="shared" si="73"/>
        <v>柒</v>
      </c>
      <c r="K875" t="str">
        <f t="shared" si="73"/>
        <v>壹</v>
      </c>
      <c r="M875">
        <f>VLOOKUP(G875,'LUT-UC'!$A$1:$B$12,2,0)</f>
        <v>0</v>
      </c>
      <c r="N875">
        <f>VLOOKUP(H875,'LUT-UC'!$A$1:$B$12,2,0)+IFERROR(FIND("拾",A875,1)=1,0)</f>
        <v>0</v>
      </c>
      <c r="O875">
        <f>VLOOKUP(I875,'LUT-UC'!$A$1:$B$12,2,0)</f>
        <v>3</v>
      </c>
      <c r="P875">
        <f>VLOOKUP(J875,'LUT-UC'!$A$1:$B$12,2,0)</f>
        <v>7</v>
      </c>
      <c r="Q875">
        <f>VLOOKUP(K875,'LUT-UC'!$A$1:$B$12,2,0)</f>
        <v>1</v>
      </c>
      <c r="S875">
        <f t="shared" si="70"/>
        <v>3.71</v>
      </c>
      <c r="T875">
        <f t="shared" si="71"/>
        <v>3.71</v>
      </c>
      <c r="U875" s="2" t="str">
        <f t="shared" si="72"/>
        <v>叁元柒角壹分</v>
      </c>
    </row>
    <row r="876" spans="1:21" x14ac:dyDescent="0.2">
      <c r="A876" t="s">
        <v>236</v>
      </c>
      <c r="B876">
        <v>2</v>
      </c>
      <c r="G876">
        <f t="shared" si="73"/>
        <v>0</v>
      </c>
      <c r="H876" t="str">
        <f t="shared" si="73"/>
        <v>贰</v>
      </c>
      <c r="I876" t="str">
        <f t="shared" si="73"/>
        <v>陆</v>
      </c>
      <c r="J876" t="str">
        <f t="shared" si="73"/>
        <v>叁</v>
      </c>
      <c r="K876" t="str">
        <f t="shared" si="73"/>
        <v>叁</v>
      </c>
      <c r="M876">
        <f>VLOOKUP(G876,'LUT-UC'!$A$1:$B$12,2,0)</f>
        <v>0</v>
      </c>
      <c r="N876">
        <f>VLOOKUP(H876,'LUT-UC'!$A$1:$B$12,2,0)+IFERROR(FIND("拾",A876,1)=1,0)</f>
        <v>2</v>
      </c>
      <c r="O876">
        <f>VLOOKUP(I876,'LUT-UC'!$A$1:$B$12,2,0)</f>
        <v>6</v>
      </c>
      <c r="P876">
        <f>VLOOKUP(J876,'LUT-UC'!$A$1:$B$12,2,0)</f>
        <v>3</v>
      </c>
      <c r="Q876">
        <f>VLOOKUP(K876,'LUT-UC'!$A$1:$B$12,2,0)</f>
        <v>3</v>
      </c>
      <c r="S876">
        <f t="shared" si="70"/>
        <v>26.330000000000002</v>
      </c>
      <c r="T876">
        <f t="shared" si="71"/>
        <v>52.660000000000004</v>
      </c>
      <c r="U876" s="2" t="str">
        <f t="shared" si="72"/>
        <v>贰拾陆元叁角叁分</v>
      </c>
    </row>
    <row r="877" spans="1:21" x14ac:dyDescent="0.2">
      <c r="A877" t="s">
        <v>765</v>
      </c>
      <c r="B877">
        <v>1</v>
      </c>
      <c r="G877">
        <f t="shared" si="73"/>
        <v>0</v>
      </c>
      <c r="H877" t="str">
        <f t="shared" si="73"/>
        <v>叁</v>
      </c>
      <c r="I877" t="str">
        <f t="shared" si="73"/>
        <v>捌</v>
      </c>
      <c r="J877" t="str">
        <f t="shared" si="73"/>
        <v>玖</v>
      </c>
      <c r="K877" t="str">
        <f t="shared" si="73"/>
        <v>玖</v>
      </c>
      <c r="M877">
        <f>VLOOKUP(G877,'LUT-UC'!$A$1:$B$12,2,0)</f>
        <v>0</v>
      </c>
      <c r="N877">
        <f>VLOOKUP(H877,'LUT-UC'!$A$1:$B$12,2,0)+IFERROR(FIND("拾",A877,1)=1,0)</f>
        <v>3</v>
      </c>
      <c r="O877">
        <f>VLOOKUP(I877,'LUT-UC'!$A$1:$B$12,2,0)</f>
        <v>8</v>
      </c>
      <c r="P877">
        <f>VLOOKUP(J877,'LUT-UC'!$A$1:$B$12,2,0)</f>
        <v>9</v>
      </c>
      <c r="Q877">
        <f>VLOOKUP(K877,'LUT-UC'!$A$1:$B$12,2,0)</f>
        <v>9</v>
      </c>
      <c r="S877">
        <f t="shared" si="70"/>
        <v>38.99</v>
      </c>
      <c r="T877">
        <f t="shared" si="71"/>
        <v>38.99</v>
      </c>
      <c r="U877" s="2" t="str">
        <f t="shared" si="72"/>
        <v>叁拾捌元玖角玖分</v>
      </c>
    </row>
    <row r="878" spans="1:21" x14ac:dyDescent="0.2">
      <c r="A878" t="s">
        <v>70</v>
      </c>
      <c r="B878">
        <v>1</v>
      </c>
      <c r="G878">
        <f t="shared" si="73"/>
        <v>0</v>
      </c>
      <c r="H878">
        <f t="shared" si="73"/>
        <v>0</v>
      </c>
      <c r="I878" t="str">
        <f t="shared" si="73"/>
        <v>肆</v>
      </c>
      <c r="J878" t="str">
        <f t="shared" si="73"/>
        <v>伍</v>
      </c>
      <c r="K878" t="str">
        <f t="shared" si="73"/>
        <v>捌</v>
      </c>
      <c r="M878">
        <f>VLOOKUP(G878,'LUT-UC'!$A$1:$B$12,2,0)</f>
        <v>0</v>
      </c>
      <c r="N878">
        <f>VLOOKUP(H878,'LUT-UC'!$A$1:$B$12,2,0)+IFERROR(FIND("拾",A878,1)=1,0)</f>
        <v>0</v>
      </c>
      <c r="O878">
        <f>VLOOKUP(I878,'LUT-UC'!$A$1:$B$12,2,0)</f>
        <v>4</v>
      </c>
      <c r="P878">
        <f>VLOOKUP(J878,'LUT-UC'!$A$1:$B$12,2,0)</f>
        <v>5</v>
      </c>
      <c r="Q878">
        <f>VLOOKUP(K878,'LUT-UC'!$A$1:$B$12,2,0)</f>
        <v>8</v>
      </c>
      <c r="S878">
        <f t="shared" si="70"/>
        <v>4.58</v>
      </c>
      <c r="T878">
        <f t="shared" si="71"/>
        <v>4.58</v>
      </c>
      <c r="U878" s="2" t="str">
        <f t="shared" si="72"/>
        <v>肆元伍角捌分</v>
      </c>
    </row>
    <row r="879" spans="1:21" x14ac:dyDescent="0.2">
      <c r="A879" t="s">
        <v>643</v>
      </c>
      <c r="B879">
        <v>1</v>
      </c>
      <c r="G879">
        <f t="shared" si="73"/>
        <v>0</v>
      </c>
      <c r="H879">
        <f t="shared" si="73"/>
        <v>0</v>
      </c>
      <c r="I879" t="str">
        <f t="shared" si="73"/>
        <v>捌</v>
      </c>
      <c r="J879" t="str">
        <f t="shared" si="73"/>
        <v>捌</v>
      </c>
      <c r="K879" t="str">
        <f t="shared" si="73"/>
        <v>壹</v>
      </c>
      <c r="M879">
        <f>VLOOKUP(G879,'LUT-UC'!$A$1:$B$12,2,0)</f>
        <v>0</v>
      </c>
      <c r="N879">
        <f>VLOOKUP(H879,'LUT-UC'!$A$1:$B$12,2,0)+IFERROR(FIND("拾",A879,1)=1,0)</f>
        <v>0</v>
      </c>
      <c r="O879">
        <f>VLOOKUP(I879,'LUT-UC'!$A$1:$B$12,2,0)</f>
        <v>8</v>
      </c>
      <c r="P879">
        <f>VLOOKUP(J879,'LUT-UC'!$A$1:$B$12,2,0)</f>
        <v>8</v>
      </c>
      <c r="Q879">
        <f>VLOOKUP(K879,'LUT-UC'!$A$1:$B$12,2,0)</f>
        <v>1</v>
      </c>
      <c r="S879">
        <f t="shared" si="70"/>
        <v>8.81</v>
      </c>
      <c r="T879">
        <f t="shared" si="71"/>
        <v>8.81</v>
      </c>
      <c r="U879" s="2" t="str">
        <f t="shared" si="72"/>
        <v>捌元捌角壹分</v>
      </c>
    </row>
    <row r="880" spans="1:21" x14ac:dyDescent="0.2">
      <c r="A880" t="s">
        <v>766</v>
      </c>
      <c r="B880">
        <v>1</v>
      </c>
      <c r="G880">
        <f t="shared" si="73"/>
        <v>0</v>
      </c>
      <c r="H880" t="str">
        <f t="shared" si="73"/>
        <v>叁</v>
      </c>
      <c r="I880" t="str">
        <f t="shared" si="73"/>
        <v>拾</v>
      </c>
      <c r="J880" t="str">
        <f t="shared" si="73"/>
        <v>贰</v>
      </c>
      <c r="K880">
        <f t="shared" si="73"/>
        <v>0</v>
      </c>
      <c r="M880">
        <f>VLOOKUP(G880,'LUT-UC'!$A$1:$B$12,2,0)</f>
        <v>0</v>
      </c>
      <c r="N880">
        <f>VLOOKUP(H880,'LUT-UC'!$A$1:$B$12,2,0)+IFERROR(FIND("拾",A880,1)=1,0)</f>
        <v>3</v>
      </c>
      <c r="O880">
        <f>VLOOKUP(I880,'LUT-UC'!$A$1:$B$12,2,0)</f>
        <v>0</v>
      </c>
      <c r="P880">
        <f>VLOOKUP(J880,'LUT-UC'!$A$1:$B$12,2,0)</f>
        <v>2</v>
      </c>
      <c r="Q880">
        <f>VLOOKUP(K880,'LUT-UC'!$A$1:$B$12,2,0)</f>
        <v>0</v>
      </c>
      <c r="S880">
        <f t="shared" si="70"/>
        <v>30.2</v>
      </c>
      <c r="T880">
        <f t="shared" si="71"/>
        <v>30.2</v>
      </c>
      <c r="U880" s="2" t="str">
        <f t="shared" si="72"/>
        <v>叁拾元贰角</v>
      </c>
    </row>
    <row r="881" spans="1:21" x14ac:dyDescent="0.2">
      <c r="A881" t="s">
        <v>767</v>
      </c>
      <c r="B881">
        <v>1</v>
      </c>
      <c r="G881">
        <f t="shared" si="73"/>
        <v>0</v>
      </c>
      <c r="H881" t="str">
        <f t="shared" si="73"/>
        <v>贰</v>
      </c>
      <c r="I881" t="str">
        <f t="shared" si="73"/>
        <v>叁</v>
      </c>
      <c r="J881" t="str">
        <f t="shared" si="73"/>
        <v>叁</v>
      </c>
      <c r="K881" t="str">
        <f t="shared" si="73"/>
        <v>壹</v>
      </c>
      <c r="M881">
        <f>VLOOKUP(G881,'LUT-UC'!$A$1:$B$12,2,0)</f>
        <v>0</v>
      </c>
      <c r="N881">
        <f>VLOOKUP(H881,'LUT-UC'!$A$1:$B$12,2,0)+IFERROR(FIND("拾",A881,1)=1,0)</f>
        <v>2</v>
      </c>
      <c r="O881">
        <f>VLOOKUP(I881,'LUT-UC'!$A$1:$B$12,2,0)</f>
        <v>3</v>
      </c>
      <c r="P881">
        <f>VLOOKUP(J881,'LUT-UC'!$A$1:$B$12,2,0)</f>
        <v>3</v>
      </c>
      <c r="Q881">
        <f>VLOOKUP(K881,'LUT-UC'!$A$1:$B$12,2,0)</f>
        <v>1</v>
      </c>
      <c r="S881">
        <f t="shared" si="70"/>
        <v>23.310000000000002</v>
      </c>
      <c r="T881">
        <f t="shared" si="71"/>
        <v>23.310000000000002</v>
      </c>
      <c r="U881" s="2" t="str">
        <f t="shared" si="72"/>
        <v>贰拾叁元叁角壹分</v>
      </c>
    </row>
    <row r="882" spans="1:21" x14ac:dyDescent="0.2">
      <c r="A882" t="s">
        <v>768</v>
      </c>
      <c r="B882">
        <v>1</v>
      </c>
      <c r="G882">
        <f t="shared" si="73"/>
        <v>0</v>
      </c>
      <c r="H882">
        <f t="shared" si="73"/>
        <v>0</v>
      </c>
      <c r="I882" t="str">
        <f t="shared" si="73"/>
        <v>伍</v>
      </c>
      <c r="J882" t="str">
        <f t="shared" si="73"/>
        <v>陆</v>
      </c>
      <c r="K882" t="str">
        <f t="shared" si="73"/>
        <v>柒</v>
      </c>
      <c r="M882">
        <f>VLOOKUP(G882,'LUT-UC'!$A$1:$B$12,2,0)</f>
        <v>0</v>
      </c>
      <c r="N882">
        <f>VLOOKUP(H882,'LUT-UC'!$A$1:$B$12,2,0)+IFERROR(FIND("拾",A882,1)=1,0)</f>
        <v>0</v>
      </c>
      <c r="O882">
        <f>VLOOKUP(I882,'LUT-UC'!$A$1:$B$12,2,0)</f>
        <v>5</v>
      </c>
      <c r="P882">
        <f>VLOOKUP(J882,'LUT-UC'!$A$1:$B$12,2,0)</f>
        <v>6</v>
      </c>
      <c r="Q882">
        <f>VLOOKUP(K882,'LUT-UC'!$A$1:$B$12,2,0)</f>
        <v>7</v>
      </c>
      <c r="S882">
        <f t="shared" si="70"/>
        <v>5.67</v>
      </c>
      <c r="T882">
        <f t="shared" si="71"/>
        <v>5.67</v>
      </c>
      <c r="U882" s="2" t="str">
        <f t="shared" si="72"/>
        <v>伍元陆角柒分</v>
      </c>
    </row>
    <row r="883" spans="1:21" x14ac:dyDescent="0.2">
      <c r="A883" t="s">
        <v>769</v>
      </c>
      <c r="B883">
        <v>1</v>
      </c>
      <c r="G883">
        <f t="shared" si="73"/>
        <v>0</v>
      </c>
      <c r="H883" t="str">
        <f t="shared" si="73"/>
        <v>贰</v>
      </c>
      <c r="I883" t="str">
        <f t="shared" si="73"/>
        <v>陆</v>
      </c>
      <c r="J883" t="str">
        <f t="shared" si="73"/>
        <v>玖</v>
      </c>
      <c r="K883" t="str">
        <f t="shared" si="73"/>
        <v>捌</v>
      </c>
      <c r="M883">
        <f>VLOOKUP(G883,'LUT-UC'!$A$1:$B$12,2,0)</f>
        <v>0</v>
      </c>
      <c r="N883">
        <f>VLOOKUP(H883,'LUT-UC'!$A$1:$B$12,2,0)+IFERROR(FIND("拾",A883,1)=1,0)</f>
        <v>2</v>
      </c>
      <c r="O883">
        <f>VLOOKUP(I883,'LUT-UC'!$A$1:$B$12,2,0)</f>
        <v>6</v>
      </c>
      <c r="P883">
        <f>VLOOKUP(J883,'LUT-UC'!$A$1:$B$12,2,0)</f>
        <v>9</v>
      </c>
      <c r="Q883">
        <f>VLOOKUP(K883,'LUT-UC'!$A$1:$B$12,2,0)</f>
        <v>8</v>
      </c>
      <c r="S883">
        <f t="shared" si="70"/>
        <v>26.979999999999997</v>
      </c>
      <c r="T883">
        <f t="shared" si="71"/>
        <v>26.979999999999997</v>
      </c>
      <c r="U883" s="2" t="str">
        <f t="shared" si="72"/>
        <v>贰拾陆元玖角捌分</v>
      </c>
    </row>
    <row r="884" spans="1:21" x14ac:dyDescent="0.2">
      <c r="A884" t="s">
        <v>770</v>
      </c>
      <c r="B884">
        <v>1</v>
      </c>
      <c r="G884">
        <f t="shared" si="73"/>
        <v>0</v>
      </c>
      <c r="H884">
        <f t="shared" si="73"/>
        <v>0</v>
      </c>
      <c r="I884" t="str">
        <f t="shared" si="73"/>
        <v>捌</v>
      </c>
      <c r="J884" t="str">
        <f t="shared" si="73"/>
        <v>玖</v>
      </c>
      <c r="K884" t="str">
        <f t="shared" si="73"/>
        <v>肆</v>
      </c>
      <c r="M884">
        <f>VLOOKUP(G884,'LUT-UC'!$A$1:$B$12,2,0)</f>
        <v>0</v>
      </c>
      <c r="N884">
        <f>VLOOKUP(H884,'LUT-UC'!$A$1:$B$12,2,0)+IFERROR(FIND("拾",A884,1)=1,0)</f>
        <v>1</v>
      </c>
      <c r="O884">
        <f>VLOOKUP(I884,'LUT-UC'!$A$1:$B$12,2,0)</f>
        <v>8</v>
      </c>
      <c r="P884">
        <f>VLOOKUP(J884,'LUT-UC'!$A$1:$B$12,2,0)</f>
        <v>9</v>
      </c>
      <c r="Q884">
        <f>VLOOKUP(K884,'LUT-UC'!$A$1:$B$12,2,0)</f>
        <v>4</v>
      </c>
      <c r="S884">
        <f t="shared" si="70"/>
        <v>18.939999999999998</v>
      </c>
      <c r="T884">
        <f t="shared" si="71"/>
        <v>18.939999999999998</v>
      </c>
      <c r="U884" s="2" t="str">
        <f t="shared" si="72"/>
        <v>拾捌元玖角肆分</v>
      </c>
    </row>
    <row r="885" spans="1:21" x14ac:dyDescent="0.2">
      <c r="A885" t="s">
        <v>771</v>
      </c>
      <c r="B885">
        <v>1</v>
      </c>
      <c r="G885">
        <f t="shared" si="73"/>
        <v>0</v>
      </c>
      <c r="H885" t="str">
        <f t="shared" si="73"/>
        <v>肆</v>
      </c>
      <c r="I885" t="str">
        <f t="shared" si="73"/>
        <v>叁</v>
      </c>
      <c r="J885" t="str">
        <f t="shared" si="73"/>
        <v>壹</v>
      </c>
      <c r="K885" t="str">
        <f t="shared" si="73"/>
        <v>壹</v>
      </c>
      <c r="M885">
        <f>VLOOKUP(G885,'LUT-UC'!$A$1:$B$12,2,0)</f>
        <v>0</v>
      </c>
      <c r="N885">
        <f>VLOOKUP(H885,'LUT-UC'!$A$1:$B$12,2,0)+IFERROR(FIND("拾",A885,1)=1,0)</f>
        <v>4</v>
      </c>
      <c r="O885">
        <f>VLOOKUP(I885,'LUT-UC'!$A$1:$B$12,2,0)</f>
        <v>3</v>
      </c>
      <c r="P885">
        <f>VLOOKUP(J885,'LUT-UC'!$A$1:$B$12,2,0)</f>
        <v>1</v>
      </c>
      <c r="Q885">
        <f>VLOOKUP(K885,'LUT-UC'!$A$1:$B$12,2,0)</f>
        <v>1</v>
      </c>
      <c r="S885">
        <f t="shared" si="70"/>
        <v>43.11</v>
      </c>
      <c r="T885">
        <f t="shared" si="71"/>
        <v>43.11</v>
      </c>
      <c r="U885" s="2" t="str">
        <f t="shared" si="72"/>
        <v>肆拾叁元壹角壹分</v>
      </c>
    </row>
    <row r="886" spans="1:21" x14ac:dyDescent="0.2">
      <c r="A886" t="s">
        <v>339</v>
      </c>
      <c r="B886">
        <v>1</v>
      </c>
      <c r="G886">
        <f t="shared" si="73"/>
        <v>0</v>
      </c>
      <c r="H886" t="str">
        <f t="shared" si="73"/>
        <v>贰</v>
      </c>
      <c r="I886" t="str">
        <f t="shared" si="73"/>
        <v>叁</v>
      </c>
      <c r="J886" t="str">
        <f t="shared" si="73"/>
        <v>伍</v>
      </c>
      <c r="K886" t="str">
        <f t="shared" si="73"/>
        <v>陆</v>
      </c>
      <c r="M886">
        <f>VLOOKUP(G886,'LUT-UC'!$A$1:$B$12,2,0)</f>
        <v>0</v>
      </c>
      <c r="N886">
        <f>VLOOKUP(H886,'LUT-UC'!$A$1:$B$12,2,0)+IFERROR(FIND("拾",A886,1)=1,0)</f>
        <v>2</v>
      </c>
      <c r="O886">
        <f>VLOOKUP(I886,'LUT-UC'!$A$1:$B$12,2,0)</f>
        <v>3</v>
      </c>
      <c r="P886">
        <f>VLOOKUP(J886,'LUT-UC'!$A$1:$B$12,2,0)</f>
        <v>5</v>
      </c>
      <c r="Q886">
        <f>VLOOKUP(K886,'LUT-UC'!$A$1:$B$12,2,0)</f>
        <v>6</v>
      </c>
      <c r="S886">
        <f t="shared" si="70"/>
        <v>23.56</v>
      </c>
      <c r="T886">
        <f t="shared" si="71"/>
        <v>23.56</v>
      </c>
      <c r="U886" s="2" t="str">
        <f t="shared" si="72"/>
        <v>贰拾叁元伍角陆分</v>
      </c>
    </row>
    <row r="887" spans="1:21" x14ac:dyDescent="0.2">
      <c r="A887" t="s">
        <v>772</v>
      </c>
      <c r="B887">
        <v>5</v>
      </c>
      <c r="G887">
        <f t="shared" si="73"/>
        <v>0</v>
      </c>
      <c r="H887">
        <f t="shared" si="73"/>
        <v>0</v>
      </c>
      <c r="I887">
        <f t="shared" si="73"/>
        <v>0</v>
      </c>
      <c r="J887" t="str">
        <f t="shared" si="73"/>
        <v>柒</v>
      </c>
      <c r="K887">
        <f t="shared" si="73"/>
        <v>0</v>
      </c>
      <c r="M887">
        <f>VLOOKUP(G887,'LUT-UC'!$A$1:$B$12,2,0)</f>
        <v>0</v>
      </c>
      <c r="N887">
        <f>VLOOKUP(H887,'LUT-UC'!$A$1:$B$12,2,0)+IFERROR(FIND("拾",A887,1)=1,0)</f>
        <v>0</v>
      </c>
      <c r="O887">
        <f>VLOOKUP(I887,'LUT-UC'!$A$1:$B$12,2,0)</f>
        <v>0</v>
      </c>
      <c r="P887">
        <f>VLOOKUP(J887,'LUT-UC'!$A$1:$B$12,2,0)</f>
        <v>7</v>
      </c>
      <c r="Q887">
        <f>VLOOKUP(K887,'LUT-UC'!$A$1:$B$12,2,0)</f>
        <v>0</v>
      </c>
      <c r="S887">
        <f t="shared" si="70"/>
        <v>0.70000000000000007</v>
      </c>
      <c r="T887">
        <f t="shared" si="71"/>
        <v>3.5000000000000004</v>
      </c>
      <c r="U887" s="2" t="str">
        <f t="shared" si="72"/>
        <v>柒角</v>
      </c>
    </row>
    <row r="888" spans="1:21" x14ac:dyDescent="0.2">
      <c r="A888" t="s">
        <v>16</v>
      </c>
      <c r="B888">
        <v>8</v>
      </c>
      <c r="G888">
        <f t="shared" si="73"/>
        <v>0</v>
      </c>
      <c r="H888">
        <f t="shared" si="73"/>
        <v>0</v>
      </c>
      <c r="I888" t="str">
        <f t="shared" si="73"/>
        <v>壹</v>
      </c>
      <c r="J888" t="str">
        <f t="shared" si="73"/>
        <v>壹</v>
      </c>
      <c r="K888" t="str">
        <f t="shared" si="73"/>
        <v>叁</v>
      </c>
      <c r="M888">
        <f>VLOOKUP(G888,'LUT-UC'!$A$1:$B$12,2,0)</f>
        <v>0</v>
      </c>
      <c r="N888">
        <f>VLOOKUP(H888,'LUT-UC'!$A$1:$B$12,2,0)+IFERROR(FIND("拾",A888,1)=1,0)</f>
        <v>0</v>
      </c>
      <c r="O888">
        <f>VLOOKUP(I888,'LUT-UC'!$A$1:$B$12,2,0)</f>
        <v>1</v>
      </c>
      <c r="P888">
        <f>VLOOKUP(J888,'LUT-UC'!$A$1:$B$12,2,0)</f>
        <v>1</v>
      </c>
      <c r="Q888">
        <f>VLOOKUP(K888,'LUT-UC'!$A$1:$B$12,2,0)</f>
        <v>3</v>
      </c>
      <c r="S888">
        <f t="shared" si="70"/>
        <v>1.1300000000000001</v>
      </c>
      <c r="T888">
        <f t="shared" si="71"/>
        <v>9.0400000000000009</v>
      </c>
      <c r="U888" s="2" t="str">
        <f t="shared" si="72"/>
        <v>壹元壹角叁分</v>
      </c>
    </row>
    <row r="889" spans="1:21" x14ac:dyDescent="0.2">
      <c r="A889" t="s">
        <v>773</v>
      </c>
      <c r="B889">
        <v>1</v>
      </c>
      <c r="G889">
        <f t="shared" si="73"/>
        <v>0</v>
      </c>
      <c r="H889" t="str">
        <f t="shared" si="73"/>
        <v>陆</v>
      </c>
      <c r="I889" t="str">
        <f t="shared" si="73"/>
        <v>拾</v>
      </c>
      <c r="J889" t="str">
        <f t="shared" si="73"/>
        <v>壹</v>
      </c>
      <c r="K889">
        <f t="shared" si="73"/>
        <v>0</v>
      </c>
      <c r="M889">
        <f>VLOOKUP(G889,'LUT-UC'!$A$1:$B$12,2,0)</f>
        <v>0</v>
      </c>
      <c r="N889">
        <f>VLOOKUP(H889,'LUT-UC'!$A$1:$B$12,2,0)+IFERROR(FIND("拾",A889,1)=1,0)</f>
        <v>6</v>
      </c>
      <c r="O889">
        <f>VLOOKUP(I889,'LUT-UC'!$A$1:$B$12,2,0)</f>
        <v>0</v>
      </c>
      <c r="P889">
        <f>VLOOKUP(J889,'LUT-UC'!$A$1:$B$12,2,0)</f>
        <v>1</v>
      </c>
      <c r="Q889">
        <f>VLOOKUP(K889,'LUT-UC'!$A$1:$B$12,2,0)</f>
        <v>0</v>
      </c>
      <c r="S889">
        <f t="shared" si="70"/>
        <v>60.1</v>
      </c>
      <c r="T889">
        <f t="shared" si="71"/>
        <v>60.1</v>
      </c>
      <c r="U889" s="2" t="str">
        <f t="shared" si="72"/>
        <v>陆拾元壹角</v>
      </c>
    </row>
    <row r="890" spans="1:21" x14ac:dyDescent="0.2">
      <c r="A890" t="s">
        <v>774</v>
      </c>
      <c r="B890">
        <v>1</v>
      </c>
      <c r="G890">
        <f t="shared" si="73"/>
        <v>0</v>
      </c>
      <c r="H890">
        <f t="shared" si="73"/>
        <v>0</v>
      </c>
      <c r="I890" t="str">
        <f t="shared" si="73"/>
        <v>陆</v>
      </c>
      <c r="J890" t="str">
        <f t="shared" si="73"/>
        <v>叁</v>
      </c>
      <c r="K890" t="str">
        <f t="shared" si="73"/>
        <v>玖</v>
      </c>
      <c r="M890">
        <f>VLOOKUP(G890,'LUT-UC'!$A$1:$B$12,2,0)</f>
        <v>0</v>
      </c>
      <c r="N890">
        <f>VLOOKUP(H890,'LUT-UC'!$A$1:$B$12,2,0)+IFERROR(FIND("拾",A890,1)=1,0)</f>
        <v>0</v>
      </c>
      <c r="O890">
        <f>VLOOKUP(I890,'LUT-UC'!$A$1:$B$12,2,0)</f>
        <v>6</v>
      </c>
      <c r="P890">
        <f>VLOOKUP(J890,'LUT-UC'!$A$1:$B$12,2,0)</f>
        <v>3</v>
      </c>
      <c r="Q890">
        <f>VLOOKUP(K890,'LUT-UC'!$A$1:$B$12,2,0)</f>
        <v>9</v>
      </c>
      <c r="S890">
        <f t="shared" si="70"/>
        <v>6.39</v>
      </c>
      <c r="T890">
        <f t="shared" si="71"/>
        <v>6.39</v>
      </c>
      <c r="U890" s="2" t="str">
        <f t="shared" si="72"/>
        <v>陆元叁角玖分</v>
      </c>
    </row>
    <row r="891" spans="1:21" x14ac:dyDescent="0.2">
      <c r="A891" t="s">
        <v>775</v>
      </c>
      <c r="B891">
        <v>1</v>
      </c>
      <c r="G891">
        <f t="shared" si="73"/>
        <v>0</v>
      </c>
      <c r="H891" t="str">
        <f t="shared" si="73"/>
        <v>伍</v>
      </c>
      <c r="I891" t="str">
        <f t="shared" si="73"/>
        <v>伍</v>
      </c>
      <c r="J891" t="str">
        <f t="shared" si="73"/>
        <v>壹</v>
      </c>
      <c r="K891" t="str">
        <f t="shared" si="73"/>
        <v>贰</v>
      </c>
      <c r="M891">
        <f>VLOOKUP(G891,'LUT-UC'!$A$1:$B$12,2,0)</f>
        <v>0</v>
      </c>
      <c r="N891">
        <f>VLOOKUP(H891,'LUT-UC'!$A$1:$B$12,2,0)+IFERROR(FIND("拾",A891,1)=1,0)</f>
        <v>5</v>
      </c>
      <c r="O891">
        <f>VLOOKUP(I891,'LUT-UC'!$A$1:$B$12,2,0)</f>
        <v>5</v>
      </c>
      <c r="P891">
        <f>VLOOKUP(J891,'LUT-UC'!$A$1:$B$12,2,0)</f>
        <v>1</v>
      </c>
      <c r="Q891">
        <f>VLOOKUP(K891,'LUT-UC'!$A$1:$B$12,2,0)</f>
        <v>2</v>
      </c>
      <c r="S891">
        <f t="shared" si="70"/>
        <v>55.120000000000005</v>
      </c>
      <c r="T891">
        <f t="shared" si="71"/>
        <v>55.120000000000005</v>
      </c>
      <c r="U891" s="2" t="str">
        <f t="shared" si="72"/>
        <v>伍拾伍元壹角贰分</v>
      </c>
    </row>
    <row r="892" spans="1:21" x14ac:dyDescent="0.2">
      <c r="A892" t="s">
        <v>776</v>
      </c>
      <c r="B892">
        <v>1</v>
      </c>
      <c r="G892">
        <f t="shared" si="73"/>
        <v>0</v>
      </c>
      <c r="H892">
        <f t="shared" si="73"/>
        <v>0</v>
      </c>
      <c r="I892" t="str">
        <f t="shared" si="73"/>
        <v>贰</v>
      </c>
      <c r="J892" t="str">
        <f t="shared" si="73"/>
        <v>肆</v>
      </c>
      <c r="K892" t="str">
        <f t="shared" si="73"/>
        <v>柒</v>
      </c>
      <c r="M892">
        <f>VLOOKUP(G892,'LUT-UC'!$A$1:$B$12,2,0)</f>
        <v>0</v>
      </c>
      <c r="N892">
        <f>VLOOKUP(H892,'LUT-UC'!$A$1:$B$12,2,0)+IFERROR(FIND("拾",A892,1)=1,0)</f>
        <v>0</v>
      </c>
      <c r="O892">
        <f>VLOOKUP(I892,'LUT-UC'!$A$1:$B$12,2,0)</f>
        <v>2</v>
      </c>
      <c r="P892">
        <f>VLOOKUP(J892,'LUT-UC'!$A$1:$B$12,2,0)</f>
        <v>4</v>
      </c>
      <c r="Q892">
        <f>VLOOKUP(K892,'LUT-UC'!$A$1:$B$12,2,0)</f>
        <v>7</v>
      </c>
      <c r="S892">
        <f t="shared" si="70"/>
        <v>2.4699999999999998</v>
      </c>
      <c r="T892">
        <f t="shared" si="71"/>
        <v>2.4699999999999998</v>
      </c>
      <c r="U892" s="2" t="str">
        <f t="shared" si="72"/>
        <v>贰元肆角柒分</v>
      </c>
    </row>
    <row r="893" spans="1:21" x14ac:dyDescent="0.2">
      <c r="A893" t="s">
        <v>777</v>
      </c>
      <c r="B893">
        <v>1</v>
      </c>
      <c r="G893">
        <f t="shared" si="73"/>
        <v>0</v>
      </c>
      <c r="H893">
        <f t="shared" si="73"/>
        <v>0</v>
      </c>
      <c r="I893" t="str">
        <f t="shared" si="73"/>
        <v>贰</v>
      </c>
      <c r="J893" t="str">
        <f t="shared" si="73"/>
        <v>肆</v>
      </c>
      <c r="K893" t="str">
        <f t="shared" si="73"/>
        <v>陆</v>
      </c>
      <c r="M893">
        <f>VLOOKUP(G893,'LUT-UC'!$A$1:$B$12,2,0)</f>
        <v>0</v>
      </c>
      <c r="N893">
        <f>VLOOKUP(H893,'LUT-UC'!$A$1:$B$12,2,0)+IFERROR(FIND("拾",A893,1)=1,0)</f>
        <v>1</v>
      </c>
      <c r="O893">
        <f>VLOOKUP(I893,'LUT-UC'!$A$1:$B$12,2,0)</f>
        <v>2</v>
      </c>
      <c r="P893">
        <f>VLOOKUP(J893,'LUT-UC'!$A$1:$B$12,2,0)</f>
        <v>4</v>
      </c>
      <c r="Q893">
        <f>VLOOKUP(K893,'LUT-UC'!$A$1:$B$12,2,0)</f>
        <v>6</v>
      </c>
      <c r="S893">
        <f t="shared" si="70"/>
        <v>12.46</v>
      </c>
      <c r="T893">
        <f t="shared" si="71"/>
        <v>12.46</v>
      </c>
      <c r="U893" s="2" t="str">
        <f t="shared" si="72"/>
        <v>拾贰元肆角陆分</v>
      </c>
    </row>
    <row r="894" spans="1:21" x14ac:dyDescent="0.2">
      <c r="A894" t="s">
        <v>743</v>
      </c>
      <c r="B894">
        <v>2</v>
      </c>
      <c r="G894">
        <f t="shared" si="73"/>
        <v>0</v>
      </c>
      <c r="H894">
        <f t="shared" si="73"/>
        <v>0</v>
      </c>
      <c r="I894" t="str">
        <f t="shared" si="73"/>
        <v>柒</v>
      </c>
      <c r="J894" t="str">
        <f t="shared" si="73"/>
        <v>捌</v>
      </c>
      <c r="K894" t="str">
        <f t="shared" si="73"/>
        <v>肆</v>
      </c>
      <c r="M894">
        <f>VLOOKUP(G894,'LUT-UC'!$A$1:$B$12,2,0)</f>
        <v>0</v>
      </c>
      <c r="N894">
        <f>VLOOKUP(H894,'LUT-UC'!$A$1:$B$12,2,0)+IFERROR(FIND("拾",A894,1)=1,0)</f>
        <v>0</v>
      </c>
      <c r="O894">
        <f>VLOOKUP(I894,'LUT-UC'!$A$1:$B$12,2,0)</f>
        <v>7</v>
      </c>
      <c r="P894">
        <f>VLOOKUP(J894,'LUT-UC'!$A$1:$B$12,2,0)</f>
        <v>8</v>
      </c>
      <c r="Q894">
        <f>VLOOKUP(K894,'LUT-UC'!$A$1:$B$12,2,0)</f>
        <v>4</v>
      </c>
      <c r="S894">
        <f t="shared" si="70"/>
        <v>7.84</v>
      </c>
      <c r="T894">
        <f t="shared" si="71"/>
        <v>15.68</v>
      </c>
      <c r="U894" s="2" t="str">
        <f t="shared" si="72"/>
        <v>柒元捌角肆分</v>
      </c>
    </row>
    <row r="895" spans="1:21" x14ac:dyDescent="0.2">
      <c r="A895" t="s">
        <v>778</v>
      </c>
      <c r="B895">
        <v>1</v>
      </c>
      <c r="G895">
        <f t="shared" ref="G895:K926" si="74">IFERROR(MID($A895,FIND(G$1,$A895)-1,1),0)</f>
        <v>0</v>
      </c>
      <c r="H895">
        <f t="shared" si="74"/>
        <v>0</v>
      </c>
      <c r="I895" t="str">
        <f t="shared" si="74"/>
        <v>叁</v>
      </c>
      <c r="J895" t="str">
        <f t="shared" si="74"/>
        <v>陆</v>
      </c>
      <c r="K895" t="str">
        <f t="shared" si="74"/>
        <v>壹</v>
      </c>
      <c r="M895">
        <f>VLOOKUP(G895,'LUT-UC'!$A$1:$B$12,2,0)</f>
        <v>0</v>
      </c>
      <c r="N895">
        <f>VLOOKUP(H895,'LUT-UC'!$A$1:$B$12,2,0)+IFERROR(FIND("拾",A895,1)=1,0)</f>
        <v>1</v>
      </c>
      <c r="O895">
        <f>VLOOKUP(I895,'LUT-UC'!$A$1:$B$12,2,0)</f>
        <v>3</v>
      </c>
      <c r="P895">
        <f>VLOOKUP(J895,'LUT-UC'!$A$1:$B$12,2,0)</f>
        <v>6</v>
      </c>
      <c r="Q895">
        <f>VLOOKUP(K895,'LUT-UC'!$A$1:$B$12,2,0)</f>
        <v>1</v>
      </c>
      <c r="S895">
        <f t="shared" si="70"/>
        <v>13.61</v>
      </c>
      <c r="T895">
        <f t="shared" si="71"/>
        <v>13.61</v>
      </c>
      <c r="U895" s="2" t="str">
        <f t="shared" si="72"/>
        <v>拾叁元陆角壹分</v>
      </c>
    </row>
    <row r="896" spans="1:21" x14ac:dyDescent="0.2">
      <c r="A896" t="s">
        <v>779</v>
      </c>
      <c r="B896">
        <v>1</v>
      </c>
      <c r="G896">
        <f t="shared" si="74"/>
        <v>0</v>
      </c>
      <c r="H896" t="str">
        <f t="shared" si="74"/>
        <v>叁</v>
      </c>
      <c r="I896" t="str">
        <f t="shared" si="74"/>
        <v>捌</v>
      </c>
      <c r="J896" t="str">
        <f t="shared" si="74"/>
        <v>肆</v>
      </c>
      <c r="K896" t="str">
        <f t="shared" si="74"/>
        <v>叁</v>
      </c>
      <c r="M896">
        <f>VLOOKUP(G896,'LUT-UC'!$A$1:$B$12,2,0)</f>
        <v>0</v>
      </c>
      <c r="N896">
        <f>VLOOKUP(H896,'LUT-UC'!$A$1:$B$12,2,0)+IFERROR(FIND("拾",A896,1)=1,0)</f>
        <v>3</v>
      </c>
      <c r="O896">
        <f>VLOOKUP(I896,'LUT-UC'!$A$1:$B$12,2,0)</f>
        <v>8</v>
      </c>
      <c r="P896">
        <f>VLOOKUP(J896,'LUT-UC'!$A$1:$B$12,2,0)</f>
        <v>4</v>
      </c>
      <c r="Q896">
        <f>VLOOKUP(K896,'LUT-UC'!$A$1:$B$12,2,0)</f>
        <v>3</v>
      </c>
      <c r="S896">
        <f t="shared" si="70"/>
        <v>38.43</v>
      </c>
      <c r="T896">
        <f t="shared" si="71"/>
        <v>38.43</v>
      </c>
      <c r="U896" s="2" t="str">
        <f t="shared" si="72"/>
        <v>叁拾捌元肆角叁分</v>
      </c>
    </row>
    <row r="897" spans="1:21" x14ac:dyDescent="0.2">
      <c r="A897" t="s">
        <v>780</v>
      </c>
      <c r="B897">
        <v>1</v>
      </c>
      <c r="G897">
        <f t="shared" si="74"/>
        <v>0</v>
      </c>
      <c r="H897">
        <f t="shared" si="74"/>
        <v>0</v>
      </c>
      <c r="I897" t="str">
        <f t="shared" si="74"/>
        <v>伍</v>
      </c>
      <c r="J897" t="str">
        <f t="shared" si="74"/>
        <v>陆</v>
      </c>
      <c r="K897" t="str">
        <f t="shared" si="74"/>
        <v>柒</v>
      </c>
      <c r="M897">
        <f>VLOOKUP(G897,'LUT-UC'!$A$1:$B$12,2,0)</f>
        <v>0</v>
      </c>
      <c r="N897">
        <f>VLOOKUP(H897,'LUT-UC'!$A$1:$B$12,2,0)+IFERROR(FIND("拾",A897,1)=1,0)</f>
        <v>1</v>
      </c>
      <c r="O897">
        <f>VLOOKUP(I897,'LUT-UC'!$A$1:$B$12,2,0)</f>
        <v>5</v>
      </c>
      <c r="P897">
        <f>VLOOKUP(J897,'LUT-UC'!$A$1:$B$12,2,0)</f>
        <v>6</v>
      </c>
      <c r="Q897">
        <f>VLOOKUP(K897,'LUT-UC'!$A$1:$B$12,2,0)</f>
        <v>7</v>
      </c>
      <c r="S897">
        <f t="shared" si="70"/>
        <v>15.67</v>
      </c>
      <c r="T897">
        <f t="shared" si="71"/>
        <v>15.67</v>
      </c>
      <c r="U897" s="2" t="str">
        <f t="shared" si="72"/>
        <v>拾伍元陆角柒分</v>
      </c>
    </row>
    <row r="898" spans="1:21" x14ac:dyDescent="0.2">
      <c r="A898" t="s">
        <v>781</v>
      </c>
      <c r="B898">
        <v>1</v>
      </c>
      <c r="G898">
        <f t="shared" si="74"/>
        <v>0</v>
      </c>
      <c r="H898">
        <f t="shared" si="74"/>
        <v>0</v>
      </c>
      <c r="I898">
        <f t="shared" si="74"/>
        <v>0</v>
      </c>
      <c r="J898" t="str">
        <f t="shared" si="74"/>
        <v>壹</v>
      </c>
      <c r="K898" t="str">
        <f t="shared" si="74"/>
        <v>玖</v>
      </c>
      <c r="M898">
        <f>VLOOKUP(G898,'LUT-UC'!$A$1:$B$12,2,0)</f>
        <v>0</v>
      </c>
      <c r="N898">
        <f>VLOOKUP(H898,'LUT-UC'!$A$1:$B$12,2,0)+IFERROR(FIND("拾",A898,1)=1,0)</f>
        <v>0</v>
      </c>
      <c r="O898">
        <f>VLOOKUP(I898,'LUT-UC'!$A$1:$B$12,2,0)</f>
        <v>0</v>
      </c>
      <c r="P898">
        <f>VLOOKUP(J898,'LUT-UC'!$A$1:$B$12,2,0)</f>
        <v>1</v>
      </c>
      <c r="Q898">
        <f>VLOOKUP(K898,'LUT-UC'!$A$1:$B$12,2,0)</f>
        <v>9</v>
      </c>
      <c r="S898">
        <f t="shared" ref="S898:S961" si="75">M898*100+N898*10+O898*1+P898*0.1+Q898*0.01</f>
        <v>0.19</v>
      </c>
      <c r="T898">
        <f t="shared" ref="T898:T961" si="76">S898*B898</f>
        <v>0.19</v>
      </c>
      <c r="U898" s="2" t="str">
        <f t="shared" ref="U898:U961" si="77">A898</f>
        <v>壹角玖分</v>
      </c>
    </row>
    <row r="899" spans="1:21" x14ac:dyDescent="0.2">
      <c r="A899" t="s">
        <v>782</v>
      </c>
      <c r="B899">
        <v>1</v>
      </c>
      <c r="G899">
        <f t="shared" si="74"/>
        <v>0</v>
      </c>
      <c r="H899" t="str">
        <f t="shared" si="74"/>
        <v>贰</v>
      </c>
      <c r="I899" t="str">
        <f t="shared" si="74"/>
        <v>肆</v>
      </c>
      <c r="J899" t="str">
        <f t="shared" si="74"/>
        <v>肆</v>
      </c>
      <c r="K899" t="str">
        <f t="shared" si="74"/>
        <v>伍</v>
      </c>
      <c r="M899">
        <f>VLOOKUP(G899,'LUT-UC'!$A$1:$B$12,2,0)</f>
        <v>0</v>
      </c>
      <c r="N899">
        <f>VLOOKUP(H899,'LUT-UC'!$A$1:$B$12,2,0)+IFERROR(FIND("拾",A899,1)=1,0)</f>
        <v>2</v>
      </c>
      <c r="O899">
        <f>VLOOKUP(I899,'LUT-UC'!$A$1:$B$12,2,0)</f>
        <v>4</v>
      </c>
      <c r="P899">
        <f>VLOOKUP(J899,'LUT-UC'!$A$1:$B$12,2,0)</f>
        <v>4</v>
      </c>
      <c r="Q899">
        <f>VLOOKUP(K899,'LUT-UC'!$A$1:$B$12,2,0)</f>
        <v>5</v>
      </c>
      <c r="S899">
        <f t="shared" si="75"/>
        <v>24.45</v>
      </c>
      <c r="T899">
        <f t="shared" si="76"/>
        <v>24.45</v>
      </c>
      <c r="U899" s="2" t="str">
        <f t="shared" si="77"/>
        <v>贰拾肆元肆角伍分</v>
      </c>
    </row>
    <row r="900" spans="1:21" x14ac:dyDescent="0.2">
      <c r="A900" t="s">
        <v>783</v>
      </c>
      <c r="B900">
        <v>1</v>
      </c>
      <c r="G900">
        <f t="shared" si="74"/>
        <v>0</v>
      </c>
      <c r="H900" t="str">
        <f t="shared" si="74"/>
        <v>伍</v>
      </c>
      <c r="I900" t="str">
        <f t="shared" si="74"/>
        <v>陆</v>
      </c>
      <c r="J900">
        <f t="shared" si="74"/>
        <v>0</v>
      </c>
      <c r="K900" t="str">
        <f t="shared" si="74"/>
        <v>柒</v>
      </c>
      <c r="M900">
        <f>VLOOKUP(G900,'LUT-UC'!$A$1:$B$12,2,0)</f>
        <v>0</v>
      </c>
      <c r="N900">
        <f>VLOOKUP(H900,'LUT-UC'!$A$1:$B$12,2,0)+IFERROR(FIND("拾",A900,1)=1,0)</f>
        <v>5</v>
      </c>
      <c r="O900">
        <f>VLOOKUP(I900,'LUT-UC'!$A$1:$B$12,2,0)</f>
        <v>6</v>
      </c>
      <c r="P900">
        <f>VLOOKUP(J900,'LUT-UC'!$A$1:$B$12,2,0)</f>
        <v>0</v>
      </c>
      <c r="Q900">
        <f>VLOOKUP(K900,'LUT-UC'!$A$1:$B$12,2,0)</f>
        <v>7</v>
      </c>
      <c r="S900">
        <f t="shared" si="75"/>
        <v>56.07</v>
      </c>
      <c r="T900">
        <f t="shared" si="76"/>
        <v>56.07</v>
      </c>
      <c r="U900" s="2" t="str">
        <f t="shared" si="77"/>
        <v>伍拾陆元零柒分</v>
      </c>
    </row>
    <row r="901" spans="1:21" x14ac:dyDescent="0.2">
      <c r="A901" t="s">
        <v>82</v>
      </c>
      <c r="B901">
        <v>1</v>
      </c>
      <c r="G901">
        <f t="shared" si="74"/>
        <v>0</v>
      </c>
      <c r="H901">
        <f t="shared" si="74"/>
        <v>0</v>
      </c>
      <c r="I901" t="str">
        <f t="shared" si="74"/>
        <v>伍</v>
      </c>
      <c r="J901" t="str">
        <f t="shared" si="74"/>
        <v>叁</v>
      </c>
      <c r="K901" t="str">
        <f t="shared" si="74"/>
        <v>陆</v>
      </c>
      <c r="M901">
        <f>VLOOKUP(G901,'LUT-UC'!$A$1:$B$12,2,0)</f>
        <v>0</v>
      </c>
      <c r="N901">
        <f>VLOOKUP(H901,'LUT-UC'!$A$1:$B$12,2,0)+IFERROR(FIND("拾",A901,1)=1,0)</f>
        <v>0</v>
      </c>
      <c r="O901">
        <f>VLOOKUP(I901,'LUT-UC'!$A$1:$B$12,2,0)</f>
        <v>5</v>
      </c>
      <c r="P901">
        <f>VLOOKUP(J901,'LUT-UC'!$A$1:$B$12,2,0)</f>
        <v>3</v>
      </c>
      <c r="Q901">
        <f>VLOOKUP(K901,'LUT-UC'!$A$1:$B$12,2,0)</f>
        <v>6</v>
      </c>
      <c r="S901">
        <f t="shared" si="75"/>
        <v>5.3599999999999994</v>
      </c>
      <c r="T901">
        <f t="shared" si="76"/>
        <v>5.3599999999999994</v>
      </c>
      <c r="U901" s="2" t="str">
        <f t="shared" si="77"/>
        <v>伍元叁角陆分</v>
      </c>
    </row>
    <row r="902" spans="1:21" x14ac:dyDescent="0.2">
      <c r="A902" t="s">
        <v>784</v>
      </c>
      <c r="B902">
        <v>1</v>
      </c>
      <c r="G902">
        <f t="shared" si="74"/>
        <v>0</v>
      </c>
      <c r="H902" t="str">
        <f t="shared" si="74"/>
        <v>叁</v>
      </c>
      <c r="I902" t="str">
        <f t="shared" si="74"/>
        <v>壹</v>
      </c>
      <c r="J902" t="str">
        <f t="shared" si="74"/>
        <v>柒</v>
      </c>
      <c r="K902" t="str">
        <f t="shared" si="74"/>
        <v>叁</v>
      </c>
      <c r="M902">
        <f>VLOOKUP(G902,'LUT-UC'!$A$1:$B$12,2,0)</f>
        <v>0</v>
      </c>
      <c r="N902">
        <f>VLOOKUP(H902,'LUT-UC'!$A$1:$B$12,2,0)+IFERROR(FIND("拾",A902,1)=1,0)</f>
        <v>3</v>
      </c>
      <c r="O902">
        <f>VLOOKUP(I902,'LUT-UC'!$A$1:$B$12,2,0)</f>
        <v>1</v>
      </c>
      <c r="P902">
        <f>VLOOKUP(J902,'LUT-UC'!$A$1:$B$12,2,0)</f>
        <v>7</v>
      </c>
      <c r="Q902">
        <f>VLOOKUP(K902,'LUT-UC'!$A$1:$B$12,2,0)</f>
        <v>3</v>
      </c>
      <c r="S902">
        <f t="shared" si="75"/>
        <v>31.73</v>
      </c>
      <c r="T902">
        <f t="shared" si="76"/>
        <v>31.73</v>
      </c>
      <c r="U902" s="2" t="str">
        <f t="shared" si="77"/>
        <v>叁拾壹元柒角叁分</v>
      </c>
    </row>
    <row r="903" spans="1:21" x14ac:dyDescent="0.2">
      <c r="A903" t="s">
        <v>785</v>
      </c>
      <c r="B903">
        <v>1</v>
      </c>
      <c r="G903">
        <f t="shared" si="74"/>
        <v>0</v>
      </c>
      <c r="H903" t="str">
        <f t="shared" si="74"/>
        <v>叁</v>
      </c>
      <c r="I903" t="str">
        <f t="shared" si="74"/>
        <v>玖</v>
      </c>
      <c r="J903" t="str">
        <f t="shared" si="74"/>
        <v>捌</v>
      </c>
      <c r="K903" t="str">
        <f t="shared" si="74"/>
        <v>叁</v>
      </c>
      <c r="M903">
        <f>VLOOKUP(G903,'LUT-UC'!$A$1:$B$12,2,0)</f>
        <v>0</v>
      </c>
      <c r="N903">
        <f>VLOOKUP(H903,'LUT-UC'!$A$1:$B$12,2,0)+IFERROR(FIND("拾",A903,1)=1,0)</f>
        <v>3</v>
      </c>
      <c r="O903">
        <f>VLOOKUP(I903,'LUT-UC'!$A$1:$B$12,2,0)</f>
        <v>9</v>
      </c>
      <c r="P903">
        <f>VLOOKUP(J903,'LUT-UC'!$A$1:$B$12,2,0)</f>
        <v>8</v>
      </c>
      <c r="Q903">
        <f>VLOOKUP(K903,'LUT-UC'!$A$1:$B$12,2,0)</f>
        <v>3</v>
      </c>
      <c r="S903">
        <f t="shared" si="75"/>
        <v>39.83</v>
      </c>
      <c r="T903">
        <f t="shared" si="76"/>
        <v>39.83</v>
      </c>
      <c r="U903" s="2" t="str">
        <f t="shared" si="77"/>
        <v>叁拾玖元捌角叁分</v>
      </c>
    </row>
    <row r="904" spans="1:21" x14ac:dyDescent="0.2">
      <c r="A904" t="s">
        <v>786</v>
      </c>
      <c r="B904">
        <v>1</v>
      </c>
      <c r="G904">
        <f t="shared" si="74"/>
        <v>0</v>
      </c>
      <c r="H904">
        <f t="shared" si="74"/>
        <v>0</v>
      </c>
      <c r="I904" t="str">
        <f t="shared" si="74"/>
        <v>叁</v>
      </c>
      <c r="J904" t="str">
        <f t="shared" si="74"/>
        <v>柒</v>
      </c>
      <c r="K904" t="str">
        <f t="shared" si="74"/>
        <v>叁</v>
      </c>
      <c r="M904">
        <f>VLOOKUP(G904,'LUT-UC'!$A$1:$B$12,2,0)</f>
        <v>0</v>
      </c>
      <c r="N904">
        <f>VLOOKUP(H904,'LUT-UC'!$A$1:$B$12,2,0)+IFERROR(FIND("拾",A904,1)=1,0)</f>
        <v>0</v>
      </c>
      <c r="O904">
        <f>VLOOKUP(I904,'LUT-UC'!$A$1:$B$12,2,0)</f>
        <v>3</v>
      </c>
      <c r="P904">
        <f>VLOOKUP(J904,'LUT-UC'!$A$1:$B$12,2,0)</f>
        <v>7</v>
      </c>
      <c r="Q904">
        <f>VLOOKUP(K904,'LUT-UC'!$A$1:$B$12,2,0)</f>
        <v>3</v>
      </c>
      <c r="S904">
        <f t="shared" si="75"/>
        <v>3.73</v>
      </c>
      <c r="T904">
        <f t="shared" si="76"/>
        <v>3.73</v>
      </c>
      <c r="U904" s="2" t="str">
        <f t="shared" si="77"/>
        <v>叁元柒角叁分</v>
      </c>
    </row>
    <row r="905" spans="1:21" x14ac:dyDescent="0.2">
      <c r="A905" t="s">
        <v>787</v>
      </c>
      <c r="B905">
        <v>1</v>
      </c>
      <c r="G905">
        <f t="shared" si="74"/>
        <v>0</v>
      </c>
      <c r="H905">
        <f t="shared" si="74"/>
        <v>0</v>
      </c>
      <c r="I905" t="str">
        <f t="shared" si="74"/>
        <v>捌</v>
      </c>
      <c r="J905" t="str">
        <f t="shared" si="74"/>
        <v>贰</v>
      </c>
      <c r="K905" t="str">
        <f t="shared" si="74"/>
        <v>捌</v>
      </c>
      <c r="M905">
        <f>VLOOKUP(G905,'LUT-UC'!$A$1:$B$12,2,0)</f>
        <v>0</v>
      </c>
      <c r="N905">
        <f>VLOOKUP(H905,'LUT-UC'!$A$1:$B$12,2,0)+IFERROR(FIND("拾",A905,1)=1,0)</f>
        <v>0</v>
      </c>
      <c r="O905">
        <f>VLOOKUP(I905,'LUT-UC'!$A$1:$B$12,2,0)</f>
        <v>8</v>
      </c>
      <c r="P905">
        <f>VLOOKUP(J905,'LUT-UC'!$A$1:$B$12,2,0)</f>
        <v>2</v>
      </c>
      <c r="Q905">
        <f>VLOOKUP(K905,'LUT-UC'!$A$1:$B$12,2,0)</f>
        <v>8</v>
      </c>
      <c r="S905">
        <f t="shared" si="75"/>
        <v>8.2799999999999994</v>
      </c>
      <c r="T905">
        <f t="shared" si="76"/>
        <v>8.2799999999999994</v>
      </c>
      <c r="U905" s="2" t="str">
        <f t="shared" si="77"/>
        <v>捌元贰角捌分</v>
      </c>
    </row>
    <row r="906" spans="1:21" x14ac:dyDescent="0.2">
      <c r="A906" t="s">
        <v>102</v>
      </c>
      <c r="B906">
        <v>1</v>
      </c>
      <c r="G906">
        <f t="shared" si="74"/>
        <v>0</v>
      </c>
      <c r="H906">
        <f t="shared" si="74"/>
        <v>0</v>
      </c>
      <c r="I906" t="str">
        <f t="shared" si="74"/>
        <v>柒</v>
      </c>
      <c r="J906">
        <f t="shared" si="74"/>
        <v>0</v>
      </c>
      <c r="K906" t="str">
        <f t="shared" si="74"/>
        <v>叁</v>
      </c>
      <c r="M906">
        <f>VLOOKUP(G906,'LUT-UC'!$A$1:$B$12,2,0)</f>
        <v>0</v>
      </c>
      <c r="N906">
        <f>VLOOKUP(H906,'LUT-UC'!$A$1:$B$12,2,0)+IFERROR(FIND("拾",A906,1)=1,0)</f>
        <v>0</v>
      </c>
      <c r="O906">
        <f>VLOOKUP(I906,'LUT-UC'!$A$1:$B$12,2,0)</f>
        <v>7</v>
      </c>
      <c r="P906">
        <f>VLOOKUP(J906,'LUT-UC'!$A$1:$B$12,2,0)</f>
        <v>0</v>
      </c>
      <c r="Q906">
        <f>VLOOKUP(K906,'LUT-UC'!$A$1:$B$12,2,0)</f>
        <v>3</v>
      </c>
      <c r="S906">
        <f t="shared" si="75"/>
        <v>7.03</v>
      </c>
      <c r="T906">
        <f t="shared" si="76"/>
        <v>7.03</v>
      </c>
      <c r="U906" s="2" t="str">
        <f t="shared" si="77"/>
        <v>柒元零叁分</v>
      </c>
    </row>
    <row r="907" spans="1:21" x14ac:dyDescent="0.2">
      <c r="A907" t="s">
        <v>506</v>
      </c>
      <c r="B907">
        <v>1</v>
      </c>
      <c r="G907">
        <f t="shared" si="74"/>
        <v>0</v>
      </c>
      <c r="H907">
        <f t="shared" si="74"/>
        <v>0</v>
      </c>
      <c r="I907" t="str">
        <f t="shared" si="74"/>
        <v>捌</v>
      </c>
      <c r="J907" t="str">
        <f t="shared" si="74"/>
        <v>壹</v>
      </c>
      <c r="K907" t="str">
        <f t="shared" si="74"/>
        <v>肆</v>
      </c>
      <c r="M907">
        <f>VLOOKUP(G907,'LUT-UC'!$A$1:$B$12,2,0)</f>
        <v>0</v>
      </c>
      <c r="N907">
        <f>VLOOKUP(H907,'LUT-UC'!$A$1:$B$12,2,0)+IFERROR(FIND("拾",A907,1)=1,0)</f>
        <v>0</v>
      </c>
      <c r="O907">
        <f>VLOOKUP(I907,'LUT-UC'!$A$1:$B$12,2,0)</f>
        <v>8</v>
      </c>
      <c r="P907">
        <f>VLOOKUP(J907,'LUT-UC'!$A$1:$B$12,2,0)</f>
        <v>1</v>
      </c>
      <c r="Q907">
        <f>VLOOKUP(K907,'LUT-UC'!$A$1:$B$12,2,0)</f>
        <v>4</v>
      </c>
      <c r="S907">
        <f t="shared" si="75"/>
        <v>8.1399999999999988</v>
      </c>
      <c r="T907">
        <f t="shared" si="76"/>
        <v>8.1399999999999988</v>
      </c>
      <c r="U907" s="2" t="str">
        <f t="shared" si="77"/>
        <v>捌元壹角肆分</v>
      </c>
    </row>
    <row r="908" spans="1:21" x14ac:dyDescent="0.2">
      <c r="A908" t="s">
        <v>788</v>
      </c>
      <c r="B908">
        <v>1</v>
      </c>
      <c r="G908">
        <f t="shared" si="74"/>
        <v>0</v>
      </c>
      <c r="H908" t="str">
        <f t="shared" si="74"/>
        <v>肆</v>
      </c>
      <c r="I908" t="str">
        <f t="shared" si="74"/>
        <v>陆</v>
      </c>
      <c r="J908">
        <f t="shared" si="74"/>
        <v>0</v>
      </c>
      <c r="K908" t="str">
        <f t="shared" si="74"/>
        <v>肆</v>
      </c>
      <c r="M908">
        <f>VLOOKUP(G908,'LUT-UC'!$A$1:$B$12,2,0)</f>
        <v>0</v>
      </c>
      <c r="N908">
        <f>VLOOKUP(H908,'LUT-UC'!$A$1:$B$12,2,0)+IFERROR(FIND("拾",A908,1)=1,0)</f>
        <v>4</v>
      </c>
      <c r="O908">
        <f>VLOOKUP(I908,'LUT-UC'!$A$1:$B$12,2,0)</f>
        <v>6</v>
      </c>
      <c r="P908">
        <f>VLOOKUP(J908,'LUT-UC'!$A$1:$B$12,2,0)</f>
        <v>0</v>
      </c>
      <c r="Q908">
        <f>VLOOKUP(K908,'LUT-UC'!$A$1:$B$12,2,0)</f>
        <v>4</v>
      </c>
      <c r="S908">
        <f t="shared" si="75"/>
        <v>46.04</v>
      </c>
      <c r="T908">
        <f t="shared" si="76"/>
        <v>46.04</v>
      </c>
      <c r="U908" s="2" t="str">
        <f t="shared" si="77"/>
        <v>肆拾陆元零肆分</v>
      </c>
    </row>
    <row r="909" spans="1:21" x14ac:dyDescent="0.2">
      <c r="A909" t="s">
        <v>522</v>
      </c>
      <c r="B909">
        <v>7</v>
      </c>
      <c r="G909">
        <f t="shared" si="74"/>
        <v>0</v>
      </c>
      <c r="H909">
        <f t="shared" si="74"/>
        <v>0</v>
      </c>
      <c r="I909">
        <f t="shared" si="74"/>
        <v>0</v>
      </c>
      <c r="J909" t="str">
        <f t="shared" si="74"/>
        <v>壹</v>
      </c>
      <c r="K909" t="str">
        <f t="shared" si="74"/>
        <v>肆</v>
      </c>
      <c r="M909">
        <f>VLOOKUP(G909,'LUT-UC'!$A$1:$B$12,2,0)</f>
        <v>0</v>
      </c>
      <c r="N909">
        <f>VLOOKUP(H909,'LUT-UC'!$A$1:$B$12,2,0)+IFERROR(FIND("拾",A909,1)=1,0)</f>
        <v>0</v>
      </c>
      <c r="O909">
        <f>VLOOKUP(I909,'LUT-UC'!$A$1:$B$12,2,0)</f>
        <v>0</v>
      </c>
      <c r="P909">
        <f>VLOOKUP(J909,'LUT-UC'!$A$1:$B$12,2,0)</f>
        <v>1</v>
      </c>
      <c r="Q909">
        <f>VLOOKUP(K909,'LUT-UC'!$A$1:$B$12,2,0)</f>
        <v>4</v>
      </c>
      <c r="S909">
        <f t="shared" si="75"/>
        <v>0.14000000000000001</v>
      </c>
      <c r="T909">
        <f t="shared" si="76"/>
        <v>0.98000000000000009</v>
      </c>
      <c r="U909" s="2" t="str">
        <f t="shared" si="77"/>
        <v>壹角肆分</v>
      </c>
    </row>
    <row r="910" spans="1:21" x14ac:dyDescent="0.2">
      <c r="A910" t="s">
        <v>220</v>
      </c>
      <c r="B910">
        <v>2</v>
      </c>
      <c r="G910">
        <f t="shared" si="74"/>
        <v>0</v>
      </c>
      <c r="H910">
        <f t="shared" si="74"/>
        <v>0</v>
      </c>
      <c r="I910" t="str">
        <f t="shared" si="74"/>
        <v>壹</v>
      </c>
      <c r="J910" t="str">
        <f t="shared" si="74"/>
        <v>肆</v>
      </c>
      <c r="K910" t="str">
        <f t="shared" si="74"/>
        <v>捌</v>
      </c>
      <c r="M910">
        <f>VLOOKUP(G910,'LUT-UC'!$A$1:$B$12,2,0)</f>
        <v>0</v>
      </c>
      <c r="N910">
        <f>VLOOKUP(H910,'LUT-UC'!$A$1:$B$12,2,0)+IFERROR(FIND("拾",A910,1)=1,0)</f>
        <v>0</v>
      </c>
      <c r="O910">
        <f>VLOOKUP(I910,'LUT-UC'!$A$1:$B$12,2,0)</f>
        <v>1</v>
      </c>
      <c r="P910">
        <f>VLOOKUP(J910,'LUT-UC'!$A$1:$B$12,2,0)</f>
        <v>4</v>
      </c>
      <c r="Q910">
        <f>VLOOKUP(K910,'LUT-UC'!$A$1:$B$12,2,0)</f>
        <v>8</v>
      </c>
      <c r="S910">
        <f t="shared" si="75"/>
        <v>1.48</v>
      </c>
      <c r="T910">
        <f t="shared" si="76"/>
        <v>2.96</v>
      </c>
      <c r="U910" s="2" t="str">
        <f t="shared" si="77"/>
        <v>壹元肆角捌分</v>
      </c>
    </row>
    <row r="911" spans="1:21" x14ac:dyDescent="0.2">
      <c r="A911" t="s">
        <v>789</v>
      </c>
      <c r="B911">
        <v>2</v>
      </c>
      <c r="G911">
        <f t="shared" si="74"/>
        <v>0</v>
      </c>
      <c r="H911">
        <f t="shared" si="74"/>
        <v>0</v>
      </c>
      <c r="I911" t="str">
        <f t="shared" si="74"/>
        <v>拾</v>
      </c>
      <c r="J911" t="str">
        <f t="shared" si="74"/>
        <v>玖</v>
      </c>
      <c r="K911" t="str">
        <f t="shared" si="74"/>
        <v>贰</v>
      </c>
      <c r="M911">
        <f>VLOOKUP(G911,'LUT-UC'!$A$1:$B$12,2,0)</f>
        <v>0</v>
      </c>
      <c r="N911">
        <f>VLOOKUP(H911,'LUT-UC'!$A$1:$B$12,2,0)+IFERROR(FIND("拾",A911,1)=1,0)</f>
        <v>1</v>
      </c>
      <c r="O911">
        <f>VLOOKUP(I911,'LUT-UC'!$A$1:$B$12,2,0)</f>
        <v>0</v>
      </c>
      <c r="P911">
        <f>VLOOKUP(J911,'LUT-UC'!$A$1:$B$12,2,0)</f>
        <v>9</v>
      </c>
      <c r="Q911">
        <f>VLOOKUP(K911,'LUT-UC'!$A$1:$B$12,2,0)</f>
        <v>2</v>
      </c>
      <c r="S911">
        <f t="shared" si="75"/>
        <v>10.92</v>
      </c>
      <c r="T911">
        <f t="shared" si="76"/>
        <v>21.84</v>
      </c>
      <c r="U911" s="2" t="str">
        <f t="shared" si="77"/>
        <v>拾元玖角贰分</v>
      </c>
    </row>
    <row r="912" spans="1:21" x14ac:dyDescent="0.2">
      <c r="A912" t="s">
        <v>64</v>
      </c>
      <c r="B912">
        <v>5</v>
      </c>
      <c r="G912">
        <f t="shared" si="74"/>
        <v>0</v>
      </c>
      <c r="H912">
        <f t="shared" si="74"/>
        <v>0</v>
      </c>
      <c r="I912" t="str">
        <f t="shared" si="74"/>
        <v>柒</v>
      </c>
      <c r="J912" t="str">
        <f t="shared" si="74"/>
        <v>柒</v>
      </c>
      <c r="K912" t="str">
        <f t="shared" si="74"/>
        <v>玖</v>
      </c>
      <c r="M912">
        <f>VLOOKUP(G912,'LUT-UC'!$A$1:$B$12,2,0)</f>
        <v>0</v>
      </c>
      <c r="N912">
        <f>VLOOKUP(H912,'LUT-UC'!$A$1:$B$12,2,0)+IFERROR(FIND("拾",A912,1)=1,0)</f>
        <v>0</v>
      </c>
      <c r="O912">
        <f>VLOOKUP(I912,'LUT-UC'!$A$1:$B$12,2,0)</f>
        <v>7</v>
      </c>
      <c r="P912">
        <f>VLOOKUP(J912,'LUT-UC'!$A$1:$B$12,2,0)</f>
        <v>7</v>
      </c>
      <c r="Q912">
        <f>VLOOKUP(K912,'LUT-UC'!$A$1:$B$12,2,0)</f>
        <v>9</v>
      </c>
      <c r="S912">
        <f t="shared" si="75"/>
        <v>7.79</v>
      </c>
      <c r="T912">
        <f t="shared" si="76"/>
        <v>38.950000000000003</v>
      </c>
      <c r="U912" s="2" t="str">
        <f t="shared" si="77"/>
        <v>柒元柒角玖分</v>
      </c>
    </row>
    <row r="913" spans="1:21" x14ac:dyDescent="0.2">
      <c r="A913" t="s">
        <v>790</v>
      </c>
      <c r="B913">
        <v>1</v>
      </c>
      <c r="G913">
        <f t="shared" si="74"/>
        <v>0</v>
      </c>
      <c r="H913" t="str">
        <f t="shared" si="74"/>
        <v>肆</v>
      </c>
      <c r="I913" t="str">
        <f t="shared" si="74"/>
        <v>贰</v>
      </c>
      <c r="J913" t="str">
        <f t="shared" si="74"/>
        <v>捌</v>
      </c>
      <c r="K913" t="str">
        <f t="shared" si="74"/>
        <v>捌</v>
      </c>
      <c r="M913">
        <f>VLOOKUP(G913,'LUT-UC'!$A$1:$B$12,2,0)</f>
        <v>0</v>
      </c>
      <c r="N913">
        <f>VLOOKUP(H913,'LUT-UC'!$A$1:$B$12,2,0)+IFERROR(FIND("拾",A913,1)=1,0)</f>
        <v>4</v>
      </c>
      <c r="O913">
        <f>VLOOKUP(I913,'LUT-UC'!$A$1:$B$12,2,0)</f>
        <v>2</v>
      </c>
      <c r="P913">
        <f>VLOOKUP(J913,'LUT-UC'!$A$1:$B$12,2,0)</f>
        <v>8</v>
      </c>
      <c r="Q913">
        <f>VLOOKUP(K913,'LUT-UC'!$A$1:$B$12,2,0)</f>
        <v>8</v>
      </c>
      <c r="S913">
        <f t="shared" si="75"/>
        <v>42.879999999999995</v>
      </c>
      <c r="T913">
        <f t="shared" si="76"/>
        <v>42.879999999999995</v>
      </c>
      <c r="U913" s="2" t="str">
        <f t="shared" si="77"/>
        <v>肆拾贰元捌角捌分</v>
      </c>
    </row>
    <row r="914" spans="1:21" x14ac:dyDescent="0.2">
      <c r="A914" t="s">
        <v>791</v>
      </c>
      <c r="B914">
        <v>1</v>
      </c>
      <c r="G914">
        <f t="shared" si="74"/>
        <v>0</v>
      </c>
      <c r="H914" t="str">
        <f t="shared" si="74"/>
        <v>叁</v>
      </c>
      <c r="I914" t="str">
        <f t="shared" si="74"/>
        <v>壹</v>
      </c>
      <c r="J914" t="str">
        <f t="shared" si="74"/>
        <v>肆</v>
      </c>
      <c r="K914" t="str">
        <f t="shared" si="74"/>
        <v>伍</v>
      </c>
      <c r="M914">
        <f>VLOOKUP(G914,'LUT-UC'!$A$1:$B$12,2,0)</f>
        <v>0</v>
      </c>
      <c r="N914">
        <f>VLOOKUP(H914,'LUT-UC'!$A$1:$B$12,2,0)+IFERROR(FIND("拾",A914,1)=1,0)</f>
        <v>3</v>
      </c>
      <c r="O914">
        <f>VLOOKUP(I914,'LUT-UC'!$A$1:$B$12,2,0)</f>
        <v>1</v>
      </c>
      <c r="P914">
        <f>VLOOKUP(J914,'LUT-UC'!$A$1:$B$12,2,0)</f>
        <v>4</v>
      </c>
      <c r="Q914">
        <f>VLOOKUP(K914,'LUT-UC'!$A$1:$B$12,2,0)</f>
        <v>5</v>
      </c>
      <c r="S914">
        <f t="shared" si="75"/>
        <v>31.45</v>
      </c>
      <c r="T914">
        <f t="shared" si="76"/>
        <v>31.45</v>
      </c>
      <c r="U914" s="2" t="str">
        <f t="shared" si="77"/>
        <v>叁拾壹元肆角伍分</v>
      </c>
    </row>
    <row r="915" spans="1:21" x14ac:dyDescent="0.2">
      <c r="A915" t="s">
        <v>792</v>
      </c>
      <c r="B915">
        <v>1</v>
      </c>
      <c r="G915">
        <f t="shared" si="74"/>
        <v>0</v>
      </c>
      <c r="H915">
        <f t="shared" si="74"/>
        <v>0</v>
      </c>
      <c r="I915" t="str">
        <f t="shared" si="74"/>
        <v>柒</v>
      </c>
      <c r="J915" t="str">
        <f t="shared" si="74"/>
        <v>玖</v>
      </c>
      <c r="K915" t="str">
        <f t="shared" si="74"/>
        <v>玖</v>
      </c>
      <c r="M915">
        <f>VLOOKUP(G915,'LUT-UC'!$A$1:$B$12,2,0)</f>
        <v>0</v>
      </c>
      <c r="N915">
        <f>VLOOKUP(H915,'LUT-UC'!$A$1:$B$12,2,0)+IFERROR(FIND("拾",A915,1)=1,0)</f>
        <v>1</v>
      </c>
      <c r="O915">
        <f>VLOOKUP(I915,'LUT-UC'!$A$1:$B$12,2,0)</f>
        <v>7</v>
      </c>
      <c r="P915">
        <f>VLOOKUP(J915,'LUT-UC'!$A$1:$B$12,2,0)</f>
        <v>9</v>
      </c>
      <c r="Q915">
        <f>VLOOKUP(K915,'LUT-UC'!$A$1:$B$12,2,0)</f>
        <v>9</v>
      </c>
      <c r="S915">
        <f t="shared" si="75"/>
        <v>17.989999999999998</v>
      </c>
      <c r="T915">
        <f t="shared" si="76"/>
        <v>17.989999999999998</v>
      </c>
      <c r="U915" s="2" t="str">
        <f t="shared" si="77"/>
        <v>拾柒元玖角玖分</v>
      </c>
    </row>
    <row r="916" spans="1:21" x14ac:dyDescent="0.2">
      <c r="A916" t="s">
        <v>588</v>
      </c>
      <c r="B916">
        <v>1</v>
      </c>
      <c r="G916">
        <f t="shared" si="74"/>
        <v>0</v>
      </c>
      <c r="H916" t="str">
        <f t="shared" si="74"/>
        <v>叁</v>
      </c>
      <c r="I916" t="str">
        <f t="shared" si="74"/>
        <v>拾</v>
      </c>
      <c r="J916" t="str">
        <f t="shared" si="74"/>
        <v>陆</v>
      </c>
      <c r="K916" t="str">
        <f t="shared" si="74"/>
        <v>柒</v>
      </c>
      <c r="M916">
        <f>VLOOKUP(G916,'LUT-UC'!$A$1:$B$12,2,0)</f>
        <v>0</v>
      </c>
      <c r="N916">
        <f>VLOOKUP(H916,'LUT-UC'!$A$1:$B$12,2,0)+IFERROR(FIND("拾",A916,1)=1,0)</f>
        <v>3</v>
      </c>
      <c r="O916">
        <f>VLOOKUP(I916,'LUT-UC'!$A$1:$B$12,2,0)</f>
        <v>0</v>
      </c>
      <c r="P916">
        <f>VLOOKUP(J916,'LUT-UC'!$A$1:$B$12,2,0)</f>
        <v>6</v>
      </c>
      <c r="Q916">
        <f>VLOOKUP(K916,'LUT-UC'!$A$1:$B$12,2,0)</f>
        <v>7</v>
      </c>
      <c r="S916">
        <f t="shared" si="75"/>
        <v>30.67</v>
      </c>
      <c r="T916">
        <f t="shared" si="76"/>
        <v>30.67</v>
      </c>
      <c r="U916" s="2" t="str">
        <f t="shared" si="77"/>
        <v>叁拾元陆角柒分</v>
      </c>
    </row>
    <row r="917" spans="1:21" x14ac:dyDescent="0.2">
      <c r="A917" t="s">
        <v>579</v>
      </c>
      <c r="B917">
        <v>2</v>
      </c>
      <c r="G917">
        <f t="shared" si="74"/>
        <v>0</v>
      </c>
      <c r="H917">
        <f t="shared" si="74"/>
        <v>0</v>
      </c>
      <c r="I917" t="str">
        <f t="shared" si="74"/>
        <v>壹</v>
      </c>
      <c r="J917" t="str">
        <f t="shared" si="74"/>
        <v>玖</v>
      </c>
      <c r="K917" t="str">
        <f t="shared" si="74"/>
        <v>捌</v>
      </c>
      <c r="M917">
        <f>VLOOKUP(G917,'LUT-UC'!$A$1:$B$12,2,0)</f>
        <v>0</v>
      </c>
      <c r="N917">
        <f>VLOOKUP(H917,'LUT-UC'!$A$1:$B$12,2,0)+IFERROR(FIND("拾",A917,1)=1,0)</f>
        <v>0</v>
      </c>
      <c r="O917">
        <f>VLOOKUP(I917,'LUT-UC'!$A$1:$B$12,2,0)</f>
        <v>1</v>
      </c>
      <c r="P917">
        <f>VLOOKUP(J917,'LUT-UC'!$A$1:$B$12,2,0)</f>
        <v>9</v>
      </c>
      <c r="Q917">
        <f>VLOOKUP(K917,'LUT-UC'!$A$1:$B$12,2,0)</f>
        <v>8</v>
      </c>
      <c r="S917">
        <f t="shared" si="75"/>
        <v>1.98</v>
      </c>
      <c r="T917">
        <f t="shared" si="76"/>
        <v>3.96</v>
      </c>
      <c r="U917" s="2" t="str">
        <f t="shared" si="77"/>
        <v>壹元玖角捌分</v>
      </c>
    </row>
    <row r="918" spans="1:21" x14ac:dyDescent="0.2">
      <c r="A918" t="s">
        <v>793</v>
      </c>
      <c r="B918">
        <v>1</v>
      </c>
      <c r="G918">
        <f t="shared" si="74"/>
        <v>0</v>
      </c>
      <c r="H918">
        <f t="shared" si="74"/>
        <v>0</v>
      </c>
      <c r="I918" t="str">
        <f t="shared" si="74"/>
        <v>叁</v>
      </c>
      <c r="J918" t="str">
        <f t="shared" si="74"/>
        <v>陆</v>
      </c>
      <c r="K918" t="str">
        <f t="shared" si="74"/>
        <v>柒</v>
      </c>
      <c r="M918">
        <f>VLOOKUP(G918,'LUT-UC'!$A$1:$B$12,2,0)</f>
        <v>0</v>
      </c>
      <c r="N918">
        <f>VLOOKUP(H918,'LUT-UC'!$A$1:$B$12,2,0)+IFERROR(FIND("拾",A918,1)=1,0)</f>
        <v>0</v>
      </c>
      <c r="O918">
        <f>VLOOKUP(I918,'LUT-UC'!$A$1:$B$12,2,0)</f>
        <v>3</v>
      </c>
      <c r="P918">
        <f>VLOOKUP(J918,'LUT-UC'!$A$1:$B$12,2,0)</f>
        <v>6</v>
      </c>
      <c r="Q918">
        <f>VLOOKUP(K918,'LUT-UC'!$A$1:$B$12,2,0)</f>
        <v>7</v>
      </c>
      <c r="S918">
        <f t="shared" si="75"/>
        <v>3.67</v>
      </c>
      <c r="T918">
        <f t="shared" si="76"/>
        <v>3.67</v>
      </c>
      <c r="U918" s="2" t="str">
        <f t="shared" si="77"/>
        <v>叁元陆角柒分</v>
      </c>
    </row>
    <row r="919" spans="1:21" x14ac:dyDescent="0.2">
      <c r="A919" t="s">
        <v>794</v>
      </c>
      <c r="B919">
        <v>1</v>
      </c>
      <c r="G919">
        <f t="shared" si="74"/>
        <v>0</v>
      </c>
      <c r="H919">
        <f t="shared" si="74"/>
        <v>0</v>
      </c>
      <c r="I919" t="str">
        <f t="shared" si="74"/>
        <v>壹</v>
      </c>
      <c r="J919" t="str">
        <f t="shared" si="74"/>
        <v>叁</v>
      </c>
      <c r="K919" t="str">
        <f t="shared" si="74"/>
        <v>玖</v>
      </c>
      <c r="M919">
        <f>VLOOKUP(G919,'LUT-UC'!$A$1:$B$12,2,0)</f>
        <v>0</v>
      </c>
      <c r="N919">
        <f>VLOOKUP(H919,'LUT-UC'!$A$1:$B$12,2,0)+IFERROR(FIND("拾",A919,1)=1,0)</f>
        <v>1</v>
      </c>
      <c r="O919">
        <f>VLOOKUP(I919,'LUT-UC'!$A$1:$B$12,2,0)</f>
        <v>1</v>
      </c>
      <c r="P919">
        <f>VLOOKUP(J919,'LUT-UC'!$A$1:$B$12,2,0)</f>
        <v>3</v>
      </c>
      <c r="Q919">
        <f>VLOOKUP(K919,'LUT-UC'!$A$1:$B$12,2,0)</f>
        <v>9</v>
      </c>
      <c r="S919">
        <f t="shared" si="75"/>
        <v>11.39</v>
      </c>
      <c r="T919">
        <f t="shared" si="76"/>
        <v>11.39</v>
      </c>
      <c r="U919" s="2" t="str">
        <f t="shared" si="77"/>
        <v>拾壹元叁角玖分</v>
      </c>
    </row>
    <row r="920" spans="1:21" x14ac:dyDescent="0.2">
      <c r="A920" t="s">
        <v>795</v>
      </c>
      <c r="B920">
        <v>1</v>
      </c>
      <c r="G920">
        <f t="shared" si="74"/>
        <v>0</v>
      </c>
      <c r="H920">
        <f t="shared" si="74"/>
        <v>0</v>
      </c>
      <c r="I920" t="str">
        <f t="shared" si="74"/>
        <v>叁</v>
      </c>
      <c r="J920" t="str">
        <f t="shared" si="74"/>
        <v>贰</v>
      </c>
      <c r="K920" t="str">
        <f t="shared" si="74"/>
        <v>贰</v>
      </c>
      <c r="M920">
        <f>VLOOKUP(G920,'LUT-UC'!$A$1:$B$12,2,0)</f>
        <v>0</v>
      </c>
      <c r="N920">
        <f>VLOOKUP(H920,'LUT-UC'!$A$1:$B$12,2,0)+IFERROR(FIND("拾",A920,1)=1,0)</f>
        <v>1</v>
      </c>
      <c r="O920">
        <f>VLOOKUP(I920,'LUT-UC'!$A$1:$B$12,2,0)</f>
        <v>3</v>
      </c>
      <c r="P920">
        <f>VLOOKUP(J920,'LUT-UC'!$A$1:$B$12,2,0)</f>
        <v>2</v>
      </c>
      <c r="Q920">
        <f>VLOOKUP(K920,'LUT-UC'!$A$1:$B$12,2,0)</f>
        <v>2</v>
      </c>
      <c r="S920">
        <f t="shared" si="75"/>
        <v>13.219999999999999</v>
      </c>
      <c r="T920">
        <f t="shared" si="76"/>
        <v>13.219999999999999</v>
      </c>
      <c r="U920" s="2" t="str">
        <f t="shared" si="77"/>
        <v>拾叁元贰角贰分</v>
      </c>
    </row>
    <row r="921" spans="1:21" x14ac:dyDescent="0.2">
      <c r="A921" t="s">
        <v>796</v>
      </c>
      <c r="B921">
        <v>1</v>
      </c>
      <c r="G921">
        <f t="shared" si="74"/>
        <v>0</v>
      </c>
      <c r="H921">
        <f t="shared" si="74"/>
        <v>0</v>
      </c>
      <c r="I921" t="str">
        <f t="shared" si="74"/>
        <v>壹</v>
      </c>
      <c r="J921">
        <f t="shared" si="74"/>
        <v>0</v>
      </c>
      <c r="K921" t="str">
        <f t="shared" si="74"/>
        <v>玖</v>
      </c>
      <c r="M921">
        <f>VLOOKUP(G921,'LUT-UC'!$A$1:$B$12,2,0)</f>
        <v>0</v>
      </c>
      <c r="N921">
        <f>VLOOKUP(H921,'LUT-UC'!$A$1:$B$12,2,0)+IFERROR(FIND("拾",A921,1)=1,0)</f>
        <v>0</v>
      </c>
      <c r="O921">
        <f>VLOOKUP(I921,'LUT-UC'!$A$1:$B$12,2,0)</f>
        <v>1</v>
      </c>
      <c r="P921">
        <f>VLOOKUP(J921,'LUT-UC'!$A$1:$B$12,2,0)</f>
        <v>0</v>
      </c>
      <c r="Q921">
        <f>VLOOKUP(K921,'LUT-UC'!$A$1:$B$12,2,0)</f>
        <v>9</v>
      </c>
      <c r="S921">
        <f t="shared" si="75"/>
        <v>1.0900000000000001</v>
      </c>
      <c r="T921">
        <f t="shared" si="76"/>
        <v>1.0900000000000001</v>
      </c>
      <c r="U921" s="2" t="str">
        <f t="shared" si="77"/>
        <v>壹元零玖分</v>
      </c>
    </row>
    <row r="922" spans="1:21" x14ac:dyDescent="0.2">
      <c r="A922" t="s">
        <v>797</v>
      </c>
      <c r="B922">
        <v>1</v>
      </c>
      <c r="G922">
        <f t="shared" si="74"/>
        <v>0</v>
      </c>
      <c r="H922">
        <f t="shared" si="74"/>
        <v>0</v>
      </c>
      <c r="I922" t="str">
        <f t="shared" si="74"/>
        <v>陆</v>
      </c>
      <c r="J922" t="str">
        <f t="shared" si="74"/>
        <v>捌</v>
      </c>
      <c r="K922" t="str">
        <f t="shared" si="74"/>
        <v>贰</v>
      </c>
      <c r="M922">
        <f>VLOOKUP(G922,'LUT-UC'!$A$1:$B$12,2,0)</f>
        <v>0</v>
      </c>
      <c r="N922">
        <f>VLOOKUP(H922,'LUT-UC'!$A$1:$B$12,2,0)+IFERROR(FIND("拾",A922,1)=1,0)</f>
        <v>0</v>
      </c>
      <c r="O922">
        <f>VLOOKUP(I922,'LUT-UC'!$A$1:$B$12,2,0)</f>
        <v>6</v>
      </c>
      <c r="P922">
        <f>VLOOKUP(J922,'LUT-UC'!$A$1:$B$12,2,0)</f>
        <v>8</v>
      </c>
      <c r="Q922">
        <f>VLOOKUP(K922,'LUT-UC'!$A$1:$B$12,2,0)</f>
        <v>2</v>
      </c>
      <c r="S922">
        <f t="shared" si="75"/>
        <v>6.8199999999999994</v>
      </c>
      <c r="T922">
        <f t="shared" si="76"/>
        <v>6.8199999999999994</v>
      </c>
      <c r="U922" s="2" t="str">
        <f t="shared" si="77"/>
        <v>陆元捌角贰分</v>
      </c>
    </row>
    <row r="923" spans="1:21" x14ac:dyDescent="0.2">
      <c r="A923" t="s">
        <v>535</v>
      </c>
      <c r="B923">
        <v>2</v>
      </c>
      <c r="G923">
        <f t="shared" si="74"/>
        <v>0</v>
      </c>
      <c r="H923">
        <f t="shared" si="74"/>
        <v>0</v>
      </c>
      <c r="I923" t="str">
        <f t="shared" si="74"/>
        <v>柒</v>
      </c>
      <c r="J923" t="str">
        <f t="shared" si="74"/>
        <v>壹</v>
      </c>
      <c r="K923" t="str">
        <f t="shared" si="74"/>
        <v>陆</v>
      </c>
      <c r="M923">
        <f>VLOOKUP(G923,'LUT-UC'!$A$1:$B$12,2,0)</f>
        <v>0</v>
      </c>
      <c r="N923">
        <f>VLOOKUP(H923,'LUT-UC'!$A$1:$B$12,2,0)+IFERROR(FIND("拾",A923,1)=1,0)</f>
        <v>0</v>
      </c>
      <c r="O923">
        <f>VLOOKUP(I923,'LUT-UC'!$A$1:$B$12,2,0)</f>
        <v>7</v>
      </c>
      <c r="P923">
        <f>VLOOKUP(J923,'LUT-UC'!$A$1:$B$12,2,0)</f>
        <v>1</v>
      </c>
      <c r="Q923">
        <f>VLOOKUP(K923,'LUT-UC'!$A$1:$B$12,2,0)</f>
        <v>6</v>
      </c>
      <c r="S923">
        <f t="shared" si="75"/>
        <v>7.1599999999999993</v>
      </c>
      <c r="T923">
        <f t="shared" si="76"/>
        <v>14.319999999999999</v>
      </c>
      <c r="U923" s="2" t="str">
        <f t="shared" si="77"/>
        <v>柒元壹角陆分</v>
      </c>
    </row>
    <row r="924" spans="1:21" x14ac:dyDescent="0.2">
      <c r="A924" t="s">
        <v>798</v>
      </c>
      <c r="B924">
        <v>1</v>
      </c>
      <c r="G924">
        <f t="shared" si="74"/>
        <v>0</v>
      </c>
      <c r="H924" t="str">
        <f t="shared" si="74"/>
        <v>肆</v>
      </c>
      <c r="I924" t="str">
        <f t="shared" si="74"/>
        <v>壹</v>
      </c>
      <c r="J924" t="str">
        <f t="shared" si="74"/>
        <v>叁</v>
      </c>
      <c r="K924" t="str">
        <f t="shared" si="74"/>
        <v>贰</v>
      </c>
      <c r="M924">
        <f>VLOOKUP(G924,'LUT-UC'!$A$1:$B$12,2,0)</f>
        <v>0</v>
      </c>
      <c r="N924">
        <f>VLOOKUP(H924,'LUT-UC'!$A$1:$B$12,2,0)+IFERROR(FIND("拾",A924,1)=1,0)</f>
        <v>4</v>
      </c>
      <c r="O924">
        <f>VLOOKUP(I924,'LUT-UC'!$A$1:$B$12,2,0)</f>
        <v>1</v>
      </c>
      <c r="P924">
        <f>VLOOKUP(J924,'LUT-UC'!$A$1:$B$12,2,0)</f>
        <v>3</v>
      </c>
      <c r="Q924">
        <f>VLOOKUP(K924,'LUT-UC'!$A$1:$B$12,2,0)</f>
        <v>2</v>
      </c>
      <c r="S924">
        <f t="shared" si="75"/>
        <v>41.32</v>
      </c>
      <c r="T924">
        <f t="shared" si="76"/>
        <v>41.32</v>
      </c>
      <c r="U924" s="2" t="str">
        <f t="shared" si="77"/>
        <v>肆拾壹元叁角贰分</v>
      </c>
    </row>
    <row r="925" spans="1:21" x14ac:dyDescent="0.2">
      <c r="A925" t="s">
        <v>799</v>
      </c>
      <c r="B925">
        <v>1</v>
      </c>
      <c r="G925">
        <f t="shared" si="74"/>
        <v>0</v>
      </c>
      <c r="H925">
        <f t="shared" si="74"/>
        <v>0</v>
      </c>
      <c r="I925" t="str">
        <f t="shared" si="74"/>
        <v>捌</v>
      </c>
      <c r="J925" t="str">
        <f t="shared" si="74"/>
        <v>伍</v>
      </c>
      <c r="K925">
        <f t="shared" si="74"/>
        <v>0</v>
      </c>
      <c r="M925">
        <f>VLOOKUP(G925,'LUT-UC'!$A$1:$B$12,2,0)</f>
        <v>0</v>
      </c>
      <c r="N925">
        <f>VLOOKUP(H925,'LUT-UC'!$A$1:$B$12,2,0)+IFERROR(FIND("拾",A925,1)=1,0)</f>
        <v>1</v>
      </c>
      <c r="O925">
        <f>VLOOKUP(I925,'LUT-UC'!$A$1:$B$12,2,0)</f>
        <v>8</v>
      </c>
      <c r="P925">
        <f>VLOOKUP(J925,'LUT-UC'!$A$1:$B$12,2,0)</f>
        <v>5</v>
      </c>
      <c r="Q925">
        <f>VLOOKUP(K925,'LUT-UC'!$A$1:$B$12,2,0)</f>
        <v>0</v>
      </c>
      <c r="S925">
        <f t="shared" si="75"/>
        <v>18.5</v>
      </c>
      <c r="T925">
        <f t="shared" si="76"/>
        <v>18.5</v>
      </c>
      <c r="U925" s="2" t="str">
        <f t="shared" si="77"/>
        <v>拾捌元伍角</v>
      </c>
    </row>
    <row r="926" spans="1:21" x14ac:dyDescent="0.2">
      <c r="A926" t="s">
        <v>519</v>
      </c>
      <c r="B926">
        <v>1</v>
      </c>
      <c r="G926">
        <f t="shared" si="74"/>
        <v>0</v>
      </c>
      <c r="H926">
        <f t="shared" si="74"/>
        <v>0</v>
      </c>
      <c r="I926" t="str">
        <f t="shared" si="74"/>
        <v>壹</v>
      </c>
      <c r="J926" t="str">
        <f t="shared" si="74"/>
        <v>壹</v>
      </c>
      <c r="K926" t="str">
        <f t="shared" si="74"/>
        <v>陆</v>
      </c>
      <c r="M926">
        <f>VLOOKUP(G926,'LUT-UC'!$A$1:$B$12,2,0)</f>
        <v>0</v>
      </c>
      <c r="N926">
        <f>VLOOKUP(H926,'LUT-UC'!$A$1:$B$12,2,0)+IFERROR(FIND("拾",A926,1)=1,0)</f>
        <v>0</v>
      </c>
      <c r="O926">
        <f>VLOOKUP(I926,'LUT-UC'!$A$1:$B$12,2,0)</f>
        <v>1</v>
      </c>
      <c r="P926">
        <f>VLOOKUP(J926,'LUT-UC'!$A$1:$B$12,2,0)</f>
        <v>1</v>
      </c>
      <c r="Q926">
        <f>VLOOKUP(K926,'LUT-UC'!$A$1:$B$12,2,0)</f>
        <v>6</v>
      </c>
      <c r="S926">
        <f t="shared" si="75"/>
        <v>1.1600000000000001</v>
      </c>
      <c r="T926">
        <f t="shared" si="76"/>
        <v>1.1600000000000001</v>
      </c>
      <c r="U926" s="2" t="str">
        <f t="shared" si="77"/>
        <v>壹元壹角陆分</v>
      </c>
    </row>
    <row r="927" spans="1:21" x14ac:dyDescent="0.2">
      <c r="A927" t="s">
        <v>800</v>
      </c>
      <c r="B927">
        <v>4</v>
      </c>
      <c r="G927">
        <f t="shared" ref="G927:K958" si="78">IFERROR(MID($A927,FIND(G$1,$A927)-1,1),0)</f>
        <v>0</v>
      </c>
      <c r="H927">
        <f t="shared" si="78"/>
        <v>0</v>
      </c>
      <c r="I927" t="str">
        <f t="shared" si="78"/>
        <v>叁</v>
      </c>
      <c r="J927" t="str">
        <f t="shared" si="78"/>
        <v>贰</v>
      </c>
      <c r="K927" t="str">
        <f t="shared" si="78"/>
        <v>壹</v>
      </c>
      <c r="M927">
        <f>VLOOKUP(G927,'LUT-UC'!$A$1:$B$12,2,0)</f>
        <v>0</v>
      </c>
      <c r="N927">
        <f>VLOOKUP(H927,'LUT-UC'!$A$1:$B$12,2,0)+IFERROR(FIND("拾",A927,1)=1,0)</f>
        <v>0</v>
      </c>
      <c r="O927">
        <f>VLOOKUP(I927,'LUT-UC'!$A$1:$B$12,2,0)</f>
        <v>3</v>
      </c>
      <c r="P927">
        <f>VLOOKUP(J927,'LUT-UC'!$A$1:$B$12,2,0)</f>
        <v>2</v>
      </c>
      <c r="Q927">
        <f>VLOOKUP(K927,'LUT-UC'!$A$1:$B$12,2,0)</f>
        <v>1</v>
      </c>
      <c r="S927">
        <f t="shared" si="75"/>
        <v>3.21</v>
      </c>
      <c r="T927">
        <f t="shared" si="76"/>
        <v>12.84</v>
      </c>
      <c r="U927" s="2" t="str">
        <f t="shared" si="77"/>
        <v>叁元贰角壹分</v>
      </c>
    </row>
    <row r="928" spans="1:21" x14ac:dyDescent="0.2">
      <c r="A928" t="s">
        <v>801</v>
      </c>
      <c r="B928">
        <v>1</v>
      </c>
      <c r="G928">
        <f t="shared" si="78"/>
        <v>0</v>
      </c>
      <c r="H928" t="str">
        <f t="shared" si="78"/>
        <v>贰</v>
      </c>
      <c r="I928" t="str">
        <f t="shared" si="78"/>
        <v>陆</v>
      </c>
      <c r="J928" t="str">
        <f t="shared" si="78"/>
        <v>陆</v>
      </c>
      <c r="K928">
        <f t="shared" si="78"/>
        <v>0</v>
      </c>
      <c r="M928">
        <f>VLOOKUP(G928,'LUT-UC'!$A$1:$B$12,2,0)</f>
        <v>0</v>
      </c>
      <c r="N928">
        <f>VLOOKUP(H928,'LUT-UC'!$A$1:$B$12,2,0)+IFERROR(FIND("拾",A928,1)=1,0)</f>
        <v>2</v>
      </c>
      <c r="O928">
        <f>VLOOKUP(I928,'LUT-UC'!$A$1:$B$12,2,0)</f>
        <v>6</v>
      </c>
      <c r="P928">
        <f>VLOOKUP(J928,'LUT-UC'!$A$1:$B$12,2,0)</f>
        <v>6</v>
      </c>
      <c r="Q928">
        <f>VLOOKUP(K928,'LUT-UC'!$A$1:$B$12,2,0)</f>
        <v>0</v>
      </c>
      <c r="S928">
        <f t="shared" si="75"/>
        <v>26.6</v>
      </c>
      <c r="T928">
        <f t="shared" si="76"/>
        <v>26.6</v>
      </c>
      <c r="U928" s="2" t="str">
        <f t="shared" si="77"/>
        <v>贰拾陆元陆角</v>
      </c>
    </row>
    <row r="929" spans="1:21" x14ac:dyDescent="0.2">
      <c r="A929" t="s">
        <v>327</v>
      </c>
      <c r="B929">
        <v>1</v>
      </c>
      <c r="G929">
        <f t="shared" si="78"/>
        <v>0</v>
      </c>
      <c r="H929">
        <f t="shared" si="78"/>
        <v>0</v>
      </c>
      <c r="I929" t="str">
        <f t="shared" si="78"/>
        <v>叁</v>
      </c>
      <c r="J929" t="str">
        <f t="shared" si="78"/>
        <v>陆</v>
      </c>
      <c r="K929" t="str">
        <f t="shared" si="78"/>
        <v>贰</v>
      </c>
      <c r="M929">
        <f>VLOOKUP(G929,'LUT-UC'!$A$1:$B$12,2,0)</f>
        <v>0</v>
      </c>
      <c r="N929">
        <f>VLOOKUP(H929,'LUT-UC'!$A$1:$B$12,2,0)+IFERROR(FIND("拾",A929,1)=1,0)</f>
        <v>1</v>
      </c>
      <c r="O929">
        <f>VLOOKUP(I929,'LUT-UC'!$A$1:$B$12,2,0)</f>
        <v>3</v>
      </c>
      <c r="P929">
        <f>VLOOKUP(J929,'LUT-UC'!$A$1:$B$12,2,0)</f>
        <v>6</v>
      </c>
      <c r="Q929">
        <f>VLOOKUP(K929,'LUT-UC'!$A$1:$B$12,2,0)</f>
        <v>2</v>
      </c>
      <c r="S929">
        <f t="shared" si="75"/>
        <v>13.62</v>
      </c>
      <c r="T929">
        <f t="shared" si="76"/>
        <v>13.62</v>
      </c>
      <c r="U929" s="2" t="str">
        <f t="shared" si="77"/>
        <v>拾叁元陆角贰分</v>
      </c>
    </row>
    <row r="930" spans="1:21" x14ac:dyDescent="0.2">
      <c r="A930" t="s">
        <v>802</v>
      </c>
      <c r="B930">
        <v>1</v>
      </c>
      <c r="G930">
        <f t="shared" si="78"/>
        <v>0</v>
      </c>
      <c r="H930">
        <f t="shared" si="78"/>
        <v>0</v>
      </c>
      <c r="I930" t="str">
        <f t="shared" si="78"/>
        <v>陆</v>
      </c>
      <c r="J930" t="str">
        <f t="shared" si="78"/>
        <v>陆</v>
      </c>
      <c r="K930" t="str">
        <f t="shared" si="78"/>
        <v>玖</v>
      </c>
      <c r="M930">
        <f>VLOOKUP(G930,'LUT-UC'!$A$1:$B$12,2,0)</f>
        <v>0</v>
      </c>
      <c r="N930">
        <f>VLOOKUP(H930,'LUT-UC'!$A$1:$B$12,2,0)+IFERROR(FIND("拾",A930,1)=1,0)</f>
        <v>1</v>
      </c>
      <c r="O930">
        <f>VLOOKUP(I930,'LUT-UC'!$A$1:$B$12,2,0)</f>
        <v>6</v>
      </c>
      <c r="P930">
        <f>VLOOKUP(J930,'LUT-UC'!$A$1:$B$12,2,0)</f>
        <v>6</v>
      </c>
      <c r="Q930">
        <f>VLOOKUP(K930,'LUT-UC'!$A$1:$B$12,2,0)</f>
        <v>9</v>
      </c>
      <c r="S930">
        <f t="shared" si="75"/>
        <v>16.690000000000001</v>
      </c>
      <c r="T930">
        <f t="shared" si="76"/>
        <v>16.690000000000001</v>
      </c>
      <c r="U930" s="2" t="str">
        <f t="shared" si="77"/>
        <v>拾陆元陆角玖分</v>
      </c>
    </row>
    <row r="931" spans="1:21" x14ac:dyDescent="0.2">
      <c r="A931" t="s">
        <v>803</v>
      </c>
      <c r="B931">
        <v>1</v>
      </c>
      <c r="G931">
        <f t="shared" si="78"/>
        <v>0</v>
      </c>
      <c r="H931" t="str">
        <f t="shared" si="78"/>
        <v>伍</v>
      </c>
      <c r="I931" t="str">
        <f t="shared" si="78"/>
        <v>叁</v>
      </c>
      <c r="J931" t="str">
        <f t="shared" si="78"/>
        <v>捌</v>
      </c>
      <c r="K931">
        <f t="shared" si="78"/>
        <v>0</v>
      </c>
      <c r="M931">
        <f>VLOOKUP(G931,'LUT-UC'!$A$1:$B$12,2,0)</f>
        <v>0</v>
      </c>
      <c r="N931">
        <f>VLOOKUP(H931,'LUT-UC'!$A$1:$B$12,2,0)+IFERROR(FIND("拾",A931,1)=1,0)</f>
        <v>5</v>
      </c>
      <c r="O931">
        <f>VLOOKUP(I931,'LUT-UC'!$A$1:$B$12,2,0)</f>
        <v>3</v>
      </c>
      <c r="P931">
        <f>VLOOKUP(J931,'LUT-UC'!$A$1:$B$12,2,0)</f>
        <v>8</v>
      </c>
      <c r="Q931">
        <f>VLOOKUP(K931,'LUT-UC'!$A$1:$B$12,2,0)</f>
        <v>0</v>
      </c>
      <c r="S931">
        <f t="shared" si="75"/>
        <v>53.8</v>
      </c>
      <c r="T931">
        <f t="shared" si="76"/>
        <v>53.8</v>
      </c>
      <c r="U931" s="2" t="str">
        <f t="shared" si="77"/>
        <v>伍拾叁元捌角</v>
      </c>
    </row>
    <row r="932" spans="1:21" x14ac:dyDescent="0.2">
      <c r="A932" t="s">
        <v>804</v>
      </c>
      <c r="B932">
        <v>1</v>
      </c>
      <c r="G932">
        <f t="shared" si="78"/>
        <v>0</v>
      </c>
      <c r="H932" t="str">
        <f t="shared" si="78"/>
        <v>贰</v>
      </c>
      <c r="I932" t="str">
        <f t="shared" si="78"/>
        <v>肆</v>
      </c>
      <c r="J932">
        <f t="shared" si="78"/>
        <v>0</v>
      </c>
      <c r="K932" t="str">
        <f t="shared" si="78"/>
        <v>叁</v>
      </c>
      <c r="M932">
        <f>VLOOKUP(G932,'LUT-UC'!$A$1:$B$12,2,0)</f>
        <v>0</v>
      </c>
      <c r="N932">
        <f>VLOOKUP(H932,'LUT-UC'!$A$1:$B$12,2,0)+IFERROR(FIND("拾",A932,1)=1,0)</f>
        <v>2</v>
      </c>
      <c r="O932">
        <f>VLOOKUP(I932,'LUT-UC'!$A$1:$B$12,2,0)</f>
        <v>4</v>
      </c>
      <c r="P932">
        <f>VLOOKUP(J932,'LUT-UC'!$A$1:$B$12,2,0)</f>
        <v>0</v>
      </c>
      <c r="Q932">
        <f>VLOOKUP(K932,'LUT-UC'!$A$1:$B$12,2,0)</f>
        <v>3</v>
      </c>
      <c r="S932">
        <f t="shared" si="75"/>
        <v>24.03</v>
      </c>
      <c r="T932">
        <f t="shared" si="76"/>
        <v>24.03</v>
      </c>
      <c r="U932" s="2" t="str">
        <f t="shared" si="77"/>
        <v>贰拾肆元零叁分</v>
      </c>
    </row>
    <row r="933" spans="1:21" x14ac:dyDescent="0.2">
      <c r="A933" t="s">
        <v>805</v>
      </c>
      <c r="B933">
        <v>1</v>
      </c>
      <c r="G933">
        <f t="shared" si="78"/>
        <v>0</v>
      </c>
      <c r="H933">
        <f t="shared" si="78"/>
        <v>0</v>
      </c>
      <c r="I933" t="str">
        <f t="shared" si="78"/>
        <v>柒</v>
      </c>
      <c r="J933" t="str">
        <f t="shared" si="78"/>
        <v>伍</v>
      </c>
      <c r="K933" t="str">
        <f t="shared" si="78"/>
        <v>柒</v>
      </c>
      <c r="M933">
        <f>VLOOKUP(G933,'LUT-UC'!$A$1:$B$12,2,0)</f>
        <v>0</v>
      </c>
      <c r="N933">
        <f>VLOOKUP(H933,'LUT-UC'!$A$1:$B$12,2,0)+IFERROR(FIND("拾",A933,1)=1,0)</f>
        <v>1</v>
      </c>
      <c r="O933">
        <f>VLOOKUP(I933,'LUT-UC'!$A$1:$B$12,2,0)</f>
        <v>7</v>
      </c>
      <c r="P933">
        <f>VLOOKUP(J933,'LUT-UC'!$A$1:$B$12,2,0)</f>
        <v>5</v>
      </c>
      <c r="Q933">
        <f>VLOOKUP(K933,'LUT-UC'!$A$1:$B$12,2,0)</f>
        <v>7</v>
      </c>
      <c r="S933">
        <f t="shared" si="75"/>
        <v>17.57</v>
      </c>
      <c r="T933">
        <f t="shared" si="76"/>
        <v>17.57</v>
      </c>
      <c r="U933" s="2" t="str">
        <f t="shared" si="77"/>
        <v>拾柒元伍角柒分</v>
      </c>
    </row>
    <row r="934" spans="1:21" x14ac:dyDescent="0.2">
      <c r="A934" t="s">
        <v>806</v>
      </c>
      <c r="B934">
        <v>4</v>
      </c>
      <c r="G934">
        <f t="shared" si="78"/>
        <v>0</v>
      </c>
      <c r="H934">
        <f t="shared" si="78"/>
        <v>0</v>
      </c>
      <c r="I934" t="str">
        <f t="shared" si="78"/>
        <v>叁</v>
      </c>
      <c r="J934" t="str">
        <f t="shared" si="78"/>
        <v>伍</v>
      </c>
      <c r="K934" t="str">
        <f t="shared" si="78"/>
        <v>玖</v>
      </c>
      <c r="M934">
        <f>VLOOKUP(G934,'LUT-UC'!$A$1:$B$12,2,0)</f>
        <v>0</v>
      </c>
      <c r="N934">
        <f>VLOOKUP(H934,'LUT-UC'!$A$1:$B$12,2,0)+IFERROR(FIND("拾",A934,1)=1,0)</f>
        <v>0</v>
      </c>
      <c r="O934">
        <f>VLOOKUP(I934,'LUT-UC'!$A$1:$B$12,2,0)</f>
        <v>3</v>
      </c>
      <c r="P934">
        <f>VLOOKUP(J934,'LUT-UC'!$A$1:$B$12,2,0)</f>
        <v>5</v>
      </c>
      <c r="Q934">
        <f>VLOOKUP(K934,'LUT-UC'!$A$1:$B$12,2,0)</f>
        <v>9</v>
      </c>
      <c r="S934">
        <f t="shared" si="75"/>
        <v>3.59</v>
      </c>
      <c r="T934">
        <f t="shared" si="76"/>
        <v>14.36</v>
      </c>
      <c r="U934" s="2" t="str">
        <f t="shared" si="77"/>
        <v>叁元伍角玖分</v>
      </c>
    </row>
    <row r="935" spans="1:21" x14ac:dyDescent="0.2">
      <c r="A935" t="s">
        <v>807</v>
      </c>
      <c r="B935">
        <v>1</v>
      </c>
      <c r="G935">
        <f t="shared" si="78"/>
        <v>0</v>
      </c>
      <c r="H935">
        <f t="shared" si="78"/>
        <v>0</v>
      </c>
      <c r="I935" t="str">
        <f t="shared" si="78"/>
        <v>贰</v>
      </c>
      <c r="J935" t="str">
        <f t="shared" si="78"/>
        <v>捌</v>
      </c>
      <c r="K935" t="str">
        <f t="shared" si="78"/>
        <v>肆</v>
      </c>
      <c r="M935">
        <f>VLOOKUP(G935,'LUT-UC'!$A$1:$B$12,2,0)</f>
        <v>0</v>
      </c>
      <c r="N935">
        <f>VLOOKUP(H935,'LUT-UC'!$A$1:$B$12,2,0)+IFERROR(FIND("拾",A935,1)=1,0)</f>
        <v>1</v>
      </c>
      <c r="O935">
        <f>VLOOKUP(I935,'LUT-UC'!$A$1:$B$12,2,0)</f>
        <v>2</v>
      </c>
      <c r="P935">
        <f>VLOOKUP(J935,'LUT-UC'!$A$1:$B$12,2,0)</f>
        <v>8</v>
      </c>
      <c r="Q935">
        <f>VLOOKUP(K935,'LUT-UC'!$A$1:$B$12,2,0)</f>
        <v>4</v>
      </c>
      <c r="S935">
        <f t="shared" si="75"/>
        <v>12.84</v>
      </c>
      <c r="T935">
        <f t="shared" si="76"/>
        <v>12.84</v>
      </c>
      <c r="U935" s="2" t="str">
        <f t="shared" si="77"/>
        <v>拾贰元捌角肆分</v>
      </c>
    </row>
    <row r="936" spans="1:21" x14ac:dyDescent="0.2">
      <c r="A936" t="s">
        <v>808</v>
      </c>
      <c r="B936">
        <v>5</v>
      </c>
      <c r="G936">
        <f t="shared" si="78"/>
        <v>0</v>
      </c>
      <c r="H936">
        <f t="shared" si="78"/>
        <v>0</v>
      </c>
      <c r="I936" t="str">
        <f t="shared" si="78"/>
        <v>肆</v>
      </c>
      <c r="J936" t="str">
        <f t="shared" si="78"/>
        <v>壹</v>
      </c>
      <c r="K936" t="str">
        <f t="shared" si="78"/>
        <v>贰</v>
      </c>
      <c r="M936">
        <f>VLOOKUP(G936,'LUT-UC'!$A$1:$B$12,2,0)</f>
        <v>0</v>
      </c>
      <c r="N936">
        <f>VLOOKUP(H936,'LUT-UC'!$A$1:$B$12,2,0)+IFERROR(FIND("拾",A936,1)=1,0)</f>
        <v>0</v>
      </c>
      <c r="O936">
        <f>VLOOKUP(I936,'LUT-UC'!$A$1:$B$12,2,0)</f>
        <v>4</v>
      </c>
      <c r="P936">
        <f>VLOOKUP(J936,'LUT-UC'!$A$1:$B$12,2,0)</f>
        <v>1</v>
      </c>
      <c r="Q936">
        <f>VLOOKUP(K936,'LUT-UC'!$A$1:$B$12,2,0)</f>
        <v>2</v>
      </c>
      <c r="S936">
        <f t="shared" si="75"/>
        <v>4.1199999999999992</v>
      </c>
      <c r="T936">
        <f t="shared" si="76"/>
        <v>20.599999999999994</v>
      </c>
      <c r="U936" s="2" t="str">
        <f t="shared" si="77"/>
        <v>肆元壹角贰分</v>
      </c>
    </row>
    <row r="937" spans="1:21" x14ac:dyDescent="0.2">
      <c r="A937" t="s">
        <v>659</v>
      </c>
      <c r="B937">
        <v>7</v>
      </c>
      <c r="G937">
        <f t="shared" si="78"/>
        <v>0</v>
      </c>
      <c r="H937">
        <f t="shared" si="78"/>
        <v>0</v>
      </c>
      <c r="I937" t="str">
        <f t="shared" si="78"/>
        <v>壹</v>
      </c>
      <c r="J937" t="str">
        <f t="shared" si="78"/>
        <v>柒</v>
      </c>
      <c r="K937" t="str">
        <f t="shared" si="78"/>
        <v>伍</v>
      </c>
      <c r="M937">
        <f>VLOOKUP(G937,'LUT-UC'!$A$1:$B$12,2,0)</f>
        <v>0</v>
      </c>
      <c r="N937">
        <f>VLOOKUP(H937,'LUT-UC'!$A$1:$B$12,2,0)+IFERROR(FIND("拾",A937,1)=1,0)</f>
        <v>0</v>
      </c>
      <c r="O937">
        <f>VLOOKUP(I937,'LUT-UC'!$A$1:$B$12,2,0)</f>
        <v>1</v>
      </c>
      <c r="P937">
        <f>VLOOKUP(J937,'LUT-UC'!$A$1:$B$12,2,0)</f>
        <v>7</v>
      </c>
      <c r="Q937">
        <f>VLOOKUP(K937,'LUT-UC'!$A$1:$B$12,2,0)</f>
        <v>5</v>
      </c>
      <c r="S937">
        <f t="shared" si="75"/>
        <v>1.7500000000000002</v>
      </c>
      <c r="T937">
        <f t="shared" si="76"/>
        <v>12.250000000000002</v>
      </c>
      <c r="U937" s="2" t="str">
        <f t="shared" si="77"/>
        <v>壹元柒角伍分</v>
      </c>
    </row>
    <row r="938" spans="1:21" x14ac:dyDescent="0.2">
      <c r="A938" t="s">
        <v>809</v>
      </c>
      <c r="B938">
        <v>1</v>
      </c>
      <c r="G938">
        <f t="shared" si="78"/>
        <v>0</v>
      </c>
      <c r="H938">
        <f t="shared" si="78"/>
        <v>0</v>
      </c>
      <c r="I938" t="str">
        <f t="shared" si="78"/>
        <v>壹</v>
      </c>
      <c r="J938" t="str">
        <f t="shared" si="78"/>
        <v>捌</v>
      </c>
      <c r="K938" t="str">
        <f t="shared" si="78"/>
        <v>玖</v>
      </c>
      <c r="M938">
        <f>VLOOKUP(G938,'LUT-UC'!$A$1:$B$12,2,0)</f>
        <v>0</v>
      </c>
      <c r="N938">
        <f>VLOOKUP(H938,'LUT-UC'!$A$1:$B$12,2,0)+IFERROR(FIND("拾",A938,1)=1,0)</f>
        <v>1</v>
      </c>
      <c r="O938">
        <f>VLOOKUP(I938,'LUT-UC'!$A$1:$B$12,2,0)</f>
        <v>1</v>
      </c>
      <c r="P938">
        <f>VLOOKUP(J938,'LUT-UC'!$A$1:$B$12,2,0)</f>
        <v>8</v>
      </c>
      <c r="Q938">
        <f>VLOOKUP(K938,'LUT-UC'!$A$1:$B$12,2,0)</f>
        <v>9</v>
      </c>
      <c r="S938">
        <f t="shared" si="75"/>
        <v>11.89</v>
      </c>
      <c r="T938">
        <f t="shared" si="76"/>
        <v>11.89</v>
      </c>
      <c r="U938" s="2" t="str">
        <f t="shared" si="77"/>
        <v>拾壹元捌角玖分</v>
      </c>
    </row>
    <row r="939" spans="1:21" x14ac:dyDescent="0.2">
      <c r="A939" t="s">
        <v>810</v>
      </c>
      <c r="B939">
        <v>1</v>
      </c>
      <c r="G939">
        <f t="shared" si="78"/>
        <v>0</v>
      </c>
      <c r="H939">
        <f t="shared" si="78"/>
        <v>0</v>
      </c>
      <c r="I939" t="str">
        <f t="shared" si="78"/>
        <v>肆</v>
      </c>
      <c r="J939" t="str">
        <f t="shared" si="78"/>
        <v>陆</v>
      </c>
      <c r="K939">
        <f t="shared" si="78"/>
        <v>0</v>
      </c>
      <c r="M939">
        <f>VLOOKUP(G939,'LUT-UC'!$A$1:$B$12,2,0)</f>
        <v>0</v>
      </c>
      <c r="N939">
        <f>VLOOKUP(H939,'LUT-UC'!$A$1:$B$12,2,0)+IFERROR(FIND("拾",A939,1)=1,0)</f>
        <v>0</v>
      </c>
      <c r="O939">
        <f>VLOOKUP(I939,'LUT-UC'!$A$1:$B$12,2,0)</f>
        <v>4</v>
      </c>
      <c r="P939">
        <f>VLOOKUP(J939,'LUT-UC'!$A$1:$B$12,2,0)</f>
        <v>6</v>
      </c>
      <c r="Q939">
        <f>VLOOKUP(K939,'LUT-UC'!$A$1:$B$12,2,0)</f>
        <v>0</v>
      </c>
      <c r="S939">
        <f t="shared" si="75"/>
        <v>4.5999999999999996</v>
      </c>
      <c r="T939">
        <f t="shared" si="76"/>
        <v>4.5999999999999996</v>
      </c>
      <c r="U939" s="2" t="str">
        <f t="shared" si="77"/>
        <v>肆元陆角</v>
      </c>
    </row>
    <row r="940" spans="1:21" x14ac:dyDescent="0.2">
      <c r="A940" t="s">
        <v>690</v>
      </c>
      <c r="B940">
        <v>1</v>
      </c>
      <c r="G940">
        <f t="shared" si="78"/>
        <v>0</v>
      </c>
      <c r="H940">
        <f t="shared" si="78"/>
        <v>0</v>
      </c>
      <c r="I940" t="str">
        <f t="shared" si="78"/>
        <v>叁</v>
      </c>
      <c r="J940" t="str">
        <f t="shared" si="78"/>
        <v>柒</v>
      </c>
      <c r="K940">
        <f t="shared" si="78"/>
        <v>0</v>
      </c>
      <c r="M940">
        <f>VLOOKUP(G940,'LUT-UC'!$A$1:$B$12,2,0)</f>
        <v>0</v>
      </c>
      <c r="N940">
        <f>VLOOKUP(H940,'LUT-UC'!$A$1:$B$12,2,0)+IFERROR(FIND("拾",A940,1)=1,0)</f>
        <v>0</v>
      </c>
      <c r="O940">
        <f>VLOOKUP(I940,'LUT-UC'!$A$1:$B$12,2,0)</f>
        <v>3</v>
      </c>
      <c r="P940">
        <f>VLOOKUP(J940,'LUT-UC'!$A$1:$B$12,2,0)</f>
        <v>7</v>
      </c>
      <c r="Q940">
        <f>VLOOKUP(K940,'LUT-UC'!$A$1:$B$12,2,0)</f>
        <v>0</v>
      </c>
      <c r="S940">
        <f t="shared" si="75"/>
        <v>3.7</v>
      </c>
      <c r="T940">
        <f t="shared" si="76"/>
        <v>3.7</v>
      </c>
      <c r="U940" s="2" t="str">
        <f t="shared" si="77"/>
        <v>叁元柒角</v>
      </c>
    </row>
    <row r="941" spans="1:21" x14ac:dyDescent="0.2">
      <c r="A941" t="s">
        <v>811</v>
      </c>
      <c r="B941">
        <v>1</v>
      </c>
      <c r="G941">
        <f t="shared" si="78"/>
        <v>0</v>
      </c>
      <c r="H941" t="str">
        <f t="shared" si="78"/>
        <v>叁</v>
      </c>
      <c r="I941" t="str">
        <f t="shared" si="78"/>
        <v>壹</v>
      </c>
      <c r="J941" t="str">
        <f t="shared" si="78"/>
        <v>玖</v>
      </c>
      <c r="K941">
        <f t="shared" si="78"/>
        <v>0</v>
      </c>
      <c r="M941">
        <f>VLOOKUP(G941,'LUT-UC'!$A$1:$B$12,2,0)</f>
        <v>0</v>
      </c>
      <c r="N941">
        <f>VLOOKUP(H941,'LUT-UC'!$A$1:$B$12,2,0)+IFERROR(FIND("拾",A941,1)=1,0)</f>
        <v>3</v>
      </c>
      <c r="O941">
        <f>VLOOKUP(I941,'LUT-UC'!$A$1:$B$12,2,0)</f>
        <v>1</v>
      </c>
      <c r="P941">
        <f>VLOOKUP(J941,'LUT-UC'!$A$1:$B$12,2,0)</f>
        <v>9</v>
      </c>
      <c r="Q941">
        <f>VLOOKUP(K941,'LUT-UC'!$A$1:$B$12,2,0)</f>
        <v>0</v>
      </c>
      <c r="S941">
        <f t="shared" si="75"/>
        <v>31.9</v>
      </c>
      <c r="T941">
        <f t="shared" si="76"/>
        <v>31.9</v>
      </c>
      <c r="U941" s="2" t="str">
        <f t="shared" si="77"/>
        <v>叁拾壹元玖角</v>
      </c>
    </row>
    <row r="942" spans="1:21" x14ac:dyDescent="0.2">
      <c r="A942" t="s">
        <v>812</v>
      </c>
      <c r="B942">
        <v>1</v>
      </c>
      <c r="G942">
        <f t="shared" si="78"/>
        <v>0</v>
      </c>
      <c r="H942" t="str">
        <f t="shared" si="78"/>
        <v>肆</v>
      </c>
      <c r="I942" t="str">
        <f t="shared" si="78"/>
        <v>陆</v>
      </c>
      <c r="J942" t="str">
        <f t="shared" si="78"/>
        <v>伍</v>
      </c>
      <c r="K942" t="str">
        <f t="shared" si="78"/>
        <v>壹</v>
      </c>
      <c r="M942">
        <f>VLOOKUP(G942,'LUT-UC'!$A$1:$B$12,2,0)</f>
        <v>0</v>
      </c>
      <c r="N942">
        <f>VLOOKUP(H942,'LUT-UC'!$A$1:$B$12,2,0)+IFERROR(FIND("拾",A942,1)=1,0)</f>
        <v>4</v>
      </c>
      <c r="O942">
        <f>VLOOKUP(I942,'LUT-UC'!$A$1:$B$12,2,0)</f>
        <v>6</v>
      </c>
      <c r="P942">
        <f>VLOOKUP(J942,'LUT-UC'!$A$1:$B$12,2,0)</f>
        <v>5</v>
      </c>
      <c r="Q942">
        <f>VLOOKUP(K942,'LUT-UC'!$A$1:$B$12,2,0)</f>
        <v>1</v>
      </c>
      <c r="S942">
        <f t="shared" si="75"/>
        <v>46.51</v>
      </c>
      <c r="T942">
        <f t="shared" si="76"/>
        <v>46.51</v>
      </c>
      <c r="U942" s="2" t="str">
        <f t="shared" si="77"/>
        <v>肆拾陆元伍角壹分</v>
      </c>
    </row>
    <row r="943" spans="1:21" x14ac:dyDescent="0.2">
      <c r="A943" t="s">
        <v>813</v>
      </c>
      <c r="B943">
        <v>1</v>
      </c>
      <c r="G943">
        <f t="shared" si="78"/>
        <v>0</v>
      </c>
      <c r="H943">
        <f t="shared" si="78"/>
        <v>0</v>
      </c>
      <c r="I943" t="str">
        <f t="shared" si="78"/>
        <v>伍</v>
      </c>
      <c r="J943" t="str">
        <f t="shared" si="78"/>
        <v>陆</v>
      </c>
      <c r="K943" t="str">
        <f t="shared" si="78"/>
        <v>玖</v>
      </c>
      <c r="M943">
        <f>VLOOKUP(G943,'LUT-UC'!$A$1:$B$12,2,0)</f>
        <v>0</v>
      </c>
      <c r="N943">
        <f>VLOOKUP(H943,'LUT-UC'!$A$1:$B$12,2,0)+IFERROR(FIND("拾",A943,1)=1,0)</f>
        <v>0</v>
      </c>
      <c r="O943">
        <f>VLOOKUP(I943,'LUT-UC'!$A$1:$B$12,2,0)</f>
        <v>5</v>
      </c>
      <c r="P943">
        <f>VLOOKUP(J943,'LUT-UC'!$A$1:$B$12,2,0)</f>
        <v>6</v>
      </c>
      <c r="Q943">
        <f>VLOOKUP(K943,'LUT-UC'!$A$1:$B$12,2,0)</f>
        <v>9</v>
      </c>
      <c r="S943">
        <f t="shared" si="75"/>
        <v>5.6899999999999995</v>
      </c>
      <c r="T943">
        <f t="shared" si="76"/>
        <v>5.6899999999999995</v>
      </c>
      <c r="U943" s="2" t="str">
        <f t="shared" si="77"/>
        <v>伍元陆角玖分</v>
      </c>
    </row>
    <row r="944" spans="1:21" x14ac:dyDescent="0.2">
      <c r="A944" t="s">
        <v>814</v>
      </c>
      <c r="B944">
        <v>1</v>
      </c>
      <c r="G944">
        <f t="shared" si="78"/>
        <v>0</v>
      </c>
      <c r="H944">
        <f t="shared" si="78"/>
        <v>0</v>
      </c>
      <c r="I944" t="str">
        <f t="shared" si="78"/>
        <v>叁</v>
      </c>
      <c r="J944" t="str">
        <f t="shared" si="78"/>
        <v>玖</v>
      </c>
      <c r="K944" t="str">
        <f t="shared" si="78"/>
        <v>陆</v>
      </c>
      <c r="M944">
        <f>VLOOKUP(G944,'LUT-UC'!$A$1:$B$12,2,0)</f>
        <v>0</v>
      </c>
      <c r="N944">
        <f>VLOOKUP(H944,'LUT-UC'!$A$1:$B$12,2,0)+IFERROR(FIND("拾",A944,1)=1,0)</f>
        <v>1</v>
      </c>
      <c r="O944">
        <f>VLOOKUP(I944,'LUT-UC'!$A$1:$B$12,2,0)</f>
        <v>3</v>
      </c>
      <c r="P944">
        <f>VLOOKUP(J944,'LUT-UC'!$A$1:$B$12,2,0)</f>
        <v>9</v>
      </c>
      <c r="Q944">
        <f>VLOOKUP(K944,'LUT-UC'!$A$1:$B$12,2,0)</f>
        <v>6</v>
      </c>
      <c r="S944">
        <f t="shared" si="75"/>
        <v>13.96</v>
      </c>
      <c r="T944">
        <f t="shared" si="76"/>
        <v>13.96</v>
      </c>
      <c r="U944" s="2" t="str">
        <f t="shared" si="77"/>
        <v>拾叁元玖角陆分</v>
      </c>
    </row>
    <row r="945" spans="1:21" x14ac:dyDescent="0.2">
      <c r="A945" t="s">
        <v>815</v>
      </c>
      <c r="B945">
        <v>2</v>
      </c>
      <c r="G945">
        <f t="shared" si="78"/>
        <v>0</v>
      </c>
      <c r="H945">
        <f t="shared" si="78"/>
        <v>0</v>
      </c>
      <c r="I945" t="str">
        <f t="shared" si="78"/>
        <v>贰</v>
      </c>
      <c r="J945" t="str">
        <f t="shared" si="78"/>
        <v>玖</v>
      </c>
      <c r="K945" t="str">
        <f t="shared" si="78"/>
        <v>叁</v>
      </c>
      <c r="M945">
        <f>VLOOKUP(G945,'LUT-UC'!$A$1:$B$12,2,0)</f>
        <v>0</v>
      </c>
      <c r="N945">
        <f>VLOOKUP(H945,'LUT-UC'!$A$1:$B$12,2,0)+IFERROR(FIND("拾",A945,1)=1,0)</f>
        <v>0</v>
      </c>
      <c r="O945">
        <f>VLOOKUP(I945,'LUT-UC'!$A$1:$B$12,2,0)</f>
        <v>2</v>
      </c>
      <c r="P945">
        <f>VLOOKUP(J945,'LUT-UC'!$A$1:$B$12,2,0)</f>
        <v>9</v>
      </c>
      <c r="Q945">
        <f>VLOOKUP(K945,'LUT-UC'!$A$1:$B$12,2,0)</f>
        <v>3</v>
      </c>
      <c r="S945">
        <f t="shared" si="75"/>
        <v>2.9299999999999997</v>
      </c>
      <c r="T945">
        <f t="shared" si="76"/>
        <v>5.8599999999999994</v>
      </c>
      <c r="U945" s="2" t="str">
        <f t="shared" si="77"/>
        <v>贰元玖角叁分</v>
      </c>
    </row>
    <row r="946" spans="1:21" x14ac:dyDescent="0.2">
      <c r="A946" t="s">
        <v>816</v>
      </c>
      <c r="B946">
        <v>1</v>
      </c>
      <c r="G946">
        <f t="shared" si="78"/>
        <v>0</v>
      </c>
      <c r="H946" t="str">
        <f t="shared" si="78"/>
        <v>贰</v>
      </c>
      <c r="I946" t="str">
        <f t="shared" si="78"/>
        <v>叁</v>
      </c>
      <c r="J946">
        <f t="shared" si="78"/>
        <v>0</v>
      </c>
      <c r="K946" t="str">
        <f t="shared" si="78"/>
        <v>柒</v>
      </c>
      <c r="M946">
        <f>VLOOKUP(G946,'LUT-UC'!$A$1:$B$12,2,0)</f>
        <v>0</v>
      </c>
      <c r="N946">
        <f>VLOOKUP(H946,'LUT-UC'!$A$1:$B$12,2,0)+IFERROR(FIND("拾",A946,1)=1,0)</f>
        <v>2</v>
      </c>
      <c r="O946">
        <f>VLOOKUP(I946,'LUT-UC'!$A$1:$B$12,2,0)</f>
        <v>3</v>
      </c>
      <c r="P946">
        <f>VLOOKUP(J946,'LUT-UC'!$A$1:$B$12,2,0)</f>
        <v>0</v>
      </c>
      <c r="Q946">
        <f>VLOOKUP(K946,'LUT-UC'!$A$1:$B$12,2,0)</f>
        <v>7</v>
      </c>
      <c r="S946">
        <f t="shared" si="75"/>
        <v>23.07</v>
      </c>
      <c r="T946">
        <f t="shared" si="76"/>
        <v>23.07</v>
      </c>
      <c r="U946" s="2" t="str">
        <f t="shared" si="77"/>
        <v>贰拾叁元零柒分</v>
      </c>
    </row>
    <row r="947" spans="1:21" x14ac:dyDescent="0.2">
      <c r="A947" t="s">
        <v>817</v>
      </c>
      <c r="B947">
        <v>1</v>
      </c>
      <c r="G947">
        <f t="shared" si="78"/>
        <v>0</v>
      </c>
      <c r="H947" t="str">
        <f t="shared" si="78"/>
        <v>贰</v>
      </c>
      <c r="I947" t="str">
        <f t="shared" si="78"/>
        <v>陆</v>
      </c>
      <c r="J947">
        <f t="shared" si="78"/>
        <v>0</v>
      </c>
      <c r="K947" t="str">
        <f t="shared" si="78"/>
        <v>叁</v>
      </c>
      <c r="M947">
        <f>VLOOKUP(G947,'LUT-UC'!$A$1:$B$12,2,0)</f>
        <v>0</v>
      </c>
      <c r="N947">
        <f>VLOOKUP(H947,'LUT-UC'!$A$1:$B$12,2,0)+IFERROR(FIND("拾",A947,1)=1,0)</f>
        <v>2</v>
      </c>
      <c r="O947">
        <f>VLOOKUP(I947,'LUT-UC'!$A$1:$B$12,2,0)</f>
        <v>6</v>
      </c>
      <c r="P947">
        <f>VLOOKUP(J947,'LUT-UC'!$A$1:$B$12,2,0)</f>
        <v>0</v>
      </c>
      <c r="Q947">
        <f>VLOOKUP(K947,'LUT-UC'!$A$1:$B$12,2,0)</f>
        <v>3</v>
      </c>
      <c r="S947">
        <f t="shared" si="75"/>
        <v>26.03</v>
      </c>
      <c r="T947">
        <f t="shared" si="76"/>
        <v>26.03</v>
      </c>
      <c r="U947" s="2" t="str">
        <f t="shared" si="77"/>
        <v>贰拾陆元零叁分</v>
      </c>
    </row>
    <row r="948" spans="1:21" x14ac:dyDescent="0.2">
      <c r="A948" t="s">
        <v>818</v>
      </c>
      <c r="B948">
        <v>1</v>
      </c>
      <c r="G948">
        <f t="shared" si="78"/>
        <v>0</v>
      </c>
      <c r="H948" t="str">
        <f t="shared" si="78"/>
        <v>肆</v>
      </c>
      <c r="I948" t="str">
        <f t="shared" si="78"/>
        <v>捌</v>
      </c>
      <c r="J948" t="str">
        <f t="shared" si="78"/>
        <v>肆</v>
      </c>
      <c r="K948" t="str">
        <f t="shared" si="78"/>
        <v>伍</v>
      </c>
      <c r="M948">
        <f>VLOOKUP(G948,'LUT-UC'!$A$1:$B$12,2,0)</f>
        <v>0</v>
      </c>
      <c r="N948">
        <f>VLOOKUP(H948,'LUT-UC'!$A$1:$B$12,2,0)+IFERROR(FIND("拾",A948,1)=1,0)</f>
        <v>4</v>
      </c>
      <c r="O948">
        <f>VLOOKUP(I948,'LUT-UC'!$A$1:$B$12,2,0)</f>
        <v>8</v>
      </c>
      <c r="P948">
        <f>VLOOKUP(J948,'LUT-UC'!$A$1:$B$12,2,0)</f>
        <v>4</v>
      </c>
      <c r="Q948">
        <f>VLOOKUP(K948,'LUT-UC'!$A$1:$B$12,2,0)</f>
        <v>5</v>
      </c>
      <c r="S948">
        <f t="shared" si="75"/>
        <v>48.449999999999996</v>
      </c>
      <c r="T948">
        <f t="shared" si="76"/>
        <v>48.449999999999996</v>
      </c>
      <c r="U948" s="2" t="str">
        <f t="shared" si="77"/>
        <v>肆拾捌元肆角伍分</v>
      </c>
    </row>
    <row r="949" spans="1:21" x14ac:dyDescent="0.2">
      <c r="A949" t="s">
        <v>819</v>
      </c>
      <c r="B949">
        <v>1</v>
      </c>
      <c r="G949">
        <f t="shared" si="78"/>
        <v>0</v>
      </c>
      <c r="H949" t="str">
        <f t="shared" si="78"/>
        <v>叁</v>
      </c>
      <c r="I949" t="str">
        <f t="shared" si="78"/>
        <v>捌</v>
      </c>
      <c r="J949" t="str">
        <f t="shared" si="78"/>
        <v>贰</v>
      </c>
      <c r="K949" t="str">
        <f t="shared" si="78"/>
        <v>柒</v>
      </c>
      <c r="M949">
        <f>VLOOKUP(G949,'LUT-UC'!$A$1:$B$12,2,0)</f>
        <v>0</v>
      </c>
      <c r="N949">
        <f>VLOOKUP(H949,'LUT-UC'!$A$1:$B$12,2,0)+IFERROR(FIND("拾",A949,1)=1,0)</f>
        <v>3</v>
      </c>
      <c r="O949">
        <f>VLOOKUP(I949,'LUT-UC'!$A$1:$B$12,2,0)</f>
        <v>8</v>
      </c>
      <c r="P949">
        <f>VLOOKUP(J949,'LUT-UC'!$A$1:$B$12,2,0)</f>
        <v>2</v>
      </c>
      <c r="Q949">
        <f>VLOOKUP(K949,'LUT-UC'!$A$1:$B$12,2,0)</f>
        <v>7</v>
      </c>
      <c r="S949">
        <f t="shared" si="75"/>
        <v>38.270000000000003</v>
      </c>
      <c r="T949">
        <f t="shared" si="76"/>
        <v>38.270000000000003</v>
      </c>
      <c r="U949" s="2" t="str">
        <f t="shared" si="77"/>
        <v>叁拾捌元贰角柒分</v>
      </c>
    </row>
    <row r="950" spans="1:21" x14ac:dyDescent="0.2">
      <c r="A950" t="s">
        <v>820</v>
      </c>
      <c r="B950">
        <v>1</v>
      </c>
      <c r="G950">
        <f t="shared" si="78"/>
        <v>0</v>
      </c>
      <c r="H950">
        <f t="shared" si="78"/>
        <v>0</v>
      </c>
      <c r="I950" t="str">
        <f t="shared" si="78"/>
        <v>玖</v>
      </c>
      <c r="J950" t="str">
        <f t="shared" si="78"/>
        <v>贰</v>
      </c>
      <c r="K950" t="str">
        <f t="shared" si="78"/>
        <v>肆</v>
      </c>
      <c r="M950">
        <f>VLOOKUP(G950,'LUT-UC'!$A$1:$B$12,2,0)</f>
        <v>0</v>
      </c>
      <c r="N950">
        <f>VLOOKUP(H950,'LUT-UC'!$A$1:$B$12,2,0)+IFERROR(FIND("拾",A950,1)=1,0)</f>
        <v>1</v>
      </c>
      <c r="O950">
        <f>VLOOKUP(I950,'LUT-UC'!$A$1:$B$12,2,0)</f>
        <v>9</v>
      </c>
      <c r="P950">
        <f>VLOOKUP(J950,'LUT-UC'!$A$1:$B$12,2,0)</f>
        <v>2</v>
      </c>
      <c r="Q950">
        <f>VLOOKUP(K950,'LUT-UC'!$A$1:$B$12,2,0)</f>
        <v>4</v>
      </c>
      <c r="S950">
        <f t="shared" si="75"/>
        <v>19.239999999999998</v>
      </c>
      <c r="T950">
        <f t="shared" si="76"/>
        <v>19.239999999999998</v>
      </c>
      <c r="U950" s="2" t="str">
        <f t="shared" si="77"/>
        <v>拾玖元贰角肆分</v>
      </c>
    </row>
    <row r="951" spans="1:21" x14ac:dyDescent="0.2">
      <c r="A951" t="s">
        <v>582</v>
      </c>
      <c r="B951">
        <v>1</v>
      </c>
      <c r="G951">
        <f t="shared" si="78"/>
        <v>0</v>
      </c>
      <c r="H951">
        <f t="shared" si="78"/>
        <v>0</v>
      </c>
      <c r="I951" t="str">
        <f t="shared" si="78"/>
        <v>贰</v>
      </c>
      <c r="J951" t="str">
        <f t="shared" si="78"/>
        <v>肆</v>
      </c>
      <c r="K951" t="str">
        <f t="shared" si="78"/>
        <v>玖</v>
      </c>
      <c r="M951">
        <f>VLOOKUP(G951,'LUT-UC'!$A$1:$B$12,2,0)</f>
        <v>0</v>
      </c>
      <c r="N951">
        <f>VLOOKUP(H951,'LUT-UC'!$A$1:$B$12,2,0)+IFERROR(FIND("拾",A951,1)=1,0)</f>
        <v>0</v>
      </c>
      <c r="O951">
        <f>VLOOKUP(I951,'LUT-UC'!$A$1:$B$12,2,0)</f>
        <v>2</v>
      </c>
      <c r="P951">
        <f>VLOOKUP(J951,'LUT-UC'!$A$1:$B$12,2,0)</f>
        <v>4</v>
      </c>
      <c r="Q951">
        <f>VLOOKUP(K951,'LUT-UC'!$A$1:$B$12,2,0)</f>
        <v>9</v>
      </c>
      <c r="S951">
        <f t="shared" si="75"/>
        <v>2.4899999999999998</v>
      </c>
      <c r="T951">
        <f t="shared" si="76"/>
        <v>2.4899999999999998</v>
      </c>
      <c r="U951" s="2" t="str">
        <f t="shared" si="77"/>
        <v>贰元肆角玖分</v>
      </c>
    </row>
    <row r="952" spans="1:21" x14ac:dyDescent="0.2">
      <c r="A952" t="s">
        <v>821</v>
      </c>
      <c r="B952">
        <v>1</v>
      </c>
      <c r="G952">
        <f t="shared" si="78"/>
        <v>0</v>
      </c>
      <c r="H952">
        <f t="shared" si="78"/>
        <v>0</v>
      </c>
      <c r="I952" t="str">
        <f t="shared" si="78"/>
        <v>叁</v>
      </c>
      <c r="J952" t="str">
        <f t="shared" si="78"/>
        <v>柒</v>
      </c>
      <c r="K952" t="str">
        <f t="shared" si="78"/>
        <v>伍</v>
      </c>
      <c r="M952">
        <f>VLOOKUP(G952,'LUT-UC'!$A$1:$B$12,2,0)</f>
        <v>0</v>
      </c>
      <c r="N952">
        <f>VLOOKUP(H952,'LUT-UC'!$A$1:$B$12,2,0)+IFERROR(FIND("拾",A952,1)=1,0)</f>
        <v>0</v>
      </c>
      <c r="O952">
        <f>VLOOKUP(I952,'LUT-UC'!$A$1:$B$12,2,0)</f>
        <v>3</v>
      </c>
      <c r="P952">
        <f>VLOOKUP(J952,'LUT-UC'!$A$1:$B$12,2,0)</f>
        <v>7</v>
      </c>
      <c r="Q952">
        <f>VLOOKUP(K952,'LUT-UC'!$A$1:$B$12,2,0)</f>
        <v>5</v>
      </c>
      <c r="S952">
        <f t="shared" si="75"/>
        <v>3.75</v>
      </c>
      <c r="T952">
        <f t="shared" si="76"/>
        <v>3.75</v>
      </c>
      <c r="U952" s="2" t="str">
        <f t="shared" si="77"/>
        <v>叁元柒角伍分</v>
      </c>
    </row>
    <row r="953" spans="1:21" x14ac:dyDescent="0.2">
      <c r="A953" t="s">
        <v>822</v>
      </c>
      <c r="B953">
        <v>5</v>
      </c>
      <c r="G953">
        <f t="shared" si="78"/>
        <v>0</v>
      </c>
      <c r="H953">
        <f t="shared" si="78"/>
        <v>0</v>
      </c>
      <c r="I953" t="str">
        <f t="shared" si="78"/>
        <v>壹</v>
      </c>
      <c r="J953">
        <f t="shared" si="78"/>
        <v>0</v>
      </c>
      <c r="K953" t="str">
        <f t="shared" si="78"/>
        <v>捌</v>
      </c>
      <c r="M953">
        <f>VLOOKUP(G953,'LUT-UC'!$A$1:$B$12,2,0)</f>
        <v>0</v>
      </c>
      <c r="N953">
        <f>VLOOKUP(H953,'LUT-UC'!$A$1:$B$12,2,0)+IFERROR(FIND("拾",A953,1)=1,0)</f>
        <v>0</v>
      </c>
      <c r="O953">
        <f>VLOOKUP(I953,'LUT-UC'!$A$1:$B$12,2,0)</f>
        <v>1</v>
      </c>
      <c r="P953">
        <f>VLOOKUP(J953,'LUT-UC'!$A$1:$B$12,2,0)</f>
        <v>0</v>
      </c>
      <c r="Q953">
        <f>VLOOKUP(K953,'LUT-UC'!$A$1:$B$12,2,0)</f>
        <v>8</v>
      </c>
      <c r="S953">
        <f t="shared" si="75"/>
        <v>1.08</v>
      </c>
      <c r="T953">
        <f t="shared" si="76"/>
        <v>5.4</v>
      </c>
      <c r="U953" s="2" t="str">
        <f t="shared" si="77"/>
        <v>壹元零捌分</v>
      </c>
    </row>
    <row r="954" spans="1:21" x14ac:dyDescent="0.2">
      <c r="A954" t="s">
        <v>823</v>
      </c>
      <c r="B954">
        <v>1</v>
      </c>
      <c r="G954">
        <f t="shared" si="78"/>
        <v>0</v>
      </c>
      <c r="H954">
        <f t="shared" si="78"/>
        <v>0</v>
      </c>
      <c r="I954" t="str">
        <f t="shared" si="78"/>
        <v>壹</v>
      </c>
      <c r="J954" t="str">
        <f t="shared" si="78"/>
        <v>贰</v>
      </c>
      <c r="K954" t="str">
        <f t="shared" si="78"/>
        <v>伍</v>
      </c>
      <c r="M954">
        <f>VLOOKUP(G954,'LUT-UC'!$A$1:$B$12,2,0)</f>
        <v>0</v>
      </c>
      <c r="N954">
        <f>VLOOKUP(H954,'LUT-UC'!$A$1:$B$12,2,0)+IFERROR(FIND("拾",A954,1)=1,0)</f>
        <v>0</v>
      </c>
      <c r="O954">
        <f>VLOOKUP(I954,'LUT-UC'!$A$1:$B$12,2,0)</f>
        <v>1</v>
      </c>
      <c r="P954">
        <f>VLOOKUP(J954,'LUT-UC'!$A$1:$B$12,2,0)</f>
        <v>2</v>
      </c>
      <c r="Q954">
        <f>VLOOKUP(K954,'LUT-UC'!$A$1:$B$12,2,0)</f>
        <v>5</v>
      </c>
      <c r="S954">
        <f t="shared" si="75"/>
        <v>1.25</v>
      </c>
      <c r="T954">
        <f t="shared" si="76"/>
        <v>1.25</v>
      </c>
      <c r="U954" s="2" t="str">
        <f t="shared" si="77"/>
        <v>壹元贰角伍分</v>
      </c>
    </row>
    <row r="955" spans="1:21" x14ac:dyDescent="0.2">
      <c r="A955" t="s">
        <v>824</v>
      </c>
      <c r="B955">
        <v>2</v>
      </c>
      <c r="G955">
        <f t="shared" si="78"/>
        <v>0</v>
      </c>
      <c r="H955">
        <f t="shared" si="78"/>
        <v>0</v>
      </c>
      <c r="I955" t="str">
        <f t="shared" si="78"/>
        <v>壹</v>
      </c>
      <c r="J955" t="str">
        <f t="shared" si="78"/>
        <v>肆</v>
      </c>
      <c r="K955" t="str">
        <f t="shared" si="78"/>
        <v>贰</v>
      </c>
      <c r="M955">
        <f>VLOOKUP(G955,'LUT-UC'!$A$1:$B$12,2,0)</f>
        <v>0</v>
      </c>
      <c r="N955">
        <f>VLOOKUP(H955,'LUT-UC'!$A$1:$B$12,2,0)+IFERROR(FIND("拾",A955,1)=1,0)</f>
        <v>0</v>
      </c>
      <c r="O955">
        <f>VLOOKUP(I955,'LUT-UC'!$A$1:$B$12,2,0)</f>
        <v>1</v>
      </c>
      <c r="P955">
        <f>VLOOKUP(J955,'LUT-UC'!$A$1:$B$12,2,0)</f>
        <v>4</v>
      </c>
      <c r="Q955">
        <f>VLOOKUP(K955,'LUT-UC'!$A$1:$B$12,2,0)</f>
        <v>2</v>
      </c>
      <c r="S955">
        <f t="shared" si="75"/>
        <v>1.42</v>
      </c>
      <c r="T955">
        <f t="shared" si="76"/>
        <v>2.84</v>
      </c>
      <c r="U955" s="2" t="str">
        <f t="shared" si="77"/>
        <v>壹元肆角贰分</v>
      </c>
    </row>
    <row r="956" spans="1:21" x14ac:dyDescent="0.2">
      <c r="A956" t="s">
        <v>825</v>
      </c>
      <c r="B956">
        <v>1</v>
      </c>
      <c r="G956">
        <f t="shared" si="78"/>
        <v>0</v>
      </c>
      <c r="H956">
        <f t="shared" si="78"/>
        <v>0</v>
      </c>
      <c r="I956" t="str">
        <f t="shared" si="78"/>
        <v>柒</v>
      </c>
      <c r="J956" t="str">
        <f t="shared" si="78"/>
        <v>陆</v>
      </c>
      <c r="K956" t="str">
        <f t="shared" si="78"/>
        <v>捌</v>
      </c>
      <c r="M956">
        <f>VLOOKUP(G956,'LUT-UC'!$A$1:$B$12,2,0)</f>
        <v>0</v>
      </c>
      <c r="N956">
        <f>VLOOKUP(H956,'LUT-UC'!$A$1:$B$12,2,0)+IFERROR(FIND("拾",A956,1)=1,0)</f>
        <v>1</v>
      </c>
      <c r="O956">
        <f>VLOOKUP(I956,'LUT-UC'!$A$1:$B$12,2,0)</f>
        <v>7</v>
      </c>
      <c r="P956">
        <f>VLOOKUP(J956,'LUT-UC'!$A$1:$B$12,2,0)</f>
        <v>6</v>
      </c>
      <c r="Q956">
        <f>VLOOKUP(K956,'LUT-UC'!$A$1:$B$12,2,0)</f>
        <v>8</v>
      </c>
      <c r="S956">
        <f t="shared" si="75"/>
        <v>17.68</v>
      </c>
      <c r="T956">
        <f t="shared" si="76"/>
        <v>17.68</v>
      </c>
      <c r="U956" s="2" t="str">
        <f t="shared" si="77"/>
        <v>拾柒元陆角捌分</v>
      </c>
    </row>
    <row r="957" spans="1:21" x14ac:dyDescent="0.2">
      <c r="A957" t="s">
        <v>826</v>
      </c>
      <c r="B957">
        <v>1</v>
      </c>
      <c r="G957">
        <f t="shared" si="78"/>
        <v>0</v>
      </c>
      <c r="H957">
        <f t="shared" si="78"/>
        <v>0</v>
      </c>
      <c r="I957" t="str">
        <f t="shared" si="78"/>
        <v>壹</v>
      </c>
      <c r="J957" t="str">
        <f t="shared" si="78"/>
        <v>伍</v>
      </c>
      <c r="K957" t="str">
        <f t="shared" si="78"/>
        <v>伍</v>
      </c>
      <c r="M957">
        <f>VLOOKUP(G957,'LUT-UC'!$A$1:$B$12,2,0)</f>
        <v>0</v>
      </c>
      <c r="N957">
        <f>VLOOKUP(H957,'LUT-UC'!$A$1:$B$12,2,0)+IFERROR(FIND("拾",A957,1)=1,0)</f>
        <v>0</v>
      </c>
      <c r="O957">
        <f>VLOOKUP(I957,'LUT-UC'!$A$1:$B$12,2,0)</f>
        <v>1</v>
      </c>
      <c r="P957">
        <f>VLOOKUP(J957,'LUT-UC'!$A$1:$B$12,2,0)</f>
        <v>5</v>
      </c>
      <c r="Q957">
        <f>VLOOKUP(K957,'LUT-UC'!$A$1:$B$12,2,0)</f>
        <v>5</v>
      </c>
      <c r="S957">
        <f t="shared" si="75"/>
        <v>1.55</v>
      </c>
      <c r="T957">
        <f t="shared" si="76"/>
        <v>1.55</v>
      </c>
      <c r="U957" s="2" t="str">
        <f t="shared" si="77"/>
        <v>壹元伍角伍分</v>
      </c>
    </row>
    <row r="958" spans="1:21" x14ac:dyDescent="0.2">
      <c r="A958" t="s">
        <v>827</v>
      </c>
      <c r="B958">
        <v>7</v>
      </c>
      <c r="G958">
        <f t="shared" si="78"/>
        <v>0</v>
      </c>
      <c r="H958">
        <f t="shared" si="78"/>
        <v>0</v>
      </c>
      <c r="I958">
        <f t="shared" si="78"/>
        <v>0</v>
      </c>
      <c r="J958" t="str">
        <f t="shared" si="78"/>
        <v>柒</v>
      </c>
      <c r="K958" t="str">
        <f t="shared" si="78"/>
        <v>玖</v>
      </c>
      <c r="M958">
        <f>VLOOKUP(G958,'LUT-UC'!$A$1:$B$12,2,0)</f>
        <v>0</v>
      </c>
      <c r="N958">
        <f>VLOOKUP(H958,'LUT-UC'!$A$1:$B$12,2,0)+IFERROR(FIND("拾",A958,1)=1,0)</f>
        <v>0</v>
      </c>
      <c r="O958">
        <f>VLOOKUP(I958,'LUT-UC'!$A$1:$B$12,2,0)</f>
        <v>0</v>
      </c>
      <c r="P958">
        <f>VLOOKUP(J958,'LUT-UC'!$A$1:$B$12,2,0)</f>
        <v>7</v>
      </c>
      <c r="Q958">
        <f>VLOOKUP(K958,'LUT-UC'!$A$1:$B$12,2,0)</f>
        <v>9</v>
      </c>
      <c r="S958">
        <f t="shared" si="75"/>
        <v>0.79</v>
      </c>
      <c r="T958">
        <f t="shared" si="76"/>
        <v>5.53</v>
      </c>
      <c r="U958" s="2" t="str">
        <f t="shared" si="77"/>
        <v>柒角玖分</v>
      </c>
    </row>
    <row r="959" spans="1:21" x14ac:dyDescent="0.2">
      <c r="A959" t="s">
        <v>828</v>
      </c>
      <c r="B959">
        <v>1</v>
      </c>
      <c r="G959">
        <f t="shared" ref="G959:K1001" si="79">IFERROR(MID($A959,FIND(G$1,$A959)-1,1),0)</f>
        <v>0</v>
      </c>
      <c r="H959">
        <f t="shared" si="79"/>
        <v>0</v>
      </c>
      <c r="I959" t="str">
        <f t="shared" si="79"/>
        <v>玖</v>
      </c>
      <c r="J959" t="str">
        <f t="shared" si="79"/>
        <v>捌</v>
      </c>
      <c r="K959" t="str">
        <f t="shared" si="79"/>
        <v>捌</v>
      </c>
      <c r="M959">
        <f>VLOOKUP(G959,'LUT-UC'!$A$1:$B$12,2,0)</f>
        <v>0</v>
      </c>
      <c r="N959">
        <f>VLOOKUP(H959,'LUT-UC'!$A$1:$B$12,2,0)+IFERROR(FIND("拾",A959,1)=1,0)</f>
        <v>0</v>
      </c>
      <c r="O959">
        <f>VLOOKUP(I959,'LUT-UC'!$A$1:$B$12,2,0)</f>
        <v>9</v>
      </c>
      <c r="P959">
        <f>VLOOKUP(J959,'LUT-UC'!$A$1:$B$12,2,0)</f>
        <v>8</v>
      </c>
      <c r="Q959">
        <f>VLOOKUP(K959,'LUT-UC'!$A$1:$B$12,2,0)</f>
        <v>8</v>
      </c>
      <c r="S959">
        <f t="shared" si="75"/>
        <v>9.8800000000000008</v>
      </c>
      <c r="T959">
        <f t="shared" si="76"/>
        <v>9.8800000000000008</v>
      </c>
      <c r="U959" s="2" t="str">
        <f t="shared" si="77"/>
        <v>玖元捌角捌分</v>
      </c>
    </row>
    <row r="960" spans="1:21" x14ac:dyDescent="0.2">
      <c r="A960" t="s">
        <v>829</v>
      </c>
      <c r="B960">
        <v>1</v>
      </c>
      <c r="G960">
        <f t="shared" si="79"/>
        <v>0</v>
      </c>
      <c r="H960">
        <f t="shared" si="79"/>
        <v>0</v>
      </c>
      <c r="I960">
        <f t="shared" si="79"/>
        <v>0</v>
      </c>
      <c r="J960" t="str">
        <f t="shared" si="79"/>
        <v>肆</v>
      </c>
      <c r="K960" t="str">
        <f t="shared" si="79"/>
        <v>肆</v>
      </c>
      <c r="M960">
        <f>VLOOKUP(G960,'LUT-UC'!$A$1:$B$12,2,0)</f>
        <v>0</v>
      </c>
      <c r="N960">
        <f>VLOOKUP(H960,'LUT-UC'!$A$1:$B$12,2,0)+IFERROR(FIND("拾",A960,1)=1,0)</f>
        <v>0</v>
      </c>
      <c r="O960">
        <f>VLOOKUP(I960,'LUT-UC'!$A$1:$B$12,2,0)</f>
        <v>0</v>
      </c>
      <c r="P960">
        <f>VLOOKUP(J960,'LUT-UC'!$A$1:$B$12,2,0)</f>
        <v>4</v>
      </c>
      <c r="Q960">
        <f>VLOOKUP(K960,'LUT-UC'!$A$1:$B$12,2,0)</f>
        <v>4</v>
      </c>
      <c r="S960">
        <f t="shared" si="75"/>
        <v>0.44</v>
      </c>
      <c r="T960">
        <f t="shared" si="76"/>
        <v>0.44</v>
      </c>
      <c r="U960" s="2" t="str">
        <f t="shared" si="77"/>
        <v>肆角肆分</v>
      </c>
    </row>
    <row r="961" spans="1:21" x14ac:dyDescent="0.2">
      <c r="A961" t="s">
        <v>830</v>
      </c>
      <c r="B961">
        <v>3</v>
      </c>
      <c r="G961">
        <f t="shared" si="79"/>
        <v>0</v>
      </c>
      <c r="H961">
        <f t="shared" si="79"/>
        <v>0</v>
      </c>
      <c r="I961" t="str">
        <f t="shared" si="79"/>
        <v>贰</v>
      </c>
      <c r="J961" t="str">
        <f t="shared" si="79"/>
        <v>肆</v>
      </c>
      <c r="K961" t="str">
        <f t="shared" si="79"/>
        <v>叁</v>
      </c>
      <c r="M961">
        <f>VLOOKUP(G961,'LUT-UC'!$A$1:$B$12,2,0)</f>
        <v>0</v>
      </c>
      <c r="N961">
        <f>VLOOKUP(H961,'LUT-UC'!$A$1:$B$12,2,0)+IFERROR(FIND("拾",A961,1)=1,0)</f>
        <v>1</v>
      </c>
      <c r="O961">
        <f>VLOOKUP(I961,'LUT-UC'!$A$1:$B$12,2,0)</f>
        <v>2</v>
      </c>
      <c r="P961">
        <f>VLOOKUP(J961,'LUT-UC'!$A$1:$B$12,2,0)</f>
        <v>4</v>
      </c>
      <c r="Q961">
        <f>VLOOKUP(K961,'LUT-UC'!$A$1:$B$12,2,0)</f>
        <v>3</v>
      </c>
      <c r="S961">
        <f t="shared" si="75"/>
        <v>12.43</v>
      </c>
      <c r="T961">
        <f t="shared" si="76"/>
        <v>37.29</v>
      </c>
      <c r="U961" s="2" t="str">
        <f t="shared" si="77"/>
        <v>拾贰元肆角叁分</v>
      </c>
    </row>
    <row r="962" spans="1:21" x14ac:dyDescent="0.2">
      <c r="A962" t="s">
        <v>831</v>
      </c>
      <c r="B962">
        <v>1</v>
      </c>
      <c r="G962">
        <f t="shared" si="79"/>
        <v>0</v>
      </c>
      <c r="H962">
        <f t="shared" si="79"/>
        <v>0</v>
      </c>
      <c r="I962" t="str">
        <f t="shared" si="79"/>
        <v>伍</v>
      </c>
      <c r="J962" t="str">
        <f t="shared" si="79"/>
        <v>壹</v>
      </c>
      <c r="K962" t="str">
        <f t="shared" si="79"/>
        <v>壹</v>
      </c>
      <c r="M962">
        <f>VLOOKUP(G962,'LUT-UC'!$A$1:$B$12,2,0)</f>
        <v>0</v>
      </c>
      <c r="N962">
        <f>VLOOKUP(H962,'LUT-UC'!$A$1:$B$12,2,0)+IFERROR(FIND("拾",A962,1)=1,0)</f>
        <v>0</v>
      </c>
      <c r="O962">
        <f>VLOOKUP(I962,'LUT-UC'!$A$1:$B$12,2,0)</f>
        <v>5</v>
      </c>
      <c r="P962">
        <f>VLOOKUP(J962,'LUT-UC'!$A$1:$B$12,2,0)</f>
        <v>1</v>
      </c>
      <c r="Q962">
        <f>VLOOKUP(K962,'LUT-UC'!$A$1:$B$12,2,0)</f>
        <v>1</v>
      </c>
      <c r="S962">
        <f t="shared" ref="S962:S1001" si="80">M962*100+N962*10+O962*1+P962*0.1+Q962*0.01</f>
        <v>5.1099999999999994</v>
      </c>
      <c r="T962">
        <f t="shared" ref="T962:T1001" si="81">S962*B962</f>
        <v>5.1099999999999994</v>
      </c>
      <c r="U962" s="2" t="str">
        <f t="shared" ref="U962:U1001" si="82">A962</f>
        <v>伍元壹角壹分</v>
      </c>
    </row>
    <row r="963" spans="1:21" x14ac:dyDescent="0.2">
      <c r="A963" t="s">
        <v>832</v>
      </c>
      <c r="B963">
        <v>1</v>
      </c>
      <c r="G963">
        <f t="shared" si="79"/>
        <v>0</v>
      </c>
      <c r="H963" t="str">
        <f t="shared" si="79"/>
        <v>叁</v>
      </c>
      <c r="I963" t="str">
        <f t="shared" si="79"/>
        <v>壹</v>
      </c>
      <c r="J963" t="str">
        <f t="shared" si="79"/>
        <v>肆</v>
      </c>
      <c r="K963" t="str">
        <f t="shared" si="79"/>
        <v>贰</v>
      </c>
      <c r="M963">
        <f>VLOOKUP(G963,'LUT-UC'!$A$1:$B$12,2,0)</f>
        <v>0</v>
      </c>
      <c r="N963">
        <f>VLOOKUP(H963,'LUT-UC'!$A$1:$B$12,2,0)+IFERROR(FIND("拾",A963,1)=1,0)</f>
        <v>3</v>
      </c>
      <c r="O963">
        <f>VLOOKUP(I963,'LUT-UC'!$A$1:$B$12,2,0)</f>
        <v>1</v>
      </c>
      <c r="P963">
        <f>VLOOKUP(J963,'LUT-UC'!$A$1:$B$12,2,0)</f>
        <v>4</v>
      </c>
      <c r="Q963">
        <f>VLOOKUP(K963,'LUT-UC'!$A$1:$B$12,2,0)</f>
        <v>2</v>
      </c>
      <c r="S963">
        <f t="shared" si="80"/>
        <v>31.419999999999998</v>
      </c>
      <c r="T963">
        <f t="shared" si="81"/>
        <v>31.419999999999998</v>
      </c>
      <c r="U963" s="2" t="str">
        <f t="shared" si="82"/>
        <v>叁拾壹元肆角贰分</v>
      </c>
    </row>
    <row r="964" spans="1:21" x14ac:dyDescent="0.2">
      <c r="A964" t="s">
        <v>833</v>
      </c>
      <c r="B964">
        <v>1</v>
      </c>
      <c r="G964">
        <f t="shared" si="79"/>
        <v>0</v>
      </c>
      <c r="H964">
        <f t="shared" si="79"/>
        <v>0</v>
      </c>
      <c r="I964" t="str">
        <f t="shared" si="79"/>
        <v>贰</v>
      </c>
      <c r="J964" t="str">
        <f t="shared" si="79"/>
        <v>贰</v>
      </c>
      <c r="K964" t="str">
        <f t="shared" si="79"/>
        <v>叁</v>
      </c>
      <c r="M964">
        <f>VLOOKUP(G964,'LUT-UC'!$A$1:$B$12,2,0)</f>
        <v>0</v>
      </c>
      <c r="N964">
        <f>VLOOKUP(H964,'LUT-UC'!$A$1:$B$12,2,0)+IFERROR(FIND("拾",A964,1)=1,0)</f>
        <v>0</v>
      </c>
      <c r="O964">
        <f>VLOOKUP(I964,'LUT-UC'!$A$1:$B$12,2,0)</f>
        <v>2</v>
      </c>
      <c r="P964">
        <f>VLOOKUP(J964,'LUT-UC'!$A$1:$B$12,2,0)</f>
        <v>2</v>
      </c>
      <c r="Q964">
        <f>VLOOKUP(K964,'LUT-UC'!$A$1:$B$12,2,0)</f>
        <v>3</v>
      </c>
      <c r="S964">
        <f t="shared" si="80"/>
        <v>2.23</v>
      </c>
      <c r="T964">
        <f t="shared" si="81"/>
        <v>2.23</v>
      </c>
      <c r="U964" s="2" t="str">
        <f t="shared" si="82"/>
        <v>贰元贰角叁分</v>
      </c>
    </row>
    <row r="965" spans="1:21" x14ac:dyDescent="0.2">
      <c r="A965" t="s">
        <v>676</v>
      </c>
      <c r="B965">
        <v>1</v>
      </c>
      <c r="G965">
        <f t="shared" si="79"/>
        <v>0</v>
      </c>
      <c r="H965">
        <f t="shared" si="79"/>
        <v>0</v>
      </c>
      <c r="I965">
        <f t="shared" si="79"/>
        <v>0</v>
      </c>
      <c r="J965">
        <f t="shared" si="79"/>
        <v>0</v>
      </c>
      <c r="K965" t="str">
        <f t="shared" si="79"/>
        <v>壹</v>
      </c>
      <c r="M965">
        <f>VLOOKUP(G965,'LUT-UC'!$A$1:$B$12,2,0)</f>
        <v>0</v>
      </c>
      <c r="N965">
        <f>VLOOKUP(H965,'LUT-UC'!$A$1:$B$12,2,0)+IFERROR(FIND("拾",A965,1)=1,0)</f>
        <v>0</v>
      </c>
      <c r="O965">
        <f>VLOOKUP(I965,'LUT-UC'!$A$1:$B$12,2,0)</f>
        <v>0</v>
      </c>
      <c r="P965">
        <f>VLOOKUP(J965,'LUT-UC'!$A$1:$B$12,2,0)</f>
        <v>0</v>
      </c>
      <c r="Q965">
        <f>VLOOKUP(K965,'LUT-UC'!$A$1:$B$12,2,0)</f>
        <v>1</v>
      </c>
      <c r="S965">
        <f t="shared" si="80"/>
        <v>0.01</v>
      </c>
      <c r="T965">
        <f t="shared" si="81"/>
        <v>0.01</v>
      </c>
      <c r="U965" s="2" t="str">
        <f t="shared" si="82"/>
        <v>壹分</v>
      </c>
    </row>
    <row r="966" spans="1:21" x14ac:dyDescent="0.2">
      <c r="A966" t="s">
        <v>834</v>
      </c>
      <c r="B966">
        <v>1</v>
      </c>
      <c r="G966">
        <f t="shared" si="79"/>
        <v>0</v>
      </c>
      <c r="H966" t="str">
        <f t="shared" si="79"/>
        <v>贰</v>
      </c>
      <c r="I966" t="str">
        <f t="shared" si="79"/>
        <v>贰</v>
      </c>
      <c r="J966" t="str">
        <f t="shared" si="79"/>
        <v>捌</v>
      </c>
      <c r="K966" t="str">
        <f t="shared" si="79"/>
        <v>贰</v>
      </c>
      <c r="M966">
        <f>VLOOKUP(G966,'LUT-UC'!$A$1:$B$12,2,0)</f>
        <v>0</v>
      </c>
      <c r="N966">
        <f>VLOOKUP(H966,'LUT-UC'!$A$1:$B$12,2,0)+IFERROR(FIND("拾",A966,1)=1,0)</f>
        <v>2</v>
      </c>
      <c r="O966">
        <f>VLOOKUP(I966,'LUT-UC'!$A$1:$B$12,2,0)</f>
        <v>2</v>
      </c>
      <c r="P966">
        <f>VLOOKUP(J966,'LUT-UC'!$A$1:$B$12,2,0)</f>
        <v>8</v>
      </c>
      <c r="Q966">
        <f>VLOOKUP(K966,'LUT-UC'!$A$1:$B$12,2,0)</f>
        <v>2</v>
      </c>
      <c r="S966">
        <f t="shared" si="80"/>
        <v>22.82</v>
      </c>
      <c r="T966">
        <f t="shared" si="81"/>
        <v>22.82</v>
      </c>
      <c r="U966" s="2" t="str">
        <f t="shared" si="82"/>
        <v>贰拾贰元捌角贰分</v>
      </c>
    </row>
    <row r="967" spans="1:21" x14ac:dyDescent="0.2">
      <c r="A967" t="s">
        <v>299</v>
      </c>
      <c r="B967">
        <v>4</v>
      </c>
      <c r="G967">
        <f t="shared" si="79"/>
        <v>0</v>
      </c>
      <c r="H967">
        <f t="shared" si="79"/>
        <v>0</v>
      </c>
      <c r="I967">
        <f t="shared" si="79"/>
        <v>0</v>
      </c>
      <c r="J967" t="str">
        <f t="shared" si="79"/>
        <v>贰</v>
      </c>
      <c r="K967" t="str">
        <f t="shared" si="79"/>
        <v>柒</v>
      </c>
      <c r="M967">
        <f>VLOOKUP(G967,'LUT-UC'!$A$1:$B$12,2,0)</f>
        <v>0</v>
      </c>
      <c r="N967">
        <f>VLOOKUP(H967,'LUT-UC'!$A$1:$B$12,2,0)+IFERROR(FIND("拾",A967,1)=1,0)</f>
        <v>0</v>
      </c>
      <c r="O967">
        <f>VLOOKUP(I967,'LUT-UC'!$A$1:$B$12,2,0)</f>
        <v>0</v>
      </c>
      <c r="P967">
        <f>VLOOKUP(J967,'LUT-UC'!$A$1:$B$12,2,0)</f>
        <v>2</v>
      </c>
      <c r="Q967">
        <f>VLOOKUP(K967,'LUT-UC'!$A$1:$B$12,2,0)</f>
        <v>7</v>
      </c>
      <c r="S967">
        <f t="shared" si="80"/>
        <v>0.27</v>
      </c>
      <c r="T967">
        <f t="shared" si="81"/>
        <v>1.08</v>
      </c>
      <c r="U967" s="2" t="str">
        <f t="shared" si="82"/>
        <v>贰角柒分</v>
      </c>
    </row>
    <row r="968" spans="1:21" x14ac:dyDescent="0.2">
      <c r="A968" t="s">
        <v>835</v>
      </c>
      <c r="B968">
        <v>3</v>
      </c>
      <c r="G968">
        <f t="shared" si="79"/>
        <v>0</v>
      </c>
      <c r="H968" t="str">
        <f t="shared" si="79"/>
        <v>贰</v>
      </c>
      <c r="I968" t="str">
        <f t="shared" si="79"/>
        <v>柒</v>
      </c>
      <c r="J968" t="str">
        <f t="shared" si="79"/>
        <v>捌</v>
      </c>
      <c r="K968" t="str">
        <f t="shared" si="79"/>
        <v>玖</v>
      </c>
      <c r="M968">
        <f>VLOOKUP(G968,'LUT-UC'!$A$1:$B$12,2,0)</f>
        <v>0</v>
      </c>
      <c r="N968">
        <f>VLOOKUP(H968,'LUT-UC'!$A$1:$B$12,2,0)+IFERROR(FIND("拾",A968,1)=1,0)</f>
        <v>2</v>
      </c>
      <c r="O968">
        <f>VLOOKUP(I968,'LUT-UC'!$A$1:$B$12,2,0)</f>
        <v>7</v>
      </c>
      <c r="P968">
        <f>VLOOKUP(J968,'LUT-UC'!$A$1:$B$12,2,0)</f>
        <v>8</v>
      </c>
      <c r="Q968">
        <f>VLOOKUP(K968,'LUT-UC'!$A$1:$B$12,2,0)</f>
        <v>9</v>
      </c>
      <c r="S968">
        <f t="shared" si="80"/>
        <v>27.89</v>
      </c>
      <c r="T968">
        <f t="shared" si="81"/>
        <v>83.67</v>
      </c>
      <c r="U968" s="2" t="str">
        <f t="shared" si="82"/>
        <v>贰拾柒元捌角玖分</v>
      </c>
    </row>
    <row r="969" spans="1:21" x14ac:dyDescent="0.2">
      <c r="A969" t="s">
        <v>836</v>
      </c>
      <c r="B969">
        <v>1</v>
      </c>
      <c r="G969">
        <f t="shared" si="79"/>
        <v>0</v>
      </c>
      <c r="H969">
        <f t="shared" si="79"/>
        <v>0</v>
      </c>
      <c r="I969" t="str">
        <f t="shared" si="79"/>
        <v>拾</v>
      </c>
      <c r="J969" t="str">
        <f t="shared" si="79"/>
        <v>贰</v>
      </c>
      <c r="K969" t="str">
        <f t="shared" si="79"/>
        <v>伍</v>
      </c>
      <c r="M969">
        <f>VLOOKUP(G969,'LUT-UC'!$A$1:$B$12,2,0)</f>
        <v>0</v>
      </c>
      <c r="N969">
        <f>VLOOKUP(H969,'LUT-UC'!$A$1:$B$12,2,0)+IFERROR(FIND("拾",A969,1)=1,0)</f>
        <v>1</v>
      </c>
      <c r="O969">
        <f>VLOOKUP(I969,'LUT-UC'!$A$1:$B$12,2,0)</f>
        <v>0</v>
      </c>
      <c r="P969">
        <f>VLOOKUP(J969,'LUT-UC'!$A$1:$B$12,2,0)</f>
        <v>2</v>
      </c>
      <c r="Q969">
        <f>VLOOKUP(K969,'LUT-UC'!$A$1:$B$12,2,0)</f>
        <v>5</v>
      </c>
      <c r="S969">
        <f t="shared" si="80"/>
        <v>10.25</v>
      </c>
      <c r="T969">
        <f t="shared" si="81"/>
        <v>10.25</v>
      </c>
      <c r="U969" s="2" t="str">
        <f t="shared" si="82"/>
        <v>拾元贰角伍分</v>
      </c>
    </row>
    <row r="970" spans="1:21" x14ac:dyDescent="0.2">
      <c r="A970" t="s">
        <v>680</v>
      </c>
      <c r="B970">
        <v>1</v>
      </c>
      <c r="G970">
        <f t="shared" si="79"/>
        <v>0</v>
      </c>
      <c r="H970">
        <f t="shared" si="79"/>
        <v>0</v>
      </c>
      <c r="I970" t="str">
        <f t="shared" si="79"/>
        <v>叁</v>
      </c>
      <c r="J970" t="str">
        <f t="shared" si="79"/>
        <v>肆</v>
      </c>
      <c r="K970" t="str">
        <f t="shared" si="79"/>
        <v>柒</v>
      </c>
      <c r="M970">
        <f>VLOOKUP(G970,'LUT-UC'!$A$1:$B$12,2,0)</f>
        <v>0</v>
      </c>
      <c r="N970">
        <f>VLOOKUP(H970,'LUT-UC'!$A$1:$B$12,2,0)+IFERROR(FIND("拾",A970,1)=1,0)</f>
        <v>0</v>
      </c>
      <c r="O970">
        <f>VLOOKUP(I970,'LUT-UC'!$A$1:$B$12,2,0)</f>
        <v>3</v>
      </c>
      <c r="P970">
        <f>VLOOKUP(J970,'LUT-UC'!$A$1:$B$12,2,0)</f>
        <v>4</v>
      </c>
      <c r="Q970">
        <f>VLOOKUP(K970,'LUT-UC'!$A$1:$B$12,2,0)</f>
        <v>7</v>
      </c>
      <c r="S970">
        <f t="shared" si="80"/>
        <v>3.4699999999999998</v>
      </c>
      <c r="T970">
        <f t="shared" si="81"/>
        <v>3.4699999999999998</v>
      </c>
      <c r="U970" s="2" t="str">
        <f t="shared" si="82"/>
        <v>叁元肆角柒分</v>
      </c>
    </row>
    <row r="971" spans="1:21" x14ac:dyDescent="0.2">
      <c r="A971" t="s">
        <v>837</v>
      </c>
      <c r="B971">
        <v>3</v>
      </c>
      <c r="G971">
        <f t="shared" si="79"/>
        <v>0</v>
      </c>
      <c r="H971">
        <f t="shared" si="79"/>
        <v>0</v>
      </c>
      <c r="I971" t="str">
        <f t="shared" si="79"/>
        <v>肆</v>
      </c>
      <c r="J971" t="str">
        <f t="shared" si="79"/>
        <v>玖</v>
      </c>
      <c r="K971">
        <f t="shared" si="79"/>
        <v>0</v>
      </c>
      <c r="M971">
        <f>VLOOKUP(G971,'LUT-UC'!$A$1:$B$12,2,0)</f>
        <v>0</v>
      </c>
      <c r="N971">
        <f>VLOOKUP(H971,'LUT-UC'!$A$1:$B$12,2,0)+IFERROR(FIND("拾",A971,1)=1,0)</f>
        <v>1</v>
      </c>
      <c r="O971">
        <f>VLOOKUP(I971,'LUT-UC'!$A$1:$B$12,2,0)</f>
        <v>4</v>
      </c>
      <c r="P971">
        <f>VLOOKUP(J971,'LUT-UC'!$A$1:$B$12,2,0)</f>
        <v>9</v>
      </c>
      <c r="Q971">
        <f>VLOOKUP(K971,'LUT-UC'!$A$1:$B$12,2,0)</f>
        <v>0</v>
      </c>
      <c r="S971">
        <f t="shared" si="80"/>
        <v>14.9</v>
      </c>
      <c r="T971">
        <f t="shared" si="81"/>
        <v>44.7</v>
      </c>
      <c r="U971" s="2" t="str">
        <f t="shared" si="82"/>
        <v>拾肆元玖角</v>
      </c>
    </row>
    <row r="972" spans="1:21" x14ac:dyDescent="0.2">
      <c r="A972" t="s">
        <v>838</v>
      </c>
      <c r="B972">
        <v>1</v>
      </c>
      <c r="G972">
        <f t="shared" si="79"/>
        <v>0</v>
      </c>
      <c r="H972">
        <f t="shared" si="79"/>
        <v>0</v>
      </c>
      <c r="I972" t="str">
        <f t="shared" si="79"/>
        <v>伍</v>
      </c>
      <c r="J972" t="str">
        <f t="shared" si="79"/>
        <v>捌</v>
      </c>
      <c r="K972" t="str">
        <f t="shared" si="79"/>
        <v>肆</v>
      </c>
      <c r="M972">
        <f>VLOOKUP(G972,'LUT-UC'!$A$1:$B$12,2,0)</f>
        <v>0</v>
      </c>
      <c r="N972">
        <f>VLOOKUP(H972,'LUT-UC'!$A$1:$B$12,2,0)+IFERROR(FIND("拾",A972,1)=1,0)</f>
        <v>0</v>
      </c>
      <c r="O972">
        <f>VLOOKUP(I972,'LUT-UC'!$A$1:$B$12,2,0)</f>
        <v>5</v>
      </c>
      <c r="P972">
        <f>VLOOKUP(J972,'LUT-UC'!$A$1:$B$12,2,0)</f>
        <v>8</v>
      </c>
      <c r="Q972">
        <f>VLOOKUP(K972,'LUT-UC'!$A$1:$B$12,2,0)</f>
        <v>4</v>
      </c>
      <c r="S972">
        <f t="shared" si="80"/>
        <v>5.84</v>
      </c>
      <c r="T972">
        <f t="shared" si="81"/>
        <v>5.84</v>
      </c>
      <c r="U972" s="2" t="str">
        <f t="shared" si="82"/>
        <v>伍元捌角肆分</v>
      </c>
    </row>
    <row r="973" spans="1:21" x14ac:dyDescent="0.2">
      <c r="A973" t="s">
        <v>839</v>
      </c>
      <c r="B973">
        <v>1</v>
      </c>
      <c r="G973">
        <f t="shared" si="79"/>
        <v>0</v>
      </c>
      <c r="H973" t="str">
        <f t="shared" si="79"/>
        <v>叁</v>
      </c>
      <c r="I973" t="str">
        <f t="shared" si="79"/>
        <v>柒</v>
      </c>
      <c r="J973" t="str">
        <f t="shared" si="79"/>
        <v>柒</v>
      </c>
      <c r="K973" t="str">
        <f t="shared" si="79"/>
        <v>伍</v>
      </c>
      <c r="M973">
        <f>VLOOKUP(G973,'LUT-UC'!$A$1:$B$12,2,0)</f>
        <v>0</v>
      </c>
      <c r="N973">
        <f>VLOOKUP(H973,'LUT-UC'!$A$1:$B$12,2,0)+IFERROR(FIND("拾",A973,1)=1,0)</f>
        <v>3</v>
      </c>
      <c r="O973">
        <f>VLOOKUP(I973,'LUT-UC'!$A$1:$B$12,2,0)</f>
        <v>7</v>
      </c>
      <c r="P973">
        <f>VLOOKUP(J973,'LUT-UC'!$A$1:$B$12,2,0)</f>
        <v>7</v>
      </c>
      <c r="Q973">
        <f>VLOOKUP(K973,'LUT-UC'!$A$1:$B$12,2,0)</f>
        <v>5</v>
      </c>
      <c r="S973">
        <f t="shared" si="80"/>
        <v>37.75</v>
      </c>
      <c r="T973">
        <f t="shared" si="81"/>
        <v>37.75</v>
      </c>
      <c r="U973" s="2" t="str">
        <f t="shared" si="82"/>
        <v>叁拾柒元柒角伍分</v>
      </c>
    </row>
    <row r="974" spans="1:21" x14ac:dyDescent="0.2">
      <c r="A974" t="s">
        <v>840</v>
      </c>
      <c r="B974">
        <v>1</v>
      </c>
      <c r="G974">
        <f t="shared" si="79"/>
        <v>0</v>
      </c>
      <c r="H974" t="str">
        <f t="shared" si="79"/>
        <v>伍</v>
      </c>
      <c r="I974" t="str">
        <f t="shared" si="79"/>
        <v>贰</v>
      </c>
      <c r="J974" t="str">
        <f t="shared" si="79"/>
        <v>陆</v>
      </c>
      <c r="K974" t="str">
        <f t="shared" si="79"/>
        <v>叁</v>
      </c>
      <c r="M974">
        <f>VLOOKUP(G974,'LUT-UC'!$A$1:$B$12,2,0)</f>
        <v>0</v>
      </c>
      <c r="N974">
        <f>VLOOKUP(H974,'LUT-UC'!$A$1:$B$12,2,0)+IFERROR(FIND("拾",A974,1)=1,0)</f>
        <v>5</v>
      </c>
      <c r="O974">
        <f>VLOOKUP(I974,'LUT-UC'!$A$1:$B$12,2,0)</f>
        <v>2</v>
      </c>
      <c r="P974">
        <f>VLOOKUP(J974,'LUT-UC'!$A$1:$B$12,2,0)</f>
        <v>6</v>
      </c>
      <c r="Q974">
        <f>VLOOKUP(K974,'LUT-UC'!$A$1:$B$12,2,0)</f>
        <v>3</v>
      </c>
      <c r="S974">
        <f t="shared" si="80"/>
        <v>52.63</v>
      </c>
      <c r="T974">
        <f t="shared" si="81"/>
        <v>52.63</v>
      </c>
      <c r="U974" s="2" t="str">
        <f t="shared" si="82"/>
        <v>伍拾贰元陆角叁分</v>
      </c>
    </row>
    <row r="975" spans="1:21" x14ac:dyDescent="0.2">
      <c r="A975" t="s">
        <v>841</v>
      </c>
      <c r="B975">
        <v>1</v>
      </c>
      <c r="G975">
        <f t="shared" si="79"/>
        <v>0</v>
      </c>
      <c r="H975">
        <f t="shared" si="79"/>
        <v>0</v>
      </c>
      <c r="I975" t="str">
        <f t="shared" si="79"/>
        <v>伍</v>
      </c>
      <c r="J975" t="str">
        <f t="shared" si="79"/>
        <v>壹</v>
      </c>
      <c r="K975" t="str">
        <f t="shared" si="79"/>
        <v>柒</v>
      </c>
      <c r="M975">
        <f>VLOOKUP(G975,'LUT-UC'!$A$1:$B$12,2,0)</f>
        <v>0</v>
      </c>
      <c r="N975">
        <f>VLOOKUP(H975,'LUT-UC'!$A$1:$B$12,2,0)+IFERROR(FIND("拾",A975,1)=1,0)</f>
        <v>0</v>
      </c>
      <c r="O975">
        <f>VLOOKUP(I975,'LUT-UC'!$A$1:$B$12,2,0)</f>
        <v>5</v>
      </c>
      <c r="P975">
        <f>VLOOKUP(J975,'LUT-UC'!$A$1:$B$12,2,0)</f>
        <v>1</v>
      </c>
      <c r="Q975">
        <f>VLOOKUP(K975,'LUT-UC'!$A$1:$B$12,2,0)</f>
        <v>7</v>
      </c>
      <c r="S975">
        <f t="shared" si="80"/>
        <v>5.17</v>
      </c>
      <c r="T975">
        <f t="shared" si="81"/>
        <v>5.17</v>
      </c>
      <c r="U975" s="2" t="str">
        <f t="shared" si="82"/>
        <v>伍元壹角柒分</v>
      </c>
    </row>
    <row r="976" spans="1:21" x14ac:dyDescent="0.2">
      <c r="A976" t="s">
        <v>27</v>
      </c>
      <c r="B976">
        <v>1</v>
      </c>
      <c r="G976">
        <f t="shared" si="79"/>
        <v>0</v>
      </c>
      <c r="H976">
        <f t="shared" si="79"/>
        <v>0</v>
      </c>
      <c r="I976" t="str">
        <f t="shared" si="79"/>
        <v>肆</v>
      </c>
      <c r="J976" t="str">
        <f t="shared" si="79"/>
        <v>贰</v>
      </c>
      <c r="K976" t="str">
        <f t="shared" si="79"/>
        <v>壹</v>
      </c>
      <c r="M976">
        <f>VLOOKUP(G976,'LUT-UC'!$A$1:$B$12,2,0)</f>
        <v>0</v>
      </c>
      <c r="N976">
        <f>VLOOKUP(H976,'LUT-UC'!$A$1:$B$12,2,0)+IFERROR(FIND("拾",A976,1)=1,0)</f>
        <v>0</v>
      </c>
      <c r="O976">
        <f>VLOOKUP(I976,'LUT-UC'!$A$1:$B$12,2,0)</f>
        <v>4</v>
      </c>
      <c r="P976">
        <f>VLOOKUP(J976,'LUT-UC'!$A$1:$B$12,2,0)</f>
        <v>2</v>
      </c>
      <c r="Q976">
        <f>VLOOKUP(K976,'LUT-UC'!$A$1:$B$12,2,0)</f>
        <v>1</v>
      </c>
      <c r="S976">
        <f t="shared" si="80"/>
        <v>4.21</v>
      </c>
      <c r="T976">
        <f t="shared" si="81"/>
        <v>4.21</v>
      </c>
      <c r="U976" s="2" t="str">
        <f t="shared" si="82"/>
        <v>肆元贰角壹分</v>
      </c>
    </row>
    <row r="977" spans="1:21" x14ac:dyDescent="0.2">
      <c r="A977" t="s">
        <v>842</v>
      </c>
      <c r="B977">
        <v>1</v>
      </c>
      <c r="G977">
        <f t="shared" si="79"/>
        <v>0</v>
      </c>
      <c r="H977">
        <f t="shared" si="79"/>
        <v>0</v>
      </c>
      <c r="I977" t="str">
        <f t="shared" si="79"/>
        <v>玖</v>
      </c>
      <c r="J977" t="str">
        <f t="shared" si="79"/>
        <v>叁</v>
      </c>
      <c r="K977" t="str">
        <f t="shared" si="79"/>
        <v>玖</v>
      </c>
      <c r="M977">
        <f>VLOOKUP(G977,'LUT-UC'!$A$1:$B$12,2,0)</f>
        <v>0</v>
      </c>
      <c r="N977">
        <f>VLOOKUP(H977,'LUT-UC'!$A$1:$B$12,2,0)+IFERROR(FIND("拾",A977,1)=1,0)</f>
        <v>1</v>
      </c>
      <c r="O977">
        <f>VLOOKUP(I977,'LUT-UC'!$A$1:$B$12,2,0)</f>
        <v>9</v>
      </c>
      <c r="P977">
        <f>VLOOKUP(J977,'LUT-UC'!$A$1:$B$12,2,0)</f>
        <v>3</v>
      </c>
      <c r="Q977">
        <f>VLOOKUP(K977,'LUT-UC'!$A$1:$B$12,2,0)</f>
        <v>9</v>
      </c>
      <c r="S977">
        <f t="shared" si="80"/>
        <v>19.39</v>
      </c>
      <c r="T977">
        <f t="shared" si="81"/>
        <v>19.39</v>
      </c>
      <c r="U977" s="2" t="str">
        <f t="shared" si="82"/>
        <v>拾玖元叁角玖分</v>
      </c>
    </row>
    <row r="978" spans="1:21" x14ac:dyDescent="0.2">
      <c r="A978" t="s">
        <v>843</v>
      </c>
      <c r="B978">
        <v>5</v>
      </c>
      <c r="G978">
        <f t="shared" si="79"/>
        <v>0</v>
      </c>
      <c r="H978">
        <f t="shared" si="79"/>
        <v>0</v>
      </c>
      <c r="I978">
        <f t="shared" si="79"/>
        <v>0</v>
      </c>
      <c r="J978" t="str">
        <f t="shared" si="79"/>
        <v>陆</v>
      </c>
      <c r="K978">
        <f t="shared" si="79"/>
        <v>0</v>
      </c>
      <c r="M978">
        <f>VLOOKUP(G978,'LUT-UC'!$A$1:$B$12,2,0)</f>
        <v>0</v>
      </c>
      <c r="N978">
        <f>VLOOKUP(H978,'LUT-UC'!$A$1:$B$12,2,0)+IFERROR(FIND("拾",A978,1)=1,0)</f>
        <v>0</v>
      </c>
      <c r="O978">
        <f>VLOOKUP(I978,'LUT-UC'!$A$1:$B$12,2,0)</f>
        <v>0</v>
      </c>
      <c r="P978">
        <f>VLOOKUP(J978,'LUT-UC'!$A$1:$B$12,2,0)</f>
        <v>6</v>
      </c>
      <c r="Q978">
        <f>VLOOKUP(K978,'LUT-UC'!$A$1:$B$12,2,0)</f>
        <v>0</v>
      </c>
      <c r="S978">
        <f t="shared" si="80"/>
        <v>0.60000000000000009</v>
      </c>
      <c r="T978">
        <f t="shared" si="81"/>
        <v>3.0000000000000004</v>
      </c>
      <c r="U978" s="2" t="str">
        <f t="shared" si="82"/>
        <v>陆角</v>
      </c>
    </row>
    <row r="979" spans="1:21" x14ac:dyDescent="0.2">
      <c r="A979" t="s">
        <v>844</v>
      </c>
      <c r="B979">
        <v>1</v>
      </c>
      <c r="G979">
        <f t="shared" si="79"/>
        <v>0</v>
      </c>
      <c r="H979" t="str">
        <f t="shared" si="79"/>
        <v>贰</v>
      </c>
      <c r="I979" t="str">
        <f t="shared" si="79"/>
        <v>肆</v>
      </c>
      <c r="J979" t="str">
        <f t="shared" si="79"/>
        <v>肆</v>
      </c>
      <c r="K979" t="str">
        <f t="shared" si="79"/>
        <v>捌</v>
      </c>
      <c r="M979">
        <f>VLOOKUP(G979,'LUT-UC'!$A$1:$B$12,2,0)</f>
        <v>0</v>
      </c>
      <c r="N979">
        <f>VLOOKUP(H979,'LUT-UC'!$A$1:$B$12,2,0)+IFERROR(FIND("拾",A979,1)=1,0)</f>
        <v>2</v>
      </c>
      <c r="O979">
        <f>VLOOKUP(I979,'LUT-UC'!$A$1:$B$12,2,0)</f>
        <v>4</v>
      </c>
      <c r="P979">
        <f>VLOOKUP(J979,'LUT-UC'!$A$1:$B$12,2,0)</f>
        <v>4</v>
      </c>
      <c r="Q979">
        <f>VLOOKUP(K979,'LUT-UC'!$A$1:$B$12,2,0)</f>
        <v>8</v>
      </c>
      <c r="S979">
        <f t="shared" si="80"/>
        <v>24.479999999999997</v>
      </c>
      <c r="T979">
        <f t="shared" si="81"/>
        <v>24.479999999999997</v>
      </c>
      <c r="U979" s="2" t="str">
        <f t="shared" si="82"/>
        <v>贰拾肆元肆角捌分</v>
      </c>
    </row>
    <row r="980" spans="1:21" x14ac:dyDescent="0.2">
      <c r="A980" t="s">
        <v>845</v>
      </c>
      <c r="B980">
        <v>1</v>
      </c>
      <c r="G980">
        <f t="shared" si="79"/>
        <v>0</v>
      </c>
      <c r="H980" t="str">
        <f t="shared" si="79"/>
        <v>叁</v>
      </c>
      <c r="I980" t="str">
        <f t="shared" si="79"/>
        <v>贰</v>
      </c>
      <c r="J980" t="str">
        <f t="shared" si="79"/>
        <v>捌</v>
      </c>
      <c r="K980" t="str">
        <f t="shared" si="79"/>
        <v>玖</v>
      </c>
      <c r="M980">
        <f>VLOOKUP(G980,'LUT-UC'!$A$1:$B$12,2,0)</f>
        <v>0</v>
      </c>
      <c r="N980">
        <f>VLOOKUP(H980,'LUT-UC'!$A$1:$B$12,2,0)+IFERROR(FIND("拾",A980,1)=1,0)</f>
        <v>3</v>
      </c>
      <c r="O980">
        <f>VLOOKUP(I980,'LUT-UC'!$A$1:$B$12,2,0)</f>
        <v>2</v>
      </c>
      <c r="P980">
        <f>VLOOKUP(J980,'LUT-UC'!$A$1:$B$12,2,0)</f>
        <v>8</v>
      </c>
      <c r="Q980">
        <f>VLOOKUP(K980,'LUT-UC'!$A$1:$B$12,2,0)</f>
        <v>9</v>
      </c>
      <c r="S980">
        <f t="shared" si="80"/>
        <v>32.89</v>
      </c>
      <c r="T980">
        <f t="shared" si="81"/>
        <v>32.89</v>
      </c>
      <c r="U980" s="2" t="str">
        <f t="shared" si="82"/>
        <v>叁拾贰元捌角玖分</v>
      </c>
    </row>
    <row r="981" spans="1:21" x14ac:dyDescent="0.2">
      <c r="A981" t="s">
        <v>846</v>
      </c>
      <c r="B981">
        <v>1</v>
      </c>
      <c r="G981">
        <f t="shared" si="79"/>
        <v>0</v>
      </c>
      <c r="H981" t="str">
        <f t="shared" si="79"/>
        <v>伍</v>
      </c>
      <c r="I981" t="str">
        <f t="shared" si="79"/>
        <v>玖</v>
      </c>
      <c r="J981" t="str">
        <f t="shared" si="79"/>
        <v>玖</v>
      </c>
      <c r="K981" t="str">
        <f t="shared" si="79"/>
        <v>肆</v>
      </c>
      <c r="M981">
        <f>VLOOKUP(G981,'LUT-UC'!$A$1:$B$12,2,0)</f>
        <v>0</v>
      </c>
      <c r="N981">
        <f>VLOOKUP(H981,'LUT-UC'!$A$1:$B$12,2,0)+IFERROR(FIND("拾",A981,1)=1,0)</f>
        <v>5</v>
      </c>
      <c r="O981">
        <f>VLOOKUP(I981,'LUT-UC'!$A$1:$B$12,2,0)</f>
        <v>9</v>
      </c>
      <c r="P981">
        <f>VLOOKUP(J981,'LUT-UC'!$A$1:$B$12,2,0)</f>
        <v>9</v>
      </c>
      <c r="Q981">
        <f>VLOOKUP(K981,'LUT-UC'!$A$1:$B$12,2,0)</f>
        <v>4</v>
      </c>
      <c r="S981">
        <f t="shared" si="80"/>
        <v>59.94</v>
      </c>
      <c r="T981">
        <f t="shared" si="81"/>
        <v>59.94</v>
      </c>
      <c r="U981" s="2" t="str">
        <f t="shared" si="82"/>
        <v>伍拾玖元玖角肆分</v>
      </c>
    </row>
    <row r="982" spans="1:21" x14ac:dyDescent="0.2">
      <c r="A982" t="s">
        <v>847</v>
      </c>
      <c r="B982">
        <v>1</v>
      </c>
      <c r="G982">
        <f t="shared" si="79"/>
        <v>0</v>
      </c>
      <c r="H982" t="str">
        <f t="shared" si="79"/>
        <v>贰</v>
      </c>
      <c r="I982" t="str">
        <f t="shared" si="79"/>
        <v>玖</v>
      </c>
      <c r="J982" t="str">
        <f t="shared" si="79"/>
        <v>柒</v>
      </c>
      <c r="K982" t="str">
        <f t="shared" si="79"/>
        <v>壹</v>
      </c>
      <c r="M982">
        <f>VLOOKUP(G982,'LUT-UC'!$A$1:$B$12,2,0)</f>
        <v>0</v>
      </c>
      <c r="N982">
        <f>VLOOKUP(H982,'LUT-UC'!$A$1:$B$12,2,0)+IFERROR(FIND("拾",A982,1)=1,0)</f>
        <v>2</v>
      </c>
      <c r="O982">
        <f>VLOOKUP(I982,'LUT-UC'!$A$1:$B$12,2,0)</f>
        <v>9</v>
      </c>
      <c r="P982">
        <f>VLOOKUP(J982,'LUT-UC'!$A$1:$B$12,2,0)</f>
        <v>7</v>
      </c>
      <c r="Q982">
        <f>VLOOKUP(K982,'LUT-UC'!$A$1:$B$12,2,0)</f>
        <v>1</v>
      </c>
      <c r="S982">
        <f t="shared" si="80"/>
        <v>29.71</v>
      </c>
      <c r="T982">
        <f t="shared" si="81"/>
        <v>29.71</v>
      </c>
      <c r="U982" s="2" t="str">
        <f t="shared" si="82"/>
        <v>贰拾玖元柒角壹分</v>
      </c>
    </row>
    <row r="983" spans="1:21" x14ac:dyDescent="0.2">
      <c r="A983" t="s">
        <v>848</v>
      </c>
      <c r="B983">
        <v>1</v>
      </c>
      <c r="G983">
        <f t="shared" si="79"/>
        <v>0</v>
      </c>
      <c r="H983" t="str">
        <f t="shared" si="79"/>
        <v>肆</v>
      </c>
      <c r="I983" t="str">
        <f t="shared" si="79"/>
        <v>叁</v>
      </c>
      <c r="J983" t="str">
        <f t="shared" si="79"/>
        <v>陆</v>
      </c>
      <c r="K983" t="str">
        <f t="shared" si="79"/>
        <v>伍</v>
      </c>
      <c r="M983">
        <f>VLOOKUP(G983,'LUT-UC'!$A$1:$B$12,2,0)</f>
        <v>0</v>
      </c>
      <c r="N983">
        <f>VLOOKUP(H983,'LUT-UC'!$A$1:$B$12,2,0)+IFERROR(FIND("拾",A983,1)=1,0)</f>
        <v>4</v>
      </c>
      <c r="O983">
        <f>VLOOKUP(I983,'LUT-UC'!$A$1:$B$12,2,0)</f>
        <v>3</v>
      </c>
      <c r="P983">
        <f>VLOOKUP(J983,'LUT-UC'!$A$1:$B$12,2,0)</f>
        <v>6</v>
      </c>
      <c r="Q983">
        <f>VLOOKUP(K983,'LUT-UC'!$A$1:$B$12,2,0)</f>
        <v>5</v>
      </c>
      <c r="S983">
        <f t="shared" si="80"/>
        <v>43.65</v>
      </c>
      <c r="T983">
        <f t="shared" si="81"/>
        <v>43.65</v>
      </c>
      <c r="U983" s="2" t="str">
        <f t="shared" si="82"/>
        <v>肆拾叁元陆角伍分</v>
      </c>
    </row>
    <row r="984" spans="1:21" x14ac:dyDescent="0.2">
      <c r="A984" t="s">
        <v>16</v>
      </c>
      <c r="B984">
        <v>1</v>
      </c>
      <c r="G984">
        <f t="shared" si="79"/>
        <v>0</v>
      </c>
      <c r="H984">
        <f t="shared" si="79"/>
        <v>0</v>
      </c>
      <c r="I984" t="str">
        <f t="shared" si="79"/>
        <v>壹</v>
      </c>
      <c r="J984" t="str">
        <f t="shared" si="79"/>
        <v>壹</v>
      </c>
      <c r="K984" t="str">
        <f t="shared" si="79"/>
        <v>叁</v>
      </c>
      <c r="M984">
        <f>VLOOKUP(G984,'LUT-UC'!$A$1:$B$12,2,0)</f>
        <v>0</v>
      </c>
      <c r="N984">
        <f>VLOOKUP(H984,'LUT-UC'!$A$1:$B$12,2,0)+IFERROR(FIND("拾",A984,1)=1,0)</f>
        <v>0</v>
      </c>
      <c r="O984">
        <f>VLOOKUP(I984,'LUT-UC'!$A$1:$B$12,2,0)</f>
        <v>1</v>
      </c>
      <c r="P984">
        <f>VLOOKUP(J984,'LUT-UC'!$A$1:$B$12,2,0)</f>
        <v>1</v>
      </c>
      <c r="Q984">
        <f>VLOOKUP(K984,'LUT-UC'!$A$1:$B$12,2,0)</f>
        <v>3</v>
      </c>
      <c r="S984">
        <f t="shared" si="80"/>
        <v>1.1300000000000001</v>
      </c>
      <c r="T984">
        <f t="shared" si="81"/>
        <v>1.1300000000000001</v>
      </c>
      <c r="U984" s="2" t="str">
        <f t="shared" si="82"/>
        <v>壹元壹角叁分</v>
      </c>
    </row>
    <row r="985" spans="1:21" x14ac:dyDescent="0.2">
      <c r="A985" t="s">
        <v>849</v>
      </c>
      <c r="B985">
        <v>1</v>
      </c>
      <c r="G985">
        <f t="shared" si="79"/>
        <v>0</v>
      </c>
      <c r="H985">
        <f t="shared" si="79"/>
        <v>0</v>
      </c>
      <c r="I985" t="str">
        <f t="shared" si="79"/>
        <v>叁</v>
      </c>
      <c r="J985" t="str">
        <f t="shared" si="79"/>
        <v>陆</v>
      </c>
      <c r="K985" t="str">
        <f t="shared" si="79"/>
        <v>捌</v>
      </c>
      <c r="M985">
        <f>VLOOKUP(G985,'LUT-UC'!$A$1:$B$12,2,0)</f>
        <v>0</v>
      </c>
      <c r="N985">
        <f>VLOOKUP(H985,'LUT-UC'!$A$1:$B$12,2,0)+IFERROR(FIND("拾",A985,1)=1,0)</f>
        <v>1</v>
      </c>
      <c r="O985">
        <f>VLOOKUP(I985,'LUT-UC'!$A$1:$B$12,2,0)</f>
        <v>3</v>
      </c>
      <c r="P985">
        <f>VLOOKUP(J985,'LUT-UC'!$A$1:$B$12,2,0)</f>
        <v>6</v>
      </c>
      <c r="Q985">
        <f>VLOOKUP(K985,'LUT-UC'!$A$1:$B$12,2,0)</f>
        <v>8</v>
      </c>
      <c r="S985">
        <f t="shared" si="80"/>
        <v>13.68</v>
      </c>
      <c r="T985">
        <f t="shared" si="81"/>
        <v>13.68</v>
      </c>
      <c r="U985" s="2" t="str">
        <f t="shared" si="82"/>
        <v>拾叁元陆角捌分</v>
      </c>
    </row>
    <row r="986" spans="1:21" x14ac:dyDescent="0.2">
      <c r="A986" t="s">
        <v>850</v>
      </c>
      <c r="B986">
        <v>1</v>
      </c>
      <c r="G986">
        <f t="shared" si="79"/>
        <v>0</v>
      </c>
      <c r="H986">
        <f t="shared" si="79"/>
        <v>0</v>
      </c>
      <c r="I986" t="str">
        <f t="shared" si="79"/>
        <v>贰</v>
      </c>
      <c r="J986" t="str">
        <f t="shared" si="79"/>
        <v>叁</v>
      </c>
      <c r="K986" t="str">
        <f t="shared" si="79"/>
        <v>玖</v>
      </c>
      <c r="M986">
        <f>VLOOKUP(G986,'LUT-UC'!$A$1:$B$12,2,0)</f>
        <v>0</v>
      </c>
      <c r="N986">
        <f>VLOOKUP(H986,'LUT-UC'!$A$1:$B$12,2,0)+IFERROR(FIND("拾",A986,1)=1,0)</f>
        <v>0</v>
      </c>
      <c r="O986">
        <f>VLOOKUP(I986,'LUT-UC'!$A$1:$B$12,2,0)</f>
        <v>2</v>
      </c>
      <c r="P986">
        <f>VLOOKUP(J986,'LUT-UC'!$A$1:$B$12,2,0)</f>
        <v>3</v>
      </c>
      <c r="Q986">
        <f>VLOOKUP(K986,'LUT-UC'!$A$1:$B$12,2,0)</f>
        <v>9</v>
      </c>
      <c r="S986">
        <f t="shared" si="80"/>
        <v>2.3899999999999997</v>
      </c>
      <c r="T986">
        <f t="shared" si="81"/>
        <v>2.3899999999999997</v>
      </c>
      <c r="U986" s="2" t="str">
        <f t="shared" si="82"/>
        <v>贰元叁角玖分</v>
      </c>
    </row>
    <row r="987" spans="1:21" x14ac:dyDescent="0.2">
      <c r="A987" t="s">
        <v>851</v>
      </c>
      <c r="B987">
        <v>1</v>
      </c>
      <c r="G987">
        <f t="shared" si="79"/>
        <v>0</v>
      </c>
      <c r="H987" t="str">
        <f t="shared" si="79"/>
        <v>贰</v>
      </c>
      <c r="I987" t="str">
        <f t="shared" si="79"/>
        <v>玖</v>
      </c>
      <c r="J987" t="str">
        <f t="shared" si="79"/>
        <v>壹</v>
      </c>
      <c r="K987" t="str">
        <f t="shared" si="79"/>
        <v>柒</v>
      </c>
      <c r="M987">
        <f>VLOOKUP(G987,'LUT-UC'!$A$1:$B$12,2,0)</f>
        <v>0</v>
      </c>
      <c r="N987">
        <f>VLOOKUP(H987,'LUT-UC'!$A$1:$B$12,2,0)+IFERROR(FIND("拾",A987,1)=1,0)</f>
        <v>2</v>
      </c>
      <c r="O987">
        <f>VLOOKUP(I987,'LUT-UC'!$A$1:$B$12,2,0)</f>
        <v>9</v>
      </c>
      <c r="P987">
        <f>VLOOKUP(J987,'LUT-UC'!$A$1:$B$12,2,0)</f>
        <v>1</v>
      </c>
      <c r="Q987">
        <f>VLOOKUP(K987,'LUT-UC'!$A$1:$B$12,2,0)</f>
        <v>7</v>
      </c>
      <c r="S987">
        <f t="shared" si="80"/>
        <v>29.17</v>
      </c>
      <c r="T987">
        <f t="shared" si="81"/>
        <v>29.17</v>
      </c>
      <c r="U987" s="2" t="str">
        <f t="shared" si="82"/>
        <v>贰拾玖元壹角柒分</v>
      </c>
    </row>
    <row r="988" spans="1:21" x14ac:dyDescent="0.2">
      <c r="A988" t="s">
        <v>852</v>
      </c>
      <c r="B988">
        <v>1</v>
      </c>
      <c r="D988" s="1"/>
      <c r="G988">
        <f t="shared" si="79"/>
        <v>0</v>
      </c>
      <c r="H988">
        <f t="shared" si="79"/>
        <v>0</v>
      </c>
      <c r="I988" t="str">
        <f t="shared" si="79"/>
        <v>柒</v>
      </c>
      <c r="J988" t="str">
        <f t="shared" si="79"/>
        <v>捌</v>
      </c>
      <c r="K988" t="str">
        <f t="shared" si="79"/>
        <v>叁</v>
      </c>
      <c r="M988">
        <f>VLOOKUP(G988,'LUT-UC'!$A$1:$B$12,2,0)</f>
        <v>0</v>
      </c>
      <c r="N988">
        <f>VLOOKUP(H988,'LUT-UC'!$A$1:$B$12,2,0)+IFERROR(FIND("拾",A988,1)=1,0)</f>
        <v>1</v>
      </c>
      <c r="O988">
        <f>VLOOKUP(I988,'LUT-UC'!$A$1:$B$12,2,0)</f>
        <v>7</v>
      </c>
      <c r="P988">
        <f>VLOOKUP(J988,'LUT-UC'!$A$1:$B$12,2,0)</f>
        <v>8</v>
      </c>
      <c r="Q988">
        <f>VLOOKUP(K988,'LUT-UC'!$A$1:$B$12,2,0)</f>
        <v>3</v>
      </c>
      <c r="S988">
        <f t="shared" si="80"/>
        <v>17.830000000000002</v>
      </c>
      <c r="T988">
        <f t="shared" si="81"/>
        <v>17.830000000000002</v>
      </c>
      <c r="U988" s="2" t="str">
        <f t="shared" si="82"/>
        <v>拾柒元捌角叁分</v>
      </c>
    </row>
    <row r="989" spans="1:21" x14ac:dyDescent="0.2">
      <c r="A989" t="s">
        <v>204</v>
      </c>
      <c r="B989">
        <v>6</v>
      </c>
      <c r="D989" s="1"/>
      <c r="G989">
        <f t="shared" si="79"/>
        <v>0</v>
      </c>
      <c r="H989">
        <f t="shared" si="79"/>
        <v>0</v>
      </c>
      <c r="I989">
        <f t="shared" si="79"/>
        <v>0</v>
      </c>
      <c r="J989">
        <f t="shared" si="79"/>
        <v>0</v>
      </c>
      <c r="K989" t="str">
        <f t="shared" si="79"/>
        <v>陆</v>
      </c>
      <c r="M989">
        <f>VLOOKUP(G989,'LUT-UC'!$A$1:$B$12,2,0)</f>
        <v>0</v>
      </c>
      <c r="N989">
        <f>VLOOKUP(H989,'LUT-UC'!$A$1:$B$12,2,0)+IFERROR(FIND("拾",A989,1)=1,0)</f>
        <v>0</v>
      </c>
      <c r="O989">
        <f>VLOOKUP(I989,'LUT-UC'!$A$1:$B$12,2,0)</f>
        <v>0</v>
      </c>
      <c r="P989">
        <f>VLOOKUP(J989,'LUT-UC'!$A$1:$B$12,2,0)</f>
        <v>0</v>
      </c>
      <c r="Q989">
        <f>VLOOKUP(K989,'LUT-UC'!$A$1:$B$12,2,0)</f>
        <v>6</v>
      </c>
      <c r="S989">
        <f t="shared" si="80"/>
        <v>0.06</v>
      </c>
      <c r="T989">
        <f t="shared" si="81"/>
        <v>0.36</v>
      </c>
      <c r="U989" s="2" t="str">
        <f t="shared" si="82"/>
        <v>陆分</v>
      </c>
    </row>
    <row r="990" spans="1:21" x14ac:dyDescent="0.2">
      <c r="A990" t="s">
        <v>149</v>
      </c>
      <c r="B990">
        <v>1</v>
      </c>
      <c r="D990" s="1"/>
      <c r="G990">
        <f t="shared" si="79"/>
        <v>0</v>
      </c>
      <c r="H990">
        <f t="shared" si="79"/>
        <v>0</v>
      </c>
      <c r="I990" t="str">
        <f t="shared" si="79"/>
        <v>柒</v>
      </c>
      <c r="J990" t="str">
        <f t="shared" si="79"/>
        <v>捌</v>
      </c>
      <c r="K990" t="str">
        <f t="shared" si="79"/>
        <v>贰</v>
      </c>
      <c r="M990">
        <f>VLOOKUP(G990,'LUT-UC'!$A$1:$B$12,2,0)</f>
        <v>0</v>
      </c>
      <c r="N990">
        <f>VLOOKUP(H990,'LUT-UC'!$A$1:$B$12,2,0)+IFERROR(FIND("拾",A990,1)=1,0)</f>
        <v>0</v>
      </c>
      <c r="O990">
        <f>VLOOKUP(I990,'LUT-UC'!$A$1:$B$12,2,0)</f>
        <v>7</v>
      </c>
      <c r="P990">
        <f>VLOOKUP(J990,'LUT-UC'!$A$1:$B$12,2,0)</f>
        <v>8</v>
      </c>
      <c r="Q990">
        <f>VLOOKUP(K990,'LUT-UC'!$A$1:$B$12,2,0)</f>
        <v>2</v>
      </c>
      <c r="S990">
        <f t="shared" si="80"/>
        <v>7.8199999999999994</v>
      </c>
      <c r="T990">
        <f t="shared" si="81"/>
        <v>7.8199999999999994</v>
      </c>
      <c r="U990" s="2" t="str">
        <f t="shared" si="82"/>
        <v>柒元捌角贰分</v>
      </c>
    </row>
    <row r="991" spans="1:21" x14ac:dyDescent="0.2">
      <c r="A991" t="s">
        <v>796</v>
      </c>
      <c r="B991">
        <v>8</v>
      </c>
      <c r="D991" s="1"/>
      <c r="G991">
        <f t="shared" si="79"/>
        <v>0</v>
      </c>
      <c r="H991">
        <f t="shared" si="79"/>
        <v>0</v>
      </c>
      <c r="I991" t="str">
        <f t="shared" si="79"/>
        <v>壹</v>
      </c>
      <c r="J991">
        <f t="shared" si="79"/>
        <v>0</v>
      </c>
      <c r="K991" t="str">
        <f t="shared" si="79"/>
        <v>玖</v>
      </c>
      <c r="M991">
        <f>VLOOKUP(G991,'LUT-UC'!$A$1:$B$12,2,0)</f>
        <v>0</v>
      </c>
      <c r="N991">
        <f>VLOOKUP(H991,'LUT-UC'!$A$1:$B$12,2,0)+IFERROR(FIND("拾",A991,1)=1,0)</f>
        <v>0</v>
      </c>
      <c r="O991">
        <f>VLOOKUP(I991,'LUT-UC'!$A$1:$B$12,2,0)</f>
        <v>1</v>
      </c>
      <c r="P991">
        <f>VLOOKUP(J991,'LUT-UC'!$A$1:$B$12,2,0)</f>
        <v>0</v>
      </c>
      <c r="Q991">
        <f>VLOOKUP(K991,'LUT-UC'!$A$1:$B$12,2,0)</f>
        <v>9</v>
      </c>
      <c r="S991">
        <f t="shared" si="80"/>
        <v>1.0900000000000001</v>
      </c>
      <c r="T991">
        <f t="shared" si="81"/>
        <v>8.7200000000000006</v>
      </c>
      <c r="U991" s="2" t="str">
        <f t="shared" si="82"/>
        <v>壹元零玖分</v>
      </c>
    </row>
    <row r="992" spans="1:21" x14ac:dyDescent="0.2">
      <c r="A992" t="s">
        <v>853</v>
      </c>
      <c r="B992">
        <v>1</v>
      </c>
      <c r="D992" s="1"/>
      <c r="G992">
        <f t="shared" si="79"/>
        <v>0</v>
      </c>
      <c r="H992" t="str">
        <f t="shared" si="79"/>
        <v>贰</v>
      </c>
      <c r="I992" t="str">
        <f t="shared" si="79"/>
        <v>伍</v>
      </c>
      <c r="J992" t="str">
        <f t="shared" si="79"/>
        <v>肆</v>
      </c>
      <c r="K992" t="str">
        <f t="shared" si="79"/>
        <v>贰</v>
      </c>
      <c r="M992">
        <f>VLOOKUP(G992,'LUT-UC'!$A$1:$B$12,2,0)</f>
        <v>0</v>
      </c>
      <c r="N992">
        <f>VLOOKUP(H992,'LUT-UC'!$A$1:$B$12,2,0)+IFERROR(FIND("拾",A992,1)=1,0)</f>
        <v>2</v>
      </c>
      <c r="O992">
        <f>VLOOKUP(I992,'LUT-UC'!$A$1:$B$12,2,0)</f>
        <v>5</v>
      </c>
      <c r="P992">
        <f>VLOOKUP(J992,'LUT-UC'!$A$1:$B$12,2,0)</f>
        <v>4</v>
      </c>
      <c r="Q992">
        <f>VLOOKUP(K992,'LUT-UC'!$A$1:$B$12,2,0)</f>
        <v>2</v>
      </c>
      <c r="S992">
        <f t="shared" si="80"/>
        <v>25.419999999999998</v>
      </c>
      <c r="T992">
        <f t="shared" si="81"/>
        <v>25.419999999999998</v>
      </c>
      <c r="U992" s="2" t="str">
        <f t="shared" si="82"/>
        <v>贰拾伍元肆角贰分</v>
      </c>
    </row>
    <row r="993" spans="1:21" s="1" customFormat="1" x14ac:dyDescent="0.2">
      <c r="A993" s="1" t="s">
        <v>854</v>
      </c>
      <c r="B993" s="1">
        <v>1</v>
      </c>
      <c r="G993" s="1">
        <f t="shared" si="79"/>
        <v>0</v>
      </c>
      <c r="H993" s="1" t="str">
        <f t="shared" si="79"/>
        <v>玖</v>
      </c>
      <c r="I993" s="1" t="str">
        <f t="shared" si="79"/>
        <v>捌</v>
      </c>
      <c r="J993" s="1" t="str">
        <f t="shared" si="79"/>
        <v>叁</v>
      </c>
      <c r="K993" s="1" t="str">
        <f t="shared" si="79"/>
        <v>玖</v>
      </c>
      <c r="M993" s="1">
        <f>VLOOKUP(G993,'LUT-UC'!$A$1:$B$12,2,0)</f>
        <v>0</v>
      </c>
      <c r="N993">
        <f>VLOOKUP(H993,'LUT-UC'!$A$1:$B$12,2,0)+IFERROR(FIND("拾",A993,1)=1,0)</f>
        <v>9</v>
      </c>
      <c r="O993">
        <f>VLOOKUP(I993,'LUT-UC'!$A$1:$B$12,2,0)</f>
        <v>8</v>
      </c>
      <c r="P993" s="1">
        <f>VLOOKUP(J993,'LUT-UC'!$A$1:$B$12,2,0)</f>
        <v>3</v>
      </c>
      <c r="Q993" s="1">
        <f>VLOOKUP(K993,'LUT-UC'!$A$1:$B$12,2,0)</f>
        <v>9</v>
      </c>
      <c r="S993" s="1">
        <f t="shared" si="80"/>
        <v>98.39</v>
      </c>
      <c r="T993" s="1">
        <f t="shared" si="81"/>
        <v>98.39</v>
      </c>
      <c r="U993" s="2" t="str">
        <f t="shared" si="82"/>
        <v>玖拾捌元叁角玖分</v>
      </c>
    </row>
    <row r="994" spans="1:21" x14ac:dyDescent="0.2">
      <c r="A994" t="s">
        <v>855</v>
      </c>
      <c r="B994">
        <v>1</v>
      </c>
      <c r="G994">
        <f t="shared" si="79"/>
        <v>0</v>
      </c>
      <c r="H994" t="str">
        <f t="shared" si="79"/>
        <v>肆</v>
      </c>
      <c r="I994" t="str">
        <f t="shared" si="79"/>
        <v>玖</v>
      </c>
      <c r="J994" t="str">
        <f t="shared" si="79"/>
        <v>陆</v>
      </c>
      <c r="K994" t="str">
        <f t="shared" si="79"/>
        <v>陆</v>
      </c>
      <c r="M994">
        <f>VLOOKUP(G994,'LUT-UC'!$A$1:$B$12,2,0)</f>
        <v>0</v>
      </c>
      <c r="N994">
        <f>VLOOKUP(H994,'LUT-UC'!$A$1:$B$12,2,0)+IFERROR(FIND("拾",A994,1)=1,0)</f>
        <v>4</v>
      </c>
      <c r="O994">
        <f>VLOOKUP(I994,'LUT-UC'!$A$1:$B$12,2,0)</f>
        <v>9</v>
      </c>
      <c r="P994">
        <f>VLOOKUP(J994,'LUT-UC'!$A$1:$B$12,2,0)</f>
        <v>6</v>
      </c>
      <c r="Q994">
        <f>VLOOKUP(K994,'LUT-UC'!$A$1:$B$12,2,0)</f>
        <v>6</v>
      </c>
      <c r="S994">
        <f t="shared" si="80"/>
        <v>49.660000000000004</v>
      </c>
      <c r="T994">
        <f t="shared" si="81"/>
        <v>49.660000000000004</v>
      </c>
      <c r="U994" s="2" t="str">
        <f t="shared" si="82"/>
        <v>肆拾玖元陆角陆分</v>
      </c>
    </row>
    <row r="995" spans="1:21" x14ac:dyDescent="0.2">
      <c r="A995" t="s">
        <v>856</v>
      </c>
      <c r="B995">
        <v>1</v>
      </c>
      <c r="G995">
        <f t="shared" si="79"/>
        <v>0</v>
      </c>
      <c r="H995" t="str">
        <f t="shared" si="79"/>
        <v>陆</v>
      </c>
      <c r="I995" t="str">
        <f t="shared" si="79"/>
        <v>陆</v>
      </c>
      <c r="J995" t="str">
        <f t="shared" si="79"/>
        <v>贰</v>
      </c>
      <c r="K995" t="str">
        <f t="shared" si="79"/>
        <v>伍</v>
      </c>
      <c r="M995">
        <f>VLOOKUP(G995,'LUT-UC'!$A$1:$B$12,2,0)</f>
        <v>0</v>
      </c>
      <c r="N995">
        <f>VLOOKUP(H995,'LUT-UC'!$A$1:$B$12,2,0)+IFERROR(FIND("拾",A995,1)=1,0)</f>
        <v>6</v>
      </c>
      <c r="O995">
        <f>VLOOKUP(I995,'LUT-UC'!$A$1:$B$12,2,0)</f>
        <v>6</v>
      </c>
      <c r="P995">
        <f>VLOOKUP(J995,'LUT-UC'!$A$1:$B$12,2,0)</f>
        <v>2</v>
      </c>
      <c r="Q995">
        <f>VLOOKUP(K995,'LUT-UC'!$A$1:$B$12,2,0)</f>
        <v>5</v>
      </c>
      <c r="S995">
        <f t="shared" si="80"/>
        <v>66.25</v>
      </c>
      <c r="T995">
        <f t="shared" si="81"/>
        <v>66.25</v>
      </c>
      <c r="U995" s="2" t="str">
        <f t="shared" si="82"/>
        <v>陆拾陆元贰角伍分</v>
      </c>
    </row>
    <row r="996" spans="1:21" x14ac:dyDescent="0.2">
      <c r="A996" t="s">
        <v>857</v>
      </c>
      <c r="B996">
        <v>1</v>
      </c>
      <c r="G996">
        <f t="shared" si="79"/>
        <v>0</v>
      </c>
      <c r="H996">
        <f t="shared" si="79"/>
        <v>0</v>
      </c>
      <c r="I996" t="str">
        <f t="shared" si="79"/>
        <v>玖</v>
      </c>
      <c r="J996" t="str">
        <f t="shared" si="79"/>
        <v>壹</v>
      </c>
      <c r="K996" t="str">
        <f t="shared" si="79"/>
        <v>壹</v>
      </c>
      <c r="M996">
        <f>VLOOKUP(G996,'LUT-UC'!$A$1:$B$12,2,0)</f>
        <v>0</v>
      </c>
      <c r="N996">
        <f>VLOOKUP(H996,'LUT-UC'!$A$1:$B$12,2,0)+IFERROR(FIND("拾",A996,1)=1,0)</f>
        <v>1</v>
      </c>
      <c r="O996">
        <f>VLOOKUP(I996,'LUT-UC'!$A$1:$B$12,2,0)</f>
        <v>9</v>
      </c>
      <c r="P996">
        <f>VLOOKUP(J996,'LUT-UC'!$A$1:$B$12,2,0)</f>
        <v>1</v>
      </c>
      <c r="Q996">
        <f>VLOOKUP(K996,'LUT-UC'!$A$1:$B$12,2,0)</f>
        <v>1</v>
      </c>
      <c r="S996">
        <f t="shared" si="80"/>
        <v>19.110000000000003</v>
      </c>
      <c r="T996">
        <f t="shared" si="81"/>
        <v>19.110000000000003</v>
      </c>
      <c r="U996" s="2" t="str">
        <f t="shared" si="82"/>
        <v>拾玖元壹角壹分</v>
      </c>
    </row>
    <row r="997" spans="1:21" x14ac:dyDescent="0.2">
      <c r="A997" t="s">
        <v>858</v>
      </c>
      <c r="B997">
        <v>2</v>
      </c>
      <c r="G997">
        <f t="shared" si="79"/>
        <v>0</v>
      </c>
      <c r="H997">
        <f t="shared" si="79"/>
        <v>0</v>
      </c>
      <c r="I997" t="str">
        <f t="shared" si="79"/>
        <v>叁</v>
      </c>
      <c r="J997" t="str">
        <f t="shared" si="79"/>
        <v>壹</v>
      </c>
      <c r="K997" t="str">
        <f t="shared" si="79"/>
        <v>捌</v>
      </c>
      <c r="M997">
        <f>VLOOKUP(G997,'LUT-UC'!$A$1:$B$12,2,0)</f>
        <v>0</v>
      </c>
      <c r="N997">
        <f>VLOOKUP(H997,'LUT-UC'!$A$1:$B$12,2,0)+IFERROR(FIND("拾",A997,1)=1,0)</f>
        <v>1</v>
      </c>
      <c r="O997">
        <f>VLOOKUP(I997,'LUT-UC'!$A$1:$B$12,2,0)</f>
        <v>3</v>
      </c>
      <c r="P997">
        <f>VLOOKUP(J997,'LUT-UC'!$A$1:$B$12,2,0)</f>
        <v>1</v>
      </c>
      <c r="Q997">
        <f>VLOOKUP(K997,'LUT-UC'!$A$1:$B$12,2,0)</f>
        <v>8</v>
      </c>
      <c r="S997">
        <f t="shared" si="80"/>
        <v>13.18</v>
      </c>
      <c r="T997">
        <f t="shared" si="81"/>
        <v>26.36</v>
      </c>
      <c r="U997" s="2" t="str">
        <f t="shared" si="82"/>
        <v>拾叁元壹角捌分</v>
      </c>
    </row>
    <row r="998" spans="1:21" x14ac:dyDescent="0.2">
      <c r="A998" t="s">
        <v>859</v>
      </c>
      <c r="B998">
        <v>1</v>
      </c>
      <c r="G998">
        <f t="shared" si="79"/>
        <v>0</v>
      </c>
      <c r="H998">
        <f t="shared" si="79"/>
        <v>0</v>
      </c>
      <c r="I998" t="str">
        <f t="shared" si="79"/>
        <v>叁</v>
      </c>
      <c r="J998" t="str">
        <f t="shared" si="79"/>
        <v>肆</v>
      </c>
      <c r="K998" t="str">
        <f t="shared" si="79"/>
        <v>玖</v>
      </c>
      <c r="M998">
        <f>VLOOKUP(G998,'LUT-UC'!$A$1:$B$12,2,0)</f>
        <v>0</v>
      </c>
      <c r="N998">
        <f>VLOOKUP(H998,'LUT-UC'!$A$1:$B$12,2,0)+IFERROR(FIND("拾",A998,1)=1,0)</f>
        <v>0</v>
      </c>
      <c r="O998">
        <f>VLOOKUP(I998,'LUT-UC'!$A$1:$B$12,2,0)</f>
        <v>3</v>
      </c>
      <c r="P998">
        <f>VLOOKUP(J998,'LUT-UC'!$A$1:$B$12,2,0)</f>
        <v>4</v>
      </c>
      <c r="Q998">
        <f>VLOOKUP(K998,'LUT-UC'!$A$1:$B$12,2,0)</f>
        <v>9</v>
      </c>
      <c r="S998">
        <f t="shared" si="80"/>
        <v>3.4899999999999998</v>
      </c>
      <c r="T998">
        <f t="shared" si="81"/>
        <v>3.4899999999999998</v>
      </c>
      <c r="U998" s="2" t="str">
        <f t="shared" si="82"/>
        <v>叁元肆角玖分</v>
      </c>
    </row>
    <row r="999" spans="1:21" x14ac:dyDescent="0.2">
      <c r="A999" t="s">
        <v>242</v>
      </c>
      <c r="B999">
        <v>1</v>
      </c>
      <c r="G999">
        <f t="shared" si="79"/>
        <v>0</v>
      </c>
      <c r="H999">
        <f t="shared" ref="H999:H1001" si="83">IFERROR(MID($A999,FIND(H$1,$A999)-1,1),0)</f>
        <v>0</v>
      </c>
      <c r="I999" t="str">
        <f t="shared" si="79"/>
        <v>肆</v>
      </c>
      <c r="J999" t="str">
        <f t="shared" si="79"/>
        <v>壹</v>
      </c>
      <c r="K999" t="str">
        <f t="shared" si="79"/>
        <v>肆</v>
      </c>
      <c r="M999">
        <f>VLOOKUP(G999,'LUT-UC'!$A$1:$B$12,2,0)</f>
        <v>0</v>
      </c>
      <c r="N999">
        <f>VLOOKUP(H999,'LUT-UC'!$A$1:$B$12,2,0)+IFERROR(FIND("拾",A999,1)=1,0)</f>
        <v>1</v>
      </c>
      <c r="O999">
        <f>VLOOKUP(I999,'LUT-UC'!$A$1:$B$12,2,0)</f>
        <v>4</v>
      </c>
      <c r="P999">
        <f>VLOOKUP(J999,'LUT-UC'!$A$1:$B$12,2,0)</f>
        <v>1</v>
      </c>
      <c r="Q999">
        <f>VLOOKUP(K999,'LUT-UC'!$A$1:$B$12,2,0)</f>
        <v>4</v>
      </c>
      <c r="S999">
        <f t="shared" si="80"/>
        <v>14.139999999999999</v>
      </c>
      <c r="T999">
        <f t="shared" si="81"/>
        <v>14.139999999999999</v>
      </c>
      <c r="U999" s="2" t="str">
        <f t="shared" si="82"/>
        <v>拾肆元壹角肆分</v>
      </c>
    </row>
    <row r="1000" spans="1:21" x14ac:dyDescent="0.2">
      <c r="A1000" t="s">
        <v>487</v>
      </c>
      <c r="B1000">
        <v>5</v>
      </c>
      <c r="G1000">
        <f t="shared" si="79"/>
        <v>0</v>
      </c>
      <c r="H1000">
        <f t="shared" si="83"/>
        <v>0</v>
      </c>
      <c r="I1000" t="str">
        <f t="shared" si="79"/>
        <v>肆</v>
      </c>
      <c r="J1000">
        <f t="shared" si="79"/>
        <v>0</v>
      </c>
      <c r="K1000" t="str">
        <f t="shared" si="79"/>
        <v>玖</v>
      </c>
      <c r="M1000">
        <f>VLOOKUP(G1000,'LUT-UC'!$A$1:$B$12,2,0)</f>
        <v>0</v>
      </c>
      <c r="N1000">
        <f>VLOOKUP(H1000,'LUT-UC'!$A$1:$B$12,2,0)+IFERROR(FIND("拾",A1000,1)=1,0)</f>
        <v>0</v>
      </c>
      <c r="O1000">
        <f>VLOOKUP(I1000,'LUT-UC'!$A$1:$B$12,2,0)</f>
        <v>4</v>
      </c>
      <c r="P1000">
        <f>VLOOKUP(J1000,'LUT-UC'!$A$1:$B$12,2,0)</f>
        <v>0</v>
      </c>
      <c r="Q1000">
        <f>VLOOKUP(K1000,'LUT-UC'!$A$1:$B$12,2,0)</f>
        <v>9</v>
      </c>
      <c r="S1000">
        <f t="shared" si="80"/>
        <v>4.09</v>
      </c>
      <c r="T1000">
        <f t="shared" si="81"/>
        <v>20.45</v>
      </c>
      <c r="U1000" s="2" t="str">
        <f t="shared" si="82"/>
        <v>肆元零玖分</v>
      </c>
    </row>
    <row r="1001" spans="1:21" x14ac:dyDescent="0.2">
      <c r="A1001" t="s">
        <v>448</v>
      </c>
      <c r="B1001">
        <v>2</v>
      </c>
      <c r="G1001">
        <f t="shared" si="79"/>
        <v>0</v>
      </c>
      <c r="H1001">
        <f t="shared" si="83"/>
        <v>0</v>
      </c>
      <c r="I1001" t="str">
        <f t="shared" si="79"/>
        <v>叁</v>
      </c>
      <c r="J1001">
        <f t="shared" si="79"/>
        <v>0</v>
      </c>
      <c r="K1001" t="str">
        <f t="shared" si="79"/>
        <v>贰</v>
      </c>
      <c r="M1001">
        <f>VLOOKUP(G1001,'LUT-UC'!$A$1:$B$12,2,0)</f>
        <v>0</v>
      </c>
      <c r="N1001">
        <f>VLOOKUP(H1001,'LUT-UC'!$A$1:$B$12,2,0)+IFERROR(FIND("拾",A1001,1)=1,0)</f>
        <v>0</v>
      </c>
      <c r="O1001">
        <f>VLOOKUP(I1001,'LUT-UC'!$A$1:$B$12,2,0)</f>
        <v>3</v>
      </c>
      <c r="P1001">
        <f>VLOOKUP(J1001,'LUT-UC'!$A$1:$B$12,2,0)</f>
        <v>0</v>
      </c>
      <c r="Q1001">
        <f>VLOOKUP(K1001,'LUT-UC'!$A$1:$B$12,2,0)</f>
        <v>2</v>
      </c>
      <c r="S1001">
        <f t="shared" si="80"/>
        <v>3.02</v>
      </c>
      <c r="T1001">
        <f t="shared" si="81"/>
        <v>6.04</v>
      </c>
      <c r="U1001" s="2" t="str">
        <f t="shared" si="82"/>
        <v>叁元零贰分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DBB-61F9-4C7C-8075-AC720EB26193}">
  <dimension ref="A1:B12"/>
  <sheetViews>
    <sheetView workbookViewId="0">
      <selection sqref="A1:B12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0</v>
      </c>
    </row>
    <row r="2" spans="1:2" x14ac:dyDescent="0.2">
      <c r="A2" t="s">
        <v>874</v>
      </c>
      <c r="B2">
        <v>0</v>
      </c>
    </row>
    <row r="3" spans="1:2" x14ac:dyDescent="0.2">
      <c r="A3" t="s">
        <v>865</v>
      </c>
      <c r="B3">
        <v>1</v>
      </c>
    </row>
    <row r="4" spans="1:2" x14ac:dyDescent="0.2">
      <c r="A4" t="s">
        <v>866</v>
      </c>
      <c r="B4">
        <v>2</v>
      </c>
    </row>
    <row r="5" spans="1:2" x14ac:dyDescent="0.2">
      <c r="A5" t="s">
        <v>867</v>
      </c>
      <c r="B5">
        <v>3</v>
      </c>
    </row>
    <row r="6" spans="1:2" x14ac:dyDescent="0.2">
      <c r="A6" t="s">
        <v>868</v>
      </c>
      <c r="B6">
        <v>4</v>
      </c>
    </row>
    <row r="7" spans="1:2" x14ac:dyDescent="0.2">
      <c r="A7" t="s">
        <v>869</v>
      </c>
      <c r="B7">
        <v>5</v>
      </c>
    </row>
    <row r="8" spans="1:2" x14ac:dyDescent="0.2">
      <c r="A8" t="s">
        <v>870</v>
      </c>
      <c r="B8">
        <v>6</v>
      </c>
    </row>
    <row r="9" spans="1:2" x14ac:dyDescent="0.2">
      <c r="A9" t="s">
        <v>871</v>
      </c>
      <c r="B9">
        <v>7</v>
      </c>
    </row>
    <row r="10" spans="1:2" x14ac:dyDescent="0.2">
      <c r="A10" t="s">
        <v>872</v>
      </c>
      <c r="B10">
        <v>8</v>
      </c>
    </row>
    <row r="11" spans="1:2" x14ac:dyDescent="0.2">
      <c r="A11" t="s">
        <v>873</v>
      </c>
      <c r="B11">
        <v>9</v>
      </c>
    </row>
    <row r="12" spans="1:2" x14ac:dyDescent="0.2">
      <c r="A12" t="s">
        <v>861</v>
      </c>
      <c r="B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LUT-UC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2020-10-31T14:40:17Z</dcterms:created>
  <dcterms:modified xsi:type="dcterms:W3CDTF">2020-11-07T05:20:27Z</dcterms:modified>
</cp:coreProperties>
</file>