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 Classification of files" sheetId="1" r:id="rId1"/>
    <sheet name="Classification of packages " sheetId="2" r:id="rId2"/>
    <sheet name="Sheet2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" i="3"/>
  <c r="G38" i="3" l="1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<sst xmlns="http://schemas.openxmlformats.org/spreadsheetml/2006/main" count="43" uniqueCount="32">
  <si>
    <t xml:space="preserve">Defects </t>
  </si>
  <si>
    <t>Accuracy_score</t>
  </si>
  <si>
    <t>Recall_score</t>
  </si>
  <si>
    <t>Precision_score</t>
  </si>
  <si>
    <t>f1_score</t>
  </si>
  <si>
    <t>LogisticRegression(C=10, class_weight={0: 0.2, 1: 0.8}, dual=False, fit_intercept=True, intercept_scaling=1, max_iter=1000, multi_class='ovr', n_jobs=1, penalty='l2', random_state=None, solver='newton-cg', tol=0.0001, verbose=0, warm_start=False)</t>
  </si>
  <si>
    <t>try to get the best f1_score</t>
  </si>
  <si>
    <t>Training 3.0; test 3.0</t>
  </si>
  <si>
    <t>try to get the best accuracy_score</t>
  </si>
  <si>
    <t>LogisticRegression(C = 1, class_weight={0: 0.5, 1: 0.5}, max_iter=1000, penalty='l2', solver='newton-cg')</t>
  </si>
  <si>
    <t>svm.SVC(class_weight =  {0: 0.18, 1: 0.82})</t>
  </si>
  <si>
    <t>svm.SVC(class_weight =  {0: 0.2, 1: 0.8})</t>
  </si>
  <si>
    <t>RandomForestClassifier(n_estimators = 1, criterion = 'entropy')</t>
  </si>
  <si>
    <t>RandomForestClassifier(n_estimators = 200, criterion = 'entropy')</t>
  </si>
  <si>
    <t>paper(Zimmermann2011)</t>
  </si>
  <si>
    <t>have not tuning the paeameters yet</t>
  </si>
  <si>
    <t>perform over-sampling using SMOTE for the train set</t>
  </si>
  <si>
    <t>the best result I get up to now</t>
  </si>
  <si>
    <t>K-nearest neighbors(KNeighborsClassifier())</t>
  </si>
  <si>
    <t>Naïve Bayes(GaussianNB())</t>
  </si>
  <si>
    <t>Naïve Bayes(BernoulliNB())</t>
  </si>
  <si>
    <t>Logistic Regression(LogisticRegression(class_weight={0: 0.125, 1: 0.875}))</t>
  </si>
  <si>
    <t>Decision Tree(DecisionTreeClassifier())</t>
  </si>
  <si>
    <t>Neural Networks(MLPClassifier(hidden_layer_sizes=(50, 50)))</t>
  </si>
  <si>
    <t>F1_score</t>
  </si>
  <si>
    <t xml:space="preserve"> Classification of files</t>
  </si>
  <si>
    <t>Training</t>
  </si>
  <si>
    <t xml:space="preserve">Testing </t>
  </si>
  <si>
    <t>LogisticRegression(solver = 'liblinear', max_iter = 1000, class_weight = {0: 0.125, 1: 0.875})</t>
  </si>
  <si>
    <t>RandomForestClassifier(n_estimators = 200, criterion = 'entropy') with SMOTEENN</t>
  </si>
  <si>
    <t>RandomForestClassifier(n_estimators = 200, criterion = 'entropy') with SMOTE</t>
  </si>
  <si>
    <t>0.25(Accuracy_score+Recall_score+Precision_score+F1_score)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</si>
</sst>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5" borderId="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80" zoomScaleNormal="80" workbookViewId="0">
      <selection activeCell="A3" sqref="A3"/>
    </sheetView>
  </sheetViews>
  <sheetFormatPr defaultRowHeight="14.25" x14ac:dyDescent="0.45"/>
  <cols>
    <col min="1" max="1" width="21.9296875" customWidth="1"/>
    <col min="2" max="2" width="13.1328125" customWidth="1"/>
    <col min="3" max="3" width="14.265625" customWidth="1"/>
    <col min="4" max="4" width="13.06640625" customWidth="1"/>
    <col min="5" max="5" width="13.265625" customWidth="1"/>
    <col min="6" max="6" width="10.06640625" customWidth="1"/>
    <col min="7" max="7" width="30.265625" customWidth="1"/>
    <col min="8" max="8" width="42.86328125" customWidth="1"/>
  </cols>
  <sheetData>
    <row r="1" spans="1:9" x14ac:dyDescent="0.45">
      <c r="A1" t="s">
        <v>7</v>
      </c>
    </row>
    <row r="2" spans="1:9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9" x14ac:dyDescent="0.45">
      <c r="A3" t="s">
        <v>14</v>
      </c>
      <c r="B3">
        <v>0.14799999999999999</v>
      </c>
      <c r="C3">
        <v>0.86899999999999999</v>
      </c>
      <c r="D3">
        <v>0.224</v>
      </c>
      <c r="E3">
        <v>0.67500000000000004</v>
      </c>
      <c r="F3">
        <v>0.33600000000000002</v>
      </c>
    </row>
    <row r="4" spans="1:9" x14ac:dyDescent="0.45">
      <c r="A4" t="s">
        <v>5</v>
      </c>
      <c r="B4">
        <v>0.14799999999999999</v>
      </c>
      <c r="C4">
        <v>0.80700000000000005</v>
      </c>
      <c r="D4">
        <v>0.52500000000000002</v>
      </c>
      <c r="E4">
        <v>0.39</v>
      </c>
      <c r="F4">
        <v>0.44700000000000001</v>
      </c>
      <c r="G4" t="s">
        <v>6</v>
      </c>
    </row>
    <row r="5" spans="1:9" x14ac:dyDescent="0.45">
      <c r="A5" t="s">
        <v>9</v>
      </c>
      <c r="B5">
        <v>0.14799999999999999</v>
      </c>
      <c r="C5">
        <v>0.86</v>
      </c>
      <c r="D5">
        <v>0.19800000000000001</v>
      </c>
      <c r="E5">
        <v>0.61199999999999999</v>
      </c>
      <c r="F5">
        <v>0.29899999999999999</v>
      </c>
      <c r="G5" t="s">
        <v>8</v>
      </c>
    </row>
    <row r="6" spans="1:9" x14ac:dyDescent="0.45">
      <c r="A6" t="s">
        <v>10</v>
      </c>
      <c r="B6">
        <v>0.14799999999999999</v>
      </c>
      <c r="C6">
        <v>0.56299999999999994</v>
      </c>
      <c r="D6">
        <v>0.78400000000000003</v>
      </c>
      <c r="E6">
        <v>0.27400000000000002</v>
      </c>
      <c r="F6">
        <v>0.32800000000000001</v>
      </c>
      <c r="G6" t="s">
        <v>6</v>
      </c>
    </row>
    <row r="7" spans="1:9" x14ac:dyDescent="0.45">
      <c r="A7" t="s">
        <v>11</v>
      </c>
      <c r="B7">
        <v>0.14799999999999999</v>
      </c>
      <c r="C7">
        <v>0.85499999999999998</v>
      </c>
      <c r="D7">
        <v>0.03</v>
      </c>
      <c r="E7">
        <v>0.81</v>
      </c>
      <c r="F7">
        <v>5.7000000000000002E-2</v>
      </c>
      <c r="G7" t="s">
        <v>8</v>
      </c>
    </row>
    <row r="8" spans="1:9" x14ac:dyDescent="0.45">
      <c r="A8" t="s">
        <v>12</v>
      </c>
      <c r="B8">
        <v>0.14799999999999999</v>
      </c>
      <c r="C8">
        <v>0.8</v>
      </c>
      <c r="D8">
        <v>0.33</v>
      </c>
      <c r="E8">
        <v>0.32</v>
      </c>
      <c r="F8">
        <v>0.32500000000000001</v>
      </c>
      <c r="G8" t="s">
        <v>6</v>
      </c>
    </row>
    <row r="9" spans="1:9" x14ac:dyDescent="0.45">
      <c r="A9" t="s">
        <v>13</v>
      </c>
      <c r="B9">
        <v>0.14799999999999999</v>
      </c>
      <c r="C9">
        <v>0.86899999999999999</v>
      </c>
      <c r="D9">
        <v>0.20200000000000001</v>
      </c>
      <c r="E9">
        <v>0.71099999999999997</v>
      </c>
      <c r="F9">
        <v>0.315</v>
      </c>
      <c r="G9" t="s">
        <v>8</v>
      </c>
    </row>
    <row r="10" spans="1:9" s="1" customFormat="1" x14ac:dyDescent="0.45">
      <c r="A10" s="1" t="s">
        <v>13</v>
      </c>
      <c r="B10" s="1">
        <v>0.14799999999999999</v>
      </c>
      <c r="C10" s="1">
        <v>0.85799999999999998</v>
      </c>
      <c r="D10" s="1">
        <v>0.42</v>
      </c>
      <c r="E10" s="1">
        <v>0.53800000000000003</v>
      </c>
      <c r="F10" s="1">
        <v>0.47199999999999998</v>
      </c>
      <c r="G10" s="1" t="s">
        <v>15</v>
      </c>
      <c r="H10" s="1" t="s">
        <v>16</v>
      </c>
      <c r="I10" s="1" t="s">
        <v>17</v>
      </c>
    </row>
    <row r="11" spans="1:9" x14ac:dyDescent="0.45">
      <c r="A11" t="s">
        <v>18</v>
      </c>
      <c r="B11">
        <v>0.14799999999999999</v>
      </c>
      <c r="C11">
        <v>0.84</v>
      </c>
      <c r="D11">
        <v>0.22600000000000001</v>
      </c>
      <c r="E11">
        <v>0.434</v>
      </c>
      <c r="F11">
        <v>0.29699999999999999</v>
      </c>
    </row>
    <row r="12" spans="1:9" x14ac:dyDescent="0.45">
      <c r="A12" t="s">
        <v>19</v>
      </c>
      <c r="B12">
        <v>0.14799999999999999</v>
      </c>
      <c r="C12">
        <v>0.84199999999999997</v>
      </c>
      <c r="D12">
        <v>0.30299999999999999</v>
      </c>
      <c r="E12">
        <v>0.44700000000000001</v>
      </c>
      <c r="F12">
        <v>0.36099999999999999</v>
      </c>
    </row>
    <row r="13" spans="1:9" x14ac:dyDescent="0.45">
      <c r="A13" t="s">
        <v>20</v>
      </c>
      <c r="B13">
        <v>0.14799999999999999</v>
      </c>
      <c r="C13">
        <v>0.62</v>
      </c>
      <c r="D13">
        <v>0.77</v>
      </c>
      <c r="E13">
        <v>0.25</v>
      </c>
      <c r="F13">
        <v>0.377</v>
      </c>
    </row>
    <row r="14" spans="1:9" s="2" customFormat="1" x14ac:dyDescent="0.45">
      <c r="A14" s="2" t="s">
        <v>21</v>
      </c>
      <c r="B14" s="2">
        <v>0.14799999999999999</v>
      </c>
      <c r="C14" s="2">
        <v>0.71299999999999997</v>
      </c>
      <c r="D14" s="2">
        <v>0.70599999999999996</v>
      </c>
      <c r="E14" s="2">
        <v>0.308</v>
      </c>
      <c r="F14" s="2">
        <v>0.42799999999999999</v>
      </c>
    </row>
    <row r="15" spans="1:9" x14ac:dyDescent="0.45">
      <c r="A15" t="s">
        <v>22</v>
      </c>
      <c r="B15">
        <v>0.14799999999999999</v>
      </c>
      <c r="C15">
        <v>0.8</v>
      </c>
      <c r="D15">
        <v>0.35599999999999998</v>
      </c>
      <c r="E15">
        <v>0.34599999999999997</v>
      </c>
      <c r="F15">
        <v>0.35099999999999998</v>
      </c>
    </row>
    <row r="16" spans="1:9" x14ac:dyDescent="0.45">
      <c r="A16" t="s">
        <v>23</v>
      </c>
      <c r="B16">
        <v>0.14799999999999999</v>
      </c>
      <c r="C16">
        <v>0.73599999999999999</v>
      </c>
      <c r="D16">
        <v>0.625</v>
      </c>
      <c r="E16">
        <v>0.3</v>
      </c>
      <c r="F16">
        <v>0.40300000000000002</v>
      </c>
      <c r="H16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42" zoomScaleNormal="100" workbookViewId="0">
      <selection activeCell="H35" sqref="H35"/>
    </sheetView>
  </sheetViews>
  <sheetFormatPr defaultColWidth="18.59765625" defaultRowHeight="14.25" x14ac:dyDescent="0.45"/>
  <cols>
    <col min="8" max="8" width="54.53125" customWidth="1"/>
  </cols>
  <sheetData>
    <row r="1" spans="1:11" ht="14.65" thickBot="1" x14ac:dyDescent="0.5">
      <c r="A1" s="3" t="s">
        <v>25</v>
      </c>
      <c r="B1" s="3"/>
      <c r="C1" s="3"/>
      <c r="D1" s="3"/>
      <c r="E1" s="3"/>
      <c r="F1" s="3"/>
      <c r="G1" s="3"/>
    </row>
    <row r="2" spans="1:11" ht="14.65" thickBot="1" x14ac:dyDescent="0.5">
      <c r="A2" s="4" t="s">
        <v>26</v>
      </c>
      <c r="B2" s="4" t="s">
        <v>27</v>
      </c>
      <c r="C2" s="4" t="s">
        <v>0</v>
      </c>
      <c r="D2" s="5" t="s">
        <v>1</v>
      </c>
      <c r="E2" s="4" t="s">
        <v>2</v>
      </c>
      <c r="F2" s="5" t="s">
        <v>3</v>
      </c>
      <c r="G2" s="4" t="s">
        <v>24</v>
      </c>
      <c r="H2" s="27" t="s">
        <v>31</v>
      </c>
    </row>
    <row r="3" spans="1:11" x14ac:dyDescent="0.45">
      <c r="A3" s="18">
        <v>2</v>
      </c>
      <c r="B3" s="18">
        <v>2</v>
      </c>
      <c r="C3" s="24">
        <v>0.14499999999999999</v>
      </c>
      <c r="D3" s="7">
        <v>0.876</v>
      </c>
      <c r="E3" s="7">
        <v>0.26500000000000001</v>
      </c>
      <c r="F3" s="8">
        <v>0.69199999999999995</v>
      </c>
      <c r="G3" s="7">
        <f>2*E3*F3/(E3+F3)</f>
        <v>0.38323928944618596</v>
      </c>
      <c r="H3" s="7">
        <f>(D3+E3+F3+G3)/4</f>
        <v>0.55405982236154649</v>
      </c>
      <c r="J3" s="7"/>
      <c r="K3" t="s">
        <v>14</v>
      </c>
    </row>
    <row r="4" spans="1:11" x14ac:dyDescent="0.45">
      <c r="A4" s="19"/>
      <c r="B4" s="19"/>
      <c r="C4" s="21"/>
      <c r="D4" s="10">
        <v>0.78500000000000003</v>
      </c>
      <c r="E4" s="10">
        <v>0.70699999999999996</v>
      </c>
      <c r="F4" s="11">
        <v>0.41599999999999998</v>
      </c>
      <c r="G4" s="10">
        <f t="shared" ref="G4:G38" si="0">2*E4*F4/(E4+F4)</f>
        <v>0.52379697239536949</v>
      </c>
      <c r="H4" s="10">
        <f t="shared" ref="H4:H38" si="1">(D4+E4+F4+G4)/4</f>
        <v>0.60794924309884235</v>
      </c>
      <c r="J4" s="10"/>
      <c r="K4" s="6" t="s">
        <v>28</v>
      </c>
    </row>
    <row r="5" spans="1:11" x14ac:dyDescent="0.45">
      <c r="A5" s="19"/>
      <c r="B5" s="19"/>
      <c r="C5" s="21"/>
      <c r="D5" s="12">
        <v>0.8</v>
      </c>
      <c r="E5" s="14">
        <v>0.78700000000000003</v>
      </c>
      <c r="F5" s="13">
        <v>0.37</v>
      </c>
      <c r="G5" s="12">
        <f t="shared" si="0"/>
        <v>0.5033535004321521</v>
      </c>
      <c r="H5" s="12">
        <f t="shared" si="1"/>
        <v>0.61508837510803804</v>
      </c>
      <c r="J5" s="12"/>
      <c r="K5" s="6" t="s">
        <v>29</v>
      </c>
    </row>
    <row r="6" spans="1:11" ht="14.65" thickBot="1" x14ac:dyDescent="0.5">
      <c r="A6" s="19"/>
      <c r="B6" s="20"/>
      <c r="C6" s="25"/>
      <c r="D6" s="15">
        <v>0.88400000000000001</v>
      </c>
      <c r="E6" s="15">
        <v>0.52</v>
      </c>
      <c r="F6" s="16">
        <v>0.65400000000000003</v>
      </c>
      <c r="G6" s="17">
        <f t="shared" si="0"/>
        <v>0.5793526405451449</v>
      </c>
      <c r="H6" s="15">
        <f t="shared" si="1"/>
        <v>0.65933816013628621</v>
      </c>
      <c r="J6" s="15"/>
      <c r="K6" s="6" t="s">
        <v>30</v>
      </c>
    </row>
    <row r="7" spans="1:11" ht="14.65" thickBot="1" x14ac:dyDescent="0.5">
      <c r="A7" s="19"/>
      <c r="B7" s="18">
        <v>2.1</v>
      </c>
      <c r="C7" s="24">
        <v>0.108</v>
      </c>
      <c r="D7" s="9">
        <v>0.89</v>
      </c>
      <c r="E7" s="9">
        <v>0.191</v>
      </c>
      <c r="F7" s="7">
        <v>0.47799999999999998</v>
      </c>
      <c r="G7" s="7">
        <f t="shared" si="0"/>
        <v>0.27293871449925261</v>
      </c>
      <c r="H7" s="29">
        <f t="shared" si="1"/>
        <v>0.45798467862481312</v>
      </c>
      <c r="I7" s="6"/>
    </row>
    <row r="8" spans="1:11" x14ac:dyDescent="0.45">
      <c r="A8" s="19"/>
      <c r="B8" s="19"/>
      <c r="C8" s="21"/>
      <c r="D8" s="10">
        <v>0.71799999999999997</v>
      </c>
      <c r="E8" s="10">
        <v>0.629</v>
      </c>
      <c r="F8" s="10">
        <v>0.22</v>
      </c>
      <c r="G8" s="10">
        <f t="shared" si="0"/>
        <v>0.32598351001177855</v>
      </c>
      <c r="H8" s="28">
        <f t="shared" si="1"/>
        <v>0.47324587750294461</v>
      </c>
      <c r="I8" s="6"/>
      <c r="J8" s="6"/>
      <c r="K8" s="6"/>
    </row>
    <row r="9" spans="1:11" x14ac:dyDescent="0.45">
      <c r="A9" s="19"/>
      <c r="B9" s="19"/>
      <c r="C9" s="21"/>
      <c r="D9" s="12">
        <v>0.75800000000000001</v>
      </c>
      <c r="E9" s="12">
        <v>0.57999999999999996</v>
      </c>
      <c r="F9" s="12">
        <v>0.24199999999999999</v>
      </c>
      <c r="G9" s="12">
        <f t="shared" si="0"/>
        <v>0.34150851581508512</v>
      </c>
      <c r="H9" s="12">
        <f t="shared" si="1"/>
        <v>0.48037712895377127</v>
      </c>
      <c r="I9" s="6"/>
    </row>
    <row r="10" spans="1:11" ht="14.65" thickBot="1" x14ac:dyDescent="0.5">
      <c r="A10" s="19"/>
      <c r="B10" s="23"/>
      <c r="C10" s="22"/>
      <c r="D10" s="15">
        <v>0.84399999999999997</v>
      </c>
      <c r="E10" s="15">
        <v>0.36</v>
      </c>
      <c r="F10" s="15">
        <v>0.31</v>
      </c>
      <c r="G10" s="15">
        <f t="shared" si="0"/>
        <v>0.33313432835820894</v>
      </c>
      <c r="H10" s="15">
        <f t="shared" si="1"/>
        <v>0.46178358208955222</v>
      </c>
    </row>
    <row r="11" spans="1:11" x14ac:dyDescent="0.45">
      <c r="A11" s="21"/>
      <c r="B11" s="18">
        <v>3</v>
      </c>
      <c r="C11" s="24">
        <v>0.14799999999999999</v>
      </c>
      <c r="D11" s="7">
        <v>0.86099999999999999</v>
      </c>
      <c r="E11" s="7">
        <v>0.17100000000000001</v>
      </c>
      <c r="F11" s="7">
        <v>0.61299999999999999</v>
      </c>
      <c r="G11" s="7">
        <f t="shared" si="0"/>
        <v>0.26740561224489795</v>
      </c>
      <c r="H11" s="7">
        <f t="shared" si="1"/>
        <v>0.47810140306122451</v>
      </c>
    </row>
    <row r="12" spans="1:11" x14ac:dyDescent="0.45">
      <c r="A12" s="21"/>
      <c r="B12" s="19"/>
      <c r="C12" s="21"/>
      <c r="D12" s="10">
        <v>0.72399999999999998</v>
      </c>
      <c r="E12" s="10">
        <v>0.63900000000000001</v>
      </c>
      <c r="F12" s="10">
        <v>0.29799999999999999</v>
      </c>
      <c r="G12" s="10">
        <f t="shared" si="0"/>
        <v>0.4064503735325507</v>
      </c>
      <c r="H12" s="10">
        <f t="shared" si="1"/>
        <v>0.51686259338313767</v>
      </c>
    </row>
    <row r="13" spans="1:11" x14ac:dyDescent="0.45">
      <c r="A13" s="21"/>
      <c r="B13" s="19"/>
      <c r="C13" s="21"/>
      <c r="D13" s="12">
        <v>0.76500000000000001</v>
      </c>
      <c r="E13" s="12">
        <v>0.58299999999999996</v>
      </c>
      <c r="F13" s="12">
        <v>0.33200000000000002</v>
      </c>
      <c r="G13" s="12">
        <f t="shared" si="0"/>
        <v>0.42307322404371583</v>
      </c>
      <c r="H13" s="12">
        <f t="shared" si="1"/>
        <v>0.52576830601092894</v>
      </c>
    </row>
    <row r="14" spans="1:11" ht="14.65" thickBot="1" x14ac:dyDescent="0.5">
      <c r="A14" s="22"/>
      <c r="B14" s="23"/>
      <c r="C14" s="22"/>
      <c r="D14" s="15">
        <v>0.83799999999999997</v>
      </c>
      <c r="E14" s="15">
        <v>0.36799999999999999</v>
      </c>
      <c r="F14" s="15">
        <v>0.442</v>
      </c>
      <c r="G14" s="15">
        <f t="shared" si="0"/>
        <v>0.40161975308641973</v>
      </c>
      <c r="H14" s="15">
        <f t="shared" si="1"/>
        <v>0.51240493827160494</v>
      </c>
    </row>
    <row r="15" spans="1:11" x14ac:dyDescent="0.45">
      <c r="A15" s="18">
        <v>2.1</v>
      </c>
      <c r="B15" s="18">
        <v>2</v>
      </c>
      <c r="C15" s="24">
        <v>0.14499999999999999</v>
      </c>
      <c r="D15" s="7">
        <v>0.87</v>
      </c>
      <c r="E15" s="7">
        <v>0.20300000000000001</v>
      </c>
      <c r="F15" s="7">
        <v>0.66400000000000003</v>
      </c>
      <c r="G15" s="7">
        <f t="shared" si="0"/>
        <v>0.31093886966551332</v>
      </c>
      <c r="H15" s="7">
        <f t="shared" si="1"/>
        <v>0.5119847174163783</v>
      </c>
    </row>
    <row r="16" spans="1:11" x14ac:dyDescent="0.45">
      <c r="A16" s="19"/>
      <c r="B16" s="19"/>
      <c r="C16" s="21"/>
      <c r="D16" s="10">
        <v>0.81599999999999995</v>
      </c>
      <c r="E16" s="10">
        <v>0.55400000000000005</v>
      </c>
      <c r="F16" s="10">
        <v>0.40100000000000002</v>
      </c>
      <c r="G16" s="10">
        <f t="shared" si="0"/>
        <v>0.46524397905759168</v>
      </c>
      <c r="H16" s="10">
        <f t="shared" si="1"/>
        <v>0.55906099476439797</v>
      </c>
    </row>
    <row r="17" spans="1:8" x14ac:dyDescent="0.45">
      <c r="A17" s="19"/>
      <c r="B17" s="19"/>
      <c r="C17" s="21"/>
      <c r="D17" s="12">
        <v>0.8</v>
      </c>
      <c r="E17" s="12">
        <v>0.53500000000000003</v>
      </c>
      <c r="F17" s="12">
        <v>0.36099999999999999</v>
      </c>
      <c r="G17" s="12">
        <f t="shared" si="0"/>
        <v>0.43110491071428569</v>
      </c>
      <c r="H17" s="12">
        <f t="shared" si="1"/>
        <v>0.53177622767857136</v>
      </c>
    </row>
    <row r="18" spans="1:8" ht="14.65" thickBot="1" x14ac:dyDescent="0.5">
      <c r="A18" s="19"/>
      <c r="B18" s="20"/>
      <c r="C18" s="25"/>
      <c r="D18" s="15">
        <v>0.84599999999999997</v>
      </c>
      <c r="E18" s="15">
        <v>0.23</v>
      </c>
      <c r="F18" s="15">
        <v>0.441</v>
      </c>
      <c r="G18" s="15">
        <f t="shared" si="0"/>
        <v>0.30232488822652759</v>
      </c>
      <c r="H18" s="15">
        <f t="shared" si="1"/>
        <v>0.45483122205663196</v>
      </c>
    </row>
    <row r="19" spans="1:8" x14ac:dyDescent="0.45">
      <c r="A19" s="19"/>
      <c r="B19" s="18">
        <v>2.1</v>
      </c>
      <c r="C19" s="26">
        <v>0.108</v>
      </c>
      <c r="D19" s="7">
        <v>0.9</v>
      </c>
      <c r="E19" s="7">
        <v>0.16</v>
      </c>
      <c r="F19" s="7">
        <v>0.66800000000000004</v>
      </c>
      <c r="G19" s="7">
        <f t="shared" si="0"/>
        <v>0.25816425120772946</v>
      </c>
      <c r="H19" s="7">
        <f t="shared" si="1"/>
        <v>0.49654106280193244</v>
      </c>
    </row>
    <row r="20" spans="1:8" x14ac:dyDescent="0.45">
      <c r="A20" s="19"/>
      <c r="B20" s="19"/>
      <c r="C20" s="21"/>
      <c r="D20" s="10">
        <v>0.80500000000000005</v>
      </c>
      <c r="E20" s="10">
        <v>0.54300000000000004</v>
      </c>
      <c r="F20" s="10">
        <v>0.29499999999999998</v>
      </c>
      <c r="G20" s="10">
        <f t="shared" si="0"/>
        <v>0.38230310262529826</v>
      </c>
      <c r="H20" s="10">
        <f t="shared" si="1"/>
        <v>0.50632577565632453</v>
      </c>
    </row>
    <row r="21" spans="1:8" x14ac:dyDescent="0.45">
      <c r="A21" s="19"/>
      <c r="B21" s="19"/>
      <c r="C21" s="21"/>
      <c r="D21" s="12">
        <v>0.78100000000000003</v>
      </c>
      <c r="E21" s="12">
        <v>0.63100000000000001</v>
      </c>
      <c r="F21" s="12">
        <v>0.251</v>
      </c>
      <c r="G21" s="12">
        <f t="shared" si="0"/>
        <v>0.35914058956916101</v>
      </c>
      <c r="H21" s="12">
        <f t="shared" si="1"/>
        <v>0.50553514739229022</v>
      </c>
    </row>
    <row r="22" spans="1:8" ht="14.65" thickBot="1" x14ac:dyDescent="0.5">
      <c r="A22" s="19"/>
      <c r="B22" s="20"/>
      <c r="C22" s="25"/>
      <c r="D22" s="15">
        <v>0.89300000000000002</v>
      </c>
      <c r="E22" s="15">
        <v>0.30499999999999999</v>
      </c>
      <c r="F22" s="15">
        <v>0.48499999999999999</v>
      </c>
      <c r="G22" s="15">
        <f t="shared" si="0"/>
        <v>0.37449367088607594</v>
      </c>
      <c r="H22" s="15">
        <f t="shared" si="1"/>
        <v>0.5143734177215189</v>
      </c>
    </row>
    <row r="23" spans="1:8" x14ac:dyDescent="0.45">
      <c r="A23" s="19"/>
      <c r="B23" s="18">
        <v>3</v>
      </c>
      <c r="C23" s="24">
        <v>0.14799999999999999</v>
      </c>
      <c r="D23" s="7">
        <v>0.86399999999999999</v>
      </c>
      <c r="E23" s="7">
        <v>0.13900000000000001</v>
      </c>
      <c r="F23" s="7">
        <v>0.71699999999999997</v>
      </c>
      <c r="G23" s="7">
        <f t="shared" si="0"/>
        <v>0.23285747663551404</v>
      </c>
      <c r="H23" s="7">
        <f t="shared" si="1"/>
        <v>0.48821436915887856</v>
      </c>
    </row>
    <row r="24" spans="1:8" x14ac:dyDescent="0.45">
      <c r="A24" s="19"/>
      <c r="B24" s="19"/>
      <c r="C24" s="21"/>
      <c r="D24" s="10">
        <v>0.77800000000000002</v>
      </c>
      <c r="E24" s="10">
        <v>0.48799999999999999</v>
      </c>
      <c r="F24" s="10">
        <v>0.33100000000000002</v>
      </c>
      <c r="G24" s="10">
        <f t="shared" si="0"/>
        <v>0.39445177045177049</v>
      </c>
      <c r="H24" s="10">
        <f t="shared" si="1"/>
        <v>0.49786294261294262</v>
      </c>
    </row>
    <row r="25" spans="1:8" x14ac:dyDescent="0.45">
      <c r="A25" s="19"/>
      <c r="B25" s="19"/>
      <c r="C25" s="21"/>
      <c r="D25" s="12">
        <v>0.77100000000000002</v>
      </c>
      <c r="E25" s="12">
        <v>0.51300000000000001</v>
      </c>
      <c r="F25" s="12">
        <v>0.32600000000000001</v>
      </c>
      <c r="G25" s="12">
        <f t="shared" si="0"/>
        <v>0.39866030989272944</v>
      </c>
      <c r="H25" s="12">
        <f t="shared" si="1"/>
        <v>0.5021650774731824</v>
      </c>
    </row>
    <row r="26" spans="1:8" ht="14.65" thickBot="1" x14ac:dyDescent="0.5">
      <c r="A26" s="20"/>
      <c r="B26" s="20"/>
      <c r="C26" s="25"/>
      <c r="D26" s="15">
        <v>0.84</v>
      </c>
      <c r="E26" s="15">
        <v>0.22600000000000001</v>
      </c>
      <c r="F26" s="15">
        <v>0.42399999999999999</v>
      </c>
      <c r="G26" s="15">
        <f t="shared" si="0"/>
        <v>0.29484307692307693</v>
      </c>
      <c r="H26" s="15">
        <f t="shared" si="1"/>
        <v>0.44621076923076924</v>
      </c>
    </row>
    <row r="27" spans="1:8" x14ac:dyDescent="0.45">
      <c r="A27" s="18">
        <v>3</v>
      </c>
      <c r="B27" s="18">
        <v>2</v>
      </c>
      <c r="C27" s="24">
        <v>0.14499999999999999</v>
      </c>
      <c r="D27" s="7">
        <v>0.86599999999999999</v>
      </c>
      <c r="E27" s="7">
        <v>0.27700000000000002</v>
      </c>
      <c r="F27" s="7">
        <v>0.57799999999999996</v>
      </c>
      <c r="G27" s="7">
        <f t="shared" si="0"/>
        <v>0.37451695906432747</v>
      </c>
      <c r="H27" s="7">
        <f t="shared" si="1"/>
        <v>0.52387923976608186</v>
      </c>
    </row>
    <row r="28" spans="1:8" x14ac:dyDescent="0.45">
      <c r="A28" s="19"/>
      <c r="B28" s="19"/>
      <c r="C28" s="21"/>
      <c r="D28" s="10">
        <v>0.72799999999999998</v>
      </c>
      <c r="E28" s="10">
        <v>0.69599999999999995</v>
      </c>
      <c r="F28" s="10">
        <v>0.307</v>
      </c>
      <c r="G28" s="10">
        <f t="shared" si="0"/>
        <v>0.42606580259222332</v>
      </c>
      <c r="H28" s="10">
        <f t="shared" si="1"/>
        <v>0.53926645064805578</v>
      </c>
    </row>
    <row r="29" spans="1:8" x14ac:dyDescent="0.45">
      <c r="A29" s="19"/>
      <c r="B29" s="19"/>
      <c r="C29" s="21"/>
      <c r="D29" s="12">
        <v>0.76700000000000002</v>
      </c>
      <c r="E29" s="12">
        <v>0.64200000000000002</v>
      </c>
      <c r="F29" s="12">
        <v>0.33900000000000002</v>
      </c>
      <c r="G29" s="12">
        <f t="shared" si="0"/>
        <v>0.44370642201834865</v>
      </c>
      <c r="H29" s="12">
        <f t="shared" si="1"/>
        <v>0.54792660550458716</v>
      </c>
    </row>
    <row r="30" spans="1:8" ht="14.65" thickBot="1" x14ac:dyDescent="0.5">
      <c r="A30" s="19"/>
      <c r="B30" s="20"/>
      <c r="C30" s="25"/>
      <c r="D30" s="15">
        <v>0.84599999999999997</v>
      </c>
      <c r="E30" s="15">
        <v>0.312</v>
      </c>
      <c r="F30" s="15">
        <v>0.45400000000000001</v>
      </c>
      <c r="G30" s="15">
        <f t="shared" si="0"/>
        <v>0.36983812010443862</v>
      </c>
      <c r="H30" s="15">
        <f t="shared" si="1"/>
        <v>0.49545953002610965</v>
      </c>
    </row>
    <row r="31" spans="1:8" x14ac:dyDescent="0.45">
      <c r="A31" s="19"/>
      <c r="B31" s="18">
        <v>2.1</v>
      </c>
      <c r="C31" s="24">
        <v>0.108</v>
      </c>
      <c r="D31" s="7">
        <v>0.89400000000000002</v>
      </c>
      <c r="E31" s="7">
        <v>0.22</v>
      </c>
      <c r="F31" s="7">
        <v>0.52800000000000002</v>
      </c>
      <c r="G31" s="7">
        <f t="shared" si="0"/>
        <v>0.31058823529411766</v>
      </c>
      <c r="H31" s="7">
        <f t="shared" si="1"/>
        <v>0.48814705882352943</v>
      </c>
    </row>
    <row r="32" spans="1:8" x14ac:dyDescent="0.45">
      <c r="A32" s="19"/>
      <c r="B32" s="19"/>
      <c r="C32" s="21"/>
      <c r="D32" s="10">
        <v>0.68899999999999995</v>
      </c>
      <c r="E32" s="10">
        <v>0.66</v>
      </c>
      <c r="F32" s="10">
        <v>0.20699999999999999</v>
      </c>
      <c r="G32" s="10">
        <f t="shared" si="0"/>
        <v>0.31515570934256054</v>
      </c>
      <c r="H32" s="10">
        <f t="shared" si="1"/>
        <v>0.46778892733564015</v>
      </c>
    </row>
    <row r="33" spans="1:8" x14ac:dyDescent="0.45">
      <c r="A33" s="19"/>
      <c r="B33" s="19"/>
      <c r="C33" s="21"/>
      <c r="D33" s="12">
        <v>0.73599999999999999</v>
      </c>
      <c r="E33" s="12">
        <v>0.59</v>
      </c>
      <c r="F33" s="12">
        <v>0.22500000000000001</v>
      </c>
      <c r="G33" s="12">
        <f t="shared" si="0"/>
        <v>0.32576687116564423</v>
      </c>
      <c r="H33" s="12">
        <f t="shared" si="1"/>
        <v>0.46919171779141111</v>
      </c>
    </row>
    <row r="34" spans="1:8" ht="14.65" thickBot="1" x14ac:dyDescent="0.5">
      <c r="A34" s="19"/>
      <c r="B34" s="20"/>
      <c r="C34" s="25"/>
      <c r="D34" s="15">
        <v>0.84799999999999998</v>
      </c>
      <c r="E34" s="15">
        <v>0.30599999999999999</v>
      </c>
      <c r="F34" s="15">
        <v>0.30199999999999999</v>
      </c>
      <c r="G34" s="15">
        <f t="shared" si="0"/>
        <v>0.30398684210526317</v>
      </c>
      <c r="H34" s="15">
        <f t="shared" si="1"/>
        <v>0.43999671052631578</v>
      </c>
    </row>
    <row r="35" spans="1:8" x14ac:dyDescent="0.45">
      <c r="A35" s="19"/>
      <c r="B35" s="18">
        <v>3</v>
      </c>
      <c r="C35" s="24">
        <v>0.14799999999999999</v>
      </c>
      <c r="D35" s="7">
        <v>0.86899999999999999</v>
      </c>
      <c r="E35" s="7">
        <v>0.224</v>
      </c>
      <c r="F35" s="7">
        <v>0.67500000000000004</v>
      </c>
      <c r="G35" s="7">
        <f t="shared" si="0"/>
        <v>0.3363737486095662</v>
      </c>
      <c r="H35" s="7">
        <f t="shared" si="1"/>
        <v>0.52609343715239154</v>
      </c>
    </row>
    <row r="36" spans="1:8" x14ac:dyDescent="0.45">
      <c r="A36" s="19"/>
      <c r="B36" s="19"/>
      <c r="C36" s="21"/>
      <c r="D36" s="10">
        <v>0.70699999999999996</v>
      </c>
      <c r="E36" s="10">
        <v>0.70599999999999996</v>
      </c>
      <c r="F36" s="10">
        <v>0.29499999999999998</v>
      </c>
      <c r="G36" s="10">
        <f t="shared" si="0"/>
        <v>0.41612387612387614</v>
      </c>
      <c r="H36" s="10">
        <f t="shared" si="1"/>
        <v>0.53103096903096891</v>
      </c>
    </row>
    <row r="37" spans="1:8" x14ac:dyDescent="0.45">
      <c r="A37" s="19"/>
      <c r="B37" s="19"/>
      <c r="C37" s="21"/>
      <c r="D37" s="12">
        <v>0.76600000000000001</v>
      </c>
      <c r="E37" s="12">
        <v>0.65500000000000003</v>
      </c>
      <c r="F37" s="12">
        <v>0.36399999999999999</v>
      </c>
      <c r="G37" s="12">
        <f t="shared" si="0"/>
        <v>0.46794896957801757</v>
      </c>
      <c r="H37" s="12">
        <f t="shared" si="1"/>
        <v>0.56323724239450446</v>
      </c>
    </row>
    <row r="38" spans="1:8" ht="14.65" thickBot="1" x14ac:dyDescent="0.5">
      <c r="A38" s="20"/>
      <c r="B38" s="20"/>
      <c r="C38" s="25"/>
      <c r="D38" s="15">
        <v>0.85599999999999998</v>
      </c>
      <c r="E38" s="15">
        <v>0.41599999999999998</v>
      </c>
      <c r="F38" s="15">
        <v>0.56399999999999995</v>
      </c>
      <c r="G38" s="15">
        <f t="shared" si="0"/>
        <v>0.4788244897959183</v>
      </c>
      <c r="H38" s="15">
        <f t="shared" si="1"/>
        <v>0.57870612244897957</v>
      </c>
    </row>
    <row r="45" spans="1:8" x14ac:dyDescent="0.45">
      <c r="B45" s="6"/>
      <c r="C45" s="6"/>
      <c r="D45" s="6"/>
    </row>
    <row r="46" spans="1:8" x14ac:dyDescent="0.45">
      <c r="B46" s="6"/>
      <c r="C46" s="6"/>
      <c r="D46" s="6"/>
    </row>
  </sheetData>
  <mergeCells count="21">
    <mergeCell ref="C27:C30"/>
    <mergeCell ref="C31:C34"/>
    <mergeCell ref="C35:C38"/>
    <mergeCell ref="C3:C6"/>
    <mergeCell ref="C7:C10"/>
    <mergeCell ref="C11:C14"/>
    <mergeCell ref="C15:C18"/>
    <mergeCell ref="C19:C22"/>
    <mergeCell ref="C23:C26"/>
    <mergeCell ref="B27:B30"/>
    <mergeCell ref="B31:B34"/>
    <mergeCell ref="B35:B38"/>
    <mergeCell ref="A3:A14"/>
    <mergeCell ref="A15:A26"/>
    <mergeCell ref="A27:A38"/>
    <mergeCell ref="B3:B6"/>
    <mergeCell ref="B7:B10"/>
    <mergeCell ref="B11:B14"/>
    <mergeCell ref="B15:B18"/>
    <mergeCell ref="B19:B22"/>
    <mergeCell ref="B23:B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Classification of files</vt:lpstr>
      <vt:lpstr>Classification of packages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2019-09-05T12:35:48Z</dcterms:modified>
</cp:coreProperties>
</file>