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mc:AlternateContent xmlns:mc="http://schemas.openxmlformats.org/markup-compatibility/2006">
    <mc:Choice Requires="x15">
      <x15ac:absPath xmlns:x15ac="http://schemas.microsoft.com/office/spreadsheetml/2010/11/ac" url="P:\A_Partners QA_ED\QMS\Quality reports data\"/>
    </mc:Choice>
  </mc:AlternateContent>
  <xr:revisionPtr revIDLastSave="0" documentId="8_{B9DB62D9-86FE-461B-A060-03135B000F6F}" xr6:coauthVersionLast="44" xr6:coauthVersionMax="44" xr10:uidLastSave="{00000000-0000-0000-0000-000000000000}"/>
  <bookViews>
    <workbookView xWindow="-108" yWindow="-108" windowWidth="23256" windowHeight="12600" firstSheet="1" activeTab="1" xr2:uid="{00000000-000D-0000-FFFF-FFFF00000000}"/>
  </bookViews>
  <sheets>
    <sheet name="Updated Chart review 10.19" sheetId="1" state="hidden" r:id="rId1"/>
    <sheet name="PVT Cln Scorecard" sheetId="6" r:id="rId2"/>
    <sheet name="MLTC Cln Scorecard" sheetId="5" r:id="rId3"/>
    <sheet name="Record Review Cln Metrics_Jul20" sheetId="4" r:id="rId4"/>
    <sheet name="Record Review Metrics MLTC PVT " sheetId="2" state="hidden" r:id="rId5"/>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A13" i="2" l="1"/>
  <c r="AA6" i="2" l="1"/>
  <c r="AA7" i="2"/>
  <c r="AA8" i="2"/>
  <c r="AA11" i="2"/>
  <c r="AA12" i="2"/>
  <c r="AA16" i="2"/>
  <c r="AA17" i="2"/>
  <c r="AA18" i="2"/>
  <c r="Q22" i="2"/>
  <c r="P22" i="2"/>
  <c r="O22" i="2"/>
  <c r="Q25" i="1"/>
  <c r="Q20" i="1"/>
  <c r="Q19" i="1"/>
  <c r="Q17" i="1"/>
  <c r="Q13" i="1"/>
  <c r="Q18" i="1"/>
  <c r="Q12" i="1"/>
  <c r="Q11" i="1"/>
  <c r="Q10" i="1"/>
  <c r="Q9" i="1"/>
  <c r="Q8" i="1"/>
  <c r="Q7" i="1"/>
  <c r="Q6" i="1"/>
  <c r="Q5" i="1"/>
  <c r="Q3" i="1"/>
  <c r="AA4" i="2"/>
  <c r="N22" i="2"/>
</calcChain>
</file>

<file path=xl/sharedStrings.xml><?xml version="1.0" encoding="utf-8"?>
<sst xmlns="http://schemas.openxmlformats.org/spreadsheetml/2006/main" count="712" uniqueCount="235">
  <si>
    <t>Process -MLTC</t>
  </si>
  <si>
    <t>Metric</t>
  </si>
  <si>
    <t>Who reports</t>
  </si>
  <si>
    <t>Monthly Target</t>
  </si>
  <si>
    <t>Jan</t>
  </si>
  <si>
    <t>Feb</t>
  </si>
  <si>
    <t>Mar</t>
  </si>
  <si>
    <t>Apr</t>
  </si>
  <si>
    <t>May</t>
  </si>
  <si>
    <t>Jun</t>
  </si>
  <si>
    <t>Jul</t>
  </si>
  <si>
    <t>Aug</t>
  </si>
  <si>
    <t>Sep</t>
  </si>
  <si>
    <t>Oct</t>
  </si>
  <si>
    <t>Nov</t>
  </si>
  <si>
    <t>Dec</t>
  </si>
  <si>
    <t>Year AVG</t>
  </si>
  <si>
    <t>Miriam</t>
  </si>
  <si>
    <t>Timeliness of recertification</t>
  </si>
  <si>
    <t>Locator box # 25 dated after MD signature</t>
  </si>
  <si>
    <t>Chart Review</t>
  </si>
  <si>
    <t>Medications Profile Completed</t>
  </si>
  <si>
    <t>Chart review</t>
  </si>
  <si>
    <t>HHA plan of care updated every 6 months</t>
  </si>
  <si>
    <t>HHA services (hours and days) match 485</t>
  </si>
  <si>
    <t>RN Visit frequency matches the 485</t>
  </si>
  <si>
    <t>Discharge summary located in patient's record</t>
  </si>
  <si>
    <t>HHA PPOC Adherence (CHOICE ONLY)</t>
  </si>
  <si>
    <t>Operational</t>
  </si>
  <si>
    <t>Target</t>
  </si>
  <si>
    <t>Missed visits are documented</t>
  </si>
  <si>
    <t>Juan</t>
  </si>
  <si>
    <t>HHA Continuity of care (MLTC)</t>
  </si>
  <si>
    <t>Actual population</t>
  </si>
  <si>
    <t>HHA Lateness (VCM)</t>
  </si>
  <si>
    <t xml:space="preserve">Outcomes </t>
  </si>
  <si>
    <t>Overall Hospitalization Rate</t>
  </si>
  <si>
    <t>HHA supervised w/in 7 days of initial HHA placement</t>
  </si>
  <si>
    <t>Actual population
Denominator per 1,000</t>
  </si>
  <si>
    <t xml:space="preserve">Falls with injury ALL CHOICE only </t>
  </si>
  <si>
    <t>SOC Timeliness (w/in 48 hours)</t>
  </si>
  <si>
    <t xml:space="preserve">Signed MD orders - initial and recert </t>
  </si>
  <si>
    <t>Verbal MD Order Documented</t>
  </si>
  <si>
    <t>Q1</t>
  </si>
  <si>
    <t>Q2</t>
  </si>
  <si>
    <t>Q3</t>
  </si>
  <si>
    <t>Q4</t>
  </si>
  <si>
    <t>QA</t>
  </si>
  <si>
    <t>Medication Reconciliation Completed</t>
  </si>
  <si>
    <t>Timeliness of recertification (on or before new cert begin date)</t>
  </si>
  <si>
    <t>Admission/Consent forms signed by client</t>
  </si>
  <si>
    <t>HHA service hours on 485 match hours in SAM</t>
  </si>
  <si>
    <t>Client safety needs addressed</t>
  </si>
  <si>
    <t>Locator Box #25 dated after MD signature</t>
  </si>
  <si>
    <t>Verbal MD Order documented</t>
  </si>
  <si>
    <t>Admission/Consent forms signed by MD</t>
  </si>
  <si>
    <t>Medication reconciliation completed</t>
  </si>
  <si>
    <t>HHA supervised at Recertification Visit</t>
  </si>
  <si>
    <t>MD orders signed within year of cert beginning dates</t>
  </si>
  <si>
    <t>MD orders signed within month sent to MD</t>
  </si>
  <si>
    <t>MD orders sent/signed w/in 30 days of cert beginning date</t>
  </si>
  <si>
    <t>NA</t>
  </si>
  <si>
    <t>HHA supervised at Start of Care Visit</t>
  </si>
  <si>
    <t xml:space="preserve">     Was SOC supervision of Aide timely</t>
  </si>
  <si>
    <t xml:space="preserve">     Was Recert supervision of Aide timely</t>
  </si>
  <si>
    <t>*Verbal MD Order documented</t>
  </si>
  <si>
    <t>*MD orders signed w/in year of cert beginning dates</t>
  </si>
  <si>
    <t>Breakdown for:</t>
  </si>
  <si>
    <t xml:space="preserve">                             SOC</t>
  </si>
  <si>
    <t xml:space="preserve">                             Recert</t>
  </si>
  <si>
    <t xml:space="preserve">                          SOC</t>
  </si>
  <si>
    <t xml:space="preserve">                          Recert</t>
  </si>
  <si>
    <t>OCT</t>
  </si>
  <si>
    <t>NOV</t>
  </si>
  <si>
    <t>SEPT</t>
  </si>
  <si>
    <t>AUG</t>
  </si>
  <si>
    <t>JUL</t>
  </si>
  <si>
    <t>DEC</t>
  </si>
  <si>
    <t xml:space="preserve">              *Verbal Orders:</t>
  </si>
  <si>
    <t xml:space="preserve">     *MD Orders sent/signed w/in    30 days of cert begin date:</t>
  </si>
  <si>
    <t xml:space="preserve">           *MD Orders sent/signed w/in year of cert begin date:</t>
  </si>
  <si>
    <t>MLTC &amp; PVT</t>
  </si>
  <si>
    <t>MLTC: Chart review</t>
  </si>
  <si>
    <t>MLTC: Chart review
PVT: SPoC report</t>
  </si>
  <si>
    <t>New Monthly Target</t>
  </si>
  <si>
    <t>Who Collects</t>
  </si>
  <si>
    <t>MLTC: Chart review (n=30)
PVT: SPoC report</t>
  </si>
  <si>
    <t>MLTC</t>
  </si>
  <si>
    <t>MD Order documented (for skills cases)</t>
  </si>
  <si>
    <t>PVT</t>
  </si>
  <si>
    <t>New</t>
  </si>
  <si>
    <t>PVT: Chart review</t>
  </si>
  <si>
    <t>MLTC: Chart review  PVT: Chart Review</t>
  </si>
  <si>
    <t xml:space="preserve">HHA PPOC Adherence </t>
  </si>
  <si>
    <t>20 SOC/20 Recert</t>
  </si>
  <si>
    <t>PVT/QA-Compliance</t>
  </si>
  <si>
    <t>Was the initial assessment complete within 72 hours of authorization or current assessment within 6 months of last assessment</t>
  </si>
  <si>
    <t>Jane E. or designee</t>
  </si>
  <si>
    <t>Drop down of reasons to be added to capture instances of non-compliance</t>
  </si>
  <si>
    <t xml:space="preserve">Data Collection </t>
  </si>
  <si>
    <t>N/A</t>
  </si>
  <si>
    <t>Record Review</t>
  </si>
  <si>
    <t>This would be captured in the chart review</t>
  </si>
  <si>
    <t>I think this is the one to keep, because it would measure whether an aide was (or was not) supervised during the visit.</t>
  </si>
  <si>
    <t>HHA must receive initial instructions for client care from appropriate designee prior to or during their initial visit</t>
  </si>
  <si>
    <t>Numerator</t>
  </si>
  <si>
    <t># SOC done on time</t>
  </si>
  <si>
    <t>Denominator</t>
  </si>
  <si>
    <t>Measure Description</t>
  </si>
  <si>
    <t>Total # SOC due for that mo. 
For PVT would be all charts.</t>
  </si>
  <si>
    <t># initial done on time</t>
  </si>
  <si>
    <t xml:space="preserve">Total # initial due for that mo. </t>
  </si>
  <si>
    <t># signed/received in 7 business days</t>
  </si>
  <si>
    <t xml:space="preserve">Total # for that mo. </t>
  </si>
  <si>
    <t>Special programs.</t>
  </si>
  <si>
    <t xml:space="preserve">Total # admissions per mo. </t>
  </si>
  <si>
    <t>HHA supervised at every 60 days for PVT</t>
  </si>
  <si>
    <t># Recert done on time</t>
  </si>
  <si>
    <t>Total # Recert due for that mo. 
For PVT would be all charts.</t>
  </si>
  <si>
    <t>Patient hospitalized.
Patient reschedule due to wanting caregiver at home during the time. (?) 
Special programs.</t>
  </si>
  <si>
    <t>Non-CHO patients. 
Special programs.</t>
  </si>
  <si>
    <t xml:space="preserve">Chart audits for documentation in "Verbal Order" section. 
SOC and Recert. </t>
  </si>
  <si>
    <t>#SOC + #Recert</t>
  </si>
  <si>
    <t># adult assessments completed</t>
  </si>
  <si>
    <t>Non-skilled cases.</t>
  </si>
  <si>
    <t># received prior to SOC</t>
  </si>
  <si>
    <t>Look at active/inactive cases; review prior year. SOC or Recert.
SPOC report. 
Staff performance metric.</t>
  </si>
  <si>
    <t>Look for policy regarding.</t>
  </si>
  <si>
    <t># SOC + # Recert</t>
  </si>
  <si>
    <t xml:space="preserve">Compliance item. 
Chart audit. 
SPOC Plan of Care: "25. Date HHA [Home Health Agency] Received Signed POT" [Plan of Treatment]. </t>
  </si>
  <si>
    <t xml:space="preserve">Chart audit. 
"Drug Regimen Review" in Medication profile, 8 questions. Documentation under Comments section. 
Checkmark: Medications have been reconciled. 
</t>
  </si>
  <si>
    <r>
      <t>Special programs, but includ</t>
    </r>
    <r>
      <rPr>
        <sz val="11"/>
        <rFont val="Calibri"/>
        <family val="2"/>
        <scheme val="minor"/>
      </rPr>
      <t>e CMO.</t>
    </r>
  </si>
  <si>
    <t>HHA supervised at Start of Care and recertification visits</t>
  </si>
  <si>
    <t xml:space="preserve">Special programs. </t>
  </si>
  <si>
    <t>Non-private care cases. Special Programs.</t>
  </si>
  <si>
    <t xml:space="preserve">Chart audit.
</t>
  </si>
  <si>
    <t>Special Programs.</t>
  </si>
  <si>
    <t>Patient/Family Caregiver Education</t>
  </si>
  <si>
    <r>
      <t>MLTC (</t>
    </r>
    <r>
      <rPr>
        <sz val="11"/>
        <color rgb="FFFF0000"/>
        <rFont val="Calibri"/>
        <family val="2"/>
        <scheme val="minor"/>
      </rPr>
      <t>Active Cases</t>
    </r>
    <r>
      <rPr>
        <sz val="11"/>
        <color rgb="FF000000"/>
        <rFont val="Calibri"/>
        <family val="2"/>
        <scheme val="minor"/>
      </rPr>
      <t>)</t>
    </r>
  </si>
  <si>
    <r>
      <t>PVT NYC (</t>
    </r>
    <r>
      <rPr>
        <sz val="11"/>
        <color rgb="FFFF0000"/>
        <rFont val="Calibri"/>
        <family val="2"/>
        <scheme val="minor"/>
      </rPr>
      <t>Active Cases</t>
    </r>
    <r>
      <rPr>
        <sz val="11"/>
        <color rgb="FF000000"/>
        <rFont val="Calibri"/>
        <family val="2"/>
        <scheme val="minor"/>
      </rPr>
      <t>)</t>
    </r>
  </si>
  <si>
    <r>
      <t>PVT LI (</t>
    </r>
    <r>
      <rPr>
        <sz val="11"/>
        <color rgb="FFFF0000"/>
        <rFont val="Calibri"/>
        <family val="2"/>
        <scheme val="minor"/>
      </rPr>
      <t>Active Cases</t>
    </r>
    <r>
      <rPr>
        <sz val="11"/>
        <color rgb="FF000000"/>
        <rFont val="Calibri"/>
        <family val="2"/>
        <scheme val="minor"/>
      </rPr>
      <t>)</t>
    </r>
  </si>
  <si>
    <r>
      <t>PVT West (A</t>
    </r>
    <r>
      <rPr>
        <sz val="11"/>
        <color rgb="FFFF0000"/>
        <rFont val="Calibri"/>
        <family val="2"/>
        <scheme val="minor"/>
      </rPr>
      <t>ctive Cases</t>
    </r>
    <r>
      <rPr>
        <sz val="11"/>
        <color rgb="FF000000"/>
        <rFont val="Calibri"/>
        <family val="2"/>
        <scheme val="minor"/>
      </rPr>
      <t>)</t>
    </r>
  </si>
  <si>
    <r>
      <t xml:space="preserve">MLTC: Chart review
PVT: </t>
    </r>
    <r>
      <rPr>
        <sz val="11"/>
        <color theme="5" tint="-0.249977111117893"/>
        <rFont val="Calibri"/>
        <family val="2"/>
        <scheme val="minor"/>
      </rPr>
      <t>Chart review</t>
    </r>
  </si>
  <si>
    <t>Column1</t>
  </si>
  <si>
    <t>Who Collects2</t>
  </si>
  <si>
    <t>Column3</t>
  </si>
  <si>
    <t>Column4</t>
  </si>
  <si>
    <t>Proposed 2020 Process - MLTC and PVT Record Review Metrics</t>
  </si>
  <si>
    <t>Measure-specific Exclusions</t>
  </si>
  <si>
    <t xml:space="preserve">Nurse needs to do visit within 48 hrs of 1st day of HHA service, the day HHA is in the home. 
i.e. 6/1 HHA visit, RN must visit by 6/3. 
SPoC report. Review of late and see if it was documented, may not have actually been a late RN visit due to HHA schedule. </t>
  </si>
  <si>
    <t xml:space="preserve">Nurse needs to do visit within 72 hrs of 1st day of HHA service. 
CA requirement with CHO. </t>
  </si>
  <si>
    <t xml:space="preserve">Deb to follow-up on clarification on how to measure. </t>
  </si>
  <si>
    <t xml:space="preserve">PVT: signed and received within 7 business days. Signed electronically in the field, SPOC RN usually completes the same day. The person in the home may not be the responsible person to sign the form. 
SPOC report.
</t>
  </si>
  <si>
    <t>JB metric.</t>
  </si>
  <si>
    <t>Confirm timeframe.</t>
  </si>
  <si>
    <t xml:space="preserve">Within 21 calendar days window prior to recert date. 
SPOC report. </t>
  </si>
  <si>
    <t xml:space="preserve">MD orders received prior to SOC. 
Skills cases: </t>
  </si>
  <si>
    <t xml:space="preserve">Detail definition. </t>
  </si>
  <si>
    <t>Joe: Web portal within SPoC?</t>
  </si>
  <si>
    <t>Medication Reconciliation Accurate/Correct/Quality review</t>
  </si>
  <si>
    <t xml:space="preserve">Revise. </t>
  </si>
  <si>
    <t xml:space="preserve">HHA supervised by RNFS at SOC and Recert. "Supervisory visit" section completed.
SPoC report. 
</t>
  </si>
  <si>
    <t xml:space="preserve">HHA supervised by RNFS at SOC and Recert. "Supervisory visit" section completed.
CHAP standard: every 60 days.
SPoC report. </t>
  </si>
  <si>
    <t xml:space="preserve">Chart audit. 
SPoC and SAM.
</t>
  </si>
  <si>
    <t>Revise: currently being updated. Make it specific to falls.</t>
  </si>
  <si>
    <t xml:space="preserve">Linda to follow-up meeting on audit tool. 
SPoC PPOC in SMC app (SAM integration) eff 6/15/20 week. </t>
  </si>
  <si>
    <t xml:space="preserve">Chart audit.
Falls, ER visits, hospitalizations. 
Documented instructions in "Notes" section. </t>
  </si>
  <si>
    <t>Currently being revised to checkmarks, not just free text.</t>
  </si>
  <si>
    <r>
      <t>Client falls safety needs are addresse</t>
    </r>
    <r>
      <rPr>
        <b/>
        <sz val="11"/>
        <rFont val="Calibri"/>
        <family val="2"/>
        <scheme val="minor"/>
      </rPr>
      <t>d in Safety Measures and Safety Hazards sections</t>
    </r>
  </si>
  <si>
    <t xml:space="preserve">Chart audit.
</t>
  </si>
  <si>
    <t>Report Name</t>
  </si>
  <si>
    <t>Referral Date/SOC Report</t>
  </si>
  <si>
    <t>Recert Timliness Report</t>
  </si>
  <si>
    <t>Admission Forms Completed on Time Report - PVT /  Manual Chart Review for Certified</t>
  </si>
  <si>
    <t>Physician Order Tracking Report</t>
  </si>
  <si>
    <t>Supervisory Visit Compliance Tracking Report</t>
  </si>
  <si>
    <t>Rev062320.</t>
  </si>
  <si>
    <t>Private Care will use report.
MLTC will use chart reviews</t>
  </si>
  <si>
    <t>7/23 meeting notes</t>
  </si>
  <si>
    <t>Recertification or Start of Care Visit Delayed</t>
  </si>
  <si>
    <t>Not applicable, Attempted patient not available, Family requested, Patient hospitalized, Patient discharged, No nursing notes</t>
  </si>
  <si>
    <t>Okay</t>
  </si>
  <si>
    <t>Cannot answer this unless the 485 is received and signed off by the doctor that the medication list is correct</t>
  </si>
  <si>
    <t>Clinical managers will developed a patient education script for the RNFS to use as a base for their note</t>
  </si>
  <si>
    <t>N/A will be the selection for most at this time. Or remove from tool and Miriam gets info from SPOC report</t>
  </si>
  <si>
    <t xml:space="preserve">Should be "or" instead of "and".  Data collected and reported together from 20 SOCs &amp; 80 RSOCs. </t>
  </si>
  <si>
    <t>Telephonic Admissions during COVID - Not receiving the signed docs from patients. This should not be an issue when the RNFSs return to the field. Ans options : Yes - Verbal Consent, Yes - Signed Consent, No or N/A</t>
  </si>
  <si>
    <t>Find out how and from where  CM are getting this information</t>
  </si>
  <si>
    <t>take out of PVT Care Audit tool (SPOC report)</t>
  </si>
  <si>
    <t>Remove from tool. Miriam to run SPOC reports</t>
  </si>
  <si>
    <t>Take out of PVT Care Audit tool (Joe to add in for private care)</t>
  </si>
  <si>
    <t>7/29 meeting notes</t>
  </si>
  <si>
    <t>Follow-up done</t>
  </si>
  <si>
    <t>Compares the SOCs that Miriam sends/update in SAM against the date the RNFS completes assessment. For RSOC -  must be completed within 21 days of the end of the last certification period.</t>
  </si>
  <si>
    <t>MLTC: Chart review (n=100 charts)
PVT: SPoC report (100%)</t>
  </si>
  <si>
    <t>Data Collection</t>
  </si>
  <si>
    <t xml:space="preserve">MLTC (QA) 
PVT (PVT Supervisors)
</t>
  </si>
  <si>
    <t>20 SOC/80 Recert</t>
  </si>
  <si>
    <t>Who Reports</t>
  </si>
  <si>
    <t>Jane E/QA</t>
  </si>
  <si>
    <t>MLTC (Jane E or CM)
PVT (N/A)</t>
  </si>
  <si>
    <t>MLTC: Chart review (n=100 charts)
PVT (N/A)</t>
  </si>
  <si>
    <t>MLTC: SPoC report (100%)
PVT: SPoC report (100%)</t>
  </si>
  <si>
    <t>MLTC: N/A
PVT: SPoC report (100%)</t>
  </si>
  <si>
    <t>Jul-20</t>
  </si>
  <si>
    <t>Aug-20</t>
  </si>
  <si>
    <t>Sep-20</t>
  </si>
  <si>
    <t>Oct-20</t>
  </si>
  <si>
    <t>Nov-20</t>
  </si>
  <si>
    <t>Dec-20</t>
  </si>
  <si>
    <t>Metric (MLTC)</t>
  </si>
  <si>
    <t>Metric (PVT)</t>
  </si>
  <si>
    <t>N/A; for internal use only</t>
  </si>
  <si>
    <t>MLTC (Jane E or CM)
PVT (Suellen/Joe)</t>
  </si>
  <si>
    <t>MLTC (CM/Jane E)
PVT (Suellen/Joe)</t>
  </si>
  <si>
    <t>MLTC (Miriam/Veronica)
PVT (Suellen/Joe)</t>
  </si>
  <si>
    <t>MLTC (Jane E or CM)
PVT (Jane E/CM)</t>
  </si>
  <si>
    <t>MLTC (Jane E/CM)
PVT (Jane E/CM)</t>
  </si>
  <si>
    <t>Confirm if Columns G-I still applies for CHAP purposes; break out MLTC by regions as well for audit purposes</t>
  </si>
  <si>
    <t>MLTC (N/A)
PVT: Chart review (n= 10 NY, 2 LI, 2 West)</t>
  </si>
  <si>
    <t>MLTC: Chart review (n=100 charts)
PVT: Chart review (n= 10 NY, 2 LI, 2 West)</t>
  </si>
  <si>
    <t>MLTC (Jane E or CM)
PVT (Jane E or CM)</t>
  </si>
  <si>
    <t>MLTC (N/A)
PVT (Jane E/CM)</t>
  </si>
  <si>
    <t>MLTC (N/A)
PVT (Suellen/Joe)</t>
  </si>
  <si>
    <t>MLTC (Jane E/CM)
PVT (Suellen/Joe)</t>
  </si>
  <si>
    <t>MLTC: Chart review (n=100 charts)
PVT: (n= 10 NY, 2 LI, 2 West)</t>
  </si>
  <si>
    <t>MLTC: Chart review  (n=100 charts)
PVT: Chart Review (n= 10 NY, 2 LI, 2 West)</t>
  </si>
  <si>
    <t>Linda John</t>
  </si>
  <si>
    <t>MLTC: Chart review (n=100 charts)
PVT: Chart Review (n= 10 NY, 2 LI, 2 West)</t>
  </si>
  <si>
    <t>MLTC (Jane E or CM)
PVT (Jane E)</t>
  </si>
  <si>
    <t>Private Care Clinical Quality Scorecard 2020</t>
  </si>
  <si>
    <t>MLTC Clinical Quality Scorecard 2020</t>
  </si>
  <si>
    <t>Rev081920.</t>
  </si>
  <si>
    <t>2020 Process - MLTC and PVT Record Review Clinical Metrics</t>
  </si>
  <si>
    <t>rev082420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</si>
</sst>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409]mmm\-yy;@"/>
  </numFmts>
  <fonts count="29" x14ac:knownFonts="1">
    <font>
      <sz val="11"/>
      <color theme="1"/>
      <name val="Calibri"/>
      <family val="2"/>
      <scheme val="minor"/>
    </font>
    <font>
      <sz val="9"/>
      <name val="Times New Roman"/>
      <family val="1"/>
    </font>
    <font>
      <sz val="11"/>
      <color theme="1"/>
      <name val="Calibri"/>
      <family val="2"/>
      <scheme val="minor"/>
    </font>
    <font>
      <b/>
      <sz val="11"/>
      <color theme="1"/>
      <name val="Calibri"/>
      <family val="2"/>
      <scheme val="minor"/>
    </font>
    <font>
      <sz val="9"/>
      <color rgb="FF000000"/>
      <name val="Times New Roman"/>
      <family val="1"/>
    </font>
    <font>
      <b/>
      <sz val="9"/>
      <color rgb="FF000000"/>
      <name val="Times New Roman"/>
      <family val="1"/>
    </font>
    <font>
      <sz val="9"/>
      <color theme="1"/>
      <name val="Calibri"/>
      <family val="2"/>
      <scheme val="minor"/>
    </font>
    <font>
      <sz val="9"/>
      <color rgb="FF9C0006"/>
      <name val="Times New Roman"/>
      <family val="1"/>
    </font>
    <font>
      <sz val="9"/>
      <color theme="1"/>
      <name val="Times New Roman"/>
      <family val="1"/>
    </font>
    <font>
      <sz val="9"/>
      <color rgb="FFC00000"/>
      <name val="Times New Roman"/>
      <family val="1"/>
    </font>
    <font>
      <sz val="8"/>
      <color rgb="FF000000"/>
      <name val="Times New Roman"/>
      <family val="1"/>
    </font>
    <font>
      <b/>
      <sz val="8"/>
      <color rgb="FF000000"/>
      <name val="Times New Roman"/>
      <family val="1"/>
    </font>
    <font>
      <sz val="11"/>
      <color rgb="FFFF0000"/>
      <name val="Calibri"/>
      <family val="2"/>
      <scheme val="minor"/>
    </font>
    <font>
      <b/>
      <u/>
      <sz val="11"/>
      <color theme="1"/>
      <name val="Calibri"/>
      <family val="2"/>
      <scheme val="minor"/>
    </font>
    <font>
      <sz val="11"/>
      <name val="Calibri"/>
      <family val="2"/>
      <scheme val="minor"/>
    </font>
    <font>
      <b/>
      <sz val="11"/>
      <color rgb="FF000000"/>
      <name val="Calibri"/>
      <family val="2"/>
      <scheme val="minor"/>
    </font>
    <font>
      <sz val="11"/>
      <color rgb="FF000000"/>
      <name val="Calibri"/>
      <family val="2"/>
      <scheme val="minor"/>
    </font>
    <font>
      <b/>
      <sz val="11"/>
      <color rgb="FF00B0F0"/>
      <name val="Calibri"/>
      <family val="2"/>
      <scheme val="minor"/>
    </font>
    <font>
      <sz val="11"/>
      <color rgb="FFCC00FF"/>
      <name val="Calibri"/>
      <family val="2"/>
      <scheme val="minor"/>
    </font>
    <font>
      <b/>
      <sz val="11"/>
      <color rgb="FFCC00FF"/>
      <name val="Calibri"/>
      <family val="2"/>
      <scheme val="minor"/>
    </font>
    <font>
      <b/>
      <sz val="11"/>
      <color rgb="FF7030A0"/>
      <name val="Calibri"/>
      <family val="2"/>
      <scheme val="minor"/>
    </font>
    <font>
      <b/>
      <sz val="11"/>
      <color rgb="FF002060"/>
      <name val="Calibri"/>
      <family val="2"/>
      <scheme val="minor"/>
    </font>
    <font>
      <b/>
      <sz val="11"/>
      <color theme="9" tint="-0.249977111117893"/>
      <name val="Calibri"/>
      <family val="2"/>
      <scheme val="minor"/>
    </font>
    <font>
      <sz val="11"/>
      <color theme="5" tint="-0.249977111117893"/>
      <name val="Calibri"/>
      <family val="2"/>
      <scheme val="minor"/>
    </font>
    <font>
      <sz val="11"/>
      <color rgb="FFC00000"/>
      <name val="Calibri"/>
      <family val="2"/>
      <scheme val="minor"/>
    </font>
    <font>
      <b/>
      <sz val="11"/>
      <name val="Calibri"/>
      <family val="2"/>
      <scheme val="minor"/>
    </font>
    <font>
      <sz val="11"/>
      <color theme="0"/>
      <name val="Calibri"/>
      <family val="2"/>
      <scheme val="minor"/>
    </font>
    <font>
      <sz val="8"/>
      <name val="Calibri"/>
      <family val="2"/>
      <scheme val="minor"/>
    </font>
    <font>
      <b/>
      <sz val="14"/>
      <color theme="1"/>
      <name val="Calibri"/>
      <family val="2"/>
      <scheme val="minor"/>
    </font>
  </fonts>
  <fills count="13">
    <fill>
      <patternFill patternType="none"/>
    </fill>
    <fill>
      <patternFill patternType="gray125"/>
    </fill>
    <fill>
      <patternFill patternType="solid">
        <fgColor rgb="FFD9E1F2"/>
        <bgColor indexed="64"/>
      </patternFill>
    </fill>
    <fill>
      <patternFill patternType="solid">
        <fgColor rgb="FFB4C6E7"/>
        <bgColor indexed="64"/>
      </patternFill>
    </fill>
    <fill>
      <patternFill patternType="solid">
        <fgColor rgb="FF8EA9DB"/>
        <bgColor indexed="64"/>
      </patternFill>
    </fill>
    <fill>
      <patternFill patternType="solid">
        <fgColor theme="7"/>
        <bgColor indexed="64"/>
      </patternFill>
    </fill>
    <fill>
      <patternFill patternType="solid">
        <fgColor theme="3" tint="0.79998168889431442"/>
        <bgColor indexed="64"/>
      </patternFill>
    </fill>
    <fill>
      <patternFill patternType="solid">
        <fgColor theme="8" tint="0.7999816888943144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rgb="FFFFFF00"/>
        <bgColor indexed="64"/>
      </patternFill>
    </fill>
    <fill>
      <patternFill patternType="solid">
        <fgColor theme="4" tint="0.59999389629810485"/>
        <bgColor theme="4" tint="0.59999389629810485"/>
      </patternFill>
    </fill>
  </fills>
  <borders count="3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rgb="FFA6A6A6"/>
      </left>
      <right style="thin">
        <color rgb="FFA6A6A6"/>
      </right>
      <top style="thin">
        <color rgb="FFA6A6A6"/>
      </top>
      <bottom style="thin">
        <color rgb="FFA6A6A6"/>
      </bottom>
      <diagonal/>
    </border>
    <border>
      <left style="thin">
        <color rgb="FFA6A6A6"/>
      </left>
      <right style="thin">
        <color rgb="FFA6A6A6"/>
      </right>
      <top style="medium">
        <color rgb="FFA6A6A6"/>
      </top>
      <bottom style="thin">
        <color rgb="FFA6A6A6"/>
      </bottom>
      <diagonal/>
    </border>
    <border>
      <left/>
      <right/>
      <top style="thin">
        <color rgb="FFA6A6A6"/>
      </top>
      <bottom style="thin">
        <color rgb="FFA6A6A6"/>
      </bottom>
      <diagonal/>
    </border>
    <border>
      <left style="thin">
        <color rgb="FFA6A6A6"/>
      </left>
      <right/>
      <top style="thin">
        <color rgb="FFA6A6A6"/>
      </top>
      <bottom style="thin">
        <color rgb="FFA6A6A6"/>
      </bottom>
      <diagonal/>
    </border>
    <border>
      <left style="thin">
        <color rgb="FFA6A6A6"/>
      </left>
      <right/>
      <top style="thin">
        <color rgb="FFA6A6A6"/>
      </top>
      <bottom style="medium">
        <color rgb="FFA6A6A6"/>
      </bottom>
      <diagonal/>
    </border>
    <border>
      <left/>
      <right style="thin">
        <color rgb="FFA6A6A6"/>
      </right>
      <top style="thin">
        <color rgb="FFA6A6A6"/>
      </top>
      <bottom style="thin">
        <color rgb="FFA6A6A6"/>
      </bottom>
      <diagonal/>
    </border>
    <border>
      <left/>
      <right/>
      <top style="thin">
        <color rgb="FFA6A6A6"/>
      </top>
      <bottom style="medium">
        <color rgb="FFA6A6A6"/>
      </bottom>
      <diagonal/>
    </border>
    <border>
      <left/>
      <right style="thin">
        <color rgb="FFA6A6A6"/>
      </right>
      <top style="thin">
        <color rgb="FFA6A6A6"/>
      </top>
      <bottom style="medium">
        <color rgb="FFA6A6A6"/>
      </bottom>
      <diagonal/>
    </border>
    <border>
      <left style="thin">
        <color rgb="FFA6A6A6"/>
      </left>
      <right style="thin">
        <color rgb="FFA6A6A6"/>
      </right>
      <top style="medium">
        <color rgb="FFA6A6A6"/>
      </top>
      <bottom style="medium">
        <color rgb="FFA6A6A6"/>
      </bottom>
      <diagonal/>
    </border>
    <border>
      <left style="thin">
        <color rgb="FFA6A6A6"/>
      </left>
      <right style="thin">
        <color rgb="FFA6A6A6"/>
      </right>
      <top style="thin">
        <color rgb="FFA6A6A6"/>
      </top>
      <bottom/>
      <diagonal/>
    </border>
    <border>
      <left style="thin">
        <color rgb="FFA6A6A6"/>
      </left>
      <right style="thin">
        <color rgb="FFA6A6A6"/>
      </right>
      <top style="medium">
        <color rgb="FFA6A6A6"/>
      </top>
      <bottom/>
      <diagonal/>
    </border>
    <border>
      <left/>
      <right/>
      <top/>
      <bottom style="thin">
        <color rgb="FFA6A6A6"/>
      </bottom>
      <diagonal/>
    </border>
    <border>
      <left style="thin">
        <color rgb="FFA6A6A6"/>
      </left>
      <right/>
      <top style="thin">
        <color rgb="FFA6A6A6"/>
      </top>
      <bottom/>
      <diagonal/>
    </border>
    <border>
      <left/>
      <right/>
      <top style="thin">
        <color rgb="FFA6A6A6"/>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double">
        <color indexed="64"/>
      </bottom>
      <diagonal/>
    </border>
    <border>
      <left/>
      <right style="thin">
        <color indexed="64"/>
      </right>
      <top/>
      <bottom style="thin">
        <color indexed="64"/>
      </bottom>
      <diagonal/>
    </border>
    <border>
      <left style="thin">
        <color indexed="64"/>
      </left>
      <right/>
      <top style="thin">
        <color indexed="64"/>
      </top>
      <bottom style="double">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right/>
      <top style="thin">
        <color rgb="FFA6A6A6"/>
      </top>
      <bottom style="double">
        <color indexed="64"/>
      </bottom>
      <diagonal/>
    </border>
    <border>
      <left/>
      <right style="thin">
        <color rgb="FFA6A6A6"/>
      </right>
      <top style="thin">
        <color rgb="FFA6A6A6"/>
      </top>
      <bottom style="double">
        <color indexed="64"/>
      </bottom>
      <diagonal/>
    </border>
    <border>
      <left style="thin">
        <color indexed="64"/>
      </left>
      <right style="thin">
        <color indexed="64"/>
      </right>
      <top style="thin">
        <color theme="0"/>
      </top>
      <bottom style="thin">
        <color indexed="64"/>
      </bottom>
      <diagonal/>
    </border>
    <border>
      <left style="thin">
        <color rgb="FF000000"/>
      </left>
      <right style="thin">
        <color indexed="64"/>
      </right>
      <top style="thin">
        <color indexed="64"/>
      </top>
      <bottom style="thin">
        <color indexed="64"/>
      </bottom>
      <diagonal/>
    </border>
    <border>
      <left style="thin">
        <color indexed="64"/>
      </left>
      <right style="thin">
        <color indexed="64"/>
      </right>
      <top style="thin">
        <color theme="0"/>
      </top>
      <bottom style="thin">
        <color rgb="FF000000"/>
      </bottom>
      <diagonal/>
    </border>
    <border>
      <left/>
      <right/>
      <top style="thin">
        <color theme="8" tint="0.39997558519241921"/>
      </top>
      <bottom style="thin">
        <color theme="8" tint="0.39997558519241921"/>
      </bottom>
      <diagonal/>
    </border>
    <border>
      <left style="thin">
        <color indexed="64"/>
      </left>
      <right style="thin">
        <color indexed="64"/>
      </right>
      <top style="thin">
        <color indexed="64"/>
      </top>
      <bottom style="thin">
        <color rgb="FF000000"/>
      </bottom>
      <diagonal/>
    </border>
  </borders>
  <cellStyleXfs count="2">
    <xf numFmtId="0" fontId="0" fillId="0" borderId="0"/>
    <xf numFmtId="9" fontId="2" fillId="0" borderId="0" applyFont="0" applyFill="0" applyBorder="0" applyAlignment="0" applyProtection="0"/>
  </cellStyleXfs>
  <cellXfs count="234">
    <xf numFmtId="0" fontId="0" fillId="0" borderId="0" xfId="0"/>
    <xf numFmtId="0" fontId="4" fillId="2" borderId="5" xfId="0" applyFont="1" applyFill="1" applyBorder="1" applyAlignment="1">
      <alignment horizontal="left" wrapText="1" readingOrder="1"/>
    </xf>
    <xf numFmtId="0" fontId="4" fillId="2" borderId="6" xfId="0" applyFont="1" applyFill="1" applyBorder="1" applyAlignment="1">
      <alignment horizontal="left" wrapText="1" readingOrder="1"/>
    </xf>
    <xf numFmtId="0" fontId="4" fillId="2" borderId="5" xfId="0" applyFont="1" applyFill="1" applyBorder="1" applyAlignment="1">
      <alignment horizontal="center" wrapText="1" readingOrder="1"/>
    </xf>
    <xf numFmtId="0" fontId="4" fillId="3" borderId="7" xfId="0" applyFont="1" applyFill="1" applyBorder="1" applyAlignment="1">
      <alignment horizontal="center" wrapText="1" readingOrder="1"/>
    </xf>
    <xf numFmtId="0" fontId="5" fillId="4" borderId="8" xfId="0" applyFont="1" applyFill="1" applyBorder="1" applyAlignment="1">
      <alignment horizontal="left" wrapText="1" readingOrder="1"/>
    </xf>
    <xf numFmtId="0" fontId="4" fillId="3" borderId="8" xfId="0" applyFont="1" applyFill="1" applyBorder="1" applyAlignment="1">
      <alignment horizontal="center" wrapText="1" readingOrder="1"/>
    </xf>
    <xf numFmtId="0" fontId="4" fillId="0" borderId="7" xfId="0" applyFont="1" applyBorder="1" applyAlignment="1">
      <alignment horizontal="left" vertical="center" wrapText="1" readingOrder="1"/>
    </xf>
    <xf numFmtId="0" fontId="4" fillId="3" borderId="9" xfId="0" applyFont="1" applyFill="1" applyBorder="1" applyAlignment="1">
      <alignment horizontal="center" wrapText="1" readingOrder="1"/>
    </xf>
    <xf numFmtId="0" fontId="6" fillId="0" borderId="0" xfId="0" applyFont="1"/>
    <xf numFmtId="0" fontId="5" fillId="4" borderId="7" xfId="0" applyFont="1" applyFill="1" applyBorder="1" applyAlignment="1">
      <alignment horizontal="center" wrapText="1" readingOrder="1"/>
    </xf>
    <xf numFmtId="0" fontId="5" fillId="4" borderId="10" xfId="0" applyFont="1" applyFill="1" applyBorder="1" applyAlignment="1">
      <alignment horizontal="center" wrapText="1" readingOrder="1"/>
    </xf>
    <xf numFmtId="0" fontId="4" fillId="3" borderId="10" xfId="0" applyFont="1" applyFill="1" applyBorder="1" applyAlignment="1">
      <alignment horizontal="center" wrapText="1" readingOrder="1"/>
    </xf>
    <xf numFmtId="9" fontId="5" fillId="2" borderId="5" xfId="0" applyNumberFormat="1" applyFont="1" applyFill="1" applyBorder="1" applyAlignment="1">
      <alignment horizontal="center" wrapText="1" readingOrder="1"/>
    </xf>
    <xf numFmtId="0" fontId="5" fillId="2" borderId="5" xfId="0" applyFont="1" applyFill="1" applyBorder="1" applyAlignment="1">
      <alignment horizontal="center" wrapText="1" readingOrder="1"/>
    </xf>
    <xf numFmtId="0" fontId="7" fillId="2" borderId="5" xfId="0" applyFont="1" applyFill="1" applyBorder="1" applyAlignment="1">
      <alignment horizontal="center" wrapText="1" readingOrder="1"/>
    </xf>
    <xf numFmtId="9" fontId="4" fillId="2" borderId="5" xfId="0" applyNumberFormat="1" applyFont="1" applyFill="1" applyBorder="1" applyAlignment="1">
      <alignment horizontal="center" wrapText="1" readingOrder="1"/>
    </xf>
    <xf numFmtId="9" fontId="4" fillId="2" borderId="5" xfId="1" applyFont="1" applyFill="1" applyBorder="1" applyAlignment="1">
      <alignment horizontal="center" wrapText="1" readingOrder="1"/>
    </xf>
    <xf numFmtId="9" fontId="8" fillId="2" borderId="5" xfId="0" applyNumberFormat="1" applyFont="1" applyFill="1" applyBorder="1" applyAlignment="1">
      <alignment horizontal="center" wrapText="1" readingOrder="1"/>
    </xf>
    <xf numFmtId="0" fontId="9" fillId="2" borderId="5" xfId="0" applyFont="1" applyFill="1" applyBorder="1" applyAlignment="1">
      <alignment horizontal="center" wrapText="1" readingOrder="1"/>
    </xf>
    <xf numFmtId="0" fontId="4" fillId="0" borderId="7" xfId="0" applyFont="1" applyBorder="1" applyAlignment="1">
      <alignment horizontal="center" vertical="center" wrapText="1" readingOrder="1"/>
    </xf>
    <xf numFmtId="0" fontId="4" fillId="3" borderId="11" xfId="0" applyFont="1" applyFill="1" applyBorder="1" applyAlignment="1">
      <alignment horizontal="center" wrapText="1" readingOrder="1"/>
    </xf>
    <xf numFmtId="0" fontId="4" fillId="3" borderId="12" xfId="0" applyFont="1" applyFill="1" applyBorder="1" applyAlignment="1">
      <alignment horizontal="center" wrapText="1" readingOrder="1"/>
    </xf>
    <xf numFmtId="0" fontId="4" fillId="2" borderId="6" xfId="0" applyFont="1" applyFill="1" applyBorder="1" applyAlignment="1">
      <alignment horizontal="center" wrapText="1" readingOrder="1"/>
    </xf>
    <xf numFmtId="9" fontId="5" fillId="2" borderId="6" xfId="0" applyNumberFormat="1" applyFont="1" applyFill="1" applyBorder="1" applyAlignment="1">
      <alignment horizontal="center" wrapText="1" readingOrder="1"/>
    </xf>
    <xf numFmtId="0" fontId="5" fillId="2" borderId="6" xfId="0" applyFont="1" applyFill="1" applyBorder="1" applyAlignment="1">
      <alignment horizontal="center" wrapText="1" readingOrder="1"/>
    </xf>
    <xf numFmtId="0" fontId="7" fillId="2" borderId="13" xfId="0" applyFont="1" applyFill="1" applyBorder="1" applyAlignment="1">
      <alignment horizontal="center" wrapText="1" readingOrder="1"/>
    </xf>
    <xf numFmtId="0" fontId="7" fillId="2" borderId="6" xfId="0" applyFont="1" applyFill="1" applyBorder="1" applyAlignment="1">
      <alignment horizontal="center" wrapText="1" readingOrder="1"/>
    </xf>
    <xf numFmtId="0" fontId="4" fillId="2" borderId="13" xfId="0" applyFont="1" applyFill="1" applyBorder="1" applyAlignment="1">
      <alignment horizontal="center" wrapText="1" readingOrder="1"/>
    </xf>
    <xf numFmtId="9" fontId="1" fillId="2" borderId="5" xfId="0" applyNumberFormat="1" applyFont="1" applyFill="1" applyBorder="1" applyAlignment="1">
      <alignment horizontal="center" wrapText="1" readingOrder="1"/>
    </xf>
    <xf numFmtId="0" fontId="10" fillId="2" borderId="5" xfId="0" applyFont="1" applyFill="1" applyBorder="1" applyAlignment="1">
      <alignment horizontal="left" wrapText="1" readingOrder="1"/>
    </xf>
    <xf numFmtId="0" fontId="1" fillId="2" borderId="5" xfId="0" applyFont="1" applyFill="1" applyBorder="1" applyAlignment="1">
      <alignment horizontal="center" wrapText="1" readingOrder="1"/>
    </xf>
    <xf numFmtId="9" fontId="1" fillId="2" borderId="5" xfId="1" applyFont="1" applyFill="1" applyBorder="1" applyAlignment="1">
      <alignment horizontal="center" wrapText="1" readingOrder="1"/>
    </xf>
    <xf numFmtId="10" fontId="1" fillId="2" borderId="5" xfId="0" applyNumberFormat="1" applyFont="1" applyFill="1" applyBorder="1" applyAlignment="1">
      <alignment horizontal="center" wrapText="1" readingOrder="1"/>
    </xf>
    <xf numFmtId="0" fontId="4" fillId="2" borderId="14" xfId="0" applyFont="1" applyFill="1" applyBorder="1" applyAlignment="1">
      <alignment horizontal="center" vertical="center" wrapText="1" readingOrder="1"/>
    </xf>
    <xf numFmtId="0" fontId="11" fillId="2" borderId="14" xfId="0" applyFont="1" applyFill="1" applyBorder="1" applyAlignment="1">
      <alignment horizontal="center" vertical="center" wrapText="1" readingOrder="1"/>
    </xf>
    <xf numFmtId="164" fontId="4" fillId="2" borderId="15" xfId="0" applyNumberFormat="1" applyFont="1" applyFill="1" applyBorder="1" applyAlignment="1">
      <alignment horizontal="center" vertical="center" wrapText="1" readingOrder="1"/>
    </xf>
    <xf numFmtId="164" fontId="4" fillId="2" borderId="14" xfId="0" applyNumberFormat="1" applyFont="1" applyFill="1" applyBorder="1" applyAlignment="1">
      <alignment horizontal="center" vertical="center" wrapText="1" readingOrder="1"/>
    </xf>
    <xf numFmtId="0" fontId="0" fillId="0" borderId="0" xfId="0" applyAlignment="1">
      <alignment horizontal="center" vertical="center"/>
    </xf>
    <xf numFmtId="9" fontId="1" fillId="2" borderId="6" xfId="0" applyNumberFormat="1" applyFont="1" applyFill="1" applyBorder="1" applyAlignment="1">
      <alignment horizontal="center" wrapText="1" readingOrder="1"/>
    </xf>
    <xf numFmtId="9" fontId="7" fillId="2" borderId="5" xfId="0" applyNumberFormat="1" applyFont="1" applyFill="1" applyBorder="1" applyAlignment="1">
      <alignment horizontal="center" wrapText="1" readingOrder="1"/>
    </xf>
    <xf numFmtId="0" fontId="5" fillId="5" borderId="5" xfId="0" applyFont="1" applyFill="1" applyBorder="1" applyAlignment="1">
      <alignment horizontal="center" wrapText="1" readingOrder="1"/>
    </xf>
    <xf numFmtId="0" fontId="4" fillId="2" borderId="14" xfId="0" applyFont="1" applyFill="1" applyBorder="1" applyAlignment="1">
      <alignment horizontal="left" vertical="center" wrapText="1" readingOrder="1"/>
    </xf>
    <xf numFmtId="1" fontId="5" fillId="2" borderId="14" xfId="0" applyNumberFormat="1" applyFont="1" applyFill="1" applyBorder="1" applyAlignment="1">
      <alignment horizontal="center" vertical="center" wrapText="1" readingOrder="1"/>
    </xf>
    <xf numFmtId="0" fontId="3" fillId="9" borderId="1" xfId="0" applyFont="1" applyFill="1" applyBorder="1" applyAlignment="1">
      <alignment horizontal="center" wrapText="1"/>
    </xf>
    <xf numFmtId="0" fontId="0" fillId="0" borderId="0" xfId="0" applyFont="1" applyAlignment="1">
      <alignment wrapText="1"/>
    </xf>
    <xf numFmtId="0" fontId="0" fillId="0" borderId="0" xfId="0" applyFont="1" applyAlignment="1">
      <alignment horizontal="left" vertical="top" wrapText="1"/>
    </xf>
    <xf numFmtId="0" fontId="0" fillId="0" borderId="0" xfId="0" applyFont="1" applyAlignment="1">
      <alignment horizontal="left" vertical="top"/>
    </xf>
    <xf numFmtId="0" fontId="3" fillId="9" borderId="1" xfId="0" applyFont="1" applyFill="1" applyBorder="1" applyAlignment="1">
      <alignment horizontal="left" vertical="top" wrapText="1"/>
    </xf>
    <xf numFmtId="0" fontId="16" fillId="2" borderId="20" xfId="0" applyFont="1" applyFill="1" applyBorder="1" applyAlignment="1">
      <alignment horizontal="left" wrapText="1" readingOrder="1"/>
    </xf>
    <xf numFmtId="0" fontId="16" fillId="2" borderId="20" xfId="0" applyFont="1" applyFill="1" applyBorder="1" applyAlignment="1">
      <alignment horizontal="center" wrapText="1" readingOrder="1"/>
    </xf>
    <xf numFmtId="9" fontId="15" fillId="2" borderId="20" xfId="0" applyNumberFormat="1" applyFont="1" applyFill="1" applyBorder="1" applyAlignment="1">
      <alignment horizontal="center" wrapText="1" readingOrder="1"/>
    </xf>
    <xf numFmtId="9" fontId="15" fillId="10" borderId="20" xfId="0" applyNumberFormat="1" applyFont="1" applyFill="1" applyBorder="1" applyAlignment="1">
      <alignment horizontal="center" wrapText="1" readingOrder="1"/>
    </xf>
    <xf numFmtId="0" fontId="15" fillId="10" borderId="20" xfId="0" applyNumberFormat="1" applyFont="1" applyFill="1" applyBorder="1" applyAlignment="1">
      <alignment horizontal="center" wrapText="1" readingOrder="1"/>
    </xf>
    <xf numFmtId="9" fontId="16" fillId="10" borderId="1" xfId="0" applyNumberFormat="1" applyFont="1" applyFill="1" applyBorder="1" applyAlignment="1">
      <alignment horizontal="left" wrapText="1" readingOrder="1"/>
    </xf>
    <xf numFmtId="0" fontId="15" fillId="2" borderId="1" xfId="0" applyFont="1" applyFill="1" applyBorder="1" applyAlignment="1">
      <alignment horizontal="center" wrapText="1" readingOrder="1"/>
    </xf>
    <xf numFmtId="9" fontId="20" fillId="2" borderId="1" xfId="0" applyNumberFormat="1" applyFont="1" applyFill="1" applyBorder="1" applyAlignment="1">
      <alignment horizontal="center" wrapText="1" readingOrder="1"/>
    </xf>
    <xf numFmtId="9" fontId="21" fillId="2" borderId="1" xfId="0" applyNumberFormat="1" applyFont="1" applyFill="1" applyBorder="1" applyAlignment="1">
      <alignment horizontal="center" wrapText="1" readingOrder="1"/>
    </xf>
    <xf numFmtId="9" fontId="19" fillId="2" borderId="1" xfId="0" applyNumberFormat="1" applyFont="1" applyFill="1" applyBorder="1" applyAlignment="1">
      <alignment horizontal="center" wrapText="1" readingOrder="1"/>
    </xf>
    <xf numFmtId="9" fontId="22" fillId="2" borderId="1" xfId="0" applyNumberFormat="1" applyFont="1" applyFill="1" applyBorder="1" applyAlignment="1">
      <alignment horizontal="center" wrapText="1" readingOrder="1"/>
    </xf>
    <xf numFmtId="9" fontId="15" fillId="2" borderId="1" xfId="1" applyFont="1" applyFill="1" applyBorder="1" applyAlignment="1">
      <alignment horizontal="center" wrapText="1" readingOrder="1"/>
    </xf>
    <xf numFmtId="0" fontId="16" fillId="2" borderId="1" xfId="0" applyFont="1" applyFill="1" applyBorder="1" applyAlignment="1">
      <alignment horizontal="left" wrapText="1" readingOrder="1"/>
    </xf>
    <xf numFmtId="0" fontId="16" fillId="2" borderId="1" xfId="0" applyFont="1" applyFill="1" applyBorder="1" applyAlignment="1">
      <alignment horizontal="center" wrapText="1" readingOrder="1"/>
    </xf>
    <xf numFmtId="9" fontId="15" fillId="2" borderId="1" xfId="0" applyNumberFormat="1" applyFont="1" applyFill="1" applyBorder="1" applyAlignment="1">
      <alignment horizontal="center" wrapText="1" readingOrder="1"/>
    </xf>
    <xf numFmtId="9" fontId="15" fillId="10" borderId="1" xfId="0" applyNumberFormat="1" applyFont="1" applyFill="1" applyBorder="1" applyAlignment="1">
      <alignment horizontal="center" wrapText="1" readingOrder="1"/>
    </xf>
    <xf numFmtId="0" fontId="15" fillId="10" borderId="1" xfId="0" applyNumberFormat="1" applyFont="1" applyFill="1" applyBorder="1" applyAlignment="1">
      <alignment horizontal="center" wrapText="1" readingOrder="1"/>
    </xf>
    <xf numFmtId="0" fontId="15" fillId="6" borderId="1" xfId="0" applyFont="1" applyFill="1" applyBorder="1" applyAlignment="1">
      <alignment horizontal="center" wrapText="1" readingOrder="1"/>
    </xf>
    <xf numFmtId="0" fontId="0" fillId="2" borderId="1" xfId="0" applyFont="1" applyFill="1" applyBorder="1" applyAlignment="1">
      <alignment horizontal="center" wrapText="1" readingOrder="1"/>
    </xf>
    <xf numFmtId="0" fontId="17" fillId="10" borderId="1" xfId="0" applyNumberFormat="1" applyFont="1" applyFill="1" applyBorder="1" applyAlignment="1">
      <alignment horizontal="center" wrapText="1" readingOrder="1"/>
    </xf>
    <xf numFmtId="9" fontId="12" fillId="10" borderId="1" xfId="0" applyNumberFormat="1" applyFont="1" applyFill="1" applyBorder="1" applyAlignment="1">
      <alignment horizontal="left" wrapText="1" readingOrder="1"/>
    </xf>
    <xf numFmtId="0" fontId="14" fillId="7" borderId="1" xfId="0" applyFont="1" applyFill="1" applyBorder="1" applyAlignment="1">
      <alignment horizontal="left" wrapText="1" readingOrder="1"/>
    </xf>
    <xf numFmtId="9" fontId="19" fillId="8" borderId="1" xfId="0" applyNumberFormat="1" applyFont="1" applyFill="1" applyBorder="1" applyAlignment="1">
      <alignment horizontal="center" wrapText="1" readingOrder="1"/>
    </xf>
    <xf numFmtId="9" fontId="16" fillId="11" borderId="1" xfId="0" applyNumberFormat="1" applyFont="1" applyFill="1" applyBorder="1" applyAlignment="1">
      <alignment horizontal="left" wrapText="1" readingOrder="1"/>
    </xf>
    <xf numFmtId="9" fontId="17" fillId="10" borderId="20" xfId="0" applyNumberFormat="1" applyFont="1" applyFill="1" applyBorder="1" applyAlignment="1">
      <alignment horizontal="center" wrapText="1" readingOrder="1"/>
    </xf>
    <xf numFmtId="9" fontId="21" fillId="8" borderId="1" xfId="0" applyNumberFormat="1" applyFont="1" applyFill="1" applyBorder="1" applyAlignment="1">
      <alignment horizontal="center" wrapText="1" readingOrder="1"/>
    </xf>
    <xf numFmtId="0" fontId="16" fillId="0" borderId="16" xfId="0" applyFont="1" applyBorder="1" applyAlignment="1">
      <alignment horizontal="left" vertical="center" wrapText="1" readingOrder="1"/>
    </xf>
    <xf numFmtId="0" fontId="16" fillId="0" borderId="16" xfId="0" applyFont="1" applyBorder="1" applyAlignment="1">
      <alignment horizontal="center" vertical="center" wrapText="1" readingOrder="1"/>
    </xf>
    <xf numFmtId="0" fontId="18" fillId="0" borderId="16" xfId="0" applyFont="1" applyBorder="1" applyAlignment="1">
      <alignment horizontal="center" vertical="center" wrapText="1" readingOrder="1"/>
    </xf>
    <xf numFmtId="0" fontId="16" fillId="3" borderId="7" xfId="0" applyFont="1" applyFill="1" applyBorder="1" applyAlignment="1">
      <alignment horizontal="center" wrapText="1" readingOrder="1"/>
    </xf>
    <xf numFmtId="0" fontId="16" fillId="3" borderId="7" xfId="0" applyFont="1" applyFill="1" applyBorder="1" applyAlignment="1">
      <alignment horizontal="left" wrapText="1" readingOrder="1"/>
    </xf>
    <xf numFmtId="0" fontId="20" fillId="3" borderId="7" xfId="0" applyFont="1" applyFill="1" applyBorder="1" applyAlignment="1">
      <alignment horizontal="center" wrapText="1" readingOrder="1"/>
    </xf>
    <xf numFmtId="0" fontId="16" fillId="2" borderId="5" xfId="0" applyFont="1" applyFill="1" applyBorder="1" applyAlignment="1">
      <alignment horizontal="left" wrapText="1" readingOrder="1"/>
    </xf>
    <xf numFmtId="0" fontId="16" fillId="2" borderId="5" xfId="0" applyFont="1" applyFill="1" applyBorder="1" applyAlignment="1">
      <alignment horizontal="center" wrapText="1" readingOrder="1"/>
    </xf>
    <xf numFmtId="9" fontId="25" fillId="2" borderId="5" xfId="0" applyNumberFormat="1" applyFont="1" applyFill="1" applyBorder="1" applyAlignment="1">
      <alignment horizontal="center" wrapText="1" readingOrder="1"/>
    </xf>
    <xf numFmtId="9" fontId="14" fillId="2" borderId="5" xfId="0" applyNumberFormat="1" applyFont="1" applyFill="1" applyBorder="1" applyAlignment="1">
      <alignment horizontal="left" wrapText="1" readingOrder="1"/>
    </xf>
    <xf numFmtId="9" fontId="20" fillId="2" borderId="5" xfId="0" applyNumberFormat="1" applyFont="1" applyFill="1" applyBorder="1" applyAlignment="1">
      <alignment horizontal="center" wrapText="1" readingOrder="1"/>
    </xf>
    <xf numFmtId="9" fontId="21" fillId="2" borderId="5" xfId="0" applyNumberFormat="1" applyFont="1" applyFill="1" applyBorder="1" applyAlignment="1">
      <alignment horizontal="center" wrapText="1" readingOrder="1"/>
    </xf>
    <xf numFmtId="9" fontId="19" fillId="2" borderId="5" xfId="0" applyNumberFormat="1" applyFont="1" applyFill="1" applyBorder="1" applyAlignment="1">
      <alignment horizontal="center" wrapText="1" readingOrder="1"/>
    </xf>
    <xf numFmtId="9" fontId="22" fillId="2" borderId="5" xfId="0" applyNumberFormat="1" applyFont="1" applyFill="1" applyBorder="1" applyAlignment="1">
      <alignment horizontal="center" wrapText="1" readingOrder="1"/>
    </xf>
    <xf numFmtId="9" fontId="15" fillId="2" borderId="5" xfId="0" applyNumberFormat="1" applyFont="1" applyFill="1" applyBorder="1" applyAlignment="1">
      <alignment horizontal="center" wrapText="1" readingOrder="1"/>
    </xf>
    <xf numFmtId="9" fontId="16" fillId="2" borderId="5" xfId="0" applyNumberFormat="1" applyFont="1" applyFill="1" applyBorder="1" applyAlignment="1">
      <alignment horizontal="left" wrapText="1" readingOrder="1"/>
    </xf>
    <xf numFmtId="0" fontId="16" fillId="0" borderId="7" xfId="0" applyFont="1" applyBorder="1" applyAlignment="1">
      <alignment horizontal="left" vertical="center" wrapText="1" readingOrder="1"/>
    </xf>
    <xf numFmtId="0" fontId="16" fillId="0" borderId="7" xfId="0" applyFont="1" applyBorder="1" applyAlignment="1">
      <alignment horizontal="center" vertical="center" wrapText="1" readingOrder="1"/>
    </xf>
    <xf numFmtId="0" fontId="16" fillId="0" borderId="18" xfId="0" applyFont="1" applyBorder="1" applyAlignment="1">
      <alignment horizontal="left" vertical="center" wrapText="1" readingOrder="1"/>
    </xf>
    <xf numFmtId="0" fontId="16" fillId="0" borderId="18" xfId="0" applyFont="1" applyBorder="1" applyAlignment="1">
      <alignment horizontal="center" vertical="center" wrapText="1" readingOrder="1"/>
    </xf>
    <xf numFmtId="0" fontId="3" fillId="9" borderId="2" xfId="0" applyFont="1" applyFill="1" applyBorder="1" applyAlignment="1">
      <alignment horizontal="center" wrapText="1"/>
    </xf>
    <xf numFmtId="0" fontId="0" fillId="0" borderId="0" xfId="0" applyFont="1" applyAlignment="1">
      <alignment horizontal="left" wrapText="1"/>
    </xf>
    <xf numFmtId="0" fontId="18" fillId="0" borderId="0" xfId="0" applyFont="1" applyAlignment="1">
      <alignment wrapText="1"/>
    </xf>
    <xf numFmtId="0" fontId="3" fillId="9" borderId="1" xfId="0" applyFont="1" applyFill="1" applyBorder="1" applyAlignment="1">
      <alignment wrapText="1"/>
    </xf>
    <xf numFmtId="0" fontId="0" fillId="9" borderId="1" xfId="0" applyFont="1" applyFill="1" applyBorder="1" applyAlignment="1">
      <alignment horizontal="left" wrapText="1"/>
    </xf>
    <xf numFmtId="0" fontId="3" fillId="0" borderId="0" xfId="0" applyFont="1" applyAlignment="1">
      <alignment wrapText="1"/>
    </xf>
    <xf numFmtId="0" fontId="3" fillId="9" borderId="2" xfId="0" applyFont="1" applyFill="1" applyBorder="1" applyAlignment="1">
      <alignment wrapText="1"/>
    </xf>
    <xf numFmtId="9" fontId="3" fillId="9" borderId="1" xfId="0" applyNumberFormat="1" applyFont="1" applyFill="1" applyBorder="1" applyAlignment="1">
      <alignment horizontal="center" wrapText="1"/>
    </xf>
    <xf numFmtId="9" fontId="0" fillId="9" borderId="1" xfId="0" applyNumberFormat="1" applyFont="1" applyFill="1" applyBorder="1" applyAlignment="1">
      <alignment horizontal="left" wrapText="1"/>
    </xf>
    <xf numFmtId="0" fontId="0" fillId="0" borderId="1" xfId="0" applyFont="1" applyBorder="1" applyAlignment="1">
      <alignment horizontal="left" vertical="top" wrapText="1"/>
    </xf>
    <xf numFmtId="0" fontId="0" fillId="0" borderId="1" xfId="0" applyFont="1" applyBorder="1" applyAlignment="1">
      <alignment wrapText="1"/>
    </xf>
    <xf numFmtId="0" fontId="0" fillId="0" borderId="1" xfId="0" applyFont="1" applyBorder="1" applyAlignment="1">
      <alignment horizontal="left" wrapText="1"/>
    </xf>
    <xf numFmtId="0" fontId="0" fillId="0" borderId="2" xfId="0" applyFont="1" applyBorder="1" applyAlignment="1">
      <alignment wrapText="1"/>
    </xf>
    <xf numFmtId="0" fontId="0" fillId="0" borderId="20" xfId="0" applyFont="1" applyBorder="1" applyAlignment="1">
      <alignment horizontal="left" vertical="top" wrapText="1"/>
    </xf>
    <xf numFmtId="0" fontId="13" fillId="0" borderId="21" xfId="0" applyFont="1" applyBorder="1" applyAlignment="1">
      <alignment horizontal="center" vertical="center" wrapText="1"/>
    </xf>
    <xf numFmtId="9" fontId="16" fillId="10" borderId="19" xfId="0" applyNumberFormat="1" applyFont="1" applyFill="1" applyBorder="1" applyAlignment="1">
      <alignment horizontal="center" wrapText="1" readingOrder="1"/>
    </xf>
    <xf numFmtId="9" fontId="16" fillId="10" borderId="20" xfId="0" applyNumberFormat="1" applyFont="1" applyFill="1" applyBorder="1" applyAlignment="1">
      <alignment horizontal="center" wrapText="1" readingOrder="1"/>
    </xf>
    <xf numFmtId="0" fontId="13" fillId="0" borderId="23" xfId="0" applyFont="1" applyBorder="1" applyAlignment="1">
      <alignment horizontal="center" vertical="center" wrapText="1"/>
    </xf>
    <xf numFmtId="0" fontId="0" fillId="0" borderId="24" xfId="0" applyFont="1" applyBorder="1" applyAlignment="1">
      <alignment horizontal="left" vertical="top" wrapText="1"/>
    </xf>
    <xf numFmtId="0" fontId="0" fillId="0" borderId="2" xfId="0" applyFont="1" applyBorder="1" applyAlignment="1">
      <alignment horizontal="left" vertical="top" wrapText="1"/>
    </xf>
    <xf numFmtId="0" fontId="16" fillId="2" borderId="19" xfId="0" applyFont="1" applyFill="1" applyBorder="1" applyAlignment="1">
      <alignment horizontal="left" wrapText="1" readingOrder="1"/>
    </xf>
    <xf numFmtId="0" fontId="16" fillId="2" borderId="19" xfId="0" applyFont="1" applyFill="1" applyBorder="1" applyAlignment="1">
      <alignment horizontal="center" wrapText="1" readingOrder="1"/>
    </xf>
    <xf numFmtId="9" fontId="15" fillId="2" borderId="19" xfId="0" applyNumberFormat="1" applyFont="1" applyFill="1" applyBorder="1" applyAlignment="1">
      <alignment horizontal="center" wrapText="1" readingOrder="1"/>
    </xf>
    <xf numFmtId="9" fontId="16" fillId="2" borderId="19" xfId="0" applyNumberFormat="1" applyFont="1" applyFill="1" applyBorder="1" applyAlignment="1">
      <alignment horizontal="left" wrapText="1" readingOrder="1"/>
    </xf>
    <xf numFmtId="0" fontId="15" fillId="2" borderId="19" xfId="0" applyFont="1" applyFill="1" applyBorder="1" applyAlignment="1">
      <alignment horizontal="center" wrapText="1" readingOrder="1"/>
    </xf>
    <xf numFmtId="9" fontId="20" fillId="2" borderId="19" xfId="0" applyNumberFormat="1" applyFont="1" applyFill="1" applyBorder="1" applyAlignment="1">
      <alignment horizontal="center" wrapText="1" readingOrder="1"/>
    </xf>
    <xf numFmtId="0" fontId="20" fillId="2" borderId="19" xfId="0" applyFont="1" applyFill="1" applyBorder="1" applyAlignment="1">
      <alignment horizontal="center" wrapText="1" readingOrder="1"/>
    </xf>
    <xf numFmtId="0" fontId="24" fillId="2" borderId="19" xfId="0" applyFont="1" applyFill="1" applyBorder="1" applyAlignment="1">
      <alignment horizontal="center" wrapText="1" readingOrder="1"/>
    </xf>
    <xf numFmtId="9" fontId="14" fillId="2" borderId="19" xfId="0" applyNumberFormat="1" applyFont="1" applyFill="1" applyBorder="1" applyAlignment="1">
      <alignment horizontal="center" wrapText="1" readingOrder="1"/>
    </xf>
    <xf numFmtId="9" fontId="19" fillId="2" borderId="19" xfId="0" applyNumberFormat="1" applyFont="1" applyFill="1" applyBorder="1" applyAlignment="1">
      <alignment horizontal="center" wrapText="1" readingOrder="1"/>
    </xf>
    <xf numFmtId="0" fontId="19" fillId="2" borderId="19" xfId="0" applyFont="1" applyFill="1" applyBorder="1" applyAlignment="1">
      <alignment horizontal="center" wrapText="1" readingOrder="1"/>
    </xf>
    <xf numFmtId="9" fontId="16" fillId="2" borderId="19" xfId="1" applyFont="1" applyFill="1" applyBorder="1" applyAlignment="1">
      <alignment horizontal="center" wrapText="1" readingOrder="1"/>
    </xf>
    <xf numFmtId="0" fontId="0" fillId="0" borderId="19" xfId="0" applyFont="1" applyBorder="1" applyAlignment="1">
      <alignment horizontal="left" vertical="top" wrapText="1"/>
    </xf>
    <xf numFmtId="0" fontId="0" fillId="0" borderId="26" xfId="0" applyFont="1" applyBorder="1" applyAlignment="1">
      <alignment horizontal="left" vertical="top" wrapText="1"/>
    </xf>
    <xf numFmtId="0" fontId="15" fillId="0" borderId="18" xfId="0" applyFont="1" applyFill="1" applyBorder="1" applyAlignment="1">
      <alignment horizontal="left" wrapText="1" readingOrder="1"/>
    </xf>
    <xf numFmtId="0" fontId="15" fillId="0" borderId="18" xfId="0" applyFont="1" applyFill="1" applyBorder="1" applyAlignment="1">
      <alignment horizontal="center" wrapText="1" readingOrder="1"/>
    </xf>
    <xf numFmtId="0" fontId="16" fillId="0" borderId="7" xfId="0" applyFont="1" applyFill="1" applyBorder="1" applyAlignment="1">
      <alignment horizontal="left" wrapText="1" readingOrder="1"/>
    </xf>
    <xf numFmtId="0" fontId="15" fillId="0" borderId="7" xfId="0" applyFont="1" applyFill="1" applyBorder="1" applyAlignment="1">
      <alignment horizontal="center" wrapText="1" readingOrder="1"/>
    </xf>
    <xf numFmtId="0" fontId="19" fillId="0" borderId="7" xfId="0" applyFont="1" applyFill="1" applyBorder="1" applyAlignment="1">
      <alignment horizontal="center" wrapText="1" readingOrder="1"/>
    </xf>
    <xf numFmtId="0" fontId="15" fillId="0" borderId="10" xfId="0" applyFont="1" applyFill="1" applyBorder="1" applyAlignment="1">
      <alignment horizontal="center" wrapText="1" readingOrder="1"/>
    </xf>
    <xf numFmtId="0" fontId="0" fillId="0" borderId="0" xfId="0" applyFont="1" applyFill="1" applyAlignment="1">
      <alignment horizontal="left" vertical="top" wrapText="1"/>
    </xf>
    <xf numFmtId="0" fontId="0" fillId="0" borderId="0" xfId="0" applyFont="1" applyFill="1" applyAlignment="1">
      <alignment wrapText="1"/>
    </xf>
    <xf numFmtId="0" fontId="15" fillId="0" borderId="22" xfId="0" applyFont="1" applyFill="1" applyBorder="1" applyAlignment="1">
      <alignment horizontal="left" vertical="top" wrapText="1" readingOrder="1"/>
    </xf>
    <xf numFmtId="0" fontId="15" fillId="0" borderId="4" xfId="0" applyFont="1" applyFill="1" applyBorder="1" applyAlignment="1">
      <alignment horizontal="left" vertical="top" wrapText="1" readingOrder="1"/>
    </xf>
    <xf numFmtId="0" fontId="25" fillId="0" borderId="4" xfId="0" applyFont="1" applyFill="1" applyBorder="1" applyAlignment="1">
      <alignment horizontal="left" vertical="top" wrapText="1" readingOrder="1"/>
    </xf>
    <xf numFmtId="0" fontId="15" fillId="0" borderId="25" xfId="0" applyFont="1" applyFill="1" applyBorder="1" applyAlignment="1">
      <alignment horizontal="left" vertical="top" wrapText="1" readingOrder="1"/>
    </xf>
    <xf numFmtId="0" fontId="15" fillId="0" borderId="16" xfId="0" applyFont="1" applyBorder="1" applyAlignment="1">
      <alignment horizontal="left" vertical="top" wrapText="1" readingOrder="1"/>
    </xf>
    <xf numFmtId="0" fontId="15" fillId="3" borderId="8" xfId="0" applyFont="1" applyFill="1" applyBorder="1" applyAlignment="1">
      <alignment horizontal="left" vertical="top" wrapText="1" readingOrder="1"/>
    </xf>
    <xf numFmtId="0" fontId="15" fillId="2" borderId="5" xfId="0" applyFont="1" applyFill="1" applyBorder="1" applyAlignment="1">
      <alignment horizontal="left" vertical="top" wrapText="1" readingOrder="1"/>
    </xf>
    <xf numFmtId="0" fontId="15" fillId="0" borderId="7" xfId="0" applyFont="1" applyBorder="1" applyAlignment="1">
      <alignment horizontal="left" vertical="top" wrapText="1" readingOrder="1"/>
    </xf>
    <xf numFmtId="0" fontId="15" fillId="0" borderId="18" xfId="0" applyFont="1" applyBorder="1" applyAlignment="1">
      <alignment horizontal="left" vertical="top" wrapText="1" readingOrder="1"/>
    </xf>
    <xf numFmtId="0" fontId="3" fillId="0" borderId="1" xfId="0" applyFont="1" applyBorder="1" applyAlignment="1">
      <alignment horizontal="left" vertical="top" wrapText="1"/>
    </xf>
    <xf numFmtId="0" fontId="3" fillId="0" borderId="0" xfId="0" applyFont="1" applyAlignment="1">
      <alignment horizontal="left" vertical="top" wrapText="1"/>
    </xf>
    <xf numFmtId="0" fontId="0" fillId="0" borderId="0" xfId="0" applyFont="1" applyAlignment="1">
      <alignment horizontal="center" vertical="center" wrapText="1"/>
    </xf>
    <xf numFmtId="0" fontId="15" fillId="0" borderId="17" xfId="0" applyFont="1" applyFill="1" applyBorder="1" applyAlignment="1">
      <alignment horizontal="center" vertical="center" wrapText="1" readingOrder="1"/>
    </xf>
    <xf numFmtId="9" fontId="16" fillId="10" borderId="20" xfId="0" applyNumberFormat="1" applyFont="1" applyFill="1" applyBorder="1" applyAlignment="1">
      <alignment horizontal="left" wrapText="1" readingOrder="1"/>
    </xf>
    <xf numFmtId="0" fontId="15" fillId="2" borderId="20" xfId="0" applyFont="1" applyFill="1" applyBorder="1" applyAlignment="1">
      <alignment horizontal="center" wrapText="1" readingOrder="1"/>
    </xf>
    <xf numFmtId="9" fontId="20" fillId="2" borderId="20" xfId="0" applyNumberFormat="1" applyFont="1" applyFill="1" applyBorder="1" applyAlignment="1">
      <alignment horizontal="center" wrapText="1" readingOrder="1"/>
    </xf>
    <xf numFmtId="9" fontId="21" fillId="2" borderId="20" xfId="0" applyNumberFormat="1" applyFont="1" applyFill="1" applyBorder="1" applyAlignment="1">
      <alignment horizontal="center" wrapText="1" readingOrder="1"/>
    </xf>
    <xf numFmtId="9" fontId="19" fillId="2" borderId="20" xfId="0" applyNumberFormat="1" applyFont="1" applyFill="1" applyBorder="1" applyAlignment="1">
      <alignment horizontal="center" wrapText="1" readingOrder="1"/>
    </xf>
    <xf numFmtId="9" fontId="22" fillId="2" borderId="20" xfId="0" applyNumberFormat="1" applyFont="1" applyFill="1" applyBorder="1" applyAlignment="1">
      <alignment horizontal="center" wrapText="1" readingOrder="1"/>
    </xf>
    <xf numFmtId="9" fontId="15" fillId="2" borderId="20" xfId="1" applyFont="1" applyFill="1" applyBorder="1" applyAlignment="1">
      <alignment horizontal="center" wrapText="1" readingOrder="1"/>
    </xf>
    <xf numFmtId="0" fontId="16" fillId="3" borderId="21" xfId="0" applyFont="1" applyFill="1" applyBorder="1" applyAlignment="1">
      <alignment horizontal="center" vertical="center" wrapText="1" readingOrder="1"/>
    </xf>
    <xf numFmtId="0" fontId="16" fillId="10" borderId="21" xfId="0" applyFont="1" applyFill="1" applyBorder="1" applyAlignment="1">
      <alignment horizontal="center" vertical="center" wrapText="1" readingOrder="1"/>
    </xf>
    <xf numFmtId="0" fontId="16" fillId="10" borderId="27" xfId="0" applyFont="1" applyFill="1" applyBorder="1" applyAlignment="1">
      <alignment horizontal="center" vertical="center" wrapText="1" readingOrder="1"/>
    </xf>
    <xf numFmtId="0" fontId="16" fillId="3" borderId="27" xfId="0" applyFont="1" applyFill="1" applyBorder="1" applyAlignment="1">
      <alignment horizontal="center" vertical="center" wrapText="1" readingOrder="1"/>
    </xf>
    <xf numFmtId="0" fontId="14" fillId="3" borderId="27" xfId="0" applyFont="1" applyFill="1" applyBorder="1" applyAlignment="1">
      <alignment horizontal="center" vertical="center" wrapText="1" readingOrder="1"/>
    </xf>
    <xf numFmtId="0" fontId="15" fillId="3" borderId="28" xfId="0" applyFont="1" applyFill="1" applyBorder="1" applyAlignment="1">
      <alignment horizontal="center" vertical="center" wrapText="1" readingOrder="1"/>
    </xf>
    <xf numFmtId="0" fontId="3" fillId="11" borderId="0" xfId="0" applyFont="1" applyFill="1" applyAlignment="1">
      <alignment horizontal="left" vertical="top" wrapText="1"/>
    </xf>
    <xf numFmtId="0" fontId="0" fillId="11" borderId="0" xfId="0" applyFont="1" applyFill="1" applyAlignment="1">
      <alignment horizontal="center" vertical="center" wrapText="1"/>
    </xf>
    <xf numFmtId="0" fontId="15" fillId="0" borderId="0" xfId="0" applyFont="1" applyFill="1" applyBorder="1" applyAlignment="1">
      <alignment horizontal="left" vertical="top" wrapText="1" readingOrder="1"/>
    </xf>
    <xf numFmtId="0" fontId="15" fillId="12" borderId="30" xfId="0" applyFont="1" applyFill="1" applyBorder="1" applyAlignment="1">
      <alignment horizontal="left" vertical="top" wrapText="1" readingOrder="1"/>
    </xf>
    <xf numFmtId="0" fontId="0" fillId="0" borderId="0" xfId="0" applyFont="1" applyFill="1" applyBorder="1" applyAlignment="1">
      <alignment horizontal="left" vertical="top" wrapText="1"/>
    </xf>
    <xf numFmtId="0" fontId="16" fillId="2" borderId="1" xfId="0" applyFont="1" applyFill="1" applyBorder="1" applyAlignment="1">
      <alignment horizontal="left" vertical="top" wrapText="1" readingOrder="1"/>
    </xf>
    <xf numFmtId="0" fontId="16" fillId="2" borderId="20" xfId="0" applyFont="1" applyFill="1" applyBorder="1" applyAlignment="1">
      <alignment horizontal="center" vertical="top" wrapText="1" readingOrder="1"/>
    </xf>
    <xf numFmtId="9" fontId="15" fillId="10" borderId="1" xfId="0" applyNumberFormat="1" applyFont="1" applyFill="1" applyBorder="1" applyAlignment="1">
      <alignment horizontal="center" vertical="top" wrapText="1" readingOrder="1"/>
    </xf>
    <xf numFmtId="0" fontId="15" fillId="10" borderId="20" xfId="0" applyNumberFormat="1" applyFont="1" applyFill="1" applyBorder="1" applyAlignment="1">
      <alignment horizontal="center" vertical="top" wrapText="1" readingOrder="1"/>
    </xf>
    <xf numFmtId="0" fontId="15" fillId="10" borderId="1" xfId="0" applyNumberFormat="1" applyFont="1" applyFill="1" applyBorder="1" applyAlignment="1">
      <alignment horizontal="center" vertical="top" wrapText="1" readingOrder="1"/>
    </xf>
    <xf numFmtId="0" fontId="0" fillId="0" borderId="0" xfId="0" applyFont="1" applyAlignment="1">
      <alignment vertical="top" wrapText="1"/>
    </xf>
    <xf numFmtId="0" fontId="25" fillId="10" borderId="1" xfId="0" applyNumberFormat="1" applyFont="1" applyFill="1" applyBorder="1" applyAlignment="1">
      <alignment horizontal="center" vertical="top" wrapText="1" readingOrder="1"/>
    </xf>
    <xf numFmtId="0" fontId="16" fillId="2" borderId="19" xfId="0" applyFont="1" applyFill="1" applyBorder="1" applyAlignment="1">
      <alignment horizontal="left" vertical="top" wrapText="1" readingOrder="1"/>
    </xf>
    <xf numFmtId="9" fontId="15" fillId="2" borderId="19" xfId="0" applyNumberFormat="1" applyFont="1" applyFill="1" applyBorder="1" applyAlignment="1">
      <alignment horizontal="center" vertical="top" wrapText="1" readingOrder="1"/>
    </xf>
    <xf numFmtId="0" fontId="16" fillId="2" borderId="29" xfId="0" applyFont="1" applyFill="1" applyBorder="1" applyAlignment="1">
      <alignment horizontal="center" vertical="top" wrapText="1" readingOrder="1"/>
    </xf>
    <xf numFmtId="0" fontId="15" fillId="10" borderId="31" xfId="0" applyNumberFormat="1" applyFont="1" applyFill="1" applyBorder="1" applyAlignment="1">
      <alignment horizontal="center" vertical="top" wrapText="1" readingOrder="1"/>
    </xf>
    <xf numFmtId="0" fontId="16" fillId="0" borderId="0" xfId="0" applyFont="1" applyFill="1" applyBorder="1" applyAlignment="1">
      <alignment horizontal="left" vertical="top" wrapText="1" readingOrder="1"/>
    </xf>
    <xf numFmtId="0" fontId="16" fillId="0" borderId="0" xfId="0" applyFont="1" applyFill="1" applyBorder="1" applyAlignment="1">
      <alignment horizontal="center" vertical="top" wrapText="1" readingOrder="1"/>
    </xf>
    <xf numFmtId="9" fontId="15" fillId="0" borderId="0" xfId="0" applyNumberFormat="1" applyFont="1" applyFill="1" applyBorder="1" applyAlignment="1">
      <alignment horizontal="center" vertical="top" wrapText="1" readingOrder="1"/>
    </xf>
    <xf numFmtId="0" fontId="15" fillId="0" borderId="0" xfId="0" applyNumberFormat="1" applyFont="1" applyFill="1" applyBorder="1" applyAlignment="1">
      <alignment horizontal="center" vertical="top" wrapText="1" readingOrder="1"/>
    </xf>
    <xf numFmtId="0" fontId="0" fillId="0" borderId="0" xfId="0" applyFont="1" applyFill="1" applyAlignment="1">
      <alignment vertical="top" wrapText="1"/>
    </xf>
    <xf numFmtId="0" fontId="16" fillId="0" borderId="16" xfId="0" applyFont="1" applyBorder="1" applyAlignment="1">
      <alignment horizontal="left" vertical="top" wrapText="1" readingOrder="1"/>
    </xf>
    <xf numFmtId="0" fontId="16" fillId="0" borderId="16" xfId="0" applyFont="1" applyBorder="1" applyAlignment="1">
      <alignment horizontal="center" vertical="top" wrapText="1" readingOrder="1"/>
    </xf>
    <xf numFmtId="0" fontId="16" fillId="3" borderId="7" xfId="0" applyFont="1" applyFill="1" applyBorder="1" applyAlignment="1">
      <alignment horizontal="center" vertical="top" wrapText="1" readingOrder="1"/>
    </xf>
    <xf numFmtId="0" fontId="16" fillId="2" borderId="5" xfId="0" applyFont="1" applyFill="1" applyBorder="1" applyAlignment="1">
      <alignment horizontal="left" vertical="top" wrapText="1" readingOrder="1"/>
    </xf>
    <xf numFmtId="0" fontId="16" fillId="2" borderId="5" xfId="0" applyFont="1" applyFill="1" applyBorder="1" applyAlignment="1">
      <alignment horizontal="center" vertical="top" wrapText="1" readingOrder="1"/>
    </xf>
    <xf numFmtId="9" fontId="25" fillId="2" borderId="5" xfId="0" applyNumberFormat="1" applyFont="1" applyFill="1" applyBorder="1" applyAlignment="1">
      <alignment horizontal="center" vertical="top" wrapText="1" readingOrder="1"/>
    </xf>
    <xf numFmtId="9" fontId="15" fillId="2" borderId="5" xfId="0" applyNumberFormat="1" applyFont="1" applyFill="1" applyBorder="1" applyAlignment="1">
      <alignment horizontal="center" vertical="top" wrapText="1" readingOrder="1"/>
    </xf>
    <xf numFmtId="0" fontId="16" fillId="0" borderId="7" xfId="0" applyFont="1" applyBorder="1" applyAlignment="1">
      <alignment horizontal="left" vertical="top" wrapText="1" readingOrder="1"/>
    </xf>
    <xf numFmtId="0" fontId="16" fillId="0" borderId="7" xfId="0" applyFont="1" applyBorder="1" applyAlignment="1">
      <alignment horizontal="center" vertical="top" wrapText="1" readingOrder="1"/>
    </xf>
    <xf numFmtId="0" fontId="16" fillId="0" borderId="18" xfId="0" applyFont="1" applyBorder="1" applyAlignment="1">
      <alignment horizontal="left" vertical="top" wrapText="1" readingOrder="1"/>
    </xf>
    <xf numFmtId="0" fontId="16" fillId="0" borderId="18" xfId="0" applyFont="1" applyBorder="1" applyAlignment="1">
      <alignment horizontal="center" vertical="top" wrapText="1" readingOrder="1"/>
    </xf>
    <xf numFmtId="0" fontId="3" fillId="9" borderId="1" xfId="0" applyFont="1" applyFill="1" applyBorder="1" applyAlignment="1">
      <alignment vertical="top" wrapText="1"/>
    </xf>
    <xf numFmtId="0" fontId="3" fillId="9" borderId="1" xfId="0" applyFont="1" applyFill="1" applyBorder="1" applyAlignment="1">
      <alignment horizontal="center" vertical="top" wrapText="1"/>
    </xf>
    <xf numFmtId="0" fontId="3" fillId="9" borderId="2" xfId="0" applyFont="1" applyFill="1" applyBorder="1" applyAlignment="1">
      <alignment vertical="top" wrapText="1"/>
    </xf>
    <xf numFmtId="9" fontId="3" fillId="9" borderId="1" xfId="0" applyNumberFormat="1" applyFont="1" applyFill="1" applyBorder="1" applyAlignment="1">
      <alignment horizontal="center" vertical="top" wrapText="1"/>
    </xf>
    <xf numFmtId="0" fontId="0" fillId="0" borderId="1" xfId="0" applyFont="1" applyBorder="1" applyAlignment="1">
      <alignment vertical="top" wrapText="1"/>
    </xf>
    <xf numFmtId="0" fontId="3" fillId="9" borderId="2" xfId="0" applyFont="1" applyFill="1" applyBorder="1" applyAlignment="1">
      <alignment horizontal="center" vertical="top" wrapText="1"/>
    </xf>
    <xf numFmtId="0" fontId="0" fillId="0" borderId="2" xfId="0" applyFont="1" applyBorder="1" applyAlignment="1">
      <alignment vertical="top" wrapText="1"/>
    </xf>
    <xf numFmtId="0" fontId="16" fillId="2" borderId="20" xfId="0" applyFont="1" applyFill="1" applyBorder="1" applyAlignment="1">
      <alignment horizontal="left" vertical="top" wrapText="1" readingOrder="1"/>
    </xf>
    <xf numFmtId="9" fontId="15" fillId="10" borderId="20" xfId="0" applyNumberFormat="1" applyFont="1" applyFill="1" applyBorder="1" applyAlignment="1">
      <alignment horizontal="center" vertical="top" wrapText="1" readingOrder="1"/>
    </xf>
    <xf numFmtId="0" fontId="16" fillId="2" borderId="1" xfId="0" applyFont="1" applyFill="1" applyBorder="1" applyAlignment="1">
      <alignment horizontal="center" vertical="top" wrapText="1" readingOrder="1"/>
    </xf>
    <xf numFmtId="0" fontId="16" fillId="0" borderId="20" xfId="0" applyFont="1" applyFill="1" applyBorder="1" applyAlignment="1">
      <alignment horizontal="left" vertical="top" wrapText="1" readingOrder="1"/>
    </xf>
    <xf numFmtId="0" fontId="16" fillId="0" borderId="1" xfId="0" applyFont="1" applyFill="1" applyBorder="1" applyAlignment="1">
      <alignment horizontal="left" vertical="top" wrapText="1" readingOrder="1"/>
    </xf>
    <xf numFmtId="165" fontId="0" fillId="0" borderId="0" xfId="0" applyNumberFormat="1"/>
    <xf numFmtId="0" fontId="0" fillId="0" borderId="0" xfId="0" applyFill="1"/>
    <xf numFmtId="9" fontId="15" fillId="0" borderId="20" xfId="0" applyNumberFormat="1" applyFont="1" applyFill="1" applyBorder="1" applyAlignment="1">
      <alignment horizontal="center" vertical="top" wrapText="1" readingOrder="1"/>
    </xf>
    <xf numFmtId="9" fontId="15" fillId="0" borderId="1" xfId="0" applyNumberFormat="1" applyFont="1" applyFill="1" applyBorder="1" applyAlignment="1">
      <alignment horizontal="center" vertical="top" wrapText="1" readingOrder="1"/>
    </xf>
    <xf numFmtId="0" fontId="26" fillId="0" borderId="21" xfId="0" applyFont="1" applyFill="1" applyBorder="1" applyAlignment="1">
      <alignment horizontal="center" vertical="center" wrapText="1" readingOrder="1"/>
    </xf>
    <xf numFmtId="0" fontId="28" fillId="0" borderId="0" xfId="0" applyFont="1"/>
    <xf numFmtId="9" fontId="0" fillId="0" borderId="0" xfId="1" applyFont="1"/>
    <xf numFmtId="9" fontId="15" fillId="11" borderId="19" xfId="0" applyNumberFormat="1" applyFont="1" applyFill="1" applyBorder="1" applyAlignment="1">
      <alignment horizontal="center" vertical="top" wrapText="1" readingOrder="1"/>
    </xf>
    <xf numFmtId="0" fontId="0" fillId="11" borderId="0" xfId="0" applyFont="1" applyFill="1" applyAlignment="1">
      <alignment vertical="top" wrapText="1"/>
    </xf>
    <xf numFmtId="0" fontId="0" fillId="11" borderId="32" xfId="0" applyFont="1" applyFill="1" applyBorder="1" applyAlignment="1">
      <alignment vertical="top" wrapText="1"/>
    </xf>
    <xf numFmtId="0" fontId="16" fillId="2" borderId="33" xfId="0" applyFont="1" applyFill="1" applyBorder="1" applyAlignment="1">
      <alignment horizontal="left" vertical="top" wrapText="1" readingOrder="1"/>
    </xf>
    <xf numFmtId="0" fontId="15" fillId="11" borderId="18" xfId="0" applyFont="1" applyFill="1" applyBorder="1" applyAlignment="1">
      <alignment horizontal="left" readingOrder="1"/>
    </xf>
    <xf numFmtId="0" fontId="0" fillId="0" borderId="2" xfId="0" applyFont="1" applyFill="1" applyBorder="1" applyAlignment="1">
      <alignment horizontal="center" vertical="top" wrapText="1"/>
    </xf>
    <xf numFmtId="0" fontId="0" fillId="0" borderId="3" xfId="0" applyFont="1" applyFill="1" applyBorder="1" applyAlignment="1">
      <alignment horizontal="center" vertical="top" wrapText="1"/>
    </xf>
    <xf numFmtId="0" fontId="3" fillId="0" borderId="2" xfId="0" applyFont="1" applyFill="1" applyBorder="1" applyAlignment="1">
      <alignment horizontal="center" vertical="top" wrapText="1"/>
    </xf>
    <xf numFmtId="0" fontId="3" fillId="0" borderId="3" xfId="0" applyFont="1" applyFill="1" applyBorder="1" applyAlignment="1">
      <alignment horizontal="center" vertical="top" wrapText="1"/>
    </xf>
    <xf numFmtId="0" fontId="0" fillId="0" borderId="2" xfId="0" applyFont="1" applyBorder="1" applyAlignment="1">
      <alignment horizontal="center" vertical="top" wrapText="1"/>
    </xf>
    <xf numFmtId="0" fontId="0" fillId="0" borderId="3" xfId="0" applyFont="1" applyBorder="1" applyAlignment="1">
      <alignment horizontal="center" vertical="top" wrapText="1"/>
    </xf>
    <xf numFmtId="0" fontId="3" fillId="0" borderId="2" xfId="0" applyFont="1" applyFill="1" applyBorder="1" applyAlignment="1">
      <alignment horizontal="center" wrapText="1"/>
    </xf>
    <xf numFmtId="0" fontId="3" fillId="0" borderId="3" xfId="0" applyFont="1" applyFill="1" applyBorder="1" applyAlignment="1">
      <alignment horizontal="center" wrapText="1"/>
    </xf>
    <xf numFmtId="0" fontId="3" fillId="0" borderId="4" xfId="0" applyFont="1" applyFill="1" applyBorder="1" applyAlignment="1">
      <alignment horizontal="center" wrapText="1"/>
    </xf>
    <xf numFmtId="0" fontId="0" fillId="0" borderId="2" xfId="0" applyFont="1" applyFill="1" applyBorder="1" applyAlignment="1">
      <alignment horizontal="center" wrapText="1"/>
    </xf>
    <xf numFmtId="0" fontId="0" fillId="0" borderId="3" xfId="0" applyFont="1" applyFill="1" applyBorder="1" applyAlignment="1">
      <alignment horizontal="center" wrapText="1"/>
    </xf>
    <xf numFmtId="0" fontId="0" fillId="0" borderId="4" xfId="0" applyFont="1" applyFill="1" applyBorder="1" applyAlignment="1">
      <alignment horizontal="center" wrapText="1"/>
    </xf>
    <xf numFmtId="0" fontId="0" fillId="0" borderId="2" xfId="0" applyFont="1" applyBorder="1" applyAlignment="1">
      <alignment horizontal="center" wrapText="1"/>
    </xf>
    <xf numFmtId="0" fontId="0" fillId="0" borderId="3" xfId="0" applyFont="1" applyBorder="1" applyAlignment="1">
      <alignment horizontal="center" wrapText="1"/>
    </xf>
    <xf numFmtId="0" fontId="0" fillId="0" borderId="4" xfId="0" applyFont="1" applyBorder="1" applyAlignment="1">
      <alignment horizontal="center" wrapText="1"/>
    </xf>
  </cellXfs>
  <cellStyles count="2">
    <cellStyle name="Normal" xfId="0" builtinId="0"/>
    <cellStyle name="Percent" xfId="1" builtinId="5"/>
  </cellStyles>
  <dxfs count="74">
    <dxf>
      <font>
        <strike val="0"/>
        <color theme="9" tint="-0.24994659260841701"/>
      </font>
    </dxf>
    <dxf>
      <font>
        <color rgb="FFFFC000"/>
      </font>
    </dxf>
    <dxf>
      <font>
        <strike val="0"/>
        <color rgb="FFC00000"/>
      </font>
    </dxf>
    <dxf>
      <font>
        <color theme="9" tint="-0.24994659260841701"/>
      </font>
    </dxf>
    <dxf>
      <font>
        <color rgb="FFFFC000"/>
      </font>
    </dxf>
    <dxf>
      <font>
        <color rgb="FFC00000"/>
      </font>
    </dxf>
    <dxf>
      <font>
        <strike val="0"/>
        <color rgb="FFFFC000"/>
      </font>
    </dxf>
    <dxf>
      <font>
        <strike val="0"/>
        <color theme="9" tint="-0.24994659260841701"/>
      </font>
    </dxf>
    <dxf>
      <font>
        <color rgb="FFC00000"/>
      </font>
    </dxf>
    <dxf>
      <font>
        <strike val="0"/>
        <color theme="9" tint="-0.24994659260841701"/>
      </font>
    </dxf>
    <dxf>
      <font>
        <color rgb="FFFFC000"/>
      </font>
    </dxf>
    <dxf>
      <font>
        <strike val="0"/>
        <color rgb="FFC00000"/>
      </font>
    </dxf>
    <dxf>
      <font>
        <color theme="9" tint="-0.24994659260841701"/>
      </font>
    </dxf>
    <dxf>
      <font>
        <color rgb="FFFFC000"/>
      </font>
    </dxf>
    <dxf>
      <font>
        <color rgb="FFC00000"/>
      </font>
    </dxf>
    <dxf>
      <font>
        <strike val="0"/>
        <color rgb="FFFFC000"/>
      </font>
    </dxf>
    <dxf>
      <font>
        <strike val="0"/>
        <color theme="9" tint="-0.24994659260841701"/>
      </font>
    </dxf>
    <dxf>
      <font>
        <color rgb="FFC00000"/>
      </font>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rgb="FF000000"/>
        <name val="Calibri"/>
        <family val="2"/>
        <scheme val="minor"/>
      </font>
      <fill>
        <patternFill patternType="solid">
          <fgColor indexed="64"/>
          <bgColor rgb="FFD9E1F2"/>
        </patternFill>
      </fill>
      <alignment horizontal="center" vertical="bottom" textRotation="0" wrapText="1" indent="0" justifyLastLine="0" shrinkToFit="0" readingOrder="1"/>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theme="9" tint="-0.249977111117893"/>
        <name val="Calibri"/>
        <family val="2"/>
        <scheme val="minor"/>
      </font>
      <numFmt numFmtId="13" formatCode="0%"/>
      <fill>
        <patternFill patternType="solid">
          <fgColor indexed="64"/>
          <bgColor rgb="FFD9E1F2"/>
        </patternFill>
      </fill>
      <alignment horizontal="center" vertical="bottom" textRotation="0" wrapText="1" indent="0" justifyLastLine="0" shrinkToFit="0" readingOrder="1"/>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theme="9" tint="-0.249977111117893"/>
        <name val="Calibri"/>
        <family val="2"/>
        <scheme val="minor"/>
      </font>
      <numFmt numFmtId="13" formatCode="0%"/>
      <fill>
        <patternFill patternType="solid">
          <fgColor indexed="64"/>
          <bgColor rgb="FFD9E1F2"/>
        </patternFill>
      </fill>
      <alignment horizontal="center" vertical="bottom" textRotation="0" wrapText="1" indent="0" justifyLastLine="0" shrinkToFit="0" readingOrder="1"/>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theme="9" tint="-0.249977111117893"/>
        <name val="Calibri"/>
        <family val="2"/>
        <scheme val="minor"/>
      </font>
      <numFmt numFmtId="13" formatCode="0%"/>
      <fill>
        <patternFill patternType="solid">
          <fgColor indexed="64"/>
          <bgColor rgb="FFD9E1F2"/>
        </patternFill>
      </fill>
      <alignment horizontal="center" vertical="bottom" textRotation="0" wrapText="1" indent="0" justifyLastLine="0" shrinkToFit="0" readingOrder="1"/>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rgb="FFCC00FF"/>
        <name val="Calibri"/>
        <family val="2"/>
        <scheme val="minor"/>
      </font>
      <numFmt numFmtId="13" formatCode="0%"/>
      <fill>
        <patternFill patternType="solid">
          <fgColor indexed="64"/>
          <bgColor rgb="FFD9E1F2"/>
        </patternFill>
      </fill>
      <alignment horizontal="center" vertical="bottom" textRotation="0" wrapText="1" indent="0" justifyLastLine="0" shrinkToFit="0" readingOrder="1"/>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rgb="FFCC00FF"/>
        <name val="Calibri"/>
        <family val="2"/>
        <scheme val="minor"/>
      </font>
      <numFmt numFmtId="13" formatCode="0%"/>
      <fill>
        <patternFill patternType="solid">
          <fgColor indexed="64"/>
          <bgColor rgb="FFD9E1F2"/>
        </patternFill>
      </fill>
      <alignment horizontal="center" vertical="bottom" textRotation="0" wrapText="1" indent="0" justifyLastLine="0" shrinkToFit="0" readingOrder="1"/>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rgb="FFCC00FF"/>
        <name val="Calibri"/>
        <family val="2"/>
        <scheme val="minor"/>
      </font>
      <numFmt numFmtId="13" formatCode="0%"/>
      <fill>
        <patternFill patternType="solid">
          <fgColor indexed="64"/>
          <bgColor rgb="FFD9E1F2"/>
        </patternFill>
      </fill>
      <alignment horizontal="center" vertical="bottom" textRotation="0" wrapText="1" indent="0" justifyLastLine="0" shrinkToFit="0" readingOrder="1"/>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rgb="FF002060"/>
        <name val="Calibri"/>
        <family val="2"/>
        <scheme val="minor"/>
      </font>
      <numFmt numFmtId="13" formatCode="0%"/>
      <fill>
        <patternFill patternType="solid">
          <fgColor indexed="64"/>
          <bgColor rgb="FFD9E1F2"/>
        </patternFill>
      </fill>
      <alignment horizontal="center" vertical="bottom" textRotation="0" wrapText="1" indent="0" justifyLastLine="0" shrinkToFit="0" readingOrder="1"/>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rgb="FF002060"/>
        <name val="Calibri"/>
        <family val="2"/>
        <scheme val="minor"/>
      </font>
      <numFmt numFmtId="13" formatCode="0%"/>
      <fill>
        <patternFill patternType="solid">
          <fgColor indexed="64"/>
          <bgColor rgb="FFD9E1F2"/>
        </patternFill>
      </fill>
      <alignment horizontal="center" vertical="bottom" textRotation="0" wrapText="1" indent="0" justifyLastLine="0" shrinkToFit="0" readingOrder="1"/>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rgb="FF002060"/>
        <name val="Calibri"/>
        <family val="2"/>
        <scheme val="minor"/>
      </font>
      <numFmt numFmtId="13" formatCode="0%"/>
      <fill>
        <patternFill patternType="solid">
          <fgColor indexed="64"/>
          <bgColor rgb="FFD9E1F2"/>
        </patternFill>
      </fill>
      <alignment horizontal="center" vertical="bottom" textRotation="0" wrapText="1" indent="0" justifyLastLine="0" shrinkToFit="0" readingOrder="1"/>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rgb="FF7030A0"/>
        <name val="Calibri"/>
        <family val="2"/>
        <scheme val="minor"/>
      </font>
      <numFmt numFmtId="13" formatCode="0%"/>
      <fill>
        <patternFill patternType="solid">
          <fgColor indexed="64"/>
          <bgColor rgb="FFD9E1F2"/>
        </patternFill>
      </fill>
      <alignment horizontal="center" vertical="bottom" textRotation="0" wrapText="1" indent="0" justifyLastLine="0" shrinkToFit="0" readingOrder="1"/>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rgb="FF7030A0"/>
        <name val="Calibri"/>
        <family val="2"/>
        <scheme val="minor"/>
      </font>
      <numFmt numFmtId="13" formatCode="0%"/>
      <fill>
        <patternFill patternType="solid">
          <fgColor indexed="64"/>
          <bgColor rgb="FFD9E1F2"/>
        </patternFill>
      </fill>
      <alignment horizontal="center" vertical="bottom" textRotation="0" wrapText="1" indent="0" justifyLastLine="0" shrinkToFit="0" readingOrder="1"/>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rgb="FF7030A0"/>
        <name val="Calibri"/>
        <family val="2"/>
        <scheme val="minor"/>
      </font>
      <numFmt numFmtId="13" formatCode="0%"/>
      <fill>
        <patternFill patternType="solid">
          <fgColor indexed="64"/>
          <bgColor rgb="FFD9E1F2"/>
        </patternFill>
      </fill>
      <alignment horizontal="center" vertical="bottom" textRotation="0" wrapText="1" indent="0" justifyLastLine="0" shrinkToFit="0" readingOrder="1"/>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rgb="FF000000"/>
        <name val="Calibri"/>
        <family val="2"/>
        <scheme val="minor"/>
      </font>
      <fill>
        <patternFill patternType="solid">
          <fgColor indexed="64"/>
          <bgColor rgb="FFD9E1F2"/>
        </patternFill>
      </fill>
      <alignment horizontal="center" vertical="bottom" textRotation="0" wrapText="1" indent="0" justifyLastLine="0" shrinkToFit="0" readingOrder="1"/>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rgb="FF000000"/>
        <name val="Calibri"/>
        <family val="2"/>
        <scheme val="minor"/>
      </font>
      <numFmt numFmtId="0" formatCode="General"/>
      <fill>
        <patternFill patternType="solid">
          <fgColor indexed="64"/>
          <bgColor theme="7" tint="0.79998168889431442"/>
        </patternFill>
      </fill>
      <alignment horizontal="center" vertical="bottom" textRotation="0" wrapText="1" indent="0" justifyLastLine="0" shrinkToFit="0" readingOrder="1"/>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rgb="FF000000"/>
        <name val="Calibri"/>
        <family val="2"/>
        <scheme val="minor"/>
      </font>
      <numFmt numFmtId="0" formatCode="General"/>
      <fill>
        <patternFill patternType="solid">
          <fgColor indexed="64"/>
          <bgColor theme="7" tint="0.79998168889431442"/>
        </patternFill>
      </fill>
      <alignment horizontal="center" vertical="bottom" textRotation="0" wrapText="1" indent="0" justifyLastLine="0" shrinkToFit="0" readingOrder="1"/>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rgb="FF000000"/>
        <name val="Calibri"/>
        <family val="2"/>
        <scheme val="minor"/>
      </font>
      <numFmt numFmtId="0" formatCode="General"/>
      <fill>
        <patternFill patternType="solid">
          <fgColor indexed="64"/>
          <bgColor theme="7" tint="0.79998168889431442"/>
        </patternFill>
      </fill>
      <alignment horizontal="center" vertical="bottom" textRotation="0" wrapText="1" indent="0" justifyLastLine="0" shrinkToFit="0" readingOrder="1"/>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rgb="FF000000"/>
        <name val="Calibri"/>
        <family val="2"/>
        <scheme val="minor"/>
      </font>
      <numFmt numFmtId="0" formatCode="General"/>
      <fill>
        <patternFill patternType="solid">
          <fgColor indexed="64"/>
          <bgColor theme="7" tint="0.79998168889431442"/>
        </patternFill>
      </fill>
      <alignment horizontal="center" vertical="bottom" textRotation="0" wrapText="1" indent="0" justifyLastLine="0" shrinkToFit="0" readingOrder="1"/>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rgb="FF000000"/>
        <name val="Calibri"/>
        <family val="2"/>
        <scheme val="minor"/>
      </font>
      <numFmt numFmtId="13" formatCode="0%"/>
      <fill>
        <patternFill patternType="solid">
          <fgColor indexed="64"/>
          <bgColor theme="7" tint="0.79998168889431442"/>
        </patternFill>
      </fill>
      <alignment horizontal="center" vertical="bottom" textRotation="0" wrapText="1" indent="0" justifyLastLine="0" shrinkToFit="0" readingOrder="1"/>
      <border diagonalUp="0" diagonalDown="0">
        <left style="thin">
          <color indexed="64"/>
        </left>
        <right style="thin">
          <color indexed="64"/>
        </right>
        <top/>
        <bottom style="thin">
          <color indexed="64"/>
        </bottom>
        <vertical/>
        <horizontal/>
      </border>
    </dxf>
    <dxf>
      <font>
        <b/>
        <i val="0"/>
        <strike val="0"/>
        <condense val="0"/>
        <extend val="0"/>
        <outline val="0"/>
        <shadow val="0"/>
        <u val="none"/>
        <vertAlign val="baseline"/>
        <sz val="11"/>
        <color rgb="FF000000"/>
        <name val="Calibri"/>
        <family val="2"/>
        <scheme val="minor"/>
      </font>
      <numFmt numFmtId="13" formatCode="0%"/>
      <fill>
        <patternFill patternType="solid">
          <fgColor indexed="64"/>
          <bgColor theme="7" tint="0.79998168889431442"/>
        </patternFill>
      </fill>
      <alignment horizontal="center" vertical="bottom" textRotation="0" wrapText="1" indent="0" justifyLastLine="0" shrinkToFit="0" readingOrder="1"/>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rgb="FF000000"/>
        <name val="Calibri"/>
        <family val="2"/>
        <scheme val="minor"/>
      </font>
      <numFmt numFmtId="13" formatCode="0%"/>
      <fill>
        <patternFill patternType="solid">
          <fgColor indexed="64"/>
          <bgColor rgb="FFD9E1F2"/>
        </patternFill>
      </fill>
      <alignment horizontal="center" vertical="bottom" textRotation="0" wrapText="1" indent="0" justifyLastLine="0" shrinkToFit="0" readingOrder="1"/>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000000"/>
        <name val="Calibri"/>
        <family val="2"/>
        <scheme val="minor"/>
      </font>
      <fill>
        <patternFill patternType="solid">
          <fgColor indexed="64"/>
          <bgColor rgb="FFD9E1F2"/>
        </patternFill>
      </fill>
      <alignment horizontal="center" vertical="bottom" textRotation="0" wrapText="1" indent="0" justifyLastLine="0" shrinkToFit="0" readingOrder="1"/>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000000"/>
        <name val="Calibri"/>
        <family val="2"/>
        <scheme val="minor"/>
      </font>
      <fill>
        <patternFill patternType="solid">
          <fgColor indexed="64"/>
          <bgColor rgb="FFD9E1F2"/>
        </patternFill>
      </fill>
      <alignment horizontal="left" vertical="bottom" textRotation="0" wrapText="1" indent="0" justifyLastLine="0" shrinkToFit="0" readingOrder="1"/>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000000"/>
        <name val="Calibri"/>
        <family val="2"/>
        <scheme val="minor"/>
      </font>
      <fill>
        <patternFill patternType="solid">
          <fgColor indexed="64"/>
          <bgColor rgb="FFD9E1F2"/>
        </patternFill>
      </fill>
      <alignment horizontal="left" vertical="bottom" textRotation="0" wrapText="1" indent="0" justifyLastLine="0" shrinkToFit="0" readingOrder="1"/>
      <border diagonalUp="0" diagonalDown="0" outline="0">
        <left/>
        <right style="thin">
          <color indexed="64"/>
        </right>
        <top style="thin">
          <color indexed="64"/>
        </top>
        <bottom style="thin">
          <color indexed="64"/>
        </bottom>
      </border>
    </dxf>
    <dxf>
      <font>
        <b/>
        <i val="0"/>
        <strike val="0"/>
        <condense val="0"/>
        <extend val="0"/>
        <outline val="0"/>
        <shadow val="0"/>
        <u val="none"/>
        <vertAlign val="baseline"/>
        <sz val="11"/>
        <color rgb="FF000000"/>
        <name val="Calibri"/>
        <family val="2"/>
        <scheme val="minor"/>
      </font>
      <fill>
        <patternFill patternType="none">
          <fgColor indexed="64"/>
          <bgColor auto="1"/>
        </patternFill>
      </fill>
      <alignment horizontal="left" vertical="top" textRotation="0" wrapText="1" indent="0" justifyLastLine="0" shrinkToFit="0" readingOrder="1"/>
      <border diagonalUp="0" diagonalDown="0" outline="0">
        <left/>
        <right style="thin">
          <color indexed="64"/>
        </right>
        <top style="thin">
          <color indexed="64"/>
        </top>
        <bottom style="thin">
          <color indexed="64"/>
        </bottom>
      </border>
    </dxf>
    <dxf>
      <border outline="0">
        <left style="thin">
          <color indexed="64"/>
        </left>
        <right style="thin">
          <color indexed="64"/>
        </right>
        <bottom style="thin">
          <color indexed="64"/>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ertAlign val="baseline"/>
        <sz val="11"/>
        <color theme="1"/>
        <name val="Calibri"/>
        <family val="2"/>
        <scheme val="minor"/>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1"/>
        <color rgb="FF000000"/>
        <name val="Calibri"/>
        <family val="2"/>
        <scheme val="minor"/>
      </font>
      <numFmt numFmtId="0" formatCode="General"/>
      <fill>
        <patternFill patternType="solid">
          <fgColor indexed="64"/>
          <bgColor theme="7" tint="0.79998168889431442"/>
        </patternFill>
      </fill>
      <alignment horizontal="center" vertical="top" textRotation="0" wrapText="1" indent="0" justifyLastLine="0" shrinkToFit="0" readingOrder="1"/>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1"/>
        <color rgb="FF000000"/>
        <name val="Calibri"/>
        <family val="2"/>
        <scheme val="minor"/>
      </font>
      <numFmt numFmtId="0" formatCode="General"/>
      <fill>
        <patternFill patternType="solid">
          <fgColor indexed="64"/>
          <bgColor theme="7" tint="0.79998168889431442"/>
        </patternFill>
      </fill>
      <alignment horizontal="center" vertical="top" textRotation="0" wrapText="1" indent="0" justifyLastLine="0" shrinkToFit="0" readingOrder="1"/>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1"/>
        <color rgb="FF000000"/>
        <name val="Calibri"/>
        <family val="2"/>
        <scheme val="minor"/>
      </font>
      <numFmt numFmtId="0" formatCode="General"/>
      <fill>
        <patternFill patternType="solid">
          <fgColor indexed="64"/>
          <bgColor theme="7" tint="0.79998168889431442"/>
        </patternFill>
      </fill>
      <alignment horizontal="center" vertical="top" textRotation="0" wrapText="1" indent="0" justifyLastLine="0" shrinkToFit="0" readingOrder="1"/>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1"/>
        <color rgb="FF000000"/>
        <name val="Calibri"/>
        <family val="2"/>
        <scheme val="minor"/>
      </font>
      <numFmt numFmtId="0" formatCode="General"/>
      <fill>
        <patternFill patternType="solid">
          <fgColor indexed="64"/>
          <bgColor theme="7" tint="0.79998168889431442"/>
        </patternFill>
      </fill>
      <alignment horizontal="center" vertical="top" textRotation="0" wrapText="1" indent="0" justifyLastLine="0" shrinkToFit="0" readingOrder="1"/>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1"/>
        <color rgb="FF000000"/>
        <name val="Calibri"/>
        <family val="2"/>
        <scheme val="minor"/>
      </font>
      <numFmt numFmtId="13" formatCode="0%"/>
      <fill>
        <patternFill patternType="solid">
          <fgColor indexed="64"/>
          <bgColor theme="7" tint="0.79998168889431442"/>
        </patternFill>
      </fill>
      <alignment horizontal="center" vertical="top" textRotation="0" wrapText="1" indent="0" justifyLastLine="0" shrinkToFit="0" readingOrder="1"/>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family val="2"/>
        <scheme val="minor"/>
      </font>
      <fill>
        <patternFill patternType="solid">
          <fgColor indexed="64"/>
          <bgColor rgb="FFD9E1F2"/>
        </patternFill>
      </fill>
      <alignment horizontal="center" vertical="top" textRotation="0" wrapText="1" indent="0" justifyLastLine="0" shrinkToFit="0" readingOrder="1"/>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family val="2"/>
        <scheme val="minor"/>
      </font>
      <fill>
        <patternFill patternType="solid">
          <fgColor indexed="64"/>
          <bgColor rgb="FFD9E1F2"/>
        </patternFill>
      </fill>
      <alignment horizontal="left" vertical="top" textRotation="0" wrapText="1" indent="0" justifyLastLine="0" shrinkToFit="0" readingOrder="1"/>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family val="2"/>
        <scheme val="minor"/>
      </font>
      <fill>
        <patternFill patternType="solid">
          <fgColor indexed="64"/>
          <bgColor rgb="FFD9E1F2"/>
        </patternFill>
      </fill>
      <alignment horizontal="left" vertical="top" textRotation="0" wrapText="1" indent="0" justifyLastLine="0" shrinkToFit="0" readingOrder="1"/>
      <border diagonalUp="0" diagonalDown="0" outline="0">
        <left/>
        <right style="thin">
          <color indexed="64"/>
        </right>
        <top style="thin">
          <color indexed="64"/>
        </top>
        <bottom style="thin">
          <color indexed="64"/>
        </bottom>
      </border>
    </dxf>
    <dxf>
      <font>
        <b/>
        <i val="0"/>
        <strike val="0"/>
        <condense val="0"/>
        <extend val="0"/>
        <outline val="0"/>
        <shadow val="0"/>
        <u val="none"/>
        <vertAlign val="baseline"/>
        <sz val="11"/>
        <color rgb="FF000000"/>
        <name val="Calibri"/>
        <family val="2"/>
        <scheme val="minor"/>
      </font>
      <fill>
        <patternFill patternType="none">
          <fgColor indexed="64"/>
          <bgColor auto="1"/>
        </patternFill>
      </fill>
      <alignment horizontal="left" vertical="top" textRotation="0" wrapText="1" indent="0" justifyLastLine="0" shrinkToFit="0" readingOrder="1"/>
      <border diagonalUp="0" diagonalDown="0" outline="0">
        <left/>
        <right style="thin">
          <color indexed="64"/>
        </right>
        <top style="thin">
          <color indexed="64"/>
        </top>
        <bottom style="thin">
          <color indexed="64"/>
        </bottom>
      </border>
    </dxf>
    <dxf>
      <border outline="0">
        <left style="thin">
          <color rgb="FF000000"/>
        </left>
        <right style="thin">
          <color rgb="FF000000"/>
        </right>
        <bottom style="thin">
          <color rgb="FF000000"/>
        </bottom>
      </border>
    </dxf>
    <dxf>
      <font>
        <b val="0"/>
        <i val="0"/>
        <strike val="0"/>
        <condense val="0"/>
        <extend val="0"/>
        <outline val="0"/>
        <shadow val="0"/>
        <u val="none"/>
        <vertAlign val="baseline"/>
        <sz val="11"/>
        <color rgb="FF000000"/>
        <name val="Calibri"/>
        <family val="2"/>
        <scheme val="none"/>
      </font>
      <alignment horizontal="left" vertical="top" textRotation="0" wrapText="1" indent="0" justifyLastLine="0" shrinkToFit="0" readingOrder="0"/>
    </dxf>
    <dxf>
      <font>
        <b/>
        <i val="0"/>
        <strike val="0"/>
        <condense val="0"/>
        <extend val="0"/>
        <outline val="0"/>
        <shadow val="0"/>
        <u/>
        <vertAlign val="baseline"/>
        <sz val="11"/>
        <color theme="1"/>
        <name val="Calibri"/>
        <family val="2"/>
        <scheme val="minor"/>
      </font>
      <alignment horizontal="center" vertical="center" textRotation="0" wrapText="1" indent="0" justifyLastLine="0" shrinkToFit="0" readingOrder="0"/>
      <border diagonalUp="0" diagonalDown="0" outline="0">
        <left style="thin">
          <color indexed="64"/>
        </left>
        <right style="thin">
          <color indexed="64"/>
        </right>
        <top/>
        <bottom/>
      </border>
    </dxf>
    <dxf>
      <font>
        <b/>
        <i val="0"/>
        <strike val="0"/>
        <condense val="0"/>
        <extend val="0"/>
        <outline val="0"/>
        <shadow val="0"/>
        <u val="none"/>
        <vertAlign val="baseline"/>
        <sz val="11"/>
        <color rgb="FF000000"/>
        <name val="Calibri"/>
        <family val="2"/>
        <scheme val="minor"/>
      </font>
      <numFmt numFmtId="13" formatCode="0%"/>
      <fill>
        <patternFill patternType="none">
          <fgColor indexed="64"/>
          <bgColor auto="1"/>
        </patternFill>
      </fill>
      <alignment horizontal="center" vertical="top" textRotation="0" wrapText="1" indent="0" justifyLastLine="0" shrinkToFit="0" readingOrder="1"/>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1"/>
        <color rgb="FF000000"/>
        <name val="Calibri"/>
        <family val="2"/>
        <scheme val="minor"/>
      </font>
      <fill>
        <patternFill patternType="none">
          <fgColor indexed="64"/>
          <bgColor indexed="65"/>
        </patternFill>
      </fill>
      <alignment horizontal="left" vertical="top" textRotation="0" wrapText="1" indent="0" justifyLastLine="0" shrinkToFit="0" readingOrder="1"/>
      <border diagonalUp="0" diagonalDown="0">
        <left/>
        <right style="thin">
          <color indexed="64"/>
        </right>
        <top style="thin">
          <color indexed="64"/>
        </top>
        <bottom/>
        <vertical/>
        <horizontal/>
      </border>
    </dxf>
    <dxf>
      <numFmt numFmtId="165" formatCode="[$-409]mmm\-yy;@"/>
    </dxf>
    <dxf>
      <font>
        <b/>
        <i val="0"/>
        <strike val="0"/>
        <condense val="0"/>
        <extend val="0"/>
        <outline val="0"/>
        <shadow val="0"/>
        <u val="none"/>
        <vertAlign val="baseline"/>
        <sz val="11"/>
        <color rgb="FF000000"/>
        <name val="Calibri"/>
        <family val="2"/>
        <scheme val="minor"/>
      </font>
      <numFmt numFmtId="13" formatCode="0%"/>
      <fill>
        <patternFill patternType="none">
          <fgColor indexed="64"/>
          <bgColor auto="1"/>
        </patternFill>
      </fill>
      <alignment horizontal="center" vertical="top" textRotation="0" wrapText="1" indent="0" justifyLastLine="0" shrinkToFit="0" readingOrder="1"/>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1"/>
        <color rgb="FF000000"/>
        <name val="Calibri"/>
        <family val="2"/>
        <scheme val="minor"/>
      </font>
      <fill>
        <patternFill patternType="none">
          <fgColor indexed="64"/>
          <bgColor indexed="65"/>
        </patternFill>
      </fill>
      <alignment horizontal="left" vertical="top" textRotation="0" wrapText="1" indent="0" justifyLastLine="0" shrinkToFit="0" readingOrder="1"/>
      <border diagonalUp="0" diagonalDown="0">
        <left/>
        <right style="thin">
          <color indexed="64"/>
        </right>
        <top style="thin">
          <color indexed="64"/>
        </top>
        <bottom/>
        <vertical/>
        <horizontal/>
      </border>
    </dxf>
    <dxf>
      <numFmt numFmtId="165" formatCode="[$-409]mmm\-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413E2A9-ED71-46B9-B812-F84FB4319FCA}" name="Table35" displayName="Table35" ref="A4:H19" totalsRowShown="0" headerRowDxfId="73">
  <autoFilter ref="A4:H19" xr:uid="{ADF2BDF2-F49A-4BAF-9B6D-F1C11404B155}"/>
  <tableColumns count="8">
    <tableColumn id="1" xr3:uid="{5A3DA252-1CE1-4076-B5D6-119C79576A71}" name="Metric (PVT)" dataDxfId="72"/>
    <tableColumn id="2" xr3:uid="{A120EF6C-3D75-45F5-9135-885E6C4F19BA}" name="Monthly Target" dataDxfId="71"/>
    <tableColumn id="3" xr3:uid="{8C30AFED-D5AD-4C43-B0E3-B41426CDFE57}" name="Jul-20" dataCellStyle="Percent"/>
    <tableColumn id="4" xr3:uid="{E1D2D4D0-839A-4F09-90BB-AC46748AFD45}" name="Aug-20" dataCellStyle="Percent"/>
    <tableColumn id="5" xr3:uid="{AF1930F2-5597-4AFD-9146-442F3FB2C06D}" name="Sep-20" dataCellStyle="Percent"/>
    <tableColumn id="6" xr3:uid="{BABDB4A4-8CFE-46F2-929C-B767239B3FE8}" name="Oct-20" dataCellStyle="Percent"/>
    <tableColumn id="7" xr3:uid="{1F6C6791-3F46-4EF8-8DB5-F65285652364}" name="Nov-20" dataCellStyle="Percent"/>
    <tableColumn id="8" xr3:uid="{63A41664-8993-4508-88A6-E79270D716B2}" name="Dec-20" dataCellStyle="Percent"/>
  </tableColumns>
  <tableStyleInfo name="TableStyleMedium6" showFirstColumn="1"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7EBA5C6-D513-4D99-BDEA-2E663C4E9F71}" name="Table3" displayName="Table3" ref="A4:H19" totalsRowShown="0" headerRowDxfId="70">
  <autoFilter ref="A4:H19" xr:uid="{ADF2BDF2-F49A-4BAF-9B6D-F1C11404B155}"/>
  <tableColumns count="8">
    <tableColumn id="1" xr3:uid="{B60CC25E-B11D-48B0-906C-114C8B0979FA}" name="Metric (MLTC)" dataDxfId="69"/>
    <tableColumn id="2" xr3:uid="{AA080F0F-A37E-4CFB-B93E-2705B68B3188}" name="Monthly Target" dataDxfId="68"/>
    <tableColumn id="3" xr3:uid="{4DA603EA-2C84-4093-9782-28D291174960}" name="Jul-20" dataCellStyle="Percent"/>
    <tableColumn id="4" xr3:uid="{F60805A2-5776-4A81-B1DA-56ADC799A722}" name="Aug-20" dataCellStyle="Percent"/>
    <tableColumn id="5" xr3:uid="{7CB745FA-80A2-4287-8268-AF79A4FEC6CC}" name="Sep-20" dataCellStyle="Percent"/>
    <tableColumn id="6" xr3:uid="{2957EC2F-DCD6-4824-98DA-1B20B3B6FF09}" name="Oct-20" dataCellStyle="Percent"/>
    <tableColumn id="7" xr3:uid="{ED64568B-8916-409B-BC9A-5214D4C0C785}" name="Nov-20" dataCellStyle="Percent"/>
    <tableColumn id="8" xr3:uid="{5F21316C-32A0-4081-8334-7F622ACC2916}" name="Dec-20" dataCellStyle="Percent"/>
  </tableColumns>
  <tableStyleInfo name="TableStyleMedium6" showFirstColumn="1"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9CF453D-9C29-4A26-BB6B-FCB175E74A1C}" name="Table13" displayName="Table13" ref="A3:N19" totalsRowShown="0" headerRowDxfId="67" dataDxfId="66" tableBorderDxfId="65">
  <autoFilter ref="A3:N19" xr:uid="{00000000-0009-0000-0100-000001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 xr3:uid="{53A286BD-5C60-4155-BCBA-7EA8EB5243B1}" name="Metric" dataDxfId="64"/>
    <tableColumn id="2" xr3:uid="{1B944EAB-22C7-4F62-B8F6-AABEA22850E1}" name="Who Collects" dataDxfId="63"/>
    <tableColumn id="3" xr3:uid="{6E0CCA56-CA5C-4C90-9EFC-0630C72AC4FC}" name="Data Collection" dataDxfId="62"/>
    <tableColumn id="4" xr3:uid="{8D338C12-6669-4D0D-B5A9-74D4EE989F93}" name="Who Reports" dataDxfId="61"/>
    <tableColumn id="6" xr3:uid="{8061A586-D527-40EB-973F-F5BB45389937}" name="New Monthly Target" dataDxfId="60"/>
    <tableColumn id="9" xr3:uid="{A9ED1B16-4012-45F1-B2D9-EFDC8215F1B7}" name="MLTC (Active Cases)" dataDxfId="59"/>
    <tableColumn id="10" xr3:uid="{B45613B2-CE4B-42A3-A7D8-7C3806ADD177}" name="PVT NYC (Active Cases)" dataDxfId="58"/>
    <tableColumn id="11" xr3:uid="{E560EB30-CA90-4490-88BC-8C4BAC7C5783}" name="PVT LI (Active Cases)" dataDxfId="57"/>
    <tableColumn id="12" xr3:uid="{E761376B-D87F-4EF0-885F-DB5B46023383}" name="PVT West (Active Cases)" dataDxfId="56"/>
    <tableColumn id="28" xr3:uid="{EDBE4BF0-BADD-4F0E-860B-5DC43B7D841D}" name="Measure Description" dataDxfId="55"/>
    <tableColumn id="29" xr3:uid="{6AD46DA3-E2FE-4275-9854-34C18D7BA21F}" name="Numerator" dataDxfId="54"/>
    <tableColumn id="30" xr3:uid="{035CF4CB-48F7-4642-A042-91A017CEA4F2}" name="Denominator" dataDxfId="53"/>
    <tableColumn id="31" xr3:uid="{8B57AF7B-8DDF-4F48-BD6E-0FDED3A34D17}" name="Measure-specific Exclusions" dataDxfId="52"/>
    <tableColumn id="32" xr3:uid="{E153D20B-5B71-4D51-9155-3401428B2346}" name="Report Name" dataDxfId="51"/>
  </tableColumns>
  <tableStyleInfo name="TableStyleMedium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3:AF19" totalsRowShown="0" headerRowDxfId="50" dataDxfId="49" tableBorderDxfId="48">
  <autoFilter ref="A3:AF19" xr:uid="{00000000-0009-0000-0100-000001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filterColumn colId="31" hiddenButton="1"/>
  </autoFilter>
  <tableColumns count="32">
    <tableColumn id="1" xr3:uid="{00000000-0010-0000-0000-000001000000}" name="Metric" dataDxfId="47"/>
    <tableColumn id="2" xr3:uid="{00000000-0010-0000-0000-000002000000}" name="Who Collects" dataDxfId="46"/>
    <tableColumn id="3" xr3:uid="{00000000-0010-0000-0000-000003000000}" name="Column1" dataDxfId="45"/>
    <tableColumn id="4" xr3:uid="{00000000-0010-0000-0000-000004000000}" name="Who reports" dataDxfId="44"/>
    <tableColumn id="5" xr3:uid="{00000000-0010-0000-0000-000005000000}" name="Monthly Target" dataDxfId="43"/>
    <tableColumn id="6" xr3:uid="{00000000-0010-0000-0000-000006000000}" name="New Monthly Target" dataDxfId="42"/>
    <tableColumn id="7" xr3:uid="{00000000-0010-0000-0000-000007000000}" name="Data Collection " dataDxfId="41"/>
    <tableColumn id="8" xr3:uid="{00000000-0010-0000-0000-000008000000}" name="Who Collects2"/>
    <tableColumn id="9" xr3:uid="{00000000-0010-0000-0000-000009000000}" name="MLTC (Active Cases)" dataDxfId="40"/>
    <tableColumn id="10" xr3:uid="{00000000-0010-0000-0000-00000A000000}" name="PVT NYC (Active Cases)" dataDxfId="39"/>
    <tableColumn id="11" xr3:uid="{00000000-0010-0000-0000-00000B000000}" name="PVT LI (Active Cases)" dataDxfId="38"/>
    <tableColumn id="12" xr3:uid="{00000000-0010-0000-0000-00000C000000}" name="PVT West (Active Cases)" dataDxfId="37"/>
    <tableColumn id="13" xr3:uid="{00000000-0010-0000-0000-00000D000000}" name="Column3"/>
    <tableColumn id="14" xr3:uid="{00000000-0010-0000-0000-00000E000000}" name="Column4" dataDxfId="36"/>
    <tableColumn id="15" xr3:uid="{00000000-0010-0000-0000-00000F000000}" name="Jan" dataDxfId="35"/>
    <tableColumn id="16" xr3:uid="{00000000-0010-0000-0000-000010000000}" name="Feb" dataDxfId="34"/>
    <tableColumn id="17" xr3:uid="{00000000-0010-0000-0000-000011000000}" name="Mar" dataDxfId="33"/>
    <tableColumn id="18" xr3:uid="{00000000-0010-0000-0000-000012000000}" name="Apr" dataDxfId="32"/>
    <tableColumn id="19" xr3:uid="{00000000-0010-0000-0000-000013000000}" name="May" dataDxfId="31"/>
    <tableColumn id="20" xr3:uid="{00000000-0010-0000-0000-000014000000}" name="Jun" dataDxfId="30"/>
    <tableColumn id="21" xr3:uid="{00000000-0010-0000-0000-000015000000}" name="Jul" dataDxfId="29"/>
    <tableColumn id="22" xr3:uid="{00000000-0010-0000-0000-000016000000}" name="Aug" dataDxfId="28"/>
    <tableColumn id="23" xr3:uid="{00000000-0010-0000-0000-000017000000}" name="Sep" dataDxfId="27"/>
    <tableColumn id="24" xr3:uid="{00000000-0010-0000-0000-000018000000}" name="Oct" dataDxfId="26"/>
    <tableColumn id="25" xr3:uid="{00000000-0010-0000-0000-000019000000}" name="Nov" dataDxfId="25"/>
    <tableColumn id="26" xr3:uid="{00000000-0010-0000-0000-00001A000000}" name="Dec" dataDxfId="24"/>
    <tableColumn id="27" xr3:uid="{00000000-0010-0000-0000-00001B000000}" name="Year AVG" dataDxfId="23" dataCellStyle="Percent"/>
    <tableColumn id="28" xr3:uid="{00000000-0010-0000-0000-00001C000000}" name="Measure Description" dataDxfId="22"/>
    <tableColumn id="29" xr3:uid="{00000000-0010-0000-0000-00001D000000}" name="Numerator" dataDxfId="21"/>
    <tableColumn id="30" xr3:uid="{00000000-0010-0000-0000-00001E000000}" name="Denominator" dataDxfId="20"/>
    <tableColumn id="31" xr3:uid="{00000000-0010-0000-0000-00001F000000}" name="Measure-specific Exclusions" dataDxfId="19"/>
    <tableColumn id="32" xr3:uid="{00000000-0010-0000-0000-000020000000}" name="Report Name" dataDxfId="18"/>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26"/>
  <sheetViews>
    <sheetView zoomScale="120" zoomScaleNormal="120" workbookViewId="0">
      <selection activeCell="A9" sqref="A9"/>
    </sheetView>
  </sheetViews>
  <sheetFormatPr defaultColWidth="14.5546875" defaultRowHeight="12" customHeight="1" x14ac:dyDescent="0.3"/>
  <cols>
    <col min="1" max="1" width="31.44140625" style="9" customWidth="1"/>
    <col min="2" max="2" width="8.5546875" style="9" customWidth="1"/>
    <col min="3" max="3" width="11.44140625" style="9" customWidth="1"/>
    <col min="4" max="4" width="22.5546875" style="9" customWidth="1"/>
    <col min="5" max="5" width="7" style="9" customWidth="1"/>
    <col min="6" max="6" width="6.5546875" style="9" customWidth="1"/>
    <col min="7" max="7" width="7.44140625" style="9" customWidth="1"/>
    <col min="8" max="8" width="7.5546875" style="9" customWidth="1"/>
    <col min="9" max="9" width="6.5546875" style="9" customWidth="1"/>
    <col min="10" max="10" width="6.44140625" style="9" customWidth="1"/>
    <col min="11" max="11" width="5.5546875" style="9" customWidth="1"/>
    <col min="12" max="12" width="5.44140625" style="9" customWidth="1"/>
    <col min="13" max="13" width="6.44140625" style="9" customWidth="1"/>
    <col min="14" max="15" width="5.44140625" style="9" customWidth="1"/>
    <col min="16" max="16" width="5" style="9" customWidth="1"/>
    <col min="17" max="17" width="9.5546875" style="9" customWidth="1"/>
  </cols>
  <sheetData>
    <row r="1" spans="1:17" ht="12" customHeight="1" x14ac:dyDescent="0.3">
      <c r="A1" s="5" t="s">
        <v>0</v>
      </c>
      <c r="B1" s="10"/>
      <c r="C1" s="10"/>
      <c r="D1" s="10"/>
      <c r="E1" s="10"/>
      <c r="F1" s="10"/>
      <c r="G1" s="10"/>
      <c r="H1" s="10"/>
      <c r="I1" s="10"/>
      <c r="J1" s="10"/>
      <c r="K1" s="10"/>
      <c r="L1" s="10"/>
      <c r="M1" s="10"/>
      <c r="N1" s="10"/>
      <c r="O1" s="10"/>
      <c r="P1" s="10"/>
      <c r="Q1" s="11"/>
    </row>
    <row r="2" spans="1:17" ht="12" customHeight="1" x14ac:dyDescent="0.3">
      <c r="A2" s="6" t="s">
        <v>1</v>
      </c>
      <c r="B2" s="4" t="s">
        <v>2</v>
      </c>
      <c r="C2" s="4" t="s">
        <v>3</v>
      </c>
      <c r="D2" s="4"/>
      <c r="E2" s="4" t="s">
        <v>4</v>
      </c>
      <c r="F2" s="4" t="s">
        <v>5</v>
      </c>
      <c r="G2" s="4" t="s">
        <v>6</v>
      </c>
      <c r="H2" s="4" t="s">
        <v>7</v>
      </c>
      <c r="I2" s="4" t="s">
        <v>8</v>
      </c>
      <c r="J2" s="4" t="s">
        <v>9</v>
      </c>
      <c r="K2" s="4" t="s">
        <v>10</v>
      </c>
      <c r="L2" s="4" t="s">
        <v>11</v>
      </c>
      <c r="M2" s="4" t="s">
        <v>12</v>
      </c>
      <c r="N2" s="4" t="s">
        <v>13</v>
      </c>
      <c r="O2" s="4" t="s">
        <v>14</v>
      </c>
      <c r="P2" s="4" t="s">
        <v>15</v>
      </c>
      <c r="Q2" s="12" t="s">
        <v>16</v>
      </c>
    </row>
    <row r="3" spans="1:17" ht="12" customHeight="1" x14ac:dyDescent="0.3">
      <c r="A3" s="1" t="s">
        <v>40</v>
      </c>
      <c r="B3" s="3" t="s">
        <v>47</v>
      </c>
      <c r="C3" s="13">
        <v>0.85</v>
      </c>
      <c r="D3" s="14" t="s">
        <v>20</v>
      </c>
      <c r="E3" s="15"/>
      <c r="F3" s="16"/>
      <c r="G3" s="16"/>
      <c r="H3" s="3"/>
      <c r="I3" s="3"/>
      <c r="J3" s="3"/>
      <c r="K3" s="3"/>
      <c r="L3" s="16"/>
      <c r="M3" s="16"/>
      <c r="N3" s="16"/>
      <c r="O3" s="16"/>
      <c r="P3" s="16"/>
      <c r="Q3" s="17" t="e">
        <f>AVERAGE(E3:P3)</f>
        <v>#DIV/0!</v>
      </c>
    </row>
    <row r="4" spans="1:17" ht="12" customHeight="1" x14ac:dyDescent="0.3">
      <c r="A4" s="1" t="s">
        <v>42</v>
      </c>
      <c r="B4" s="3" t="s">
        <v>47</v>
      </c>
      <c r="C4" s="13">
        <v>0.8</v>
      </c>
      <c r="D4" s="41" t="s">
        <v>20</v>
      </c>
      <c r="E4" s="15"/>
      <c r="F4" s="16"/>
      <c r="G4" s="16"/>
      <c r="H4" s="3"/>
      <c r="I4" s="3"/>
      <c r="J4" s="3"/>
      <c r="K4" s="3"/>
      <c r="L4" s="16"/>
      <c r="M4" s="16"/>
      <c r="N4" s="16"/>
      <c r="O4" s="16"/>
      <c r="P4" s="16"/>
      <c r="Q4" s="17"/>
    </row>
    <row r="5" spans="1:17" ht="13.35" customHeight="1" x14ac:dyDescent="0.3">
      <c r="A5" s="1" t="s">
        <v>18</v>
      </c>
      <c r="B5" s="3" t="s">
        <v>47</v>
      </c>
      <c r="C5" s="13">
        <v>0.85</v>
      </c>
      <c r="D5" s="14" t="s">
        <v>20</v>
      </c>
      <c r="E5" s="15"/>
      <c r="F5" s="15"/>
      <c r="G5" s="15"/>
      <c r="H5" s="15"/>
      <c r="I5" s="15"/>
      <c r="J5" s="18"/>
      <c r="K5" s="29"/>
      <c r="L5" s="16"/>
      <c r="M5" s="16"/>
      <c r="N5" s="16"/>
      <c r="O5" s="16"/>
      <c r="P5" s="3"/>
      <c r="Q5" s="17" t="e">
        <f t="shared" ref="Q5:Q13" si="0">AVERAGE(E5:P5)</f>
        <v>#DIV/0!</v>
      </c>
    </row>
    <row r="6" spans="1:17" ht="12" customHeight="1" x14ac:dyDescent="0.3">
      <c r="A6" s="1" t="s">
        <v>41</v>
      </c>
      <c r="B6" s="3" t="s">
        <v>47</v>
      </c>
      <c r="C6" s="13">
        <v>0.85</v>
      </c>
      <c r="D6" s="14" t="s">
        <v>20</v>
      </c>
      <c r="E6" s="40"/>
      <c r="F6" s="15"/>
      <c r="G6" s="16"/>
      <c r="H6" s="16"/>
      <c r="I6" s="3"/>
      <c r="J6" s="3"/>
      <c r="K6" s="3"/>
      <c r="L6" s="16"/>
      <c r="M6" s="16"/>
      <c r="N6" s="16"/>
      <c r="O6" s="16"/>
      <c r="P6" s="16"/>
      <c r="Q6" s="17" t="e">
        <f t="shared" si="0"/>
        <v>#DIV/0!</v>
      </c>
    </row>
    <row r="7" spans="1:17" ht="12" customHeight="1" x14ac:dyDescent="0.3">
      <c r="A7" s="1" t="s">
        <v>19</v>
      </c>
      <c r="B7" s="3" t="s">
        <v>47</v>
      </c>
      <c r="C7" s="13">
        <v>1</v>
      </c>
      <c r="D7" s="14" t="s">
        <v>20</v>
      </c>
      <c r="E7" s="15"/>
      <c r="F7" s="16"/>
      <c r="G7" s="16"/>
      <c r="H7" s="16"/>
      <c r="I7" s="16"/>
      <c r="J7" s="16"/>
      <c r="K7" s="16"/>
      <c r="L7" s="16"/>
      <c r="M7" s="16"/>
      <c r="N7" s="16"/>
      <c r="O7" s="16"/>
      <c r="P7" s="3"/>
      <c r="Q7" s="17" t="e">
        <f t="shared" si="0"/>
        <v>#DIV/0!</v>
      </c>
    </row>
    <row r="8" spans="1:17" ht="12" customHeight="1" x14ac:dyDescent="0.3">
      <c r="A8" s="1" t="s">
        <v>21</v>
      </c>
      <c r="B8" s="3" t="s">
        <v>47</v>
      </c>
      <c r="C8" s="13">
        <v>0.9</v>
      </c>
      <c r="D8" s="14" t="s">
        <v>22</v>
      </c>
      <c r="E8" s="15"/>
      <c r="F8" s="16"/>
      <c r="G8" s="16"/>
      <c r="H8" s="16"/>
      <c r="I8" s="16"/>
      <c r="J8" s="16"/>
      <c r="K8" s="16"/>
      <c r="L8" s="16"/>
      <c r="M8" s="16"/>
      <c r="N8" s="16"/>
      <c r="O8" s="16"/>
      <c r="P8" s="3"/>
      <c r="Q8" s="17" t="e">
        <f t="shared" si="0"/>
        <v>#DIV/0!</v>
      </c>
    </row>
    <row r="9" spans="1:17" ht="13.5" customHeight="1" x14ac:dyDescent="0.3">
      <c r="A9" s="1" t="s">
        <v>23</v>
      </c>
      <c r="B9" s="3" t="s">
        <v>47</v>
      </c>
      <c r="C9" s="13">
        <v>0.8</v>
      </c>
      <c r="D9" s="14" t="s">
        <v>22</v>
      </c>
      <c r="E9" s="15"/>
      <c r="F9" s="16"/>
      <c r="G9" s="16"/>
      <c r="H9" s="16"/>
      <c r="I9" s="16"/>
      <c r="J9" s="16"/>
      <c r="K9" s="16"/>
      <c r="L9" s="16"/>
      <c r="M9" s="16"/>
      <c r="N9" s="16"/>
      <c r="O9" s="16"/>
      <c r="P9" s="3"/>
      <c r="Q9" s="17" t="e">
        <f t="shared" si="0"/>
        <v>#DIV/0!</v>
      </c>
    </row>
    <row r="10" spans="1:17" ht="21.6" x14ac:dyDescent="0.3">
      <c r="A10" s="30" t="s">
        <v>37</v>
      </c>
      <c r="B10" s="3" t="s">
        <v>47</v>
      </c>
      <c r="C10" s="13">
        <v>0.85</v>
      </c>
      <c r="D10" s="14" t="s">
        <v>22</v>
      </c>
      <c r="E10" s="15"/>
      <c r="F10" s="16"/>
      <c r="G10" s="16"/>
      <c r="H10" s="16"/>
      <c r="I10" s="16"/>
      <c r="J10" s="16"/>
      <c r="K10" s="16"/>
      <c r="L10" s="16"/>
      <c r="M10" s="16"/>
      <c r="N10" s="16"/>
      <c r="O10" s="16"/>
      <c r="P10" s="3"/>
      <c r="Q10" s="17" t="e">
        <f t="shared" si="0"/>
        <v>#DIV/0!</v>
      </c>
    </row>
    <row r="11" spans="1:17" ht="12" customHeight="1" x14ac:dyDescent="0.3">
      <c r="A11" s="1" t="s">
        <v>24</v>
      </c>
      <c r="B11" s="3" t="s">
        <v>47</v>
      </c>
      <c r="C11" s="13">
        <v>0.8</v>
      </c>
      <c r="D11" s="14" t="s">
        <v>22</v>
      </c>
      <c r="E11" s="15"/>
      <c r="F11" s="16"/>
      <c r="G11" s="16"/>
      <c r="H11" s="16"/>
      <c r="I11" s="16"/>
      <c r="J11" s="16"/>
      <c r="K11" s="16"/>
      <c r="L11" s="16"/>
      <c r="M11" s="16"/>
      <c r="N11" s="16"/>
      <c r="O11" s="16"/>
      <c r="P11" s="3"/>
      <c r="Q11" s="17" t="e">
        <f t="shared" si="0"/>
        <v>#DIV/0!</v>
      </c>
    </row>
    <row r="12" spans="1:17" ht="12" customHeight="1" x14ac:dyDescent="0.3">
      <c r="A12" s="1" t="s">
        <v>25</v>
      </c>
      <c r="B12" s="3" t="s">
        <v>47</v>
      </c>
      <c r="C12" s="13">
        <v>0.8</v>
      </c>
      <c r="D12" s="14" t="s">
        <v>22</v>
      </c>
      <c r="E12" s="15"/>
      <c r="F12" s="16"/>
      <c r="G12" s="16"/>
      <c r="H12" s="16"/>
      <c r="I12" s="16"/>
      <c r="J12" s="16"/>
      <c r="K12" s="16"/>
      <c r="L12" s="16"/>
      <c r="M12" s="16"/>
      <c r="N12" s="16"/>
      <c r="O12" s="16"/>
      <c r="P12" s="3"/>
      <c r="Q12" s="17" t="e">
        <f t="shared" si="0"/>
        <v>#DIV/0!</v>
      </c>
    </row>
    <row r="13" spans="1:17" ht="12" customHeight="1" x14ac:dyDescent="0.3">
      <c r="A13" s="1" t="s">
        <v>27</v>
      </c>
      <c r="B13" s="3" t="s">
        <v>47</v>
      </c>
      <c r="C13" s="13">
        <v>0.8</v>
      </c>
      <c r="D13" s="14" t="s">
        <v>20</v>
      </c>
      <c r="E13" s="15"/>
      <c r="F13" s="19"/>
      <c r="G13" s="19"/>
      <c r="H13" s="19"/>
      <c r="I13" s="29"/>
      <c r="J13" s="29"/>
      <c r="K13" s="29"/>
      <c r="L13" s="16"/>
      <c r="M13" s="3"/>
      <c r="N13" s="3"/>
      <c r="O13" s="3"/>
      <c r="P13" s="3"/>
      <c r="Q13" s="17" t="e">
        <f t="shared" si="0"/>
        <v>#DIV/0!</v>
      </c>
    </row>
    <row r="14" spans="1:17" ht="12" customHeight="1" x14ac:dyDescent="0.3">
      <c r="A14" s="7"/>
      <c r="B14" s="20"/>
      <c r="C14" s="20"/>
      <c r="D14" s="20"/>
      <c r="E14" s="20"/>
      <c r="F14" s="20"/>
      <c r="G14" s="20"/>
      <c r="H14" s="20"/>
      <c r="I14" s="20"/>
      <c r="J14" s="20"/>
      <c r="K14" s="20"/>
      <c r="L14" s="20"/>
      <c r="M14" s="20"/>
      <c r="N14" s="20"/>
      <c r="O14" s="20"/>
      <c r="P14" s="20"/>
      <c r="Q14" s="20"/>
    </row>
    <row r="15" spans="1:17" ht="12" customHeight="1" x14ac:dyDescent="0.3">
      <c r="A15" s="5" t="s">
        <v>28</v>
      </c>
      <c r="B15" s="10"/>
      <c r="C15" s="10"/>
      <c r="D15" s="10"/>
      <c r="E15" s="10"/>
      <c r="F15" s="10"/>
      <c r="G15" s="10"/>
      <c r="H15" s="10"/>
      <c r="I15" s="10"/>
      <c r="J15" s="10"/>
      <c r="K15" s="10"/>
      <c r="L15" s="10"/>
      <c r="M15" s="10"/>
      <c r="N15" s="10"/>
      <c r="O15" s="10"/>
      <c r="P15" s="10"/>
      <c r="Q15" s="11"/>
    </row>
    <row r="16" spans="1:17" ht="12" customHeight="1" thickBot="1" x14ac:dyDescent="0.35">
      <c r="A16" s="8" t="s">
        <v>1</v>
      </c>
      <c r="B16" s="21"/>
      <c r="C16" s="21" t="s">
        <v>29</v>
      </c>
      <c r="D16" s="21"/>
      <c r="E16" s="21" t="s">
        <v>4</v>
      </c>
      <c r="F16" s="21" t="s">
        <v>5</v>
      </c>
      <c r="G16" s="21" t="s">
        <v>6</v>
      </c>
      <c r="H16" s="21" t="s">
        <v>7</v>
      </c>
      <c r="I16" s="21" t="s">
        <v>8</v>
      </c>
      <c r="J16" s="21" t="s">
        <v>9</v>
      </c>
      <c r="K16" s="21" t="s">
        <v>10</v>
      </c>
      <c r="L16" s="21" t="s">
        <v>11</v>
      </c>
      <c r="M16" s="21" t="s">
        <v>12</v>
      </c>
      <c r="N16" s="21" t="s">
        <v>13</v>
      </c>
      <c r="O16" s="21" t="s">
        <v>14</v>
      </c>
      <c r="P16" s="21" t="s">
        <v>15</v>
      </c>
      <c r="Q16" s="22" t="s">
        <v>16</v>
      </c>
    </row>
    <row r="17" spans="1:17" ht="15" thickBot="1" x14ac:dyDescent="0.35">
      <c r="A17" s="2" t="s">
        <v>30</v>
      </c>
      <c r="B17" s="23" t="s">
        <v>17</v>
      </c>
      <c r="C17" s="24">
        <v>0.9</v>
      </c>
      <c r="D17" s="25" t="s">
        <v>20</v>
      </c>
      <c r="E17" s="26"/>
      <c r="F17" s="26"/>
      <c r="G17" s="26"/>
      <c r="H17" s="27"/>
      <c r="I17" s="27"/>
      <c r="J17" s="27"/>
      <c r="K17" s="29"/>
      <c r="L17" s="29"/>
      <c r="M17" s="29"/>
      <c r="N17" s="29"/>
      <c r="O17" s="39"/>
      <c r="P17" s="27"/>
      <c r="Q17" s="17" t="e">
        <f>AVERAGE(E17:P17)</f>
        <v>#DIV/0!</v>
      </c>
    </row>
    <row r="18" spans="1:17" ht="27" customHeight="1" thickBot="1" x14ac:dyDescent="0.35">
      <c r="A18" s="1" t="s">
        <v>26</v>
      </c>
      <c r="B18" s="3" t="s">
        <v>17</v>
      </c>
      <c r="C18" s="13">
        <v>0.9</v>
      </c>
      <c r="D18" s="41" t="s">
        <v>22</v>
      </c>
      <c r="E18" s="15"/>
      <c r="F18" s="15"/>
      <c r="G18" s="15"/>
      <c r="H18" s="15"/>
      <c r="I18" s="19"/>
      <c r="J18" s="19"/>
      <c r="K18" s="19"/>
      <c r="L18" s="19"/>
      <c r="M18" s="19"/>
      <c r="N18" s="19"/>
      <c r="O18" s="19"/>
      <c r="P18" s="19"/>
      <c r="Q18" s="17" t="e">
        <f>AVERAGE(E18:P18)</f>
        <v>#DIV/0!</v>
      </c>
    </row>
    <row r="19" spans="1:17" ht="16.5" customHeight="1" thickBot="1" x14ac:dyDescent="0.35">
      <c r="A19" s="1" t="s">
        <v>32</v>
      </c>
      <c r="B19" s="3" t="s">
        <v>31</v>
      </c>
      <c r="C19" s="13">
        <v>0.96</v>
      </c>
      <c r="D19" s="14" t="s">
        <v>33</v>
      </c>
      <c r="E19" s="26"/>
      <c r="F19" s="26"/>
      <c r="G19" s="26"/>
      <c r="H19" s="31"/>
      <c r="I19" s="31"/>
      <c r="J19" s="32"/>
      <c r="K19" s="31"/>
      <c r="L19" s="29"/>
      <c r="M19" s="33"/>
      <c r="N19" s="29"/>
      <c r="O19" s="29"/>
      <c r="P19" s="29"/>
      <c r="Q19" s="17" t="e">
        <f>AVERAGE(H19:P19)</f>
        <v>#DIV/0!</v>
      </c>
    </row>
    <row r="20" spans="1:17" ht="17.25" customHeight="1" thickBot="1" x14ac:dyDescent="0.35">
      <c r="A20" s="1" t="s">
        <v>34</v>
      </c>
      <c r="B20" s="3" t="s">
        <v>31</v>
      </c>
      <c r="C20" s="13">
        <v>7.0000000000000007E-2</v>
      </c>
      <c r="D20" s="14" t="s">
        <v>33</v>
      </c>
      <c r="E20" s="26"/>
      <c r="F20" s="26"/>
      <c r="G20" s="26"/>
      <c r="H20" s="31"/>
      <c r="I20" s="31"/>
      <c r="J20" s="31"/>
      <c r="K20" s="31"/>
      <c r="L20" s="33"/>
      <c r="M20" s="33"/>
      <c r="N20" s="33"/>
      <c r="O20" s="33"/>
      <c r="P20" s="33"/>
      <c r="Q20" s="17" t="e">
        <f>AVERAGE(E20:P20)</f>
        <v>#DIV/0!</v>
      </c>
    </row>
    <row r="21" spans="1:17" ht="12" customHeight="1" x14ac:dyDescent="0.3">
      <c r="A21" s="7"/>
      <c r="B21" s="20"/>
      <c r="C21" s="20"/>
      <c r="D21" s="20"/>
      <c r="E21" s="20"/>
      <c r="F21" s="20"/>
      <c r="G21" s="20"/>
      <c r="H21" s="20"/>
      <c r="I21" s="20"/>
      <c r="J21" s="20"/>
      <c r="K21" s="20"/>
      <c r="L21" s="20"/>
      <c r="M21" s="20"/>
      <c r="N21" s="20"/>
      <c r="O21" s="20"/>
      <c r="P21" s="20"/>
      <c r="Q21" s="20"/>
    </row>
    <row r="22" spans="1:17" ht="12" customHeight="1" x14ac:dyDescent="0.3">
      <c r="A22" s="5" t="s">
        <v>35</v>
      </c>
      <c r="B22" s="10"/>
      <c r="C22" s="10"/>
      <c r="D22" s="10"/>
      <c r="E22" s="10"/>
      <c r="F22" s="10"/>
      <c r="G22" s="10"/>
      <c r="H22" s="10"/>
      <c r="I22" s="10"/>
      <c r="J22" s="10"/>
      <c r="K22" s="10"/>
      <c r="L22" s="10"/>
      <c r="M22" s="10"/>
      <c r="N22" s="10"/>
      <c r="O22" s="10"/>
      <c r="P22" s="10"/>
      <c r="Q22" s="11"/>
    </row>
    <row r="23" spans="1:17" ht="12" customHeight="1" thickBot="1" x14ac:dyDescent="0.35">
      <c r="A23" s="8" t="s">
        <v>1</v>
      </c>
      <c r="B23" s="21"/>
      <c r="C23" s="21" t="s">
        <v>29</v>
      </c>
      <c r="D23" s="21"/>
      <c r="E23" s="21" t="s">
        <v>4</v>
      </c>
      <c r="F23" s="21" t="s">
        <v>5</v>
      </c>
      <c r="G23" s="21" t="s">
        <v>6</v>
      </c>
      <c r="H23" s="21" t="s">
        <v>7</v>
      </c>
      <c r="I23" s="21" t="s">
        <v>8</v>
      </c>
      <c r="J23" s="21" t="s">
        <v>9</v>
      </c>
      <c r="K23" s="21" t="s">
        <v>10</v>
      </c>
      <c r="L23" s="21" t="s">
        <v>11</v>
      </c>
      <c r="M23" s="21" t="s">
        <v>12</v>
      </c>
      <c r="N23" s="21" t="s">
        <v>13</v>
      </c>
      <c r="O23" s="21" t="s">
        <v>14</v>
      </c>
      <c r="P23" s="21" t="s">
        <v>15</v>
      </c>
      <c r="Q23" s="22" t="s">
        <v>16</v>
      </c>
    </row>
    <row r="24" spans="1:17" ht="24.6" thickBot="1" x14ac:dyDescent="0.35">
      <c r="A24" s="2" t="s">
        <v>36</v>
      </c>
      <c r="B24" s="23" t="s">
        <v>17</v>
      </c>
      <c r="C24" s="25">
        <v>2</v>
      </c>
      <c r="D24" s="25" t="s">
        <v>38</v>
      </c>
      <c r="E24" s="28"/>
      <c r="F24" s="28"/>
      <c r="G24" s="23"/>
      <c r="H24" s="23"/>
      <c r="I24" s="23"/>
      <c r="J24" s="23"/>
      <c r="K24" s="23"/>
      <c r="L24" s="23"/>
      <c r="M24" s="23"/>
      <c r="N24" s="23"/>
      <c r="O24" s="23"/>
      <c r="P24" s="23"/>
      <c r="Q24" s="23" t="e">
        <v>#DIV/0!</v>
      </c>
    </row>
    <row r="25" spans="1:17" s="38" customFormat="1" ht="20.399999999999999" x14ac:dyDescent="0.3">
      <c r="A25" s="42" t="s">
        <v>39</v>
      </c>
      <c r="B25" s="34" t="s">
        <v>47</v>
      </c>
      <c r="C25" s="43">
        <v>3</v>
      </c>
      <c r="D25" s="35" t="s">
        <v>38</v>
      </c>
      <c r="E25" s="36"/>
      <c r="F25" s="36"/>
      <c r="G25" s="37"/>
      <c r="H25" s="37"/>
      <c r="I25" s="37"/>
      <c r="J25" s="37"/>
      <c r="K25" s="37"/>
      <c r="L25" s="37"/>
      <c r="M25" s="37"/>
      <c r="N25" s="37"/>
      <c r="O25" s="34"/>
      <c r="P25" s="34"/>
      <c r="Q25" s="37" t="e">
        <f>AVERAGE(E25:P25)</f>
        <v>#DIV/0!</v>
      </c>
    </row>
    <row r="26" spans="1:17" ht="12" customHeight="1" x14ac:dyDescent="0.3">
      <c r="A26" s="7"/>
      <c r="B26" s="20"/>
      <c r="C26" s="20"/>
      <c r="D26" s="20"/>
      <c r="E26" s="20"/>
      <c r="F26" s="20"/>
      <c r="G26" s="20"/>
      <c r="H26" s="20"/>
      <c r="I26" s="20"/>
      <c r="J26" s="20"/>
      <c r="K26" s="20"/>
      <c r="L26" s="20"/>
      <c r="M26" s="20"/>
      <c r="N26" s="20"/>
      <c r="O26" s="20"/>
      <c r="P26" s="20"/>
      <c r="Q26" s="20"/>
    </row>
  </sheetData>
  <pageMargins left="0.7" right="0.7" top="0.75" bottom="0.75" header="0.3" footer="0.3"/>
  <pageSetup paperSize="5"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EF8EE8-0923-4DB6-B5F8-259304B688B9}">
  <dimension ref="A1:I19"/>
  <sheetViews>
    <sheetView tabSelected="1" workbookViewId="0">
      <pane xSplit="2" ySplit="4" topLeftCell="C5" activePane="bottomRight" state="frozen"/>
      <selection activeCell="A2" sqref="A2"/>
      <selection pane="topRight" activeCell="C2" sqref="C2"/>
      <selection pane="bottomLeft" activeCell="A5" sqref="A5"/>
      <selection pane="bottomRight" activeCell="A5" sqref="A5"/>
    </sheetView>
  </sheetViews>
  <sheetFormatPr defaultRowHeight="14.4" x14ac:dyDescent="0.3"/>
  <cols>
    <col min="1" max="1" width="32" customWidth="1"/>
    <col min="2" max="2" width="15.88671875" style="208" customWidth="1"/>
    <col min="7" max="7" width="9" customWidth="1"/>
  </cols>
  <sheetData>
    <row r="1" spans="1:9" hidden="1" x14ac:dyDescent="0.3">
      <c r="A1" t="s">
        <v>234</v>
      </c>
    </row>
    <row r="2" spans="1:9" ht="18" x14ac:dyDescent="0.35">
      <c r="A2" s="212" t="s">
        <v>230</v>
      </c>
    </row>
    <row r="4" spans="1:9" ht="15" thickBot="1" x14ac:dyDescent="0.35">
      <c r="A4" s="109" t="s">
        <v>211</v>
      </c>
      <c r="B4" s="211" t="s">
        <v>3</v>
      </c>
      <c r="C4" s="207" t="s">
        <v>204</v>
      </c>
      <c r="D4" s="207" t="s">
        <v>205</v>
      </c>
      <c r="E4" s="207" t="s">
        <v>206</v>
      </c>
      <c r="F4" s="207" t="s">
        <v>207</v>
      </c>
      <c r="G4" s="207" t="s">
        <v>208</v>
      </c>
      <c r="H4" s="207" t="s">
        <v>209</v>
      </c>
    </row>
    <row r="5" spans="1:9" ht="15" thickTop="1" x14ac:dyDescent="0.3">
      <c r="A5" s="137" t="s">
        <v>40</v>
      </c>
      <c r="B5" s="209">
        <v>0.95</v>
      </c>
      <c r="C5" s="213"/>
      <c r="D5" s="213"/>
      <c r="E5" s="213"/>
      <c r="F5" s="213"/>
      <c r="G5" s="213"/>
      <c r="H5" s="213"/>
    </row>
    <row r="6" spans="1:9" ht="28.8" x14ac:dyDescent="0.3">
      <c r="A6" s="138" t="s">
        <v>50</v>
      </c>
      <c r="B6" s="210">
        <v>1</v>
      </c>
      <c r="C6" s="213"/>
      <c r="D6" s="213"/>
      <c r="E6" s="213"/>
      <c r="F6" s="213"/>
      <c r="G6" s="213"/>
      <c r="H6" s="213"/>
    </row>
    <row r="7" spans="1:9" ht="28.8" x14ac:dyDescent="0.3">
      <c r="A7" s="138" t="s">
        <v>49</v>
      </c>
      <c r="B7" s="210">
        <v>0.95</v>
      </c>
      <c r="C7" s="213"/>
      <c r="D7" s="213"/>
      <c r="E7" s="213"/>
      <c r="F7" s="213"/>
      <c r="G7" s="213"/>
      <c r="H7" s="213"/>
    </row>
    <row r="8" spans="1:9" ht="28.8" x14ac:dyDescent="0.3">
      <c r="A8" s="138" t="s">
        <v>88</v>
      </c>
      <c r="B8" s="210">
        <v>0.95</v>
      </c>
      <c r="C8" s="213"/>
      <c r="D8" s="213"/>
      <c r="E8" s="213"/>
      <c r="F8" s="213"/>
      <c r="G8" s="213"/>
      <c r="H8" s="213"/>
      <c r="I8" s="208"/>
    </row>
    <row r="9" spans="1:9" ht="28.8" x14ac:dyDescent="0.3">
      <c r="A9" s="139" t="s">
        <v>66</v>
      </c>
      <c r="B9" s="210">
        <v>1</v>
      </c>
      <c r="C9" s="213"/>
      <c r="D9" s="213"/>
      <c r="E9" s="213"/>
      <c r="F9" s="213"/>
      <c r="G9" s="213"/>
      <c r="H9" s="213"/>
    </row>
    <row r="10" spans="1:9" ht="28.8" x14ac:dyDescent="0.3">
      <c r="A10" s="138" t="s">
        <v>53</v>
      </c>
      <c r="B10" s="210">
        <v>1</v>
      </c>
      <c r="C10" s="213"/>
      <c r="D10" s="213"/>
      <c r="E10" s="213"/>
      <c r="F10" s="213"/>
      <c r="G10" s="213"/>
      <c r="H10" s="213"/>
      <c r="I10" s="208"/>
    </row>
    <row r="11" spans="1:9" ht="28.8" x14ac:dyDescent="0.3">
      <c r="A11" s="138" t="s">
        <v>48</v>
      </c>
      <c r="B11" s="210">
        <v>0.95</v>
      </c>
      <c r="C11" s="213"/>
      <c r="D11" s="213"/>
      <c r="E11" s="213"/>
      <c r="F11" s="213"/>
      <c r="G11" s="213"/>
      <c r="H11" s="213"/>
      <c r="I11" s="208"/>
    </row>
    <row r="12" spans="1:9" ht="28.8" x14ac:dyDescent="0.3">
      <c r="A12" s="138" t="s">
        <v>159</v>
      </c>
      <c r="B12" s="210">
        <v>0.95</v>
      </c>
      <c r="C12" s="213"/>
      <c r="D12" s="213"/>
      <c r="E12" s="213"/>
      <c r="F12" s="213"/>
      <c r="G12" s="213"/>
      <c r="H12" s="213"/>
      <c r="I12" s="208"/>
    </row>
    <row r="13" spans="1:9" ht="28.8" x14ac:dyDescent="0.3">
      <c r="A13" s="139" t="s">
        <v>132</v>
      </c>
      <c r="B13" s="210">
        <v>0.9</v>
      </c>
      <c r="C13" s="213"/>
      <c r="D13" s="213"/>
      <c r="E13" s="213"/>
      <c r="F13" s="213"/>
      <c r="G13" s="213"/>
      <c r="H13" s="213"/>
    </row>
    <row r="14" spans="1:9" ht="28.8" x14ac:dyDescent="0.3">
      <c r="A14" s="139" t="s">
        <v>116</v>
      </c>
      <c r="B14" s="210">
        <v>0.9</v>
      </c>
      <c r="C14" s="213"/>
      <c r="D14" s="213"/>
      <c r="E14" s="213"/>
      <c r="F14" s="213"/>
      <c r="G14" s="213"/>
      <c r="H14" s="213"/>
      <c r="I14" s="208"/>
    </row>
    <row r="15" spans="1:9" ht="28.8" x14ac:dyDescent="0.3">
      <c r="A15" s="138" t="s">
        <v>51</v>
      </c>
      <c r="B15" s="210">
        <v>1</v>
      </c>
      <c r="C15" s="213"/>
      <c r="D15" s="213"/>
      <c r="E15" s="213"/>
      <c r="F15" s="213"/>
      <c r="G15" s="213"/>
      <c r="H15" s="213"/>
      <c r="I15" s="208"/>
    </row>
    <row r="16" spans="1:9" ht="43.2" x14ac:dyDescent="0.3">
      <c r="A16" s="138" t="s">
        <v>168</v>
      </c>
      <c r="B16" s="210">
        <v>0.9</v>
      </c>
      <c r="C16" s="213"/>
      <c r="D16" s="213"/>
      <c r="E16" s="213"/>
      <c r="F16" s="213"/>
      <c r="G16" s="213"/>
      <c r="H16" s="213"/>
      <c r="I16" s="208"/>
    </row>
    <row r="17" spans="1:9" x14ac:dyDescent="0.3">
      <c r="A17" s="138" t="s">
        <v>93</v>
      </c>
      <c r="B17" s="210">
        <v>0.9</v>
      </c>
      <c r="C17" s="213"/>
      <c r="D17" s="213"/>
      <c r="E17" s="213"/>
      <c r="F17" s="213"/>
      <c r="G17" s="213"/>
      <c r="H17" s="213"/>
      <c r="I17" s="208"/>
    </row>
    <row r="18" spans="1:9" x14ac:dyDescent="0.3">
      <c r="A18" s="140" t="s">
        <v>137</v>
      </c>
      <c r="B18" s="214"/>
      <c r="C18" s="213"/>
      <c r="D18" s="213"/>
      <c r="E18" s="213"/>
      <c r="F18" s="213"/>
      <c r="G18" s="213"/>
      <c r="H18" s="213"/>
      <c r="I18" s="208"/>
    </row>
    <row r="19" spans="1:9" ht="28.8" x14ac:dyDescent="0.3">
      <c r="A19" s="138" t="s">
        <v>179</v>
      </c>
      <c r="B19" s="215" t="s">
        <v>212</v>
      </c>
      <c r="C19" s="213"/>
      <c r="D19" s="213"/>
      <c r="E19" s="213"/>
      <c r="F19" s="213"/>
      <c r="G19" s="213"/>
      <c r="H19" s="213"/>
    </row>
  </sheetData>
  <conditionalFormatting sqref="C5:H5 C11:H12 C7:H8">
    <cfRule type="cellIs" dxfId="17" priority="7" operator="lessThanOrEqual">
      <formula>0.89999999</formula>
    </cfRule>
    <cfRule type="cellIs" dxfId="16" priority="9" operator="greaterThanOrEqual">
      <formula>0.95</formula>
    </cfRule>
  </conditionalFormatting>
  <conditionalFormatting sqref="C5:H5 C11:H12 C7:H8">
    <cfRule type="cellIs" dxfId="15" priority="8" operator="between">
      <formula>0.9</formula>
      <formula>0.94999999999</formula>
    </cfRule>
  </conditionalFormatting>
  <conditionalFormatting sqref="C13:H14 C16:H17">
    <cfRule type="cellIs" dxfId="14" priority="4" operator="lessThan">
      <formula>0.85</formula>
    </cfRule>
    <cfRule type="cellIs" dxfId="13" priority="5" operator="between">
      <formula>0.85</formula>
      <formula>0.899999999</formula>
    </cfRule>
    <cfRule type="cellIs" dxfId="12" priority="6" operator="greaterThanOrEqual">
      <formula>0.9</formula>
    </cfRule>
  </conditionalFormatting>
  <conditionalFormatting sqref="C15:H15 C6:H6 C9:H10">
    <cfRule type="cellIs" dxfId="11" priority="1" operator="lessThan">
      <formula>0.95</formula>
    </cfRule>
    <cfRule type="cellIs" dxfId="10" priority="2" operator="between">
      <formula>0.95</formula>
      <formula>0.99999999</formula>
    </cfRule>
    <cfRule type="cellIs" dxfId="9" priority="3" operator="equal">
      <formula>1</formula>
    </cfRule>
  </conditionalFormatting>
  <pageMargins left="0.7" right="0.7" top="0.75" bottom="0.75" header="0.3" footer="0.3"/>
  <pageSetup orientation="portrait" horizontalDpi="4294967295" verticalDpi="4294967295"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2DC06B-A386-4389-BE2C-BB1265D141A0}">
  <dimension ref="A1:I19"/>
  <sheetViews>
    <sheetView workbookViewId="0">
      <pane xSplit="1" ySplit="4" topLeftCell="B5" activePane="bottomRight" state="frozen"/>
      <selection activeCell="A2" sqref="A2"/>
      <selection pane="topRight" activeCell="B2" sqref="B2"/>
      <selection pane="bottomLeft" activeCell="A6" sqref="A6"/>
      <selection pane="bottomRight" sqref="A1:XFD1"/>
    </sheetView>
  </sheetViews>
  <sheetFormatPr defaultRowHeight="14.4" x14ac:dyDescent="0.3"/>
  <cols>
    <col min="1" max="1" width="32" customWidth="1"/>
    <col min="2" max="2" width="15.88671875" style="208" customWidth="1"/>
    <col min="7" max="7" width="9" customWidth="1"/>
  </cols>
  <sheetData>
    <row r="1" spans="1:9" hidden="1" x14ac:dyDescent="0.3">
      <c r="A1" t="s">
        <v>234</v>
      </c>
    </row>
    <row r="2" spans="1:9" ht="18" x14ac:dyDescent="0.35">
      <c r="A2" s="212" t="s">
        <v>231</v>
      </c>
    </row>
    <row r="4" spans="1:9" ht="15" thickBot="1" x14ac:dyDescent="0.35">
      <c r="A4" s="109" t="s">
        <v>210</v>
      </c>
      <c r="B4" s="211" t="s">
        <v>3</v>
      </c>
      <c r="C4" s="207" t="s">
        <v>204</v>
      </c>
      <c r="D4" s="207" t="s">
        <v>205</v>
      </c>
      <c r="E4" s="207" t="s">
        <v>206</v>
      </c>
      <c r="F4" s="207" t="s">
        <v>207</v>
      </c>
      <c r="G4" s="207" t="s">
        <v>208</v>
      </c>
      <c r="H4" s="207" t="s">
        <v>209</v>
      </c>
    </row>
    <row r="5" spans="1:9" ht="15" thickTop="1" x14ac:dyDescent="0.3">
      <c r="A5" s="137" t="s">
        <v>40</v>
      </c>
      <c r="B5" s="209">
        <v>0.95</v>
      </c>
      <c r="C5" s="213"/>
      <c r="D5" s="213"/>
      <c r="E5" s="213"/>
      <c r="F5" s="213"/>
      <c r="G5" s="213"/>
      <c r="H5" s="213"/>
      <c r="I5" s="208"/>
    </row>
    <row r="6" spans="1:9" ht="57.6" x14ac:dyDescent="0.3">
      <c r="A6" s="137" t="s">
        <v>96</v>
      </c>
      <c r="B6" s="209">
        <v>0.9</v>
      </c>
      <c r="C6" s="213"/>
      <c r="D6" s="213"/>
      <c r="E6" s="213"/>
      <c r="F6" s="213"/>
      <c r="G6" s="213"/>
      <c r="H6" s="213"/>
      <c r="I6" s="208"/>
    </row>
    <row r="7" spans="1:9" ht="28.8" x14ac:dyDescent="0.3">
      <c r="A7" s="138" t="s">
        <v>50</v>
      </c>
      <c r="B7" s="210">
        <v>1</v>
      </c>
      <c r="C7" s="213"/>
      <c r="D7" s="213"/>
      <c r="E7" s="213"/>
      <c r="F7" s="213"/>
      <c r="G7" s="213"/>
      <c r="H7" s="213"/>
      <c r="I7" s="208"/>
    </row>
    <row r="8" spans="1:9" ht="28.8" x14ac:dyDescent="0.3">
      <c r="A8" s="138" t="s">
        <v>49</v>
      </c>
      <c r="B8" s="210">
        <v>0.95</v>
      </c>
      <c r="C8" s="213"/>
      <c r="D8" s="213"/>
      <c r="E8" s="213"/>
      <c r="F8" s="213"/>
      <c r="G8" s="213"/>
      <c r="H8" s="213"/>
      <c r="I8" s="208"/>
    </row>
    <row r="9" spans="1:9" x14ac:dyDescent="0.3">
      <c r="A9" s="138" t="s">
        <v>65</v>
      </c>
      <c r="B9" s="210">
        <v>0.95</v>
      </c>
      <c r="C9" s="213"/>
      <c r="D9" s="213"/>
      <c r="E9" s="213"/>
      <c r="F9" s="213"/>
      <c r="G9" s="213"/>
      <c r="H9" s="213"/>
      <c r="I9" s="208"/>
    </row>
    <row r="10" spans="1:9" ht="28.8" x14ac:dyDescent="0.3">
      <c r="A10" s="139" t="s">
        <v>66</v>
      </c>
      <c r="B10" s="210">
        <v>1</v>
      </c>
      <c r="C10" s="213"/>
      <c r="D10" s="213"/>
      <c r="E10" s="213"/>
      <c r="F10" s="213"/>
      <c r="G10" s="213"/>
      <c r="H10" s="213"/>
      <c r="I10" s="208"/>
    </row>
    <row r="11" spans="1:9" ht="28.8" x14ac:dyDescent="0.3">
      <c r="A11" s="138" t="s">
        <v>53</v>
      </c>
      <c r="B11" s="210">
        <v>1</v>
      </c>
      <c r="C11" s="213"/>
      <c r="D11" s="213"/>
      <c r="E11" s="213"/>
      <c r="F11" s="213"/>
      <c r="G11" s="213"/>
      <c r="H11" s="213"/>
      <c r="I11" s="208"/>
    </row>
    <row r="12" spans="1:9" ht="28.8" x14ac:dyDescent="0.3">
      <c r="A12" s="138" t="s">
        <v>48</v>
      </c>
      <c r="B12" s="210">
        <v>0.95</v>
      </c>
      <c r="C12" s="213"/>
      <c r="D12" s="213"/>
      <c r="E12" s="213"/>
      <c r="F12" s="213"/>
      <c r="G12" s="213"/>
      <c r="H12" s="213"/>
      <c r="I12" s="208"/>
    </row>
    <row r="13" spans="1:9" ht="28.8" x14ac:dyDescent="0.3">
      <c r="A13" s="138" t="s">
        <v>159</v>
      </c>
      <c r="B13" s="210">
        <v>0.95</v>
      </c>
      <c r="C13" s="213"/>
      <c r="D13" s="213"/>
      <c r="E13" s="213"/>
      <c r="F13" s="213"/>
      <c r="G13" s="213"/>
      <c r="H13" s="213"/>
      <c r="I13" s="208"/>
    </row>
    <row r="14" spans="1:9" ht="28.8" x14ac:dyDescent="0.3">
      <c r="A14" s="139" t="s">
        <v>132</v>
      </c>
      <c r="B14" s="210">
        <v>0.9</v>
      </c>
      <c r="C14" s="213"/>
      <c r="D14" s="213"/>
      <c r="E14" s="213"/>
      <c r="F14" s="213"/>
      <c r="G14" s="213"/>
      <c r="H14" s="213"/>
      <c r="I14" s="208"/>
    </row>
    <row r="15" spans="1:9" ht="28.8" x14ac:dyDescent="0.3">
      <c r="A15" s="138" t="s">
        <v>51</v>
      </c>
      <c r="B15" s="210">
        <v>1</v>
      </c>
      <c r="C15" s="213"/>
      <c r="D15" s="213"/>
      <c r="E15" s="213"/>
      <c r="F15" s="213"/>
      <c r="G15" s="213"/>
      <c r="H15" s="213"/>
      <c r="I15" s="208"/>
    </row>
    <row r="16" spans="1:9" ht="43.2" x14ac:dyDescent="0.3">
      <c r="A16" s="138" t="s">
        <v>168</v>
      </c>
      <c r="B16" s="210">
        <v>0.9</v>
      </c>
      <c r="C16" s="213"/>
      <c r="D16" s="213"/>
      <c r="E16" s="213"/>
      <c r="F16" s="213"/>
      <c r="G16" s="213"/>
      <c r="H16" s="213"/>
      <c r="I16" s="208"/>
    </row>
    <row r="17" spans="1:9" x14ac:dyDescent="0.3">
      <c r="A17" s="138" t="s">
        <v>93</v>
      </c>
      <c r="B17" s="210">
        <v>0.9</v>
      </c>
      <c r="C17" s="213"/>
      <c r="D17" s="213"/>
      <c r="E17" s="213"/>
      <c r="F17" s="213"/>
      <c r="G17" s="213"/>
      <c r="H17" s="213"/>
      <c r="I17" s="208"/>
    </row>
    <row r="18" spans="1:9" x14ac:dyDescent="0.3">
      <c r="A18" s="140" t="s">
        <v>137</v>
      </c>
      <c r="B18" s="214"/>
      <c r="C18" s="213"/>
      <c r="D18" s="213"/>
      <c r="E18" s="213"/>
      <c r="F18" s="213"/>
      <c r="G18" s="213"/>
      <c r="H18" s="213"/>
      <c r="I18" s="208"/>
    </row>
    <row r="19" spans="1:9" ht="28.8" x14ac:dyDescent="0.3">
      <c r="A19" s="138" t="s">
        <v>179</v>
      </c>
      <c r="B19" s="215" t="s">
        <v>212</v>
      </c>
      <c r="C19" s="213"/>
      <c r="D19" s="213"/>
      <c r="E19" s="213"/>
      <c r="F19" s="213"/>
      <c r="G19" s="213"/>
      <c r="H19" s="213"/>
    </row>
  </sheetData>
  <phoneticPr fontId="27" type="noConversion"/>
  <conditionalFormatting sqref="C5:H5 C8:H9 C12:H13">
    <cfRule type="cellIs" dxfId="8" priority="7" operator="lessThanOrEqual">
      <formula>0.89999999</formula>
    </cfRule>
    <cfRule type="cellIs" dxfId="7" priority="9" operator="greaterThanOrEqual">
      <formula>0.95</formula>
    </cfRule>
  </conditionalFormatting>
  <conditionalFormatting sqref="C5:H5 C8:H9 C12:H13">
    <cfRule type="cellIs" dxfId="6" priority="8" operator="between">
      <formula>0.9</formula>
      <formula>0.94999999999</formula>
    </cfRule>
  </conditionalFormatting>
  <conditionalFormatting sqref="C6:H6 C14:H14 C16:H17">
    <cfRule type="cellIs" dxfId="5" priority="4" operator="lessThan">
      <formula>0.85</formula>
    </cfRule>
    <cfRule type="cellIs" dxfId="4" priority="5" operator="between">
      <formula>0.85</formula>
      <formula>0.899999999</formula>
    </cfRule>
    <cfRule type="cellIs" dxfId="3" priority="6" operator="greaterThanOrEqual">
      <formula>0.9</formula>
    </cfRule>
  </conditionalFormatting>
  <conditionalFormatting sqref="C15:H15 C7:H7 C10:H11">
    <cfRule type="cellIs" dxfId="2" priority="1" operator="lessThan">
      <formula>0.95</formula>
    </cfRule>
    <cfRule type="cellIs" dxfId="1" priority="2" operator="between">
      <formula>0.95</formula>
      <formula>0.99999999</formula>
    </cfRule>
    <cfRule type="cellIs" dxfId="0" priority="3" operator="equal">
      <formula>1</formula>
    </cfRule>
  </conditionalFormatting>
  <pageMargins left="0.7" right="0.7" top="0.75" bottom="0.75" header="0.3" footer="0.3"/>
  <pageSetup orientation="portrait" horizontalDpi="4294967295" verticalDpi="4294967295"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D83E17-62F6-486D-8030-20A5956EA777}">
  <dimension ref="A1:R56"/>
  <sheetViews>
    <sheetView zoomScaleNormal="100" workbookViewId="0">
      <pane xSplit="1" ySplit="3" topLeftCell="B4" activePane="bottomRight" state="frozen"/>
      <selection pane="topRight" activeCell="B1" sqref="B1"/>
      <selection pane="bottomLeft" activeCell="A4" sqref="A4"/>
      <selection pane="bottomRight" activeCell="A3" sqref="A3"/>
    </sheetView>
  </sheetViews>
  <sheetFormatPr defaultColWidth="14.5546875" defaultRowHeight="14.4" x14ac:dyDescent="0.3"/>
  <cols>
    <col min="1" max="1" width="36.44140625" style="147" customWidth="1"/>
    <col min="2" max="2" width="21.88671875" style="45" customWidth="1"/>
    <col min="3" max="3" width="23.109375" style="45" customWidth="1"/>
    <col min="4" max="4" width="13.44140625" style="45" customWidth="1"/>
    <col min="5" max="5" width="20.109375" style="45" customWidth="1"/>
    <col min="6" max="6" width="19.5546875" style="45" customWidth="1"/>
    <col min="7" max="7" width="22.44140625" style="45" customWidth="1"/>
    <col min="8" max="8" width="20.44140625" style="45" customWidth="1"/>
    <col min="9" max="9" width="23" style="45" customWidth="1"/>
    <col min="10" max="10" width="34.5546875" style="46" customWidth="1"/>
    <col min="11" max="12" width="21.5546875" style="46" customWidth="1"/>
    <col min="13" max="13" width="42.5546875" style="46" customWidth="1"/>
    <col min="14" max="14" width="21.5546875" style="46" customWidth="1"/>
    <col min="15" max="15" width="28.44140625" style="46" customWidth="1"/>
    <col min="16" max="16" width="19.5546875" style="45" customWidth="1"/>
    <col min="17" max="16384" width="14.5546875" style="45"/>
  </cols>
  <sheetData>
    <row r="1" spans="1:18" hidden="1" x14ac:dyDescent="0.3">
      <c r="A1" s="46" t="s">
        <v>232</v>
      </c>
      <c r="B1" s="47" t="s">
        <v>104</v>
      </c>
      <c r="F1" s="218" t="s">
        <v>218</v>
      </c>
    </row>
    <row r="2" spans="1:18" s="136" customFormat="1" ht="28.8" x14ac:dyDescent="0.3">
      <c r="A2" s="149" t="s">
        <v>233</v>
      </c>
      <c r="B2" s="129"/>
      <c r="C2" s="129"/>
      <c r="D2" s="130"/>
      <c r="E2" s="130"/>
      <c r="F2" s="130"/>
      <c r="H2" s="130"/>
      <c r="I2" s="130"/>
      <c r="J2" s="135"/>
      <c r="K2" s="135"/>
      <c r="L2" s="135"/>
      <c r="M2" s="135"/>
      <c r="N2" s="135"/>
      <c r="O2" s="135"/>
    </row>
    <row r="3" spans="1:18" s="148" customFormat="1" ht="29.4" thickBot="1" x14ac:dyDescent="0.35">
      <c r="A3" s="109" t="s">
        <v>1</v>
      </c>
      <c r="B3" s="157" t="s">
        <v>85</v>
      </c>
      <c r="C3" s="157" t="s">
        <v>195</v>
      </c>
      <c r="D3" s="157" t="s">
        <v>198</v>
      </c>
      <c r="E3" s="158" t="s">
        <v>84</v>
      </c>
      <c r="F3" s="158" t="s">
        <v>138</v>
      </c>
      <c r="G3" s="158" t="s">
        <v>139</v>
      </c>
      <c r="H3" s="158" t="s">
        <v>140</v>
      </c>
      <c r="I3" s="158" t="s">
        <v>141</v>
      </c>
      <c r="J3" s="109" t="s">
        <v>108</v>
      </c>
      <c r="K3" s="109" t="s">
        <v>105</v>
      </c>
      <c r="L3" s="109" t="s">
        <v>107</v>
      </c>
      <c r="M3" s="112" t="s">
        <v>148</v>
      </c>
      <c r="N3" s="109" t="s">
        <v>170</v>
      </c>
      <c r="O3" s="46"/>
      <c r="P3" s="164" t="s">
        <v>178</v>
      </c>
      <c r="Q3" s="164" t="s">
        <v>191</v>
      </c>
      <c r="R3" s="148" t="s">
        <v>192</v>
      </c>
    </row>
    <row r="4" spans="1:18" s="173" customFormat="1" ht="115.8" thickTop="1" x14ac:dyDescent="0.3">
      <c r="A4" s="137" t="s">
        <v>40</v>
      </c>
      <c r="B4" s="202" t="s">
        <v>213</v>
      </c>
      <c r="C4" s="202" t="s">
        <v>194</v>
      </c>
      <c r="D4" s="169" t="s">
        <v>199</v>
      </c>
      <c r="E4" s="203">
        <v>0.95</v>
      </c>
      <c r="F4" s="171" t="s">
        <v>197</v>
      </c>
      <c r="G4" s="171">
        <v>8</v>
      </c>
      <c r="H4" s="171">
        <v>2</v>
      </c>
      <c r="I4" s="171">
        <v>2</v>
      </c>
      <c r="J4" s="108" t="s">
        <v>149</v>
      </c>
      <c r="K4" s="108" t="s">
        <v>106</v>
      </c>
      <c r="L4" s="108" t="s">
        <v>109</v>
      </c>
      <c r="M4" s="113" t="s">
        <v>119</v>
      </c>
      <c r="N4" s="108" t="s">
        <v>171</v>
      </c>
      <c r="O4" s="46" t="s">
        <v>177</v>
      </c>
      <c r="P4" s="173" t="s">
        <v>181</v>
      </c>
      <c r="Q4" s="173" t="s">
        <v>190</v>
      </c>
    </row>
    <row r="5" spans="1:18" s="173" customFormat="1" ht="216" x14ac:dyDescent="0.3">
      <c r="A5" s="137" t="s">
        <v>96</v>
      </c>
      <c r="B5" s="202" t="s">
        <v>200</v>
      </c>
      <c r="C5" s="202" t="s">
        <v>201</v>
      </c>
      <c r="D5" s="169" t="s">
        <v>199</v>
      </c>
      <c r="E5" s="203">
        <v>0.9</v>
      </c>
      <c r="F5" s="171" t="s">
        <v>197</v>
      </c>
      <c r="G5" s="171" t="s">
        <v>100</v>
      </c>
      <c r="H5" s="171" t="s">
        <v>100</v>
      </c>
      <c r="I5" s="171" t="s">
        <v>100</v>
      </c>
      <c r="J5" s="104" t="s">
        <v>150</v>
      </c>
      <c r="K5" s="104" t="s">
        <v>110</v>
      </c>
      <c r="L5" s="104" t="s">
        <v>111</v>
      </c>
      <c r="M5" s="114" t="s">
        <v>120</v>
      </c>
      <c r="N5" s="104"/>
      <c r="O5" s="46" t="s">
        <v>151</v>
      </c>
      <c r="P5" s="173" t="s">
        <v>181</v>
      </c>
      <c r="Q5" s="173" t="s">
        <v>187</v>
      </c>
      <c r="R5" s="173" t="s">
        <v>193</v>
      </c>
    </row>
    <row r="6" spans="1:18" s="173" customFormat="1" ht="144" x14ac:dyDescent="0.3">
      <c r="A6" s="138" t="s">
        <v>50</v>
      </c>
      <c r="B6" s="202" t="s">
        <v>214</v>
      </c>
      <c r="C6" s="202" t="s">
        <v>194</v>
      </c>
      <c r="D6" s="204" t="s">
        <v>47</v>
      </c>
      <c r="E6" s="170">
        <v>1</v>
      </c>
      <c r="F6" s="171" t="s">
        <v>197</v>
      </c>
      <c r="G6" s="172">
        <v>8</v>
      </c>
      <c r="H6" s="172">
        <v>2</v>
      </c>
      <c r="I6" s="172">
        <v>2</v>
      </c>
      <c r="J6" s="104" t="s">
        <v>152</v>
      </c>
      <c r="K6" s="104" t="s">
        <v>112</v>
      </c>
      <c r="L6" s="104" t="s">
        <v>115</v>
      </c>
      <c r="M6" s="114" t="s">
        <v>114</v>
      </c>
      <c r="N6" s="104" t="s">
        <v>173</v>
      </c>
      <c r="O6" s="46" t="s">
        <v>153</v>
      </c>
      <c r="P6" s="173" t="s">
        <v>186</v>
      </c>
      <c r="Q6" s="173" t="s">
        <v>188</v>
      </c>
    </row>
    <row r="7" spans="1:18" s="173" customFormat="1" ht="57.6" x14ac:dyDescent="0.3">
      <c r="A7" s="138" t="s">
        <v>49</v>
      </c>
      <c r="B7" s="202" t="s">
        <v>213</v>
      </c>
      <c r="C7" s="202" t="s">
        <v>194</v>
      </c>
      <c r="D7" s="169" t="s">
        <v>199</v>
      </c>
      <c r="E7" s="170">
        <v>0.95</v>
      </c>
      <c r="F7" s="171" t="s">
        <v>197</v>
      </c>
      <c r="G7" s="172">
        <v>8</v>
      </c>
      <c r="H7" s="172">
        <v>2</v>
      </c>
      <c r="I7" s="172">
        <v>2</v>
      </c>
      <c r="J7" s="104" t="s">
        <v>155</v>
      </c>
      <c r="K7" s="104" t="s">
        <v>117</v>
      </c>
      <c r="L7" s="104" t="s">
        <v>118</v>
      </c>
      <c r="M7" s="114" t="s">
        <v>119</v>
      </c>
      <c r="N7" s="104" t="s">
        <v>172</v>
      </c>
      <c r="O7" s="46" t="s">
        <v>154</v>
      </c>
      <c r="P7" s="173" t="s">
        <v>181</v>
      </c>
    </row>
    <row r="8" spans="1:18" s="173" customFormat="1" ht="57.6" x14ac:dyDescent="0.3">
      <c r="A8" s="138" t="s">
        <v>65</v>
      </c>
      <c r="B8" s="205" t="s">
        <v>221</v>
      </c>
      <c r="C8" s="205" t="s">
        <v>220</v>
      </c>
      <c r="D8" s="169" t="s">
        <v>199</v>
      </c>
      <c r="E8" s="170">
        <v>0.95</v>
      </c>
      <c r="F8" s="171" t="s">
        <v>197</v>
      </c>
      <c r="G8" s="172" t="s">
        <v>100</v>
      </c>
      <c r="H8" s="172" t="s">
        <v>100</v>
      </c>
      <c r="I8" s="172" t="s">
        <v>100</v>
      </c>
      <c r="J8" s="104" t="s">
        <v>121</v>
      </c>
      <c r="K8" s="104" t="s">
        <v>122</v>
      </c>
      <c r="L8" s="104" t="s">
        <v>123</v>
      </c>
      <c r="M8" s="114" t="s">
        <v>119</v>
      </c>
      <c r="N8" s="104"/>
      <c r="O8" s="46"/>
      <c r="P8" s="173" t="s">
        <v>181</v>
      </c>
    </row>
    <row r="9" spans="1:18" s="173" customFormat="1" ht="43.2" x14ac:dyDescent="0.3">
      <c r="A9" s="138" t="s">
        <v>88</v>
      </c>
      <c r="B9" s="206" t="s">
        <v>222</v>
      </c>
      <c r="C9" s="206" t="s">
        <v>219</v>
      </c>
      <c r="D9" s="169" t="s">
        <v>199</v>
      </c>
      <c r="E9" s="170">
        <v>0.95</v>
      </c>
      <c r="F9" s="171" t="s">
        <v>197</v>
      </c>
      <c r="G9" s="172">
        <v>8</v>
      </c>
      <c r="H9" s="172">
        <v>2</v>
      </c>
      <c r="I9" s="172">
        <v>2</v>
      </c>
      <c r="J9" s="104" t="s">
        <v>156</v>
      </c>
      <c r="K9" s="104" t="s">
        <v>125</v>
      </c>
      <c r="L9" s="104" t="s">
        <v>113</v>
      </c>
      <c r="M9" s="114" t="s">
        <v>124</v>
      </c>
      <c r="N9" s="104"/>
      <c r="O9" s="46" t="s">
        <v>157</v>
      </c>
      <c r="P9" s="173" t="s">
        <v>181</v>
      </c>
    </row>
    <row r="10" spans="1:18" s="173" customFormat="1" ht="86.4" x14ac:dyDescent="0.3">
      <c r="A10" s="139" t="s">
        <v>66</v>
      </c>
      <c r="B10" s="205" t="s">
        <v>215</v>
      </c>
      <c r="C10" s="205" t="s">
        <v>202</v>
      </c>
      <c r="D10" s="169" t="s">
        <v>199</v>
      </c>
      <c r="E10" s="170">
        <v>1</v>
      </c>
      <c r="F10" s="171" t="s">
        <v>197</v>
      </c>
      <c r="G10" s="172">
        <v>8</v>
      </c>
      <c r="H10" s="172">
        <v>2</v>
      </c>
      <c r="I10" s="172">
        <v>2</v>
      </c>
      <c r="J10" s="104" t="s">
        <v>126</v>
      </c>
      <c r="K10" s="104" t="s">
        <v>128</v>
      </c>
      <c r="L10" s="104" t="s">
        <v>113</v>
      </c>
      <c r="M10" s="114" t="s">
        <v>114</v>
      </c>
      <c r="N10" s="104" t="s">
        <v>174</v>
      </c>
      <c r="O10" s="46" t="s">
        <v>158</v>
      </c>
      <c r="P10" s="173" t="s">
        <v>184</v>
      </c>
      <c r="Q10" s="173" t="s">
        <v>189</v>
      </c>
    </row>
    <row r="11" spans="1:18" s="173" customFormat="1" ht="72" x14ac:dyDescent="0.3">
      <c r="A11" s="138" t="s">
        <v>53</v>
      </c>
      <c r="B11" s="202" t="s">
        <v>229</v>
      </c>
      <c r="C11" s="168" t="s">
        <v>220</v>
      </c>
      <c r="D11" s="169" t="s">
        <v>199</v>
      </c>
      <c r="E11" s="170">
        <v>1</v>
      </c>
      <c r="F11" s="171" t="s">
        <v>197</v>
      </c>
      <c r="G11" s="172">
        <v>8</v>
      </c>
      <c r="H11" s="172">
        <v>2</v>
      </c>
      <c r="I11" s="172">
        <v>2</v>
      </c>
      <c r="J11" s="104" t="s">
        <v>129</v>
      </c>
      <c r="K11" s="104" t="s">
        <v>128</v>
      </c>
      <c r="L11" s="104" t="s">
        <v>113</v>
      </c>
      <c r="M11" s="114" t="s">
        <v>114</v>
      </c>
      <c r="N11" s="104"/>
      <c r="O11" s="46" t="s">
        <v>127</v>
      </c>
      <c r="P11" s="173" t="s">
        <v>181</v>
      </c>
    </row>
    <row r="12" spans="1:18" s="173" customFormat="1" ht="100.8" x14ac:dyDescent="0.3">
      <c r="A12" s="138" t="s">
        <v>48</v>
      </c>
      <c r="B12" s="205" t="s">
        <v>216</v>
      </c>
      <c r="C12" s="168" t="s">
        <v>220</v>
      </c>
      <c r="D12" s="169" t="s">
        <v>199</v>
      </c>
      <c r="E12" s="170">
        <v>0.95</v>
      </c>
      <c r="F12" s="171" t="s">
        <v>197</v>
      </c>
      <c r="G12" s="172">
        <v>8</v>
      </c>
      <c r="H12" s="172">
        <v>2</v>
      </c>
      <c r="I12" s="172">
        <v>2</v>
      </c>
      <c r="J12" s="104" t="s">
        <v>130</v>
      </c>
      <c r="K12" s="104" t="s">
        <v>128</v>
      </c>
      <c r="L12" s="104" t="s">
        <v>113</v>
      </c>
      <c r="M12" s="114" t="s">
        <v>131</v>
      </c>
      <c r="N12" s="104"/>
      <c r="O12" s="46"/>
      <c r="P12" s="173" t="s">
        <v>181</v>
      </c>
    </row>
    <row r="13" spans="1:18" s="173" customFormat="1" ht="100.8" x14ac:dyDescent="0.3">
      <c r="A13" s="138" t="s">
        <v>159</v>
      </c>
      <c r="B13" s="205" t="s">
        <v>216</v>
      </c>
      <c r="C13" s="168" t="s">
        <v>220</v>
      </c>
      <c r="D13" s="169" t="s">
        <v>199</v>
      </c>
      <c r="E13" s="170">
        <v>0.95</v>
      </c>
      <c r="F13" s="171" t="s">
        <v>197</v>
      </c>
      <c r="G13" s="172">
        <v>8</v>
      </c>
      <c r="H13" s="172">
        <v>2</v>
      </c>
      <c r="I13" s="172">
        <v>2</v>
      </c>
      <c r="J13" s="104" t="s">
        <v>130</v>
      </c>
      <c r="K13" s="104" t="s">
        <v>128</v>
      </c>
      <c r="L13" s="104" t="s">
        <v>113</v>
      </c>
      <c r="M13" s="114" t="s">
        <v>131</v>
      </c>
      <c r="N13" s="104"/>
      <c r="O13" s="46" t="s">
        <v>160</v>
      </c>
      <c r="P13" s="173" t="s">
        <v>182</v>
      </c>
    </row>
    <row r="14" spans="1:18" s="173" customFormat="1" ht="86.4" x14ac:dyDescent="0.3">
      <c r="A14" s="139" t="s">
        <v>132</v>
      </c>
      <c r="B14" s="205" t="s">
        <v>213</v>
      </c>
      <c r="C14" s="205" t="s">
        <v>202</v>
      </c>
      <c r="D14" s="169" t="s">
        <v>199</v>
      </c>
      <c r="E14" s="170">
        <v>0.9</v>
      </c>
      <c r="F14" s="171" t="s">
        <v>197</v>
      </c>
      <c r="G14" s="172">
        <v>8</v>
      </c>
      <c r="H14" s="172">
        <v>2</v>
      </c>
      <c r="I14" s="172">
        <v>2</v>
      </c>
      <c r="J14" s="104" t="s">
        <v>161</v>
      </c>
      <c r="K14" s="104" t="s">
        <v>128</v>
      </c>
      <c r="L14" s="104" t="s">
        <v>113</v>
      </c>
      <c r="M14" s="114" t="s">
        <v>133</v>
      </c>
      <c r="N14" s="104" t="s">
        <v>175</v>
      </c>
      <c r="O14" s="46"/>
      <c r="P14" s="173" t="s">
        <v>185</v>
      </c>
    </row>
    <row r="15" spans="1:18" s="173" customFormat="1" ht="72" x14ac:dyDescent="0.3">
      <c r="A15" s="139" t="s">
        <v>116</v>
      </c>
      <c r="B15" s="206" t="s">
        <v>223</v>
      </c>
      <c r="C15" s="205" t="s">
        <v>203</v>
      </c>
      <c r="D15" s="169" t="s">
        <v>199</v>
      </c>
      <c r="E15" s="170">
        <v>0.9</v>
      </c>
      <c r="F15" s="171" t="s">
        <v>197</v>
      </c>
      <c r="G15" s="172">
        <v>8</v>
      </c>
      <c r="H15" s="172">
        <v>2</v>
      </c>
      <c r="I15" s="172">
        <v>2</v>
      </c>
      <c r="J15" s="104" t="s">
        <v>162</v>
      </c>
      <c r="K15" s="104" t="s">
        <v>128</v>
      </c>
      <c r="L15" s="104" t="s">
        <v>113</v>
      </c>
      <c r="M15" s="114" t="s">
        <v>134</v>
      </c>
      <c r="N15" s="104" t="s">
        <v>175</v>
      </c>
      <c r="O15" s="46"/>
      <c r="P15" s="173" t="s">
        <v>181</v>
      </c>
    </row>
    <row r="16" spans="1:18" s="173" customFormat="1" ht="43.2" x14ac:dyDescent="0.3">
      <c r="A16" s="138" t="s">
        <v>51</v>
      </c>
      <c r="B16" s="205" t="s">
        <v>224</v>
      </c>
      <c r="C16" s="205" t="s">
        <v>194</v>
      </c>
      <c r="D16" s="169" t="s">
        <v>199</v>
      </c>
      <c r="E16" s="170">
        <v>1</v>
      </c>
      <c r="F16" s="171" t="s">
        <v>197</v>
      </c>
      <c r="G16" s="174">
        <v>8</v>
      </c>
      <c r="H16" s="174">
        <v>2</v>
      </c>
      <c r="I16" s="174">
        <v>2</v>
      </c>
      <c r="J16" s="104" t="s">
        <v>163</v>
      </c>
      <c r="K16" s="104" t="s">
        <v>128</v>
      </c>
      <c r="L16" s="104" t="s">
        <v>113</v>
      </c>
      <c r="M16" s="114" t="s">
        <v>136</v>
      </c>
      <c r="N16" s="104"/>
      <c r="O16" s="46"/>
      <c r="P16" s="173" t="s">
        <v>181</v>
      </c>
    </row>
    <row r="17" spans="1:16" s="173" customFormat="1" ht="57.6" x14ac:dyDescent="0.3">
      <c r="A17" s="138" t="s">
        <v>168</v>
      </c>
      <c r="B17" s="205" t="s">
        <v>217</v>
      </c>
      <c r="C17" s="168" t="s">
        <v>225</v>
      </c>
      <c r="D17" s="169" t="s">
        <v>199</v>
      </c>
      <c r="E17" s="170">
        <v>0.9</v>
      </c>
      <c r="F17" s="171" t="s">
        <v>197</v>
      </c>
      <c r="G17" s="172">
        <v>8</v>
      </c>
      <c r="H17" s="172">
        <v>2</v>
      </c>
      <c r="I17" s="172">
        <v>2</v>
      </c>
      <c r="J17" s="104" t="s">
        <v>169</v>
      </c>
      <c r="K17" s="104" t="s">
        <v>128</v>
      </c>
      <c r="L17" s="104" t="s">
        <v>113</v>
      </c>
      <c r="M17" s="114" t="s">
        <v>136</v>
      </c>
      <c r="N17" s="104"/>
      <c r="O17" s="46" t="s">
        <v>164</v>
      </c>
      <c r="P17" s="173" t="s">
        <v>181</v>
      </c>
    </row>
    <row r="18" spans="1:16" s="173" customFormat="1" ht="57.6" x14ac:dyDescent="0.3">
      <c r="A18" s="138" t="s">
        <v>93</v>
      </c>
      <c r="B18" s="168" t="s">
        <v>196</v>
      </c>
      <c r="C18" s="168" t="s">
        <v>226</v>
      </c>
      <c r="D18" s="169" t="s">
        <v>227</v>
      </c>
      <c r="E18" s="170">
        <v>0.9</v>
      </c>
      <c r="F18" s="171" t="s">
        <v>197</v>
      </c>
      <c r="G18" s="172">
        <v>8</v>
      </c>
      <c r="H18" s="172">
        <v>2</v>
      </c>
      <c r="I18" s="172">
        <v>2</v>
      </c>
      <c r="J18" s="104" t="s">
        <v>135</v>
      </c>
      <c r="K18" s="104" t="s">
        <v>128</v>
      </c>
      <c r="L18" s="104" t="s">
        <v>113</v>
      </c>
      <c r="M18" s="114" t="s">
        <v>136</v>
      </c>
      <c r="N18" s="104"/>
      <c r="O18" s="46" t="s">
        <v>165</v>
      </c>
    </row>
    <row r="19" spans="1:16" s="173" customFormat="1" ht="72" x14ac:dyDescent="0.3">
      <c r="A19" s="140" t="s">
        <v>137</v>
      </c>
      <c r="B19" s="175" t="s">
        <v>217</v>
      </c>
      <c r="C19" s="168" t="s">
        <v>228</v>
      </c>
      <c r="D19" s="169" t="s">
        <v>199</v>
      </c>
      <c r="E19" s="214"/>
      <c r="F19" s="171" t="s">
        <v>197</v>
      </c>
      <c r="G19" s="176"/>
      <c r="H19" s="176"/>
      <c r="I19" s="176"/>
      <c r="J19" s="127" t="s">
        <v>166</v>
      </c>
      <c r="K19" s="127" t="s">
        <v>128</v>
      </c>
      <c r="L19" s="127" t="s">
        <v>113</v>
      </c>
      <c r="M19" s="128" t="s">
        <v>136</v>
      </c>
      <c r="N19" s="127"/>
      <c r="O19" s="46" t="s">
        <v>167</v>
      </c>
      <c r="P19" s="173" t="s">
        <v>183</v>
      </c>
    </row>
    <row r="20" spans="1:16" s="173" customFormat="1" ht="105.75" customHeight="1" x14ac:dyDescent="0.3">
      <c r="A20" s="166" t="s">
        <v>179</v>
      </c>
      <c r="B20" s="217" t="s">
        <v>217</v>
      </c>
      <c r="C20" s="217" t="s">
        <v>228</v>
      </c>
      <c r="D20" s="177" t="s">
        <v>199</v>
      </c>
      <c r="E20" s="216" t="s">
        <v>212</v>
      </c>
      <c r="F20" s="178" t="s">
        <v>197</v>
      </c>
      <c r="J20" s="46"/>
      <c r="K20" s="46"/>
      <c r="L20" s="46"/>
      <c r="M20" s="46"/>
      <c r="N20" s="46"/>
      <c r="O20" s="46"/>
      <c r="P20" s="173" t="s">
        <v>180</v>
      </c>
    </row>
    <row r="21" spans="1:16" s="183" customFormat="1" x14ac:dyDescent="0.3">
      <c r="A21" s="165"/>
      <c r="B21" s="179"/>
      <c r="C21" s="179"/>
      <c r="D21" s="180"/>
      <c r="E21" s="181"/>
      <c r="F21" s="182"/>
      <c r="G21" s="181"/>
      <c r="H21" s="181"/>
      <c r="I21" s="181"/>
      <c r="J21" s="167"/>
      <c r="K21" s="167"/>
      <c r="L21" s="167"/>
      <c r="M21" s="167"/>
      <c r="N21" s="167"/>
      <c r="O21" s="135"/>
    </row>
    <row r="22" spans="1:16" s="173" customFormat="1" x14ac:dyDescent="0.3">
      <c r="A22" s="141"/>
      <c r="B22" s="184"/>
      <c r="C22" s="184"/>
      <c r="D22" s="185"/>
      <c r="E22" s="185"/>
      <c r="F22" s="185"/>
      <c r="G22" s="185"/>
      <c r="H22" s="185"/>
      <c r="I22" s="185"/>
      <c r="J22" s="46"/>
      <c r="K22" s="46"/>
      <c r="L22" s="46"/>
      <c r="M22" s="46"/>
      <c r="N22" s="46"/>
      <c r="O22" s="46"/>
    </row>
    <row r="23" spans="1:16" s="173" customFormat="1" hidden="1" x14ac:dyDescent="0.3">
      <c r="A23" s="142" t="s">
        <v>1</v>
      </c>
      <c r="B23" s="186"/>
      <c r="C23" s="186"/>
      <c r="D23" s="186"/>
      <c r="E23" s="186"/>
      <c r="F23" s="186"/>
      <c r="G23" s="186"/>
      <c r="H23" s="186"/>
      <c r="I23" s="186"/>
      <c r="J23" s="46"/>
      <c r="K23" s="46"/>
      <c r="L23" s="46"/>
      <c r="M23" s="46"/>
      <c r="N23" s="46"/>
      <c r="O23" s="46"/>
    </row>
    <row r="24" spans="1:16" s="173" customFormat="1" hidden="1" x14ac:dyDescent="0.3">
      <c r="A24" s="143" t="s">
        <v>40</v>
      </c>
      <c r="B24" s="187"/>
      <c r="C24" s="187"/>
      <c r="D24" s="188"/>
      <c r="E24" s="189"/>
      <c r="F24" s="189"/>
      <c r="G24" s="189"/>
      <c r="H24" s="189"/>
      <c r="I24" s="189"/>
      <c r="J24" s="46"/>
      <c r="K24" s="46"/>
      <c r="L24" s="46"/>
      <c r="M24" s="46"/>
      <c r="N24" s="46"/>
      <c r="O24" s="46"/>
    </row>
    <row r="25" spans="1:16" s="173" customFormat="1" hidden="1" x14ac:dyDescent="0.3">
      <c r="A25" s="143" t="s">
        <v>55</v>
      </c>
      <c r="B25" s="187"/>
      <c r="C25" s="187"/>
      <c r="D25" s="188"/>
      <c r="E25" s="190"/>
      <c r="F25" s="190"/>
      <c r="G25" s="190"/>
      <c r="H25" s="190"/>
      <c r="I25" s="190"/>
      <c r="J25" s="46"/>
      <c r="K25" s="46"/>
      <c r="L25" s="46"/>
      <c r="M25" s="46"/>
      <c r="N25" s="46"/>
      <c r="O25" s="46"/>
    </row>
    <row r="26" spans="1:16" s="173" customFormat="1" hidden="1" x14ac:dyDescent="0.3">
      <c r="A26" s="143" t="s">
        <v>18</v>
      </c>
      <c r="B26" s="187"/>
      <c r="C26" s="187"/>
      <c r="D26" s="188"/>
      <c r="E26" s="190"/>
      <c r="F26" s="190"/>
      <c r="G26" s="190"/>
      <c r="H26" s="190"/>
      <c r="I26" s="190"/>
      <c r="J26" s="46"/>
      <c r="K26" s="46"/>
      <c r="L26" s="46"/>
      <c r="M26" s="46"/>
      <c r="N26" s="46"/>
      <c r="O26" s="46"/>
    </row>
    <row r="27" spans="1:16" s="173" customFormat="1" hidden="1" x14ac:dyDescent="0.3">
      <c r="A27" s="143" t="s">
        <v>54</v>
      </c>
      <c r="B27" s="187"/>
      <c r="C27" s="187"/>
      <c r="D27" s="188"/>
      <c r="E27" s="190"/>
      <c r="F27" s="190"/>
      <c r="G27" s="190"/>
      <c r="H27" s="190"/>
      <c r="I27" s="190"/>
      <c r="J27" s="46"/>
      <c r="K27" s="46"/>
      <c r="L27" s="46"/>
      <c r="M27" s="46"/>
      <c r="N27" s="46"/>
      <c r="O27" s="46"/>
    </row>
    <row r="28" spans="1:16" s="173" customFormat="1" ht="28.8" hidden="1" x14ac:dyDescent="0.3">
      <c r="A28" s="143" t="s">
        <v>60</v>
      </c>
      <c r="B28" s="187"/>
      <c r="C28" s="187"/>
      <c r="D28" s="188"/>
      <c r="E28" s="190"/>
      <c r="F28" s="190"/>
      <c r="G28" s="190"/>
      <c r="H28" s="190"/>
      <c r="I28" s="190"/>
      <c r="J28" s="46"/>
      <c r="K28" s="46"/>
      <c r="L28" s="46"/>
      <c r="M28" s="46"/>
      <c r="N28" s="46"/>
      <c r="O28" s="46"/>
    </row>
    <row r="29" spans="1:16" s="173" customFormat="1" ht="28.8" hidden="1" x14ac:dyDescent="0.3">
      <c r="A29" s="143" t="s">
        <v>59</v>
      </c>
      <c r="B29" s="187"/>
      <c r="C29" s="187"/>
      <c r="D29" s="188"/>
      <c r="E29" s="190"/>
      <c r="F29" s="190"/>
      <c r="G29" s="190"/>
      <c r="H29" s="190"/>
      <c r="I29" s="190"/>
      <c r="J29" s="46"/>
      <c r="K29" s="46"/>
      <c r="L29" s="46"/>
      <c r="M29" s="46"/>
      <c r="N29" s="46"/>
      <c r="O29" s="46"/>
    </row>
    <row r="30" spans="1:16" s="173" customFormat="1" ht="28.8" hidden="1" x14ac:dyDescent="0.3">
      <c r="A30" s="143" t="s">
        <v>58</v>
      </c>
      <c r="B30" s="187"/>
      <c r="C30" s="187"/>
      <c r="D30" s="188"/>
      <c r="E30" s="190"/>
      <c r="F30" s="190"/>
      <c r="G30" s="190"/>
      <c r="H30" s="190"/>
      <c r="I30" s="190"/>
      <c r="J30" s="46"/>
      <c r="K30" s="46"/>
      <c r="L30" s="46"/>
      <c r="M30" s="46"/>
      <c r="N30" s="46"/>
      <c r="O30" s="46"/>
    </row>
    <row r="31" spans="1:16" s="173" customFormat="1" hidden="1" x14ac:dyDescent="0.3">
      <c r="A31" s="143" t="s">
        <v>53</v>
      </c>
      <c r="B31" s="187"/>
      <c r="C31" s="187"/>
      <c r="D31" s="188"/>
      <c r="E31" s="190"/>
      <c r="F31" s="190"/>
      <c r="G31" s="190"/>
      <c r="H31" s="190"/>
      <c r="I31" s="190"/>
      <c r="J31" s="46"/>
      <c r="K31" s="46"/>
      <c r="L31" s="46"/>
      <c r="M31" s="46"/>
      <c r="N31" s="46"/>
      <c r="O31" s="46"/>
    </row>
    <row r="32" spans="1:16" s="173" customFormat="1" hidden="1" x14ac:dyDescent="0.3">
      <c r="A32" s="143" t="s">
        <v>56</v>
      </c>
      <c r="B32" s="187"/>
      <c r="C32" s="187"/>
      <c r="D32" s="188"/>
      <c r="E32" s="190"/>
      <c r="F32" s="190"/>
      <c r="G32" s="190"/>
      <c r="H32" s="190"/>
      <c r="I32" s="190"/>
      <c r="J32" s="46"/>
      <c r="K32" s="46"/>
      <c r="L32" s="46"/>
      <c r="M32" s="46"/>
      <c r="N32" s="46"/>
      <c r="O32" s="46"/>
    </row>
    <row r="33" spans="1:15" s="173" customFormat="1" hidden="1" x14ac:dyDescent="0.3">
      <c r="A33" s="143" t="s">
        <v>62</v>
      </c>
      <c r="B33" s="187"/>
      <c r="C33" s="187"/>
      <c r="D33" s="188"/>
      <c r="E33" s="190"/>
      <c r="F33" s="190"/>
      <c r="G33" s="190"/>
      <c r="H33" s="190"/>
      <c r="I33" s="190"/>
      <c r="J33" s="46"/>
      <c r="K33" s="46"/>
      <c r="L33" s="46"/>
      <c r="M33" s="46"/>
      <c r="N33" s="46"/>
      <c r="O33" s="46"/>
    </row>
    <row r="34" spans="1:15" s="173" customFormat="1" hidden="1" x14ac:dyDescent="0.3">
      <c r="A34" s="143" t="s">
        <v>63</v>
      </c>
      <c r="B34" s="187"/>
      <c r="C34" s="187"/>
      <c r="D34" s="188"/>
      <c r="E34" s="190"/>
      <c r="F34" s="190"/>
      <c r="G34" s="190"/>
      <c r="H34" s="190"/>
      <c r="I34" s="190"/>
      <c r="J34" s="46"/>
      <c r="K34" s="46"/>
      <c r="L34" s="46"/>
      <c r="M34" s="46"/>
      <c r="N34" s="46"/>
      <c r="O34" s="46"/>
    </row>
    <row r="35" spans="1:15" s="173" customFormat="1" hidden="1" x14ac:dyDescent="0.3">
      <c r="A35" s="143" t="s">
        <v>57</v>
      </c>
      <c r="B35" s="187"/>
      <c r="C35" s="187"/>
      <c r="D35" s="188"/>
      <c r="E35" s="190"/>
      <c r="F35" s="190"/>
      <c r="G35" s="190"/>
      <c r="H35" s="190"/>
      <c r="I35" s="190"/>
      <c r="J35" s="46"/>
      <c r="K35" s="46"/>
      <c r="L35" s="46"/>
      <c r="M35" s="46"/>
      <c r="N35" s="46"/>
      <c r="O35" s="46"/>
    </row>
    <row r="36" spans="1:15" s="173" customFormat="1" hidden="1" x14ac:dyDescent="0.3">
      <c r="A36" s="143" t="s">
        <v>64</v>
      </c>
      <c r="B36" s="187"/>
      <c r="C36" s="187"/>
      <c r="D36" s="188"/>
      <c r="E36" s="190"/>
      <c r="F36" s="190"/>
      <c r="G36" s="190"/>
      <c r="H36" s="190"/>
      <c r="I36" s="190"/>
      <c r="J36" s="46"/>
      <c r="K36" s="46"/>
      <c r="L36" s="46"/>
      <c r="M36" s="46"/>
      <c r="N36" s="46"/>
      <c r="O36" s="46"/>
    </row>
    <row r="37" spans="1:15" s="173" customFormat="1" hidden="1" x14ac:dyDescent="0.3">
      <c r="A37" s="143" t="s">
        <v>24</v>
      </c>
      <c r="B37" s="187"/>
      <c r="C37" s="187"/>
      <c r="D37" s="188"/>
      <c r="E37" s="190"/>
      <c r="F37" s="190"/>
      <c r="G37" s="190"/>
      <c r="H37" s="190"/>
      <c r="I37" s="190"/>
      <c r="J37" s="46"/>
      <c r="K37" s="46"/>
      <c r="L37" s="46"/>
      <c r="M37" s="46"/>
      <c r="N37" s="46"/>
      <c r="O37" s="46"/>
    </row>
    <row r="38" spans="1:15" s="173" customFormat="1" hidden="1" x14ac:dyDescent="0.3">
      <c r="A38" s="143" t="s">
        <v>52</v>
      </c>
      <c r="B38" s="187"/>
      <c r="C38" s="187"/>
      <c r="D38" s="188"/>
      <c r="E38" s="190"/>
      <c r="F38" s="190"/>
      <c r="G38" s="190"/>
      <c r="H38" s="190"/>
      <c r="I38" s="190"/>
      <c r="J38" s="46"/>
      <c r="K38" s="46"/>
      <c r="L38" s="46"/>
      <c r="M38" s="46"/>
      <c r="N38" s="46"/>
      <c r="O38" s="46"/>
    </row>
    <row r="39" spans="1:15" s="173" customFormat="1" hidden="1" x14ac:dyDescent="0.3">
      <c r="A39" s="143" t="s">
        <v>27</v>
      </c>
      <c r="B39" s="187"/>
      <c r="C39" s="187"/>
      <c r="D39" s="188"/>
      <c r="E39" s="190"/>
      <c r="F39" s="190"/>
      <c r="G39" s="190"/>
      <c r="H39" s="190"/>
      <c r="I39" s="190"/>
      <c r="J39" s="46"/>
      <c r="K39" s="46"/>
      <c r="L39" s="46"/>
      <c r="M39" s="46"/>
      <c r="N39" s="46"/>
      <c r="O39" s="46"/>
    </row>
    <row r="40" spans="1:15" s="173" customFormat="1" hidden="1" x14ac:dyDescent="0.3">
      <c r="A40" s="144"/>
      <c r="B40" s="191"/>
      <c r="C40" s="191"/>
      <c r="D40" s="192"/>
      <c r="E40" s="192"/>
      <c r="F40" s="192"/>
      <c r="G40" s="192"/>
      <c r="H40" s="192"/>
      <c r="I40" s="192"/>
      <c r="J40" s="46"/>
      <c r="K40" s="46"/>
      <c r="L40" s="46"/>
      <c r="M40" s="46"/>
      <c r="N40" s="46"/>
      <c r="O40" s="46"/>
    </row>
    <row r="41" spans="1:15" s="173" customFormat="1" hidden="1" x14ac:dyDescent="0.3">
      <c r="A41" s="145"/>
      <c r="B41" s="193"/>
      <c r="C41" s="193"/>
      <c r="D41" s="194"/>
      <c r="E41" s="194"/>
      <c r="F41" s="194"/>
      <c r="G41" s="194"/>
      <c r="H41" s="194"/>
      <c r="I41" s="194"/>
      <c r="J41" s="46"/>
      <c r="K41" s="46"/>
      <c r="L41" s="46"/>
      <c r="M41" s="46"/>
      <c r="N41" s="46"/>
      <c r="O41" s="46"/>
    </row>
    <row r="42" spans="1:15" s="173" customFormat="1" hidden="1" x14ac:dyDescent="0.3">
      <c r="A42" s="48" t="s">
        <v>67</v>
      </c>
      <c r="B42" s="195"/>
      <c r="C42" s="195"/>
      <c r="D42" s="196" t="s">
        <v>76</v>
      </c>
      <c r="E42" s="196"/>
      <c r="F42" s="196"/>
      <c r="G42" s="196"/>
      <c r="H42" s="196"/>
      <c r="I42" s="196"/>
      <c r="J42" s="46"/>
      <c r="K42" s="46"/>
      <c r="L42" s="46"/>
      <c r="M42" s="46"/>
      <c r="N42" s="46"/>
      <c r="O42" s="46"/>
    </row>
    <row r="43" spans="1:15" s="173" customFormat="1" hidden="1" x14ac:dyDescent="0.3">
      <c r="A43" s="221"/>
      <c r="B43" s="222"/>
      <c r="C43" s="222"/>
      <c r="D43" s="222"/>
      <c r="E43" s="222"/>
      <c r="F43" s="222"/>
      <c r="G43" s="222"/>
      <c r="H43" s="222"/>
      <c r="I43" s="222"/>
      <c r="J43" s="46"/>
      <c r="K43" s="46"/>
      <c r="L43" s="46"/>
      <c r="M43" s="46"/>
      <c r="N43" s="46"/>
      <c r="O43" s="46"/>
    </row>
    <row r="44" spans="1:15" s="173" customFormat="1" hidden="1" x14ac:dyDescent="0.3">
      <c r="A44" s="48" t="s">
        <v>78</v>
      </c>
      <c r="B44" s="197"/>
      <c r="C44" s="197"/>
      <c r="D44" s="219"/>
      <c r="E44" s="220"/>
      <c r="F44" s="220"/>
      <c r="G44" s="220"/>
      <c r="H44" s="220"/>
      <c r="I44" s="220"/>
      <c r="J44" s="46"/>
      <c r="K44" s="46"/>
      <c r="L44" s="46"/>
      <c r="M44" s="46"/>
      <c r="N44" s="46"/>
      <c r="O44" s="46"/>
    </row>
    <row r="45" spans="1:15" s="173" customFormat="1" hidden="1" x14ac:dyDescent="0.3">
      <c r="A45" s="48" t="s">
        <v>68</v>
      </c>
      <c r="B45" s="195"/>
      <c r="C45" s="195"/>
      <c r="D45" s="198">
        <v>0.91</v>
      </c>
      <c r="E45" s="198"/>
      <c r="F45" s="198"/>
      <c r="G45" s="198"/>
      <c r="H45" s="198"/>
      <c r="I45" s="198"/>
      <c r="J45" s="46"/>
      <c r="K45" s="46"/>
      <c r="L45" s="46"/>
      <c r="M45" s="46"/>
      <c r="N45" s="46"/>
      <c r="O45" s="46"/>
    </row>
    <row r="46" spans="1:15" s="173" customFormat="1" hidden="1" x14ac:dyDescent="0.3">
      <c r="A46" s="48" t="s">
        <v>69</v>
      </c>
      <c r="B46" s="195"/>
      <c r="C46" s="195"/>
      <c r="D46" s="198">
        <v>1</v>
      </c>
      <c r="E46" s="198"/>
      <c r="F46" s="198"/>
      <c r="G46" s="198"/>
      <c r="H46" s="198"/>
      <c r="I46" s="198"/>
      <c r="J46" s="46"/>
      <c r="K46" s="46"/>
      <c r="L46" s="46"/>
      <c r="M46" s="46"/>
      <c r="N46" s="46"/>
      <c r="O46" s="46"/>
    </row>
    <row r="47" spans="1:15" s="173" customFormat="1" hidden="1" x14ac:dyDescent="0.3">
      <c r="A47" s="146"/>
      <c r="B47" s="199"/>
      <c r="C47" s="199"/>
      <c r="D47" s="199"/>
      <c r="E47" s="199"/>
      <c r="F47" s="199"/>
      <c r="G47" s="199"/>
      <c r="H47" s="199"/>
      <c r="I47" s="199"/>
      <c r="J47" s="46"/>
      <c r="K47" s="46"/>
      <c r="L47" s="46"/>
      <c r="M47" s="46"/>
      <c r="N47" s="46"/>
      <c r="O47" s="46"/>
    </row>
    <row r="48" spans="1:15" s="173" customFormat="1" hidden="1" x14ac:dyDescent="0.3">
      <c r="A48" s="223"/>
      <c r="B48" s="224"/>
      <c r="C48" s="224"/>
      <c r="D48" s="224"/>
      <c r="E48" s="224"/>
      <c r="F48" s="224"/>
      <c r="G48" s="224"/>
      <c r="H48" s="224"/>
      <c r="I48" s="224"/>
      <c r="J48" s="46"/>
      <c r="K48" s="46"/>
      <c r="L48" s="46"/>
      <c r="M48" s="46"/>
      <c r="N48" s="46"/>
      <c r="O48" s="46"/>
    </row>
    <row r="49" spans="1:15" s="173" customFormat="1" ht="28.8" hidden="1" x14ac:dyDescent="0.3">
      <c r="A49" s="48" t="s">
        <v>79</v>
      </c>
      <c r="B49" s="200"/>
      <c r="C49" s="200"/>
      <c r="D49" s="219"/>
      <c r="E49" s="220"/>
      <c r="F49" s="220"/>
      <c r="G49" s="220"/>
      <c r="H49" s="220"/>
      <c r="I49" s="220"/>
      <c r="J49" s="46"/>
      <c r="K49" s="46"/>
      <c r="L49" s="46"/>
      <c r="M49" s="46"/>
      <c r="N49" s="46"/>
      <c r="O49" s="46"/>
    </row>
    <row r="50" spans="1:15" s="173" customFormat="1" hidden="1" x14ac:dyDescent="0.3">
      <c r="A50" s="48" t="s">
        <v>70</v>
      </c>
      <c r="B50" s="195"/>
      <c r="C50" s="195"/>
      <c r="D50" s="198">
        <v>0.57999999999999996</v>
      </c>
      <c r="E50" s="198"/>
      <c r="F50" s="198"/>
      <c r="G50" s="198"/>
      <c r="H50" s="198"/>
      <c r="I50" s="198"/>
      <c r="J50" s="46"/>
      <c r="K50" s="46"/>
      <c r="L50" s="46"/>
      <c r="M50" s="46"/>
      <c r="N50" s="46"/>
      <c r="O50" s="46"/>
    </row>
    <row r="51" spans="1:15" s="173" customFormat="1" hidden="1" x14ac:dyDescent="0.3">
      <c r="A51" s="48" t="s">
        <v>71</v>
      </c>
      <c r="B51" s="195"/>
      <c r="C51" s="195"/>
      <c r="D51" s="198">
        <v>0.83</v>
      </c>
      <c r="E51" s="198"/>
      <c r="F51" s="198"/>
      <c r="G51" s="198"/>
      <c r="H51" s="198"/>
      <c r="I51" s="198"/>
      <c r="J51" s="46"/>
      <c r="K51" s="46"/>
      <c r="L51" s="46"/>
      <c r="M51" s="46"/>
      <c r="N51" s="46"/>
      <c r="O51" s="46"/>
    </row>
    <row r="52" spans="1:15" s="173" customFormat="1" hidden="1" x14ac:dyDescent="0.3">
      <c r="A52" s="146"/>
      <c r="B52" s="201"/>
      <c r="C52" s="201"/>
      <c r="D52" s="223"/>
      <c r="E52" s="224"/>
      <c r="F52" s="224"/>
      <c r="G52" s="224"/>
      <c r="H52" s="224"/>
      <c r="I52" s="224"/>
      <c r="J52" s="46"/>
      <c r="K52" s="46"/>
      <c r="L52" s="46"/>
      <c r="M52" s="46"/>
      <c r="N52" s="46"/>
      <c r="O52" s="46"/>
    </row>
    <row r="53" spans="1:15" s="173" customFormat="1" ht="28.8" hidden="1" x14ac:dyDescent="0.3">
      <c r="A53" s="48" t="s">
        <v>80</v>
      </c>
      <c r="B53" s="200"/>
      <c r="C53" s="200"/>
      <c r="D53" s="219"/>
      <c r="E53" s="220"/>
      <c r="F53" s="220"/>
      <c r="G53" s="220"/>
      <c r="H53" s="220"/>
      <c r="I53" s="220"/>
      <c r="J53" s="46"/>
      <c r="K53" s="46"/>
      <c r="L53" s="46"/>
      <c r="M53" s="46"/>
      <c r="N53" s="46"/>
      <c r="O53" s="46"/>
    </row>
    <row r="54" spans="1:15" s="173" customFormat="1" hidden="1" x14ac:dyDescent="0.3">
      <c r="A54" s="48" t="s">
        <v>70</v>
      </c>
      <c r="B54" s="195"/>
      <c r="C54" s="195"/>
      <c r="D54" s="198">
        <v>1</v>
      </c>
      <c r="E54" s="198"/>
      <c r="F54" s="198"/>
      <c r="G54" s="198"/>
      <c r="H54" s="198"/>
      <c r="I54" s="198"/>
      <c r="J54" s="46"/>
      <c r="K54" s="46"/>
      <c r="L54" s="46"/>
      <c r="M54" s="46"/>
      <c r="N54" s="46"/>
      <c r="O54" s="46"/>
    </row>
    <row r="55" spans="1:15" s="173" customFormat="1" hidden="1" x14ac:dyDescent="0.3">
      <c r="A55" s="48" t="s">
        <v>71</v>
      </c>
      <c r="B55" s="195"/>
      <c r="C55" s="195"/>
      <c r="D55" s="198">
        <v>1</v>
      </c>
      <c r="E55" s="198"/>
      <c r="F55" s="198"/>
      <c r="G55" s="198"/>
      <c r="H55" s="198"/>
      <c r="I55" s="198"/>
      <c r="J55" s="46"/>
      <c r="K55" s="46"/>
      <c r="L55" s="46"/>
      <c r="M55" s="46"/>
      <c r="N55" s="46"/>
      <c r="O55" s="46"/>
    </row>
    <row r="56" spans="1:15" s="173" customFormat="1" x14ac:dyDescent="0.3">
      <c r="A56" s="147"/>
      <c r="J56" s="46"/>
      <c r="K56" s="46"/>
      <c r="L56" s="46"/>
      <c r="M56" s="46"/>
      <c r="N56" s="46"/>
      <c r="O56" s="46"/>
    </row>
  </sheetData>
  <mergeCells count="6">
    <mergeCell ref="D53:I53"/>
    <mergeCell ref="A43:I43"/>
    <mergeCell ref="D44:I44"/>
    <mergeCell ref="A48:I48"/>
    <mergeCell ref="D49:I49"/>
    <mergeCell ref="D52:I52"/>
  </mergeCells>
  <pageMargins left="0.7" right="0.7" top="0.75" bottom="0.75" header="0.3" footer="0.3"/>
  <pageSetup paperSize="5" orientation="landscape"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J54"/>
  <sheetViews>
    <sheetView zoomScaleNormal="100" workbookViewId="0">
      <pane xSplit="1" ySplit="3" topLeftCell="AF4" activePane="bottomRight" state="frozen"/>
      <selection pane="topRight" activeCell="B1" sqref="B1"/>
      <selection pane="bottomLeft" activeCell="A4" sqref="A4"/>
      <selection pane="bottomRight" activeCell="F4" sqref="F4"/>
    </sheetView>
  </sheetViews>
  <sheetFormatPr defaultColWidth="14.5546875" defaultRowHeight="14.4" x14ac:dyDescent="0.3"/>
  <cols>
    <col min="1" max="1" width="41.44140625" style="147" customWidth="1"/>
    <col min="2" max="2" width="14.109375" style="45" customWidth="1"/>
    <col min="3" max="3" width="18.5546875" style="45" customWidth="1"/>
    <col min="4" max="4" width="13.44140625" style="45" customWidth="1"/>
    <col min="5" max="5" width="15.88671875" style="45" customWidth="1"/>
    <col min="6" max="6" width="20.109375" style="45" customWidth="1"/>
    <col min="7" max="7" width="16" style="45" customWidth="1"/>
    <col min="8" max="8" width="14.5546875" style="45" customWidth="1"/>
    <col min="9" max="9" width="19.5546875" style="45" customWidth="1"/>
    <col min="10" max="10" width="22.44140625" style="45" customWidth="1"/>
    <col min="11" max="11" width="20.44140625" style="45" customWidth="1"/>
    <col min="12" max="12" width="23" style="45" customWidth="1"/>
    <col min="13" max="13" width="32.109375" style="96" hidden="1" customWidth="1"/>
    <col min="14" max="14" width="11.44140625" style="45" hidden="1" customWidth="1"/>
    <col min="15" max="15" width="7.44140625" style="45" hidden="1" customWidth="1"/>
    <col min="16" max="16" width="7.5546875" style="45" hidden="1" customWidth="1"/>
    <col min="17" max="17" width="6.5546875" style="45" hidden="1" customWidth="1"/>
    <col min="18" max="18" width="7.44140625" style="45" hidden="1" customWidth="1"/>
    <col min="19" max="19" width="6.5546875" style="45" hidden="1" customWidth="1"/>
    <col min="20" max="20" width="6.44140625" style="45" hidden="1" customWidth="1"/>
    <col min="21" max="21" width="5.5546875" style="97" hidden="1" customWidth="1"/>
    <col min="22" max="22" width="5.44140625" style="97" hidden="1" customWidth="1"/>
    <col min="23" max="23" width="6.44140625" style="97" hidden="1" customWidth="1"/>
    <col min="24" max="26" width="5.44140625" style="45" hidden="1" customWidth="1"/>
    <col min="27" max="27" width="7.88671875" style="45" hidden="1" customWidth="1"/>
    <col min="28" max="28" width="27.5546875" style="46" customWidth="1"/>
    <col min="29" max="30" width="21.5546875" style="46" customWidth="1"/>
    <col min="31" max="31" width="42.5546875" style="46" customWidth="1"/>
    <col min="32" max="32" width="21.5546875" style="46" customWidth="1"/>
    <col min="33" max="33" width="28.44140625" style="46" customWidth="1"/>
    <col min="34" max="34" width="19.5546875" style="45" customWidth="1"/>
    <col min="35" max="16384" width="14.5546875" style="45"/>
  </cols>
  <sheetData>
    <row r="1" spans="1:36" x14ac:dyDescent="0.3">
      <c r="A1" s="46" t="s">
        <v>176</v>
      </c>
      <c r="B1" s="47" t="s">
        <v>104</v>
      </c>
    </row>
    <row r="2" spans="1:36" s="136" customFormat="1" ht="28.8" x14ac:dyDescent="0.3">
      <c r="A2" s="149" t="s">
        <v>147</v>
      </c>
      <c r="B2" s="129"/>
      <c r="C2" s="129"/>
      <c r="D2" s="130"/>
      <c r="E2" s="130"/>
      <c r="F2" s="130"/>
      <c r="G2" s="130"/>
      <c r="H2" s="130"/>
      <c r="I2" s="130"/>
      <c r="J2" s="130"/>
      <c r="K2" s="130"/>
      <c r="L2" s="130"/>
      <c r="M2" s="131"/>
      <c r="N2" s="132"/>
      <c r="O2" s="132"/>
      <c r="P2" s="132"/>
      <c r="Q2" s="132"/>
      <c r="R2" s="132"/>
      <c r="S2" s="132"/>
      <c r="T2" s="132"/>
      <c r="U2" s="133"/>
      <c r="V2" s="133"/>
      <c r="W2" s="133"/>
      <c r="X2" s="132"/>
      <c r="Y2" s="132"/>
      <c r="Z2" s="132"/>
      <c r="AA2" s="134"/>
      <c r="AB2" s="135"/>
      <c r="AC2" s="135"/>
      <c r="AD2" s="135"/>
      <c r="AE2" s="135"/>
      <c r="AF2" s="135"/>
      <c r="AG2" s="135"/>
    </row>
    <row r="3" spans="1:36" s="148" customFormat="1" ht="29.4" thickBot="1" x14ac:dyDescent="0.35">
      <c r="A3" s="109" t="s">
        <v>1</v>
      </c>
      <c r="B3" s="157" t="s">
        <v>85</v>
      </c>
      <c r="C3" s="157" t="s">
        <v>143</v>
      </c>
      <c r="D3" s="157" t="s">
        <v>2</v>
      </c>
      <c r="E3" s="157" t="s">
        <v>3</v>
      </c>
      <c r="F3" s="158" t="s">
        <v>84</v>
      </c>
      <c r="G3" s="158" t="s">
        <v>99</v>
      </c>
      <c r="H3" s="158" t="s">
        <v>144</v>
      </c>
      <c r="I3" s="158" t="s">
        <v>138</v>
      </c>
      <c r="J3" s="158" t="s">
        <v>139</v>
      </c>
      <c r="K3" s="158" t="s">
        <v>140</v>
      </c>
      <c r="L3" s="158" t="s">
        <v>141</v>
      </c>
      <c r="M3" s="159" t="s">
        <v>145</v>
      </c>
      <c r="N3" s="160" t="s">
        <v>146</v>
      </c>
      <c r="O3" s="161" t="s">
        <v>4</v>
      </c>
      <c r="P3" s="161" t="s">
        <v>5</v>
      </c>
      <c r="Q3" s="161" t="s">
        <v>6</v>
      </c>
      <c r="R3" s="161" t="s">
        <v>7</v>
      </c>
      <c r="S3" s="161" t="s">
        <v>8</v>
      </c>
      <c r="T3" s="161" t="s">
        <v>9</v>
      </c>
      <c r="U3" s="161" t="s">
        <v>10</v>
      </c>
      <c r="V3" s="161" t="s">
        <v>11</v>
      </c>
      <c r="W3" s="161" t="s">
        <v>12</v>
      </c>
      <c r="X3" s="161" t="s">
        <v>13</v>
      </c>
      <c r="Y3" s="161" t="s">
        <v>14</v>
      </c>
      <c r="Z3" s="161" t="s">
        <v>15</v>
      </c>
      <c r="AA3" s="162" t="s">
        <v>16</v>
      </c>
      <c r="AB3" s="109" t="s">
        <v>108</v>
      </c>
      <c r="AC3" s="109" t="s">
        <v>105</v>
      </c>
      <c r="AD3" s="109" t="s">
        <v>107</v>
      </c>
      <c r="AE3" s="112" t="s">
        <v>148</v>
      </c>
      <c r="AF3" s="109" t="s">
        <v>170</v>
      </c>
      <c r="AG3" s="46"/>
      <c r="AH3" s="164" t="s">
        <v>178</v>
      </c>
      <c r="AI3" s="164" t="s">
        <v>191</v>
      </c>
      <c r="AJ3" s="148" t="s">
        <v>192</v>
      </c>
    </row>
    <row r="4" spans="1:36" ht="130.19999999999999" thickTop="1" x14ac:dyDescent="0.3">
      <c r="A4" s="137" t="s">
        <v>40</v>
      </c>
      <c r="B4" s="49" t="s">
        <v>81</v>
      </c>
      <c r="C4" s="49" t="s">
        <v>86</v>
      </c>
      <c r="D4" s="50" t="s">
        <v>47</v>
      </c>
      <c r="E4" s="51">
        <v>0.8</v>
      </c>
      <c r="F4" s="52">
        <v>0.95</v>
      </c>
      <c r="G4" s="52" t="s">
        <v>101</v>
      </c>
      <c r="H4" s="52" t="s">
        <v>97</v>
      </c>
      <c r="I4" s="53" t="s">
        <v>94</v>
      </c>
      <c r="J4" s="53">
        <v>8</v>
      </c>
      <c r="K4" s="53">
        <v>2</v>
      </c>
      <c r="L4" s="53">
        <v>2</v>
      </c>
      <c r="M4" s="150"/>
      <c r="N4" s="151" t="s">
        <v>20</v>
      </c>
      <c r="O4" s="152">
        <v>0.83</v>
      </c>
      <c r="P4" s="152">
        <v>0.76</v>
      </c>
      <c r="Q4" s="152">
        <v>0.7</v>
      </c>
      <c r="R4" s="153">
        <v>0.84</v>
      </c>
      <c r="S4" s="153">
        <v>0.75</v>
      </c>
      <c r="T4" s="153">
        <v>0.7</v>
      </c>
      <c r="U4" s="154">
        <v>0.7</v>
      </c>
      <c r="V4" s="154">
        <v>0.63</v>
      </c>
      <c r="W4" s="154">
        <v>0.77</v>
      </c>
      <c r="X4" s="155">
        <v>0.8</v>
      </c>
      <c r="Y4" s="155">
        <v>0.6</v>
      </c>
      <c r="Z4" s="155">
        <v>0.77</v>
      </c>
      <c r="AA4" s="156">
        <f>AVERAGE(O4:Z4)</f>
        <v>0.73749999999999993</v>
      </c>
      <c r="AB4" s="108" t="s">
        <v>149</v>
      </c>
      <c r="AC4" s="108" t="s">
        <v>106</v>
      </c>
      <c r="AD4" s="108" t="s">
        <v>109</v>
      </c>
      <c r="AE4" s="113" t="s">
        <v>119</v>
      </c>
      <c r="AF4" s="108" t="s">
        <v>171</v>
      </c>
      <c r="AG4" s="46" t="s">
        <v>177</v>
      </c>
      <c r="AH4" s="45" t="s">
        <v>181</v>
      </c>
      <c r="AI4" s="45" t="s">
        <v>190</v>
      </c>
    </row>
    <row r="5" spans="1:36" ht="216" x14ac:dyDescent="0.3">
      <c r="A5" s="137" t="s">
        <v>96</v>
      </c>
      <c r="B5" s="49" t="s">
        <v>87</v>
      </c>
      <c r="C5" s="49"/>
      <c r="D5" s="50"/>
      <c r="E5" s="51"/>
      <c r="F5" s="52">
        <v>0.9</v>
      </c>
      <c r="G5" s="52" t="s">
        <v>101</v>
      </c>
      <c r="H5" s="52" t="s">
        <v>97</v>
      </c>
      <c r="I5" s="53" t="s">
        <v>94</v>
      </c>
      <c r="J5" s="53" t="s">
        <v>100</v>
      </c>
      <c r="K5" s="53" t="s">
        <v>100</v>
      </c>
      <c r="L5" s="53" t="s">
        <v>100</v>
      </c>
      <c r="M5" s="54" t="s">
        <v>98</v>
      </c>
      <c r="N5" s="55"/>
      <c r="O5" s="56"/>
      <c r="P5" s="56"/>
      <c r="Q5" s="56"/>
      <c r="R5" s="57"/>
      <c r="S5" s="57"/>
      <c r="T5" s="57"/>
      <c r="U5" s="58"/>
      <c r="V5" s="58"/>
      <c r="W5" s="58"/>
      <c r="X5" s="59"/>
      <c r="Y5" s="59"/>
      <c r="Z5" s="59"/>
      <c r="AA5" s="60"/>
      <c r="AB5" s="104" t="s">
        <v>150</v>
      </c>
      <c r="AC5" s="104" t="s">
        <v>110</v>
      </c>
      <c r="AD5" s="104" t="s">
        <v>111</v>
      </c>
      <c r="AE5" s="114" t="s">
        <v>120</v>
      </c>
      <c r="AF5" s="104"/>
      <c r="AG5" s="46" t="s">
        <v>151</v>
      </c>
      <c r="AH5" s="45" t="s">
        <v>181</v>
      </c>
      <c r="AI5" s="45" t="s">
        <v>187</v>
      </c>
      <c r="AJ5" s="45" t="s">
        <v>193</v>
      </c>
    </row>
    <row r="6" spans="1:36" ht="144" x14ac:dyDescent="0.3">
      <c r="A6" s="138" t="s">
        <v>50</v>
      </c>
      <c r="B6" s="61" t="s">
        <v>81</v>
      </c>
      <c r="C6" s="61" t="s">
        <v>83</v>
      </c>
      <c r="D6" s="62" t="s">
        <v>47</v>
      </c>
      <c r="E6" s="63">
        <v>0.95</v>
      </c>
      <c r="F6" s="64">
        <v>1</v>
      </c>
      <c r="G6" s="52" t="s">
        <v>101</v>
      </c>
      <c r="H6" s="52" t="s">
        <v>97</v>
      </c>
      <c r="I6" s="65" t="s">
        <v>94</v>
      </c>
      <c r="J6" s="65">
        <v>8</v>
      </c>
      <c r="K6" s="65">
        <v>2</v>
      </c>
      <c r="L6" s="65">
        <v>2</v>
      </c>
      <c r="M6" s="54"/>
      <c r="N6" s="66" t="s">
        <v>20</v>
      </c>
      <c r="O6" s="56">
        <v>1</v>
      </c>
      <c r="P6" s="56">
        <v>1</v>
      </c>
      <c r="Q6" s="56">
        <v>1</v>
      </c>
      <c r="R6" s="57">
        <v>0.97</v>
      </c>
      <c r="S6" s="57">
        <v>1</v>
      </c>
      <c r="T6" s="57">
        <v>1</v>
      </c>
      <c r="U6" s="58">
        <v>0.97</v>
      </c>
      <c r="V6" s="58">
        <v>1</v>
      </c>
      <c r="W6" s="58">
        <v>1</v>
      </c>
      <c r="X6" s="59">
        <v>0.97</v>
      </c>
      <c r="Y6" s="59">
        <v>1</v>
      </c>
      <c r="Z6" s="59">
        <v>1</v>
      </c>
      <c r="AA6" s="60">
        <f t="shared" ref="AA6:AA18" si="0">AVERAGE(O6:Z6)</f>
        <v>0.99250000000000005</v>
      </c>
      <c r="AB6" s="104" t="s">
        <v>152</v>
      </c>
      <c r="AC6" s="104" t="s">
        <v>112</v>
      </c>
      <c r="AD6" s="104" t="s">
        <v>115</v>
      </c>
      <c r="AE6" s="114" t="s">
        <v>114</v>
      </c>
      <c r="AF6" s="104" t="s">
        <v>173</v>
      </c>
      <c r="AG6" s="46" t="s">
        <v>153</v>
      </c>
      <c r="AH6" s="45" t="s">
        <v>186</v>
      </c>
      <c r="AI6" s="45" t="s">
        <v>188</v>
      </c>
    </row>
    <row r="7" spans="1:36" ht="57.6" x14ac:dyDescent="0.3">
      <c r="A7" s="138" t="s">
        <v>49</v>
      </c>
      <c r="B7" s="61" t="s">
        <v>81</v>
      </c>
      <c r="C7" s="61" t="s">
        <v>142</v>
      </c>
      <c r="D7" s="62" t="s">
        <v>47</v>
      </c>
      <c r="E7" s="63">
        <v>0.8</v>
      </c>
      <c r="F7" s="64">
        <v>0.95</v>
      </c>
      <c r="G7" s="52" t="s">
        <v>101</v>
      </c>
      <c r="H7" s="52" t="s">
        <v>97</v>
      </c>
      <c r="I7" s="65" t="s">
        <v>94</v>
      </c>
      <c r="J7" s="65">
        <v>8</v>
      </c>
      <c r="K7" s="65">
        <v>2</v>
      </c>
      <c r="L7" s="65">
        <v>2</v>
      </c>
      <c r="M7" s="54"/>
      <c r="N7" s="55" t="s">
        <v>20</v>
      </c>
      <c r="O7" s="56">
        <v>0.77</v>
      </c>
      <c r="P7" s="56">
        <v>0.72</v>
      </c>
      <c r="Q7" s="56">
        <v>0.66</v>
      </c>
      <c r="R7" s="57">
        <v>0.76</v>
      </c>
      <c r="S7" s="57">
        <v>0.47</v>
      </c>
      <c r="T7" s="57">
        <v>0.7</v>
      </c>
      <c r="U7" s="58">
        <v>0.8</v>
      </c>
      <c r="V7" s="58">
        <v>0.76</v>
      </c>
      <c r="W7" s="58">
        <v>0.76</v>
      </c>
      <c r="X7" s="59">
        <v>0.71</v>
      </c>
      <c r="Y7" s="59">
        <v>0.77</v>
      </c>
      <c r="Z7" s="59">
        <v>0.77</v>
      </c>
      <c r="AA7" s="60">
        <f t="shared" si="0"/>
        <v>0.72083333333333321</v>
      </c>
      <c r="AB7" s="104" t="s">
        <v>155</v>
      </c>
      <c r="AC7" s="104" t="s">
        <v>117</v>
      </c>
      <c r="AD7" s="104" t="s">
        <v>118</v>
      </c>
      <c r="AE7" s="114" t="s">
        <v>119</v>
      </c>
      <c r="AF7" s="104" t="s">
        <v>172</v>
      </c>
      <c r="AG7" s="46" t="s">
        <v>154</v>
      </c>
      <c r="AH7" s="45" t="s">
        <v>181</v>
      </c>
    </row>
    <row r="8" spans="1:36" ht="57.6" x14ac:dyDescent="0.3">
      <c r="A8" s="138" t="s">
        <v>65</v>
      </c>
      <c r="B8" s="61" t="s">
        <v>87</v>
      </c>
      <c r="C8" s="61" t="s">
        <v>82</v>
      </c>
      <c r="D8" s="67" t="s">
        <v>47</v>
      </c>
      <c r="E8" s="63">
        <v>0.95</v>
      </c>
      <c r="F8" s="64">
        <v>0.95</v>
      </c>
      <c r="G8" s="52" t="s">
        <v>101</v>
      </c>
      <c r="H8" s="52" t="s">
        <v>97</v>
      </c>
      <c r="I8" s="65" t="s">
        <v>94</v>
      </c>
      <c r="J8" s="65" t="s">
        <v>100</v>
      </c>
      <c r="K8" s="65" t="s">
        <v>100</v>
      </c>
      <c r="L8" s="65" t="s">
        <v>100</v>
      </c>
      <c r="M8" s="110"/>
      <c r="N8" s="55" t="s">
        <v>20</v>
      </c>
      <c r="O8" s="56">
        <v>0.96</v>
      </c>
      <c r="P8" s="56">
        <v>0.92</v>
      </c>
      <c r="Q8" s="56">
        <v>0.98</v>
      </c>
      <c r="R8" s="57">
        <v>0.98</v>
      </c>
      <c r="S8" s="57">
        <v>0.96</v>
      </c>
      <c r="T8" s="57">
        <v>0.96</v>
      </c>
      <c r="U8" s="58">
        <v>0.96</v>
      </c>
      <c r="V8" s="58">
        <v>0.99</v>
      </c>
      <c r="W8" s="58">
        <v>0.89</v>
      </c>
      <c r="X8" s="59">
        <v>0.95</v>
      </c>
      <c r="Y8" s="59">
        <v>0.9</v>
      </c>
      <c r="Z8" s="59">
        <v>0.94</v>
      </c>
      <c r="AA8" s="60">
        <f t="shared" si="0"/>
        <v>0.9491666666666666</v>
      </c>
      <c r="AB8" s="104" t="s">
        <v>121</v>
      </c>
      <c r="AC8" s="104" t="s">
        <v>122</v>
      </c>
      <c r="AD8" s="104" t="s">
        <v>123</v>
      </c>
      <c r="AE8" s="114" t="s">
        <v>119</v>
      </c>
      <c r="AF8" s="104"/>
      <c r="AH8" s="45" t="s">
        <v>181</v>
      </c>
    </row>
    <row r="9" spans="1:36" ht="43.2" x14ac:dyDescent="0.3">
      <c r="A9" s="138" t="s">
        <v>88</v>
      </c>
      <c r="B9" s="61" t="s">
        <v>89</v>
      </c>
      <c r="C9" s="61" t="s">
        <v>91</v>
      </c>
      <c r="D9" s="67" t="s">
        <v>47</v>
      </c>
      <c r="E9" s="63" t="s">
        <v>90</v>
      </c>
      <c r="F9" s="64">
        <v>0.95</v>
      </c>
      <c r="G9" s="52" t="s">
        <v>101</v>
      </c>
      <c r="H9" s="52" t="s">
        <v>97</v>
      </c>
      <c r="I9" s="65" t="s">
        <v>94</v>
      </c>
      <c r="J9" s="65">
        <v>8</v>
      </c>
      <c r="K9" s="65">
        <v>2</v>
      </c>
      <c r="L9" s="65">
        <v>2</v>
      </c>
      <c r="M9" s="111"/>
      <c r="N9" s="55"/>
      <c r="O9" s="56"/>
      <c r="P9" s="56"/>
      <c r="Q9" s="56"/>
      <c r="R9" s="57"/>
      <c r="S9" s="57"/>
      <c r="T9" s="57"/>
      <c r="U9" s="58"/>
      <c r="V9" s="58"/>
      <c r="W9" s="58"/>
      <c r="X9" s="59"/>
      <c r="Y9" s="59"/>
      <c r="Z9" s="59"/>
      <c r="AA9" s="60"/>
      <c r="AB9" s="104" t="s">
        <v>156</v>
      </c>
      <c r="AC9" s="104" t="s">
        <v>125</v>
      </c>
      <c r="AD9" s="104" t="s">
        <v>113</v>
      </c>
      <c r="AE9" s="114" t="s">
        <v>124</v>
      </c>
      <c r="AF9" s="104"/>
      <c r="AG9" s="46" t="s">
        <v>157</v>
      </c>
      <c r="AH9" s="45" t="s">
        <v>181</v>
      </c>
    </row>
    <row r="10" spans="1:36" ht="86.4" x14ac:dyDescent="0.3">
      <c r="A10" s="139" t="s">
        <v>66</v>
      </c>
      <c r="B10" s="70" t="s">
        <v>87</v>
      </c>
      <c r="C10" s="61" t="s">
        <v>92</v>
      </c>
      <c r="D10" s="62" t="s">
        <v>47</v>
      </c>
      <c r="E10" s="63">
        <v>0.9</v>
      </c>
      <c r="F10" s="64">
        <v>1</v>
      </c>
      <c r="G10" s="52" t="s">
        <v>101</v>
      </c>
      <c r="H10" s="52" t="s">
        <v>97</v>
      </c>
      <c r="I10" s="65" t="s">
        <v>94</v>
      </c>
      <c r="J10" s="65">
        <v>8</v>
      </c>
      <c r="K10" s="65">
        <v>2</v>
      </c>
      <c r="L10" s="65">
        <v>2</v>
      </c>
      <c r="M10" s="54"/>
      <c r="N10" s="55" t="s">
        <v>20</v>
      </c>
      <c r="O10" s="56">
        <v>1</v>
      </c>
      <c r="P10" s="56">
        <v>0.96</v>
      </c>
      <c r="Q10" s="56">
        <v>0.96</v>
      </c>
      <c r="R10" s="57">
        <v>1</v>
      </c>
      <c r="S10" s="57">
        <v>1</v>
      </c>
      <c r="T10" s="57">
        <v>1</v>
      </c>
      <c r="U10" s="58">
        <v>1</v>
      </c>
      <c r="V10" s="58">
        <v>1</v>
      </c>
      <c r="W10" s="58">
        <v>0.95</v>
      </c>
      <c r="X10" s="59">
        <v>1</v>
      </c>
      <c r="Y10" s="59">
        <v>1</v>
      </c>
      <c r="Z10" s="59">
        <v>1</v>
      </c>
      <c r="AA10" s="60">
        <v>0.99</v>
      </c>
      <c r="AB10" s="104" t="s">
        <v>126</v>
      </c>
      <c r="AC10" s="104" t="s">
        <v>128</v>
      </c>
      <c r="AD10" s="104" t="s">
        <v>113</v>
      </c>
      <c r="AE10" s="114" t="s">
        <v>114</v>
      </c>
      <c r="AF10" s="104" t="s">
        <v>174</v>
      </c>
      <c r="AG10" s="46" t="s">
        <v>158</v>
      </c>
      <c r="AH10" s="45" t="s">
        <v>184</v>
      </c>
      <c r="AI10" s="45" t="s">
        <v>189</v>
      </c>
    </row>
    <row r="11" spans="1:36" ht="86.4" x14ac:dyDescent="0.3">
      <c r="A11" s="138" t="s">
        <v>53</v>
      </c>
      <c r="B11" s="61" t="s">
        <v>81</v>
      </c>
      <c r="C11" s="61" t="s">
        <v>92</v>
      </c>
      <c r="D11" s="62" t="s">
        <v>47</v>
      </c>
      <c r="E11" s="63">
        <v>0.9</v>
      </c>
      <c r="F11" s="64">
        <v>1</v>
      </c>
      <c r="G11" s="52" t="s">
        <v>101</v>
      </c>
      <c r="H11" s="52" t="s">
        <v>97</v>
      </c>
      <c r="I11" s="65" t="s">
        <v>94</v>
      </c>
      <c r="J11" s="65">
        <v>8</v>
      </c>
      <c r="K11" s="65">
        <v>2</v>
      </c>
      <c r="L11" s="65">
        <v>2</v>
      </c>
      <c r="M11" s="54"/>
      <c r="N11" s="55" t="s">
        <v>22</v>
      </c>
      <c r="O11" s="56">
        <v>1</v>
      </c>
      <c r="P11" s="56">
        <v>1</v>
      </c>
      <c r="Q11" s="56">
        <v>1</v>
      </c>
      <c r="R11" s="57">
        <v>1</v>
      </c>
      <c r="S11" s="57">
        <v>0.97</v>
      </c>
      <c r="T11" s="57">
        <v>1</v>
      </c>
      <c r="U11" s="71">
        <v>1</v>
      </c>
      <c r="V11" s="58">
        <v>1</v>
      </c>
      <c r="W11" s="58">
        <v>0.93</v>
      </c>
      <c r="X11" s="59">
        <v>0.96</v>
      </c>
      <c r="Y11" s="59">
        <v>1</v>
      </c>
      <c r="Z11" s="59">
        <v>0.97</v>
      </c>
      <c r="AA11" s="60">
        <f t="shared" si="0"/>
        <v>0.98583333333333334</v>
      </c>
      <c r="AB11" s="104" t="s">
        <v>129</v>
      </c>
      <c r="AC11" s="104" t="s">
        <v>128</v>
      </c>
      <c r="AD11" s="104" t="s">
        <v>113</v>
      </c>
      <c r="AE11" s="114" t="s">
        <v>114</v>
      </c>
      <c r="AF11" s="104"/>
      <c r="AG11" s="46" t="s">
        <v>127</v>
      </c>
      <c r="AH11" s="45" t="s">
        <v>181</v>
      </c>
    </row>
    <row r="12" spans="1:36" ht="115.2" x14ac:dyDescent="0.3">
      <c r="A12" s="138" t="s">
        <v>48</v>
      </c>
      <c r="B12" s="61" t="s">
        <v>81</v>
      </c>
      <c r="C12" s="61" t="s">
        <v>92</v>
      </c>
      <c r="D12" s="62" t="s">
        <v>47</v>
      </c>
      <c r="E12" s="63">
        <v>0.9</v>
      </c>
      <c r="F12" s="64">
        <v>0.95</v>
      </c>
      <c r="G12" s="52" t="s">
        <v>101</v>
      </c>
      <c r="H12" s="52" t="s">
        <v>97</v>
      </c>
      <c r="I12" s="65" t="s">
        <v>94</v>
      </c>
      <c r="J12" s="65">
        <v>8</v>
      </c>
      <c r="K12" s="65">
        <v>2</v>
      </c>
      <c r="L12" s="65">
        <v>2</v>
      </c>
      <c r="M12" s="54"/>
      <c r="N12" s="55" t="s">
        <v>22</v>
      </c>
      <c r="O12" s="56">
        <v>1</v>
      </c>
      <c r="P12" s="56">
        <v>1</v>
      </c>
      <c r="Q12" s="56">
        <v>1</v>
      </c>
      <c r="R12" s="57">
        <v>1</v>
      </c>
      <c r="S12" s="57">
        <v>1</v>
      </c>
      <c r="T12" s="57">
        <v>1</v>
      </c>
      <c r="U12" s="58">
        <v>1</v>
      </c>
      <c r="V12" s="58">
        <v>1</v>
      </c>
      <c r="W12" s="58">
        <v>1</v>
      </c>
      <c r="X12" s="59">
        <v>1</v>
      </c>
      <c r="Y12" s="59">
        <v>1</v>
      </c>
      <c r="Z12" s="59">
        <v>1</v>
      </c>
      <c r="AA12" s="60">
        <f t="shared" si="0"/>
        <v>1</v>
      </c>
      <c r="AB12" s="104" t="s">
        <v>130</v>
      </c>
      <c r="AC12" s="104" t="s">
        <v>128</v>
      </c>
      <c r="AD12" s="104" t="s">
        <v>113</v>
      </c>
      <c r="AE12" s="114" t="s">
        <v>131</v>
      </c>
      <c r="AF12" s="104"/>
      <c r="AH12" s="45" t="s">
        <v>181</v>
      </c>
    </row>
    <row r="13" spans="1:36" ht="115.2" x14ac:dyDescent="0.3">
      <c r="A13" s="138" t="s">
        <v>159</v>
      </c>
      <c r="B13" s="61" t="s">
        <v>81</v>
      </c>
      <c r="C13" s="61" t="s">
        <v>92</v>
      </c>
      <c r="D13" s="62" t="s">
        <v>47</v>
      </c>
      <c r="E13" s="63">
        <v>0.9</v>
      </c>
      <c r="F13" s="64">
        <v>0.95</v>
      </c>
      <c r="G13" s="52" t="s">
        <v>101</v>
      </c>
      <c r="H13" s="52" t="s">
        <v>97</v>
      </c>
      <c r="I13" s="65" t="s">
        <v>94</v>
      </c>
      <c r="J13" s="65">
        <v>8</v>
      </c>
      <c r="K13" s="65">
        <v>2</v>
      </c>
      <c r="L13" s="65">
        <v>2</v>
      </c>
      <c r="M13" s="54"/>
      <c r="N13" s="55" t="s">
        <v>22</v>
      </c>
      <c r="O13" s="56">
        <v>1</v>
      </c>
      <c r="P13" s="56">
        <v>1</v>
      </c>
      <c r="Q13" s="56">
        <v>1</v>
      </c>
      <c r="R13" s="57">
        <v>1</v>
      </c>
      <c r="S13" s="57">
        <v>1</v>
      </c>
      <c r="T13" s="57">
        <v>1</v>
      </c>
      <c r="U13" s="58">
        <v>1</v>
      </c>
      <c r="V13" s="58">
        <v>1</v>
      </c>
      <c r="W13" s="58">
        <v>1</v>
      </c>
      <c r="X13" s="59">
        <v>1</v>
      </c>
      <c r="Y13" s="59">
        <v>1</v>
      </c>
      <c r="Z13" s="59">
        <v>1</v>
      </c>
      <c r="AA13" s="60">
        <f t="shared" ref="AA13" si="1">AVERAGE(O13:Z13)</f>
        <v>1</v>
      </c>
      <c r="AB13" s="104" t="s">
        <v>130</v>
      </c>
      <c r="AC13" s="104" t="s">
        <v>128</v>
      </c>
      <c r="AD13" s="104" t="s">
        <v>113</v>
      </c>
      <c r="AE13" s="114" t="s">
        <v>131</v>
      </c>
      <c r="AF13" s="104"/>
      <c r="AG13" s="46" t="s">
        <v>160</v>
      </c>
      <c r="AH13" s="45" t="s">
        <v>182</v>
      </c>
    </row>
    <row r="14" spans="1:36" ht="86.4" x14ac:dyDescent="0.3">
      <c r="A14" s="139" t="s">
        <v>132</v>
      </c>
      <c r="B14" s="61" t="s">
        <v>81</v>
      </c>
      <c r="C14" s="61" t="s">
        <v>92</v>
      </c>
      <c r="D14" s="62" t="s">
        <v>47</v>
      </c>
      <c r="E14" s="63">
        <v>0.85</v>
      </c>
      <c r="F14" s="64">
        <v>0.9</v>
      </c>
      <c r="G14" s="52" t="s">
        <v>101</v>
      </c>
      <c r="H14" s="52" t="s">
        <v>97</v>
      </c>
      <c r="I14" s="65" t="s">
        <v>94</v>
      </c>
      <c r="J14" s="65">
        <v>8</v>
      </c>
      <c r="K14" s="65">
        <v>2</v>
      </c>
      <c r="L14" s="65">
        <v>2</v>
      </c>
      <c r="M14" s="72" t="s">
        <v>103</v>
      </c>
      <c r="N14" s="55" t="s">
        <v>20</v>
      </c>
      <c r="O14" s="56" t="s">
        <v>61</v>
      </c>
      <c r="P14" s="56" t="s">
        <v>61</v>
      </c>
      <c r="Q14" s="56" t="s">
        <v>61</v>
      </c>
      <c r="R14" s="57" t="s">
        <v>61</v>
      </c>
      <c r="S14" s="57" t="s">
        <v>61</v>
      </c>
      <c r="T14" s="57" t="s">
        <v>61</v>
      </c>
      <c r="U14" s="58" t="s">
        <v>61</v>
      </c>
      <c r="V14" s="58" t="s">
        <v>61</v>
      </c>
      <c r="W14" s="58">
        <v>1</v>
      </c>
      <c r="X14" s="59">
        <v>0.97</v>
      </c>
      <c r="Y14" s="59">
        <v>1</v>
      </c>
      <c r="Z14" s="59">
        <v>1</v>
      </c>
      <c r="AA14" s="60">
        <v>0.99</v>
      </c>
      <c r="AB14" s="104" t="s">
        <v>161</v>
      </c>
      <c r="AC14" s="104" t="s">
        <v>128</v>
      </c>
      <c r="AD14" s="104" t="s">
        <v>113</v>
      </c>
      <c r="AE14" s="114" t="s">
        <v>133</v>
      </c>
      <c r="AF14" s="104" t="s">
        <v>175</v>
      </c>
      <c r="AH14" s="45" t="s">
        <v>185</v>
      </c>
    </row>
    <row r="15" spans="1:36" ht="72" x14ac:dyDescent="0.3">
      <c r="A15" s="139" t="s">
        <v>116</v>
      </c>
      <c r="B15" s="61" t="s">
        <v>89</v>
      </c>
      <c r="C15" s="61" t="s">
        <v>20</v>
      </c>
      <c r="D15" s="62"/>
      <c r="E15" s="63"/>
      <c r="F15" s="64">
        <v>0.9</v>
      </c>
      <c r="G15" s="52" t="s">
        <v>101</v>
      </c>
      <c r="H15" s="52" t="s">
        <v>97</v>
      </c>
      <c r="I15" s="65" t="s">
        <v>100</v>
      </c>
      <c r="J15" s="65">
        <v>8</v>
      </c>
      <c r="K15" s="65">
        <v>2</v>
      </c>
      <c r="L15" s="65">
        <v>2</v>
      </c>
      <c r="M15" s="54"/>
      <c r="N15" s="55"/>
      <c r="O15" s="56"/>
      <c r="P15" s="56"/>
      <c r="Q15" s="56"/>
      <c r="R15" s="57"/>
      <c r="S15" s="57"/>
      <c r="T15" s="57"/>
      <c r="U15" s="58"/>
      <c r="V15" s="58"/>
      <c r="W15" s="58"/>
      <c r="X15" s="59"/>
      <c r="Y15" s="59"/>
      <c r="Z15" s="59"/>
      <c r="AA15" s="60"/>
      <c r="AB15" s="104" t="s">
        <v>162</v>
      </c>
      <c r="AC15" s="104" t="s">
        <v>128</v>
      </c>
      <c r="AD15" s="104" t="s">
        <v>113</v>
      </c>
      <c r="AE15" s="114" t="s">
        <v>134</v>
      </c>
      <c r="AF15" s="104" t="s">
        <v>175</v>
      </c>
      <c r="AH15" s="45" t="s">
        <v>181</v>
      </c>
    </row>
    <row r="16" spans="1:36" ht="43.2" x14ac:dyDescent="0.3">
      <c r="A16" s="138" t="s">
        <v>51</v>
      </c>
      <c r="B16" s="61" t="s">
        <v>81</v>
      </c>
      <c r="C16" s="61" t="s">
        <v>92</v>
      </c>
      <c r="D16" s="62" t="s">
        <v>47</v>
      </c>
      <c r="E16" s="63">
        <v>0.8</v>
      </c>
      <c r="F16" s="64">
        <v>1</v>
      </c>
      <c r="G16" s="73" t="s">
        <v>101</v>
      </c>
      <c r="H16" s="73" t="s">
        <v>97</v>
      </c>
      <c r="I16" s="68" t="s">
        <v>94</v>
      </c>
      <c r="J16" s="68">
        <v>8</v>
      </c>
      <c r="K16" s="68">
        <v>2</v>
      </c>
      <c r="L16" s="68">
        <v>2</v>
      </c>
      <c r="M16" s="69" t="s">
        <v>102</v>
      </c>
      <c r="N16" s="55" t="s">
        <v>22</v>
      </c>
      <c r="O16" s="56">
        <v>1</v>
      </c>
      <c r="P16" s="56">
        <v>1</v>
      </c>
      <c r="Q16" s="56">
        <v>1</v>
      </c>
      <c r="R16" s="57">
        <v>1</v>
      </c>
      <c r="S16" s="57">
        <v>1</v>
      </c>
      <c r="T16" s="57">
        <v>1</v>
      </c>
      <c r="U16" s="58">
        <v>1</v>
      </c>
      <c r="V16" s="58">
        <v>1</v>
      </c>
      <c r="W16" s="58">
        <v>0.93</v>
      </c>
      <c r="X16" s="59">
        <v>1</v>
      </c>
      <c r="Y16" s="59">
        <v>1</v>
      </c>
      <c r="Z16" s="59">
        <v>0.9</v>
      </c>
      <c r="AA16" s="60">
        <f t="shared" si="0"/>
        <v>0.98583333333333334</v>
      </c>
      <c r="AB16" s="104" t="s">
        <v>163</v>
      </c>
      <c r="AC16" s="104" t="s">
        <v>128</v>
      </c>
      <c r="AD16" s="104" t="s">
        <v>113</v>
      </c>
      <c r="AE16" s="114" t="s">
        <v>136</v>
      </c>
      <c r="AF16" s="104"/>
      <c r="AH16" s="45" t="s">
        <v>181</v>
      </c>
    </row>
    <row r="17" spans="1:34" ht="28.8" x14ac:dyDescent="0.3">
      <c r="A17" s="138" t="s">
        <v>168</v>
      </c>
      <c r="B17" s="61" t="s">
        <v>81</v>
      </c>
      <c r="C17" s="61" t="s">
        <v>92</v>
      </c>
      <c r="D17" s="62" t="s">
        <v>47</v>
      </c>
      <c r="E17" s="63">
        <v>0.8</v>
      </c>
      <c r="F17" s="64">
        <v>0.9</v>
      </c>
      <c r="G17" s="52" t="s">
        <v>101</v>
      </c>
      <c r="H17" s="64" t="s">
        <v>97</v>
      </c>
      <c r="I17" s="65" t="s">
        <v>94</v>
      </c>
      <c r="J17" s="65">
        <v>8</v>
      </c>
      <c r="K17" s="65">
        <v>2</v>
      </c>
      <c r="L17" s="65">
        <v>2</v>
      </c>
      <c r="M17" s="54"/>
      <c r="N17" s="55" t="s">
        <v>22</v>
      </c>
      <c r="O17" s="56">
        <v>1</v>
      </c>
      <c r="P17" s="56">
        <v>1</v>
      </c>
      <c r="Q17" s="56">
        <v>1</v>
      </c>
      <c r="R17" s="57">
        <v>1</v>
      </c>
      <c r="S17" s="57">
        <v>1</v>
      </c>
      <c r="T17" s="57">
        <v>1</v>
      </c>
      <c r="U17" s="58">
        <v>1</v>
      </c>
      <c r="V17" s="58">
        <v>1</v>
      </c>
      <c r="W17" s="58">
        <v>1</v>
      </c>
      <c r="X17" s="59">
        <v>1</v>
      </c>
      <c r="Y17" s="59">
        <v>1</v>
      </c>
      <c r="Z17" s="59">
        <v>1</v>
      </c>
      <c r="AA17" s="60">
        <f t="shared" si="0"/>
        <v>1</v>
      </c>
      <c r="AB17" s="104" t="s">
        <v>169</v>
      </c>
      <c r="AC17" s="104" t="s">
        <v>128</v>
      </c>
      <c r="AD17" s="104" t="s">
        <v>113</v>
      </c>
      <c r="AE17" s="114" t="s">
        <v>136</v>
      </c>
      <c r="AF17" s="104"/>
      <c r="AG17" s="46" t="s">
        <v>164</v>
      </c>
      <c r="AH17" s="45" t="s">
        <v>181</v>
      </c>
    </row>
    <row r="18" spans="1:34" ht="57.6" x14ac:dyDescent="0.3">
      <c r="A18" s="138" t="s">
        <v>93</v>
      </c>
      <c r="B18" s="61" t="s">
        <v>81</v>
      </c>
      <c r="C18" s="61" t="s">
        <v>92</v>
      </c>
      <c r="D18" s="62" t="s">
        <v>47</v>
      </c>
      <c r="E18" s="63">
        <v>0.8</v>
      </c>
      <c r="F18" s="64">
        <v>0.9</v>
      </c>
      <c r="G18" s="52" t="s">
        <v>101</v>
      </c>
      <c r="H18" s="64" t="s">
        <v>95</v>
      </c>
      <c r="I18" s="65" t="s">
        <v>94</v>
      </c>
      <c r="J18" s="65">
        <v>8</v>
      </c>
      <c r="K18" s="65">
        <v>2</v>
      </c>
      <c r="L18" s="65">
        <v>2</v>
      </c>
      <c r="M18" s="54"/>
      <c r="N18" s="55" t="s">
        <v>20</v>
      </c>
      <c r="O18" s="56">
        <v>0.68</v>
      </c>
      <c r="P18" s="56">
        <v>0.65</v>
      </c>
      <c r="Q18" s="56">
        <v>0.7</v>
      </c>
      <c r="R18" s="57">
        <v>0.67</v>
      </c>
      <c r="S18" s="57">
        <v>0.57999999999999996</v>
      </c>
      <c r="T18" s="74">
        <v>0.63</v>
      </c>
      <c r="U18" s="58">
        <v>0.56000000000000005</v>
      </c>
      <c r="V18" s="58">
        <v>0.56999999999999995</v>
      </c>
      <c r="W18" s="58">
        <v>0.64</v>
      </c>
      <c r="X18" s="59">
        <v>0.64</v>
      </c>
      <c r="Y18" s="59">
        <v>0.62</v>
      </c>
      <c r="Z18" s="59">
        <v>0.74</v>
      </c>
      <c r="AA18" s="60">
        <f t="shared" si="0"/>
        <v>0.64</v>
      </c>
      <c r="AB18" s="104" t="s">
        <v>135</v>
      </c>
      <c r="AC18" s="104" t="s">
        <v>128</v>
      </c>
      <c r="AD18" s="104" t="s">
        <v>113</v>
      </c>
      <c r="AE18" s="114" t="s">
        <v>136</v>
      </c>
      <c r="AF18" s="104"/>
      <c r="AG18" s="46" t="s">
        <v>165</v>
      </c>
    </row>
    <row r="19" spans="1:34" ht="72" x14ac:dyDescent="0.3">
      <c r="A19" s="140" t="s">
        <v>137</v>
      </c>
      <c r="B19" s="115"/>
      <c r="C19" s="115"/>
      <c r="D19" s="116"/>
      <c r="E19" s="117"/>
      <c r="F19" s="117"/>
      <c r="G19" s="117"/>
      <c r="H19" s="117"/>
      <c r="I19" s="117"/>
      <c r="J19" s="117"/>
      <c r="K19" s="117"/>
      <c r="L19" s="117"/>
      <c r="M19" s="118"/>
      <c r="N19" s="119"/>
      <c r="O19" s="120"/>
      <c r="P19" s="120"/>
      <c r="Q19" s="121"/>
      <c r="R19" s="122"/>
      <c r="S19" s="123"/>
      <c r="T19" s="123"/>
      <c r="U19" s="124"/>
      <c r="V19" s="124"/>
      <c r="W19" s="125"/>
      <c r="X19" s="116"/>
      <c r="Y19" s="116"/>
      <c r="Z19" s="116"/>
      <c r="AA19" s="126"/>
      <c r="AB19" s="127" t="s">
        <v>166</v>
      </c>
      <c r="AC19" s="127" t="s">
        <v>128</v>
      </c>
      <c r="AD19" s="127" t="s">
        <v>113</v>
      </c>
      <c r="AE19" s="128" t="s">
        <v>136</v>
      </c>
      <c r="AF19" s="127"/>
      <c r="AG19" s="46" t="s">
        <v>167</v>
      </c>
      <c r="AH19" s="45" t="s">
        <v>183</v>
      </c>
    </row>
    <row r="20" spans="1:34" x14ac:dyDescent="0.3">
      <c r="A20" s="141"/>
      <c r="B20" s="75"/>
      <c r="C20" s="75"/>
      <c r="D20" s="76"/>
      <c r="E20" s="76"/>
      <c r="F20" s="76"/>
      <c r="G20" s="76"/>
      <c r="H20" s="76"/>
      <c r="I20" s="76"/>
      <c r="J20" s="76"/>
      <c r="K20" s="76"/>
      <c r="L20" s="76"/>
      <c r="M20" s="75"/>
      <c r="N20" s="76"/>
      <c r="O20" s="76"/>
      <c r="P20" s="76"/>
      <c r="Q20" s="76"/>
      <c r="R20" s="76"/>
      <c r="S20" s="76"/>
      <c r="T20" s="76"/>
      <c r="U20" s="77"/>
      <c r="V20" s="77"/>
      <c r="W20" s="77"/>
      <c r="X20" s="76"/>
      <c r="Y20" s="76"/>
      <c r="Z20" s="76"/>
      <c r="AA20" s="76"/>
    </row>
    <row r="21" spans="1:34" hidden="1" x14ac:dyDescent="0.3">
      <c r="A21" s="142" t="s">
        <v>1</v>
      </c>
      <c r="B21" s="78"/>
      <c r="C21" s="78"/>
      <c r="D21" s="78"/>
      <c r="E21" s="78" t="s">
        <v>3</v>
      </c>
      <c r="F21" s="78"/>
      <c r="G21" s="78"/>
      <c r="H21" s="78"/>
      <c r="I21" s="78"/>
      <c r="J21" s="78"/>
      <c r="K21" s="78"/>
      <c r="L21" s="78"/>
      <c r="M21" s="79"/>
      <c r="N21" s="80" t="s">
        <v>43</v>
      </c>
      <c r="O21" s="78" t="s">
        <v>44</v>
      </c>
      <c r="P21" s="78" t="s">
        <v>45</v>
      </c>
      <c r="Q21" s="78" t="s">
        <v>46</v>
      </c>
    </row>
    <row r="22" spans="1:34" hidden="1" x14ac:dyDescent="0.3">
      <c r="A22" s="143" t="s">
        <v>40</v>
      </c>
      <c r="B22" s="81"/>
      <c r="C22" s="81"/>
      <c r="D22" s="82"/>
      <c r="E22" s="83">
        <v>0.8</v>
      </c>
      <c r="F22" s="83"/>
      <c r="G22" s="83"/>
      <c r="H22" s="83"/>
      <c r="I22" s="83"/>
      <c r="J22" s="83"/>
      <c r="K22" s="83"/>
      <c r="L22" s="83"/>
      <c r="M22" s="84"/>
      <c r="N22" s="85">
        <f>AVERAGE(O4:Q4)</f>
        <v>0.76333333333333331</v>
      </c>
      <c r="O22" s="86">
        <f>AVERAGE(R4:T4)</f>
        <v>0.76333333333333331</v>
      </c>
      <c r="P22" s="87">
        <f>AVERAGE(U4:W4)</f>
        <v>0.70000000000000007</v>
      </c>
      <c r="Q22" s="88">
        <f>AVERAGE(X4:Z4)</f>
        <v>0.72333333333333327</v>
      </c>
    </row>
    <row r="23" spans="1:34" hidden="1" x14ac:dyDescent="0.3">
      <c r="A23" s="143" t="s">
        <v>55</v>
      </c>
      <c r="B23" s="81"/>
      <c r="C23" s="81"/>
      <c r="D23" s="82"/>
      <c r="E23" s="89">
        <v>0.95</v>
      </c>
      <c r="F23" s="89"/>
      <c r="G23" s="89"/>
      <c r="H23" s="89"/>
      <c r="I23" s="89"/>
      <c r="J23" s="89"/>
      <c r="K23" s="89"/>
      <c r="L23" s="89"/>
      <c r="M23" s="90"/>
      <c r="N23" s="85">
        <v>1</v>
      </c>
      <c r="O23" s="86">
        <v>0.99</v>
      </c>
      <c r="P23" s="87">
        <v>0.99</v>
      </c>
      <c r="Q23" s="88">
        <v>0.99</v>
      </c>
    </row>
    <row r="24" spans="1:34" hidden="1" x14ac:dyDescent="0.3">
      <c r="A24" s="143" t="s">
        <v>18</v>
      </c>
      <c r="B24" s="81"/>
      <c r="C24" s="81"/>
      <c r="D24" s="82"/>
      <c r="E24" s="89">
        <v>0.8</v>
      </c>
      <c r="F24" s="89"/>
      <c r="G24" s="89"/>
      <c r="H24" s="89"/>
      <c r="I24" s="89"/>
      <c r="J24" s="89"/>
      <c r="K24" s="89"/>
      <c r="L24" s="89"/>
      <c r="M24" s="90"/>
      <c r="N24" s="85">
        <v>0.72</v>
      </c>
      <c r="O24" s="86">
        <v>0.64</v>
      </c>
      <c r="P24" s="87">
        <v>0.77</v>
      </c>
      <c r="Q24" s="88">
        <v>0.75</v>
      </c>
    </row>
    <row r="25" spans="1:34" hidden="1" x14ac:dyDescent="0.3">
      <c r="A25" s="143" t="s">
        <v>54</v>
      </c>
      <c r="B25" s="81"/>
      <c r="C25" s="81"/>
      <c r="D25" s="82"/>
      <c r="E25" s="89">
        <v>0.9</v>
      </c>
      <c r="F25" s="89"/>
      <c r="G25" s="89"/>
      <c r="H25" s="89"/>
      <c r="I25" s="89"/>
      <c r="J25" s="89"/>
      <c r="K25" s="89"/>
      <c r="L25" s="89"/>
      <c r="M25" s="90"/>
      <c r="N25" s="85">
        <v>0.95</v>
      </c>
      <c r="O25" s="86">
        <v>0.97</v>
      </c>
      <c r="P25" s="87">
        <v>0.95</v>
      </c>
      <c r="Q25" s="88">
        <v>0.93</v>
      </c>
    </row>
    <row r="26" spans="1:34" ht="28.8" hidden="1" x14ac:dyDescent="0.3">
      <c r="A26" s="143" t="s">
        <v>60</v>
      </c>
      <c r="B26" s="81"/>
      <c r="C26" s="81"/>
      <c r="D26" s="82"/>
      <c r="E26" s="89">
        <v>0.7</v>
      </c>
      <c r="F26" s="89"/>
      <c r="G26" s="89"/>
      <c r="H26" s="89"/>
      <c r="I26" s="89"/>
      <c r="J26" s="89"/>
      <c r="K26" s="89"/>
      <c r="L26" s="89"/>
      <c r="M26" s="90"/>
      <c r="N26" s="85">
        <v>0.53</v>
      </c>
      <c r="O26" s="86">
        <v>0.63</v>
      </c>
      <c r="P26" s="87">
        <v>0.72</v>
      </c>
      <c r="Q26" s="88">
        <v>0.69</v>
      </c>
    </row>
    <row r="27" spans="1:34" hidden="1" x14ac:dyDescent="0.3">
      <c r="A27" s="143" t="s">
        <v>59</v>
      </c>
      <c r="B27" s="81"/>
      <c r="C27" s="81"/>
      <c r="D27" s="82"/>
      <c r="E27" s="89">
        <v>0.85</v>
      </c>
      <c r="F27" s="89"/>
      <c r="G27" s="89"/>
      <c r="H27" s="89"/>
      <c r="I27" s="89"/>
      <c r="J27" s="89"/>
      <c r="K27" s="89"/>
      <c r="L27" s="89"/>
      <c r="M27" s="90"/>
      <c r="N27" s="85">
        <v>0.87</v>
      </c>
      <c r="O27" s="86">
        <v>0.88</v>
      </c>
      <c r="P27" s="87">
        <v>0.89</v>
      </c>
      <c r="Q27" s="88">
        <v>0.87</v>
      </c>
    </row>
    <row r="28" spans="1:34" ht="28.8" hidden="1" x14ac:dyDescent="0.3">
      <c r="A28" s="143" t="s">
        <v>58</v>
      </c>
      <c r="B28" s="81"/>
      <c r="C28" s="81"/>
      <c r="D28" s="82"/>
      <c r="E28" s="89">
        <v>0.9</v>
      </c>
      <c r="F28" s="89"/>
      <c r="G28" s="89"/>
      <c r="H28" s="89"/>
      <c r="I28" s="89"/>
      <c r="J28" s="89"/>
      <c r="K28" s="89"/>
      <c r="L28" s="89"/>
      <c r="M28" s="90"/>
      <c r="N28" s="85">
        <v>0.97</v>
      </c>
      <c r="O28" s="86">
        <v>1</v>
      </c>
      <c r="P28" s="87">
        <v>0.98</v>
      </c>
      <c r="Q28" s="88">
        <v>1</v>
      </c>
    </row>
    <row r="29" spans="1:34" hidden="1" x14ac:dyDescent="0.3">
      <c r="A29" s="143" t="s">
        <v>53</v>
      </c>
      <c r="B29" s="81"/>
      <c r="C29" s="81"/>
      <c r="D29" s="82"/>
      <c r="E29" s="89">
        <v>0.9</v>
      </c>
      <c r="F29" s="89"/>
      <c r="G29" s="89"/>
      <c r="H29" s="89"/>
      <c r="I29" s="89"/>
      <c r="J29" s="89"/>
      <c r="K29" s="89"/>
      <c r="L29" s="89"/>
      <c r="M29" s="90"/>
      <c r="N29" s="85">
        <v>1</v>
      </c>
      <c r="O29" s="86">
        <v>0.99</v>
      </c>
      <c r="P29" s="87">
        <v>0.98</v>
      </c>
      <c r="Q29" s="88">
        <v>0.98</v>
      </c>
    </row>
    <row r="30" spans="1:34" hidden="1" x14ac:dyDescent="0.3">
      <c r="A30" s="143" t="s">
        <v>56</v>
      </c>
      <c r="B30" s="81"/>
      <c r="C30" s="81"/>
      <c r="D30" s="82"/>
      <c r="E30" s="89">
        <v>0.9</v>
      </c>
      <c r="F30" s="89"/>
      <c r="G30" s="89"/>
      <c r="H30" s="89"/>
      <c r="I30" s="89"/>
      <c r="J30" s="89"/>
      <c r="K30" s="89"/>
      <c r="L30" s="89"/>
      <c r="M30" s="90"/>
      <c r="N30" s="85">
        <v>1</v>
      </c>
      <c r="O30" s="86">
        <v>1</v>
      </c>
      <c r="P30" s="87">
        <v>1</v>
      </c>
      <c r="Q30" s="88">
        <v>1</v>
      </c>
    </row>
    <row r="31" spans="1:34" hidden="1" x14ac:dyDescent="0.3">
      <c r="A31" s="143" t="s">
        <v>62</v>
      </c>
      <c r="B31" s="81"/>
      <c r="C31" s="81"/>
      <c r="D31" s="82"/>
      <c r="E31" s="89">
        <v>0.85</v>
      </c>
      <c r="F31" s="89"/>
      <c r="G31" s="89"/>
      <c r="H31" s="89"/>
      <c r="I31" s="89"/>
      <c r="J31" s="89"/>
      <c r="K31" s="89"/>
      <c r="L31" s="89"/>
      <c r="M31" s="90"/>
      <c r="N31" s="85" t="s">
        <v>61</v>
      </c>
      <c r="O31" s="86" t="s">
        <v>61</v>
      </c>
      <c r="P31" s="87">
        <v>1</v>
      </c>
      <c r="Q31" s="88">
        <v>0.99</v>
      </c>
    </row>
    <row r="32" spans="1:34" hidden="1" x14ac:dyDescent="0.3">
      <c r="A32" s="143" t="s">
        <v>63</v>
      </c>
      <c r="B32" s="81"/>
      <c r="C32" s="81"/>
      <c r="D32" s="82"/>
      <c r="E32" s="89">
        <v>0.75</v>
      </c>
      <c r="F32" s="89"/>
      <c r="G32" s="89"/>
      <c r="H32" s="89"/>
      <c r="I32" s="89"/>
      <c r="J32" s="89"/>
      <c r="K32" s="89"/>
      <c r="L32" s="89"/>
      <c r="M32" s="90"/>
      <c r="N32" s="85" t="s">
        <v>61</v>
      </c>
      <c r="O32" s="86" t="s">
        <v>61</v>
      </c>
      <c r="P32" s="87">
        <v>0.8</v>
      </c>
      <c r="Q32" s="88">
        <v>0.77</v>
      </c>
    </row>
    <row r="33" spans="1:18" hidden="1" x14ac:dyDescent="0.3">
      <c r="A33" s="143" t="s">
        <v>57</v>
      </c>
      <c r="B33" s="81"/>
      <c r="C33" s="81"/>
      <c r="D33" s="82"/>
      <c r="E33" s="89">
        <v>0.85</v>
      </c>
      <c r="F33" s="89"/>
      <c r="G33" s="89"/>
      <c r="H33" s="89"/>
      <c r="I33" s="89"/>
      <c r="J33" s="89"/>
      <c r="K33" s="89"/>
      <c r="L33" s="89"/>
      <c r="M33" s="90"/>
      <c r="N33" s="85">
        <v>0.96</v>
      </c>
      <c r="O33" s="86">
        <v>1</v>
      </c>
      <c r="P33" s="87">
        <v>0.97</v>
      </c>
      <c r="Q33" s="88">
        <v>0.99</v>
      </c>
    </row>
    <row r="34" spans="1:18" hidden="1" x14ac:dyDescent="0.3">
      <c r="A34" s="143" t="s">
        <v>64</v>
      </c>
      <c r="B34" s="81"/>
      <c r="C34" s="81"/>
      <c r="D34" s="82"/>
      <c r="E34" s="89">
        <v>0.75</v>
      </c>
      <c r="F34" s="89"/>
      <c r="G34" s="89"/>
      <c r="H34" s="89"/>
      <c r="I34" s="89"/>
      <c r="J34" s="89"/>
      <c r="K34" s="89"/>
      <c r="L34" s="89"/>
      <c r="M34" s="90"/>
      <c r="N34" s="85">
        <v>0.72</v>
      </c>
      <c r="O34" s="86">
        <v>0.64</v>
      </c>
      <c r="P34" s="87">
        <v>0.82</v>
      </c>
      <c r="Q34" s="88">
        <v>0.75</v>
      </c>
    </row>
    <row r="35" spans="1:18" hidden="1" x14ac:dyDescent="0.3">
      <c r="A35" s="143" t="s">
        <v>24</v>
      </c>
      <c r="B35" s="81"/>
      <c r="C35" s="81"/>
      <c r="D35" s="82"/>
      <c r="E35" s="89">
        <v>0.8</v>
      </c>
      <c r="F35" s="89"/>
      <c r="G35" s="89"/>
      <c r="H35" s="89"/>
      <c r="I35" s="89"/>
      <c r="J35" s="89"/>
      <c r="K35" s="89"/>
      <c r="L35" s="89"/>
      <c r="M35" s="90"/>
      <c r="N35" s="85">
        <v>1</v>
      </c>
      <c r="O35" s="86">
        <v>1</v>
      </c>
      <c r="P35" s="87">
        <v>0.98</v>
      </c>
      <c r="Q35" s="88">
        <v>0.97</v>
      </c>
    </row>
    <row r="36" spans="1:18" hidden="1" x14ac:dyDescent="0.3">
      <c r="A36" s="143" t="s">
        <v>52</v>
      </c>
      <c r="B36" s="81"/>
      <c r="C36" s="81"/>
      <c r="D36" s="82"/>
      <c r="E36" s="89">
        <v>0.8</v>
      </c>
      <c r="F36" s="89"/>
      <c r="G36" s="89"/>
      <c r="H36" s="89"/>
      <c r="I36" s="89"/>
      <c r="J36" s="89"/>
      <c r="K36" s="89"/>
      <c r="L36" s="89"/>
      <c r="M36" s="90"/>
      <c r="N36" s="85">
        <v>1</v>
      </c>
      <c r="O36" s="86">
        <v>1</v>
      </c>
      <c r="P36" s="87">
        <v>1</v>
      </c>
      <c r="Q36" s="88">
        <v>1</v>
      </c>
    </row>
    <row r="37" spans="1:18" hidden="1" x14ac:dyDescent="0.3">
      <c r="A37" s="143" t="s">
        <v>27</v>
      </c>
      <c r="B37" s="81"/>
      <c r="C37" s="81"/>
      <c r="D37" s="82"/>
      <c r="E37" s="89">
        <v>0.8</v>
      </c>
      <c r="F37" s="89"/>
      <c r="G37" s="89"/>
      <c r="H37" s="89"/>
      <c r="I37" s="89"/>
      <c r="J37" s="89"/>
      <c r="K37" s="89"/>
      <c r="L37" s="89"/>
      <c r="M37" s="90"/>
      <c r="N37" s="85">
        <v>0.68</v>
      </c>
      <c r="O37" s="86">
        <v>0.63</v>
      </c>
      <c r="P37" s="87">
        <v>0.59</v>
      </c>
      <c r="Q37" s="88">
        <v>0.67</v>
      </c>
    </row>
    <row r="38" spans="1:18" hidden="1" x14ac:dyDescent="0.3">
      <c r="A38" s="144"/>
      <c r="B38" s="91"/>
      <c r="C38" s="91"/>
      <c r="D38" s="92"/>
      <c r="E38" s="92"/>
      <c r="F38" s="92"/>
      <c r="G38" s="92"/>
      <c r="H38" s="92"/>
      <c r="I38" s="92"/>
      <c r="J38" s="92"/>
      <c r="K38" s="92"/>
      <c r="L38" s="92"/>
      <c r="M38" s="91"/>
      <c r="N38" s="92"/>
    </row>
    <row r="39" spans="1:18" hidden="1" x14ac:dyDescent="0.3">
      <c r="A39" s="145"/>
      <c r="B39" s="93"/>
      <c r="C39" s="93"/>
      <c r="D39" s="94"/>
      <c r="E39" s="94"/>
      <c r="F39" s="94"/>
      <c r="G39" s="94"/>
      <c r="H39" s="94"/>
      <c r="I39" s="94"/>
      <c r="J39" s="94"/>
      <c r="K39" s="94"/>
      <c r="L39" s="94"/>
      <c r="M39" s="93"/>
      <c r="N39" s="94"/>
    </row>
    <row r="40" spans="1:18" hidden="1" x14ac:dyDescent="0.3">
      <c r="A40" s="48" t="s">
        <v>67</v>
      </c>
      <c r="B40" s="98"/>
      <c r="C40" s="98"/>
      <c r="D40" s="44" t="s">
        <v>76</v>
      </c>
      <c r="E40" s="44" t="s">
        <v>75</v>
      </c>
      <c r="F40" s="44"/>
      <c r="G40" s="44"/>
      <c r="H40" s="44"/>
      <c r="I40" s="44"/>
      <c r="J40" s="44"/>
      <c r="K40" s="44"/>
      <c r="L40" s="44"/>
      <c r="M40" s="99"/>
      <c r="N40" s="44" t="s">
        <v>74</v>
      </c>
      <c r="O40" s="98" t="s">
        <v>72</v>
      </c>
      <c r="P40" s="98" t="s">
        <v>73</v>
      </c>
      <c r="Q40" s="98" t="s">
        <v>77</v>
      </c>
      <c r="R40" s="100"/>
    </row>
    <row r="41" spans="1:18" hidden="1" x14ac:dyDescent="0.3">
      <c r="A41" s="225"/>
      <c r="B41" s="226"/>
      <c r="C41" s="226"/>
      <c r="D41" s="226"/>
      <c r="E41" s="226"/>
      <c r="F41" s="226"/>
      <c r="G41" s="226"/>
      <c r="H41" s="226"/>
      <c r="I41" s="226"/>
      <c r="J41" s="226"/>
      <c r="K41" s="226"/>
      <c r="L41" s="226"/>
      <c r="M41" s="226"/>
      <c r="N41" s="226"/>
      <c r="O41" s="226"/>
      <c r="P41" s="226"/>
      <c r="Q41" s="227"/>
      <c r="R41" s="100"/>
    </row>
    <row r="42" spans="1:18" hidden="1" x14ac:dyDescent="0.3">
      <c r="A42" s="48" t="s">
        <v>78</v>
      </c>
      <c r="B42" s="101"/>
      <c r="C42" s="101"/>
      <c r="D42" s="228"/>
      <c r="E42" s="229"/>
      <c r="F42" s="229"/>
      <c r="G42" s="229"/>
      <c r="H42" s="229"/>
      <c r="I42" s="229"/>
      <c r="J42" s="229"/>
      <c r="K42" s="229"/>
      <c r="L42" s="229"/>
      <c r="M42" s="229"/>
      <c r="N42" s="229"/>
      <c r="O42" s="229"/>
      <c r="P42" s="229"/>
      <c r="Q42" s="230"/>
    </row>
    <row r="43" spans="1:18" hidden="1" x14ac:dyDescent="0.3">
      <c r="A43" s="48" t="s">
        <v>68</v>
      </c>
      <c r="B43" s="98"/>
      <c r="C43" s="98"/>
      <c r="D43" s="102">
        <v>0.91</v>
      </c>
      <c r="E43" s="102">
        <v>1</v>
      </c>
      <c r="F43" s="102"/>
      <c r="G43" s="102"/>
      <c r="H43" s="102"/>
      <c r="I43" s="102"/>
      <c r="J43" s="102"/>
      <c r="K43" s="102"/>
      <c r="L43" s="102"/>
      <c r="M43" s="103"/>
      <c r="N43" s="102">
        <v>0.77</v>
      </c>
      <c r="O43" s="102">
        <v>0.93</v>
      </c>
      <c r="P43" s="102">
        <v>0.8</v>
      </c>
      <c r="Q43" s="102">
        <v>0.87</v>
      </c>
    </row>
    <row r="44" spans="1:18" hidden="1" x14ac:dyDescent="0.3">
      <c r="A44" s="48" t="s">
        <v>69</v>
      </c>
      <c r="B44" s="98"/>
      <c r="C44" s="98"/>
      <c r="D44" s="102">
        <v>1</v>
      </c>
      <c r="E44" s="102">
        <v>0.97</v>
      </c>
      <c r="F44" s="102"/>
      <c r="G44" s="102"/>
      <c r="H44" s="102"/>
      <c r="I44" s="102"/>
      <c r="J44" s="102"/>
      <c r="K44" s="102"/>
      <c r="L44" s="102"/>
      <c r="M44" s="103"/>
      <c r="N44" s="102">
        <v>1</v>
      </c>
      <c r="O44" s="102">
        <v>0.97</v>
      </c>
      <c r="P44" s="102">
        <v>1</v>
      </c>
      <c r="Q44" s="102">
        <v>1</v>
      </c>
    </row>
    <row r="45" spans="1:18" hidden="1" x14ac:dyDescent="0.3">
      <c r="A45" s="146"/>
      <c r="B45" s="105"/>
      <c r="C45" s="105"/>
      <c r="D45" s="105"/>
      <c r="E45" s="105"/>
      <c r="F45" s="105"/>
      <c r="G45" s="105"/>
      <c r="H45" s="105"/>
      <c r="I45" s="105"/>
      <c r="J45" s="105"/>
      <c r="K45" s="105"/>
      <c r="L45" s="105"/>
      <c r="M45" s="106"/>
      <c r="N45" s="105"/>
      <c r="O45" s="105"/>
      <c r="P45" s="105"/>
      <c r="Q45" s="105"/>
    </row>
    <row r="46" spans="1:18" hidden="1" x14ac:dyDescent="0.3">
      <c r="A46" s="231"/>
      <c r="B46" s="232"/>
      <c r="C46" s="232"/>
      <c r="D46" s="232"/>
      <c r="E46" s="232"/>
      <c r="F46" s="232"/>
      <c r="G46" s="232"/>
      <c r="H46" s="232"/>
      <c r="I46" s="232"/>
      <c r="J46" s="232"/>
      <c r="K46" s="232"/>
      <c r="L46" s="232"/>
      <c r="M46" s="232"/>
      <c r="N46" s="232"/>
      <c r="O46" s="232"/>
      <c r="P46" s="232"/>
      <c r="Q46" s="233"/>
    </row>
    <row r="47" spans="1:18" ht="28.8" hidden="1" x14ac:dyDescent="0.3">
      <c r="A47" s="48" t="s">
        <v>79</v>
      </c>
      <c r="B47" s="95"/>
      <c r="C47" s="95"/>
      <c r="D47" s="228"/>
      <c r="E47" s="229"/>
      <c r="F47" s="229"/>
      <c r="G47" s="229"/>
      <c r="H47" s="229"/>
      <c r="I47" s="229"/>
      <c r="J47" s="229"/>
      <c r="K47" s="229"/>
      <c r="L47" s="229"/>
      <c r="M47" s="229"/>
      <c r="N47" s="229"/>
      <c r="O47" s="229"/>
      <c r="P47" s="229"/>
      <c r="Q47" s="230"/>
    </row>
    <row r="48" spans="1:18" hidden="1" x14ac:dyDescent="0.3">
      <c r="A48" s="48" t="s">
        <v>70</v>
      </c>
      <c r="B48" s="98"/>
      <c r="C48" s="98"/>
      <c r="D48" s="102">
        <v>0.57999999999999996</v>
      </c>
      <c r="E48" s="102">
        <v>0.56000000000000005</v>
      </c>
      <c r="F48" s="102"/>
      <c r="G48" s="102"/>
      <c r="H48" s="102"/>
      <c r="I48" s="102"/>
      <c r="J48" s="102"/>
      <c r="K48" s="102"/>
      <c r="L48" s="102"/>
      <c r="M48" s="103"/>
      <c r="N48" s="102">
        <v>0.67</v>
      </c>
      <c r="O48" s="102">
        <v>0.63</v>
      </c>
      <c r="P48" s="102">
        <v>0.8</v>
      </c>
      <c r="Q48" s="102">
        <v>0.54</v>
      </c>
    </row>
    <row r="49" spans="1:34" hidden="1" x14ac:dyDescent="0.3">
      <c r="A49" s="48" t="s">
        <v>71</v>
      </c>
      <c r="B49" s="98"/>
      <c r="C49" s="98"/>
      <c r="D49" s="102">
        <v>0.83</v>
      </c>
      <c r="E49" s="102">
        <v>0.82</v>
      </c>
      <c r="F49" s="102"/>
      <c r="G49" s="102"/>
      <c r="H49" s="102"/>
      <c r="I49" s="102"/>
      <c r="J49" s="102"/>
      <c r="K49" s="102"/>
      <c r="L49" s="102"/>
      <c r="M49" s="103"/>
      <c r="N49" s="102">
        <v>0.86</v>
      </c>
      <c r="O49" s="102">
        <v>0.75</v>
      </c>
      <c r="P49" s="102">
        <v>0.76</v>
      </c>
      <c r="Q49" s="102">
        <v>0.67</v>
      </c>
    </row>
    <row r="50" spans="1:34" hidden="1" x14ac:dyDescent="0.3">
      <c r="A50" s="146"/>
      <c r="B50" s="107"/>
      <c r="C50" s="107"/>
      <c r="D50" s="231"/>
      <c r="E50" s="232"/>
      <c r="F50" s="232"/>
      <c r="G50" s="232"/>
      <c r="H50" s="232"/>
      <c r="I50" s="232"/>
      <c r="J50" s="232"/>
      <c r="K50" s="232"/>
      <c r="L50" s="232"/>
      <c r="M50" s="232"/>
      <c r="N50" s="232"/>
      <c r="O50" s="232"/>
      <c r="P50" s="232"/>
      <c r="Q50" s="233"/>
    </row>
    <row r="51" spans="1:34" ht="28.8" hidden="1" x14ac:dyDescent="0.3">
      <c r="A51" s="48" t="s">
        <v>80</v>
      </c>
      <c r="B51" s="95"/>
      <c r="C51" s="95"/>
      <c r="D51" s="228"/>
      <c r="E51" s="229"/>
      <c r="F51" s="229"/>
      <c r="G51" s="229"/>
      <c r="H51" s="229"/>
      <c r="I51" s="229"/>
      <c r="J51" s="229"/>
      <c r="K51" s="229"/>
      <c r="L51" s="229"/>
      <c r="M51" s="229"/>
      <c r="N51" s="229"/>
      <c r="O51" s="229"/>
      <c r="P51" s="229"/>
      <c r="Q51" s="230"/>
    </row>
    <row r="52" spans="1:34" hidden="1" x14ac:dyDescent="0.3">
      <c r="A52" s="48" t="s">
        <v>70</v>
      </c>
      <c r="B52" s="98"/>
      <c r="C52" s="98"/>
      <c r="D52" s="102">
        <v>1</v>
      </c>
      <c r="E52" s="102">
        <v>1</v>
      </c>
      <c r="F52" s="102"/>
      <c r="G52" s="102"/>
      <c r="H52" s="102"/>
      <c r="I52" s="102"/>
      <c r="J52" s="102"/>
      <c r="K52" s="102"/>
      <c r="L52" s="102"/>
      <c r="M52" s="103"/>
      <c r="N52" s="102">
        <v>0.95</v>
      </c>
      <c r="O52" s="102">
        <v>1</v>
      </c>
      <c r="P52" s="102">
        <v>1</v>
      </c>
      <c r="Q52" s="102">
        <v>1</v>
      </c>
    </row>
    <row r="53" spans="1:34" hidden="1" x14ac:dyDescent="0.3">
      <c r="A53" s="48" t="s">
        <v>71</v>
      </c>
      <c r="B53" s="98"/>
      <c r="C53" s="98"/>
      <c r="D53" s="102">
        <v>1</v>
      </c>
      <c r="E53" s="102">
        <v>1</v>
      </c>
      <c r="F53" s="102"/>
      <c r="G53" s="102"/>
      <c r="H53" s="102"/>
      <c r="I53" s="102"/>
      <c r="J53" s="102"/>
      <c r="K53" s="102"/>
      <c r="L53" s="102"/>
      <c r="M53" s="103"/>
      <c r="N53" s="102">
        <v>0.94</v>
      </c>
      <c r="O53" s="102">
        <v>1</v>
      </c>
      <c r="P53" s="102">
        <v>1</v>
      </c>
      <c r="Q53" s="102">
        <v>1</v>
      </c>
    </row>
    <row r="54" spans="1:34" ht="105.75" customHeight="1" x14ac:dyDescent="0.3">
      <c r="A54" s="163" t="s">
        <v>179</v>
      </c>
      <c r="B54" s="45" t="s">
        <v>87</v>
      </c>
      <c r="AH54" s="45" t="s">
        <v>180</v>
      </c>
    </row>
  </sheetData>
  <mergeCells count="6">
    <mergeCell ref="A41:Q41"/>
    <mergeCell ref="D42:Q42"/>
    <mergeCell ref="D47:Q47"/>
    <mergeCell ref="D51:Q51"/>
    <mergeCell ref="A46:Q46"/>
    <mergeCell ref="D50:Q50"/>
  </mergeCells>
  <pageMargins left="0.7" right="0.7" top="0.75" bottom="0.75" header="0.3" footer="0.3"/>
  <pageSetup paperSize="5" orientation="landscape"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Updated Chart review 10.19</vt:lpstr>
      <vt:lpstr>PVT Cln Scorecard</vt:lpstr>
      <vt:lpstr>MLTC Cln Scorecard</vt:lpstr>
      <vt:lpstr>Record Review Cln Metrics_Jul20</vt:lpstr>
      <vt:lpstr>Record Review Metrics MLTC PVT </vt:lpstr>
    </vt:vector>
  </TitlesOfParts>
  <Company>Visiting Nurse Service of New York</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Melody Madera</dc:creator>
  <cp:lastModifiedBy>Kennya DiLegge</cp:lastModifiedBy>
  <cp:lastPrinted>2018-04-27T16:11:26Z</cp:lastPrinted>
  <dcterms:created xsi:type="dcterms:W3CDTF">2016-10-19T06:14:25Z</dcterms:created>
  <dcterms:modified xsi:type="dcterms:W3CDTF">2020-08-24T20:24:12Z</dcterms:modified>
</cp:coreProperties>
</file>