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173\OneDrive - VNSNY\Desktop\PIC\"/>
    </mc:Choice>
  </mc:AlternateContent>
  <xr:revisionPtr revIDLastSave="2" documentId="8_{A2E673A1-4BE3-4750-8780-0472F4623422}" xr6:coauthVersionLast="44" xr6:coauthVersionMax="44" xr10:uidLastSave="{6973A9FC-777C-4D0E-A2F1-1FE47B06BDA4}"/>
  <bookViews>
    <workbookView xWindow="28680" yWindow="-120" windowWidth="29040" windowHeight="15840" xr2:uid="{00000000-000D-0000-FFFF-FFFF00000000}"/>
  </bookViews>
  <sheets>
    <sheet name="Recert Timeliness Report" sheetId="1" r:id="rId1"/>
  </sheets>
  <definedNames>
    <definedName name="_xlnm._FilterDatabase" localSheetId="0" hidden="1">'Recert Timeliness Report'!$A$6:$K$6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J8" i="1"/>
  <c r="J9" i="1"/>
  <c r="J18" i="1"/>
  <c r="J14" i="1"/>
  <c r="J11" i="1"/>
  <c r="J19" i="1"/>
  <c r="J13" i="1"/>
  <c r="J22" i="1"/>
  <c r="J25" i="1"/>
  <c r="J17" i="1"/>
  <c r="J15" i="1"/>
  <c r="J10" i="1"/>
  <c r="J20" i="1"/>
  <c r="J23" i="1"/>
  <c r="J21" i="1"/>
  <c r="J16" i="1"/>
  <c r="J24" i="1"/>
  <c r="J12" i="1"/>
  <c r="J7" i="1"/>
</calcChain>
</file>

<file path=xl/sharedStrings.xml><?xml version="1.0" encoding="utf-8"?>
<sst xmlns="http://schemas.openxmlformats.org/spreadsheetml/2006/main" count="185" uniqueCount="89">
  <si>
    <t>Recert Timeliness Report</t>
  </si>
  <si>
    <t>Date Range:</t>
  </si>
  <si>
    <t>08/01/2020 - 08/31/2020</t>
  </si>
  <si>
    <t>Forms:</t>
  </si>
  <si>
    <t>Adult Assessment - Recert, Adult Assessment Recert</t>
  </si>
  <si>
    <t>Patient</t>
  </si>
  <si>
    <t>MR#</t>
  </si>
  <si>
    <t>Chart Status</t>
  </si>
  <si>
    <t>Agency</t>
  </si>
  <si>
    <t>Form</t>
  </si>
  <si>
    <t>Form Status</t>
  </si>
  <si>
    <t>Form Date</t>
  </si>
  <si>
    <t>User</t>
  </si>
  <si>
    <t>Period Begin Date</t>
  </si>
  <si>
    <t>Active</t>
  </si>
  <si>
    <t>8394-8-M - New York</t>
  </si>
  <si>
    <t>Adult Assessment Recert</t>
  </si>
  <si>
    <t>Completed</t>
  </si>
  <si>
    <t>Dobrzynski, Kamila (RNFS)</t>
  </si>
  <si>
    <t>Doherty, Jean</t>
  </si>
  <si>
    <t>I3354405-KSS</t>
  </si>
  <si>
    <t>8394-8-I - Hempstead</t>
  </si>
  <si>
    <t>08/25/2020</t>
  </si>
  <si>
    <t>LIEFDEN, EARA (RNFS)</t>
  </si>
  <si>
    <t>08/05/2020</t>
  </si>
  <si>
    <t>HENDEL, JULIA</t>
  </si>
  <si>
    <t>M3313025-KKS</t>
  </si>
  <si>
    <t>08/24/2020</t>
  </si>
  <si>
    <t>BANNER, SUSAN (RNFS)</t>
  </si>
  <si>
    <t>08/14/2020</t>
  </si>
  <si>
    <t>Chen, Nikkie (RNFS)</t>
  </si>
  <si>
    <t>MA, JI WEN</t>
  </si>
  <si>
    <t>M3333887-KNN</t>
  </si>
  <si>
    <t>08/20/2020</t>
  </si>
  <si>
    <t>08/17/2020</t>
  </si>
  <si>
    <t>McCullough, James</t>
  </si>
  <si>
    <t>I3356330-KLS</t>
  </si>
  <si>
    <t>08/19/2020</t>
  </si>
  <si>
    <t>08/31/2020</t>
  </si>
  <si>
    <t>SLOTNIK, GERALD</t>
  </si>
  <si>
    <t>M3342900-KSS</t>
  </si>
  <si>
    <t>DORSINVIL, GARDIA (RNFS)</t>
  </si>
  <si>
    <t>08/29/2020</t>
  </si>
  <si>
    <t>BROOKS, SONDRA</t>
  </si>
  <si>
    <t>M3356020-KSS</t>
  </si>
  <si>
    <t>08/22/2020</t>
  </si>
  <si>
    <t>LONG, JOE</t>
  </si>
  <si>
    <t>M3356017-KSS</t>
  </si>
  <si>
    <t>08/13/2020</t>
  </si>
  <si>
    <t>Johnson, Rivanna</t>
  </si>
  <si>
    <t>M3347860-KSS</t>
  </si>
  <si>
    <t>08/11/2020</t>
  </si>
  <si>
    <t>08/12/2020</t>
  </si>
  <si>
    <t>Starkova, Elena (RNFS)</t>
  </si>
  <si>
    <t>Wittke, Loretta</t>
  </si>
  <si>
    <t>M3348243-KSS</t>
  </si>
  <si>
    <t>GOTTLIEB, MATTHEW (RNFS)</t>
  </si>
  <si>
    <t>Marabello, Joseph</t>
  </si>
  <si>
    <t>M3348453-KSS</t>
  </si>
  <si>
    <t>Clarke, Janelle (RNFS)</t>
  </si>
  <si>
    <t>08/27/2020</t>
  </si>
  <si>
    <t>PRICE, MARIE</t>
  </si>
  <si>
    <t>M3282901-KNN</t>
  </si>
  <si>
    <t>08/07/2020</t>
  </si>
  <si>
    <t>08/18/2020</t>
  </si>
  <si>
    <t>GENTER, SANDRA</t>
  </si>
  <si>
    <t>M3312191-KKP</t>
  </si>
  <si>
    <t>HERZOG, HERBERT</t>
  </si>
  <si>
    <t>M3288348-KNS</t>
  </si>
  <si>
    <t>08/06/2020</t>
  </si>
  <si>
    <t>RABIN, SUSAN</t>
  </si>
  <si>
    <t>M3315870-KKS</t>
  </si>
  <si>
    <t>Kilsch, Kathryn</t>
  </si>
  <si>
    <t>M3347669-KSS</t>
  </si>
  <si>
    <t>DEBELA, ARARSO (RNFS)</t>
  </si>
  <si>
    <t>Meyer, Edward</t>
  </si>
  <si>
    <t>M3353428-KSS</t>
  </si>
  <si>
    <t>07/31/2020</t>
  </si>
  <si>
    <t>Bender, Judith</t>
  </si>
  <si>
    <t>M3351489-KST</t>
  </si>
  <si>
    <t>Cingel, Erika (RNFS)</t>
  </si>
  <si>
    <t>08/10/2020</t>
  </si>
  <si>
    <t>CORREA, ELAINE</t>
  </si>
  <si>
    <t>M3165959-KKI</t>
  </si>
  <si>
    <t>08/15/2020</t>
  </si>
  <si>
    <t>OCONNOR, MICHELLE</t>
  </si>
  <si>
    <t>M3347395-KSS</t>
  </si>
  <si>
    <t>07/30/2020</t>
  </si>
  <si>
    <t>08/04/2020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</si>
</sst>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b/>
      <sz val="14"/>
      <name val="Arial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6" sqref="A6:XFD6"/>
    </sheetView>
  </sheetViews>
  <sheetFormatPr defaultRowHeight="12.5" x14ac:dyDescent="0.25"/>
  <cols>
    <col min="1" max="1" width="19" customWidth="1"/>
    <col min="2" max="2" width="13.81640625" customWidth="1"/>
    <col min="3" max="3" width="12.81640625" customWidth="1"/>
    <col min="4" max="4" width="19.08984375" customWidth="1"/>
    <col min="5" max="5" width="21.81640625" customWidth="1"/>
    <col min="6" max="6" width="12.453125" customWidth="1"/>
    <col min="7" max="7" width="10.81640625" customWidth="1"/>
    <col min="8" max="8" width="25" customWidth="1"/>
    <col min="9" max="9" width="23.36328125" customWidth="1"/>
  </cols>
  <sheetData>
    <row r="1" spans="1:11" ht="18" x14ac:dyDescent="0.4">
      <c r="A1" s="5" t="s">
        <v>0</v>
      </c>
      <c r="B1" s="6"/>
      <c r="C1" s="6"/>
      <c r="D1" s="6"/>
    </row>
    <row r="3" spans="1:11" ht="13" x14ac:dyDescent="0.3">
      <c r="A3" s="2" t="s">
        <v>1</v>
      </c>
      <c r="B3" s="6" t="s">
        <v>2</v>
      </c>
      <c r="C3" s="6"/>
      <c r="D3" s="6"/>
    </row>
    <row r="4" spans="1:11" ht="13" x14ac:dyDescent="0.3">
      <c r="A4" s="2" t="s">
        <v>3</v>
      </c>
      <c r="B4" s="6" t="s">
        <v>4</v>
      </c>
      <c r="C4" s="6"/>
      <c r="D4" s="6"/>
      <c r="E4" s="6"/>
      <c r="F4" s="6"/>
      <c r="G4" s="6"/>
      <c r="H4" s="6"/>
      <c r="I4" s="6"/>
    </row>
    <row r="6" spans="1:11" ht="13" x14ac:dyDescent="0.3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11" x14ac:dyDescent="0.25">
      <c r="A7" s="4" t="s">
        <v>19</v>
      </c>
      <c r="B7" s="4" t="s">
        <v>20</v>
      </c>
      <c r="C7" s="4" t="s">
        <v>14</v>
      </c>
      <c r="D7" s="4" t="s">
        <v>21</v>
      </c>
      <c r="E7" s="4" t="s">
        <v>16</v>
      </c>
      <c r="F7" s="4" t="s">
        <v>17</v>
      </c>
      <c r="G7" s="4" t="s">
        <v>22</v>
      </c>
      <c r="H7" s="4" t="s">
        <v>23</v>
      </c>
      <c r="I7" s="4" t="s">
        <v>24</v>
      </c>
      <c r="J7">
        <f t="shared" ref="J7:J25" si="0">G7-I7</f>
        <v>20</v>
      </c>
      <c r="K7">
        <f>16/19*100</f>
        <v>84.210526315789465</v>
      </c>
    </row>
    <row r="8" spans="1:11" x14ac:dyDescent="0.25">
      <c r="A8" s="3" t="s">
        <v>25</v>
      </c>
      <c r="B8" s="3" t="s">
        <v>26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27</v>
      </c>
      <c r="H8" s="3" t="s">
        <v>28</v>
      </c>
      <c r="I8" s="3" t="s">
        <v>29</v>
      </c>
      <c r="J8">
        <f t="shared" si="0"/>
        <v>10</v>
      </c>
    </row>
    <row r="9" spans="1:11" x14ac:dyDescent="0.25">
      <c r="A9" s="3" t="s">
        <v>31</v>
      </c>
      <c r="B9" s="3" t="s">
        <v>32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33</v>
      </c>
      <c r="H9" s="3" t="s">
        <v>30</v>
      </c>
      <c r="I9" s="3" t="s">
        <v>34</v>
      </c>
      <c r="J9">
        <f t="shared" si="0"/>
        <v>3</v>
      </c>
    </row>
    <row r="10" spans="1:11" x14ac:dyDescent="0.25">
      <c r="A10" s="4" t="s">
        <v>67</v>
      </c>
      <c r="B10" s="4" t="s">
        <v>68</v>
      </c>
      <c r="C10" s="4" t="s">
        <v>14</v>
      </c>
      <c r="D10" s="4" t="s">
        <v>15</v>
      </c>
      <c r="E10" s="4" t="s">
        <v>16</v>
      </c>
      <c r="F10" s="4" t="s">
        <v>17</v>
      </c>
      <c r="G10" s="4" t="s">
        <v>69</v>
      </c>
      <c r="H10" s="4" t="s">
        <v>18</v>
      </c>
      <c r="I10" s="4" t="s">
        <v>69</v>
      </c>
      <c r="J10">
        <f t="shared" si="0"/>
        <v>0</v>
      </c>
    </row>
    <row r="11" spans="1:11" x14ac:dyDescent="0.25">
      <c r="A11" s="3" t="s">
        <v>43</v>
      </c>
      <c r="B11" s="3" t="s">
        <v>44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37</v>
      </c>
      <c r="H11" s="3" t="s">
        <v>30</v>
      </c>
      <c r="I11" s="3" t="s">
        <v>45</v>
      </c>
      <c r="J11">
        <f t="shared" si="0"/>
        <v>-3</v>
      </c>
    </row>
    <row r="12" spans="1:11" ht="25" x14ac:dyDescent="0.25">
      <c r="A12" s="4" t="s">
        <v>85</v>
      </c>
      <c r="B12" s="4" t="s">
        <v>86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87</v>
      </c>
      <c r="H12" s="4" t="s">
        <v>59</v>
      </c>
      <c r="I12" s="4" t="s">
        <v>88</v>
      </c>
      <c r="J12">
        <f t="shared" si="0"/>
        <v>-5</v>
      </c>
    </row>
    <row r="13" spans="1:11" x14ac:dyDescent="0.25">
      <c r="A13" s="3" t="s">
        <v>49</v>
      </c>
      <c r="B13" s="3" t="s">
        <v>50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51</v>
      </c>
      <c r="H13" s="3" t="s">
        <v>53</v>
      </c>
      <c r="I13" s="3" t="s">
        <v>34</v>
      </c>
      <c r="J13">
        <f t="shared" si="0"/>
        <v>-6</v>
      </c>
    </row>
    <row r="14" spans="1:11" ht="25" x14ac:dyDescent="0.25">
      <c r="A14" s="4" t="s">
        <v>39</v>
      </c>
      <c r="B14" s="4" t="s">
        <v>40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37</v>
      </c>
      <c r="H14" s="4" t="s">
        <v>41</v>
      </c>
      <c r="I14" s="4" t="s">
        <v>42</v>
      </c>
      <c r="J14">
        <f t="shared" si="0"/>
        <v>-10</v>
      </c>
    </row>
    <row r="15" spans="1:11" ht="25" x14ac:dyDescent="0.25">
      <c r="A15" s="3" t="s">
        <v>65</v>
      </c>
      <c r="B15" s="3" t="s">
        <v>66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63</v>
      </c>
      <c r="H15" s="3" t="s">
        <v>56</v>
      </c>
      <c r="I15" s="3" t="s">
        <v>34</v>
      </c>
      <c r="J15">
        <f t="shared" si="0"/>
        <v>-10</v>
      </c>
    </row>
    <row r="16" spans="1:11" x14ac:dyDescent="0.25">
      <c r="A16" s="4" t="s">
        <v>78</v>
      </c>
      <c r="B16" s="4" t="s">
        <v>79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77</v>
      </c>
      <c r="H16" s="4" t="s">
        <v>80</v>
      </c>
      <c r="I16" s="4" t="s">
        <v>81</v>
      </c>
      <c r="J16">
        <f t="shared" si="0"/>
        <v>-10</v>
      </c>
    </row>
    <row r="17" spans="1:10" x14ac:dyDescent="0.25">
      <c r="A17" s="4" t="s">
        <v>61</v>
      </c>
      <c r="B17" s="4" t="s">
        <v>62</v>
      </c>
      <c r="C17" s="4" t="s">
        <v>14</v>
      </c>
      <c r="D17" s="4" t="s">
        <v>15</v>
      </c>
      <c r="E17" s="4" t="s">
        <v>16</v>
      </c>
      <c r="F17" s="4" t="s">
        <v>17</v>
      </c>
      <c r="G17" s="4" t="s">
        <v>63</v>
      </c>
      <c r="H17" s="4" t="s">
        <v>23</v>
      </c>
      <c r="I17" s="4" t="s">
        <v>64</v>
      </c>
      <c r="J17">
        <f t="shared" si="0"/>
        <v>-11</v>
      </c>
    </row>
    <row r="18" spans="1:10" x14ac:dyDescent="0.25">
      <c r="A18" s="4" t="s">
        <v>35</v>
      </c>
      <c r="B18" s="4" t="s">
        <v>36</v>
      </c>
      <c r="C18" s="4" t="s">
        <v>14</v>
      </c>
      <c r="D18" s="4" t="s">
        <v>21</v>
      </c>
      <c r="E18" s="4" t="s">
        <v>16</v>
      </c>
      <c r="F18" s="4" t="s">
        <v>17</v>
      </c>
      <c r="G18" s="4" t="s">
        <v>37</v>
      </c>
      <c r="H18" s="4" t="s">
        <v>23</v>
      </c>
      <c r="I18" s="4" t="s">
        <v>38</v>
      </c>
      <c r="J18">
        <f t="shared" si="0"/>
        <v>-12</v>
      </c>
    </row>
    <row r="19" spans="1:10" x14ac:dyDescent="0.25">
      <c r="A19" s="4" t="s">
        <v>46</v>
      </c>
      <c r="B19" s="4" t="s">
        <v>47</v>
      </c>
      <c r="C19" s="4" t="s">
        <v>14</v>
      </c>
      <c r="D19" s="4" t="s">
        <v>15</v>
      </c>
      <c r="E19" s="4" t="s">
        <v>16</v>
      </c>
      <c r="F19" s="4" t="s">
        <v>17</v>
      </c>
      <c r="G19" s="4" t="s">
        <v>48</v>
      </c>
      <c r="H19" s="4" t="s">
        <v>23</v>
      </c>
      <c r="I19" s="4" t="s">
        <v>22</v>
      </c>
      <c r="J19">
        <f t="shared" si="0"/>
        <v>-12</v>
      </c>
    </row>
    <row r="20" spans="1:10" x14ac:dyDescent="0.25">
      <c r="A20" s="3" t="s">
        <v>70</v>
      </c>
      <c r="B20" s="3" t="s">
        <v>71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69</v>
      </c>
      <c r="H20" s="3" t="s">
        <v>18</v>
      </c>
      <c r="I20" s="3" t="s">
        <v>64</v>
      </c>
      <c r="J20">
        <f t="shared" si="0"/>
        <v>-12</v>
      </c>
    </row>
    <row r="21" spans="1:10" x14ac:dyDescent="0.25">
      <c r="A21" s="3" t="s">
        <v>75</v>
      </c>
      <c r="B21" s="3" t="s">
        <v>76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77</v>
      </c>
      <c r="H21" s="3" t="s">
        <v>59</v>
      </c>
      <c r="I21" s="3" t="s">
        <v>52</v>
      </c>
      <c r="J21">
        <f t="shared" si="0"/>
        <v>-12</v>
      </c>
    </row>
    <row r="22" spans="1:10" ht="25" x14ac:dyDescent="0.25">
      <c r="A22" s="4" t="s">
        <v>54</v>
      </c>
      <c r="B22" s="4" t="s">
        <v>55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51</v>
      </c>
      <c r="H22" s="4" t="s">
        <v>56</v>
      </c>
      <c r="I22" s="4" t="s">
        <v>27</v>
      </c>
      <c r="J22">
        <f t="shared" si="0"/>
        <v>-13</v>
      </c>
    </row>
    <row r="23" spans="1:10" x14ac:dyDescent="0.25">
      <c r="A23" s="4" t="s">
        <v>72</v>
      </c>
      <c r="B23" s="4" t="s">
        <v>73</v>
      </c>
      <c r="C23" s="4" t="s">
        <v>14</v>
      </c>
      <c r="D23" s="4" t="s">
        <v>15</v>
      </c>
      <c r="E23" s="4" t="s">
        <v>16</v>
      </c>
      <c r="F23" s="4" t="s">
        <v>17</v>
      </c>
      <c r="G23" s="4" t="s">
        <v>69</v>
      </c>
      <c r="H23" s="4" t="s">
        <v>74</v>
      </c>
      <c r="I23" s="4" t="s">
        <v>33</v>
      </c>
      <c r="J23">
        <f t="shared" si="0"/>
        <v>-14</v>
      </c>
    </row>
    <row r="24" spans="1:10" x14ac:dyDescent="0.25">
      <c r="A24" s="3" t="s">
        <v>82</v>
      </c>
      <c r="B24" s="3" t="s">
        <v>83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77</v>
      </c>
      <c r="H24" s="3" t="s">
        <v>18</v>
      </c>
      <c r="I24" s="3" t="s">
        <v>84</v>
      </c>
      <c r="J24">
        <f t="shared" si="0"/>
        <v>-15</v>
      </c>
    </row>
    <row r="25" spans="1:10" x14ac:dyDescent="0.25">
      <c r="A25" s="3" t="s">
        <v>57</v>
      </c>
      <c r="B25" s="3" t="s">
        <v>58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51</v>
      </c>
      <c r="H25" s="3" t="s">
        <v>59</v>
      </c>
      <c r="I25" s="3" t="s">
        <v>60</v>
      </c>
      <c r="J25">
        <f t="shared" si="0"/>
        <v>-16</v>
      </c>
    </row>
  </sheetData>
  <autoFilter ref="A6:K6" xr:uid="{A71CEF39-0BA6-4E28-9E42-828B77A8C39D}"/>
  <sortState xmlns:xlrd2="http://schemas.microsoft.com/office/spreadsheetml/2017/richdata2" ref="A7:L25">
    <sortCondition descending="1" ref="J7:J25"/>
  </sortState>
  <mergeCells count="3">
    <mergeCell ref="A1:D1"/>
    <mergeCell ref="B3:D3"/>
    <mergeCell ref="B4:I4"/>
  </mergeCells>
  <pageMargins left="0.75" right="0.75" top="1" bottom="1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Recert Timeliness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 Wang</cp:lastModifiedBy>
  <dcterms:created xsi:type="dcterms:W3CDTF">2020-09-18T01:38:51Z</dcterms:created>
  <dcterms:modified xsi:type="dcterms:W3CDTF">2020-10-26T18:55:17Z</dcterms:modified>
</cp:coreProperties>
</file>