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Users\tawab\OneDrive\Desktop\Port_io\Excel\P1\"/>
    </mc:Choice>
  </mc:AlternateContent>
  <xr:revisionPtr revIDLastSave="0" documentId="13_ncr:1_{DFE01213-E28C-4EE0-95CA-54E8A363AFEE}" xr6:coauthVersionLast="47" xr6:coauthVersionMax="47" xr10:uidLastSave="{00000000-0000-0000-0000-000000000000}"/>
  <bookViews>
    <workbookView xWindow="-108" yWindow="-108" windowWidth="23256" windowHeight="12456"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FInaldelivery.xlsxDim_Commission1" hidden="1">Dim_Commission[]</definedName>
    <definedName name="_xlcn.WorksheetConnection_FInaldelivery.xlsxDim_Dates1" hidden="1">Dim_Dates[]</definedName>
    <definedName name="_xlcn.WorksheetConnection_FInaldelivery.xlsxDim_Managers1" hidden="1">Dim_Managers[]</definedName>
    <definedName name="_xlcn.WorksheetConnection_FInaldelivery.xlsxDim_Products1" hidden="1">Dim_Products[]</definedName>
    <definedName name="_xlcn.WorksheetConnection_FInaldelivery.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1097" r:id="rId8"/>
    <pivotCache cacheId="1100" r:id="rId9"/>
    <pivotCache cacheId="1103" r:id="rId10"/>
    <pivotCache cacheId="1106" r:id="rId11"/>
    <pivotCache cacheId="1109" r:id="rId12"/>
    <pivotCache cacheId="1112"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824"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0ccef16d-cce7-4d99-8029-59a3810fe4ef" name="Sales" connection="Excel SalesData"/>
          <x15:modelTable id="Dim_Stores" name="Dim_Stores" connection="WorksheetConnection_FInal delivery.xlsx!Dim_Stores"/>
          <x15:modelTable id="Dim_Products" name="Dim_Products" connection="WorksheetConnection_FInal delivery.xlsx!Dim_Products"/>
          <x15:modelTable id="Dim_Managers" name="Dim_Managers" connection="WorksheetConnection_FInal delivery.xlsx!Dim_Managers"/>
          <x15:modelTable id="Dim_Dates" name="Dim_Dates" connection="WorksheetConnection_FInal delivery.xlsx!Dim_Dates"/>
          <x15:modelTable id="Dim_Commission" name="Dim_Commission" connection="WorksheetConnection_FInal delivery.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92C7B9-BD82-4634-A3B8-9668CA8A98DC}" name="Excel SalesData" type="100" refreshedVersion="7">
    <extLst>
      <ext xmlns:x15="http://schemas.microsoft.com/office/spreadsheetml/2010/11/main" uri="{DE250136-89BD-433C-8126-D09CA5730AF9}">
        <x15:connection id="10fed378-fd01-4b89-ae17-cecd1f6b435a"/>
      </ext>
    </extLst>
  </connection>
  <connection id="2" xr16:uid="{73A43C00-508B-4BB2-9BE5-2A1C6095895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6A5CC76-BA30-4F84-852A-C41AED4E2B31}" name="WorksheetConnection_FInal delivery.xlsx!Dim_Commission" type="102" refreshedVersion="7" minRefreshableVersion="5">
    <extLst>
      <ext xmlns:x15="http://schemas.microsoft.com/office/spreadsheetml/2010/11/main" uri="{DE250136-89BD-433C-8126-D09CA5730AF9}">
        <x15:connection id="Dim_Commission">
          <x15:rangePr sourceName="_xlcn.WorksheetConnection_FInaldelivery.xlsxDim_Commission1"/>
        </x15:connection>
      </ext>
    </extLst>
  </connection>
  <connection id="4" xr16:uid="{3D8E4913-9337-405F-9C7F-39F221EBE011}" name="WorksheetConnection_FInal delivery.xlsx!Dim_Dates" type="102" refreshedVersion="7" minRefreshableVersion="5">
    <extLst>
      <ext xmlns:x15="http://schemas.microsoft.com/office/spreadsheetml/2010/11/main" uri="{DE250136-89BD-433C-8126-D09CA5730AF9}">
        <x15:connection id="Dim_Dates">
          <x15:rangePr sourceName="_xlcn.WorksheetConnection_FInaldelivery.xlsxDim_Dates1"/>
        </x15:connection>
      </ext>
    </extLst>
  </connection>
  <connection id="5" xr16:uid="{41C3FEA7-12C5-4CE1-8F01-4CF0AE3B82EA}" name="WorksheetConnection_FInal delivery.xlsx!Dim_Managers" type="102" refreshedVersion="7" minRefreshableVersion="5">
    <extLst>
      <ext xmlns:x15="http://schemas.microsoft.com/office/spreadsheetml/2010/11/main" uri="{DE250136-89BD-433C-8126-D09CA5730AF9}">
        <x15:connection id="Dim_Managers">
          <x15:rangePr sourceName="_xlcn.WorksheetConnection_FInaldelivery.xlsxDim_Managers1"/>
        </x15:connection>
      </ext>
    </extLst>
  </connection>
  <connection id="6" xr16:uid="{7F3C05A3-53CA-41C9-9FC8-F53EE869887D}" name="WorksheetConnection_FInal delivery.xlsx!Dim_Products" type="102" refreshedVersion="7" minRefreshableVersion="5">
    <extLst>
      <ext xmlns:x15="http://schemas.microsoft.com/office/spreadsheetml/2010/11/main" uri="{DE250136-89BD-433C-8126-D09CA5730AF9}">
        <x15:connection id="Dim_Products">
          <x15:rangePr sourceName="_xlcn.WorksheetConnection_FInaldelivery.xlsxDim_Products1"/>
        </x15:connection>
      </ext>
    </extLst>
  </connection>
  <connection id="7" xr16:uid="{E0EE3465-BAFF-4A78-86BD-87993271D727}" name="WorksheetConnection_FInal delivery.xlsx!Dim_Stores" type="102" refreshedVersion="7" minRefreshableVersion="5">
    <extLst>
      <ext xmlns:x15="http://schemas.microsoft.com/office/spreadsheetml/2010/11/main" uri="{DE250136-89BD-433C-8126-D09CA5730AF9}">
        <x15:connection id="Dim_Stores">
          <x15:rangePr sourceName="_xlcn.WorksheetConnection_FInaldelivery.xlsxDim_Stores1"/>
        </x15:connection>
      </ext>
    </extLst>
  </connection>
</connections>
</file>

<file path=xl/sharedStrings.xml><?xml version="1.0" encoding="utf-8"?>
<sst xmlns="http://schemas.openxmlformats.org/spreadsheetml/2006/main" count="1010" uniqueCount="310">
  <si>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</si>
  <si>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</si>
  <si>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</si>
  <si>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</si>
  <si>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</si>
  <si>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</si>
  <si>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</si>
  <si>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</si>
  <si>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</si>
  <si>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</si>
  <si>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</si>
  <si>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</si>
  <si>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</si>
  <si>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</si>
  <si>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</si>
  <si>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</si>
  <si>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</si>
  <si>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</si>
  <si>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</si>
  <si>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</si>
  <si>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</si>
  <si>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</si>
  <si>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</si>
  <si>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</si>
  <si>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</si>
  <si>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</si>
  <si>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</si>
  <si>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</si>
  <si>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</si>
  <si>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</si>
  <si>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</si>
  <si>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</si>
  <si>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</si>
  <si>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</si>
  <si>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</si>
  <si>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</si>
  <si>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</si>
  <si>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</si>
  <si>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</si>
  <si>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</si>
  <si>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</si>
  <si>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</si>
  <si>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</si>
  <si>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</si>
  <si>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</si>
  <si>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</si>
  <si>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</si>
  <si>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</si>
  <si>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</si>
  <si>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</si>
  <si>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</si>
  <si>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</si>
  <si>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</si>
  <si>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</si>
  <si>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</si>
  <si>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</si>
  <si>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</si>
  <si>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</si>
  <si>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</si>
  <si>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</si>
  <si>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</si>
  <si>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</si>
  <si>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</si>
  <si>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</si>
  <si>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</si>
  <si>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</si>
  <si>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</si>
  <si>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</si>
  <si>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</si>
  <si>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</si>
  <si>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</si>
  <si>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</si>
  <si>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</si>
  <si>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</si>
  <si>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</si>
  <si>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</si>
  <si>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</si>
  <si>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</si>
  <si>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</si>
  <si>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</si>
  <si>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</si>
  <si>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</si>
  <si>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</si>
  <si>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</si>
  <si>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</si>
  <si>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</si>
  <si>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</si>
  <si>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</si>
  <si>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</si>
  <si>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</si>
  <si>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</si>
  <si>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</si>
  <si>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</si>
  <si>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</si>
  <si>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</si>
  <si>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</si>
  <si>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</si>
  <si>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</si>
  <si>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</si>
  <si>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</si>
  <si>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</si>
  <si>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</si>
  <si>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</si>
  <si>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</si>
  <si>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</si>
  <si>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</si>
  <si>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</si>
  <si>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</si>
  <si>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</si>
  <si>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</si>
  <si>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</si>
  <si>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</si>
  <si>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</si>
  <si>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</si>
  <si>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</si>
  <si>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</si>
  <si>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</si>
  <si>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</si>
  <si>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</si>
  <si>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</si>
  <si>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</si>
  <si>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</si>
  <si>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</si>
  <si>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</si>
  <si>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</si>
  <si>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</si>
  <si>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</si>
  <si>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</si>
  <si>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</si>
  <si>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</si>
  <si>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</si>
  <si>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</si>
  <si>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</si>
  <si>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</si>
  <si>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</si>
  <si>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</si>
  <si>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</si>
  <si>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</si>
  <si>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</si>
  <si>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</si>
  <si>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</si>
  <si>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</si>
  <si>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</si>
  <si>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</si>
  <si>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</si>
  <si>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</si>
  <si>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</si>
  <si>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</si>
  <si>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</si>
  <si>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</si>
  <si>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</si>
  <si>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</si>
  <si>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</si>
  <si>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</si>
  <si>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</si>
  <si>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</si>
  <si>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</si>
  <si>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</si>
  <si>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</si>
  <si>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</si>
  <si>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</si>
  <si>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</si>
  <si>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</si>
  <si>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</si>
  <si>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</si>
  <si>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</si>
  <si>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</si>
  <si>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</si>
  <si>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</si>
  <si>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</si>
  <si>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</si>
  <si>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</si>
  <si>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</si>
  <si>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</si>
  <si>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</si>
  <si>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</si>
  <si>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</si>
  <si>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</si>
  <si>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</si>
  <si>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</si>
  <si>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</si>
  <si>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</si>
  <si>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</si>
  <si>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</si>
  <si>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</si>
  <si>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</si>
  <si>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</si>
  <si>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</si>
  <si>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</si>
  <si>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</si>
  <si>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</si>
  <si>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</si>
  <si>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</si>
  <si>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</si>
  <si>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</si>
  <si>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</si>
  <si>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</si>
  <si>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</si>
  <si>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</si>
  <si>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</si>
  <si>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</si>
  <si>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</si>
  <si>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</si>
  <si>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</si>
  <si>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</si>
  <si>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</si>
  <si>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</si>
  <si>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</si>
  <si>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</si>
  <si>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</si>
  <si>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</si>
  <si>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</si>
  <si>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</si>
  <si>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</si>
  <si>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</si>
  <si>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</si>
  <si>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</si>
  <si>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</si>
  <si>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</si>
  <si>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</si>
  <si>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</si>
  <si>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</si>
  <si>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</si>
  <si>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</si>
  <si>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</si>
  <si>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</si>
  <si>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</si>
  <si>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</si>
  <si>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</si>
  <si>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</si>
  <si>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</si>
  <si>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</si>
  <si>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</si>
  <si>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</si>
  <si>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</si>
  <si>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</si>
  <si>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</si>
  <si>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</si>
  <si>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</si>
  <si>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</si>
  <si>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</si>
  <si>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</si>
  <si>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</si>
  <si>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</si>
  <si>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</si>
  <si>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</si>
  <si>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</si>
  <si>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</si>
  <si>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</si>
  <si>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</si>
  <si>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</si>
  <si>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</si>
  <si>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</si>
  <si>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</si>
  <si>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</si>
  <si>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</si>
  <si>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</si>
  <si>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</si>
  <si>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</si>
  <si>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</si>
  <si>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</si>
  <si>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</si>
  <si>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</si>
  <si>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</si>
  <si>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</si>
  <si>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</si>
  <si>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</si>
  <si>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</si>
  <si>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</si>
  <si>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</si>
  <si>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</si>
  <si>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</si>
  <si>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</si>
  <si>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</si>
  <si>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</si>
  <si>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</si>
  <si>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</si>
  <si>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</si>
  <si>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</si>
  <si>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</si>
  <si>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</si>
  <si>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</si>
  <si>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</si>
  <si>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</si>
  <si>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Grand Total</t>
  </si>
  <si>
    <t>Units</t>
  </si>
  <si>
    <t>Sales</t>
  </si>
  <si>
    <t>Fri</t>
  </si>
  <si>
    <t>Mon</t>
  </si>
  <si>
    <t>Sat</t>
  </si>
  <si>
    <t>Sun</t>
  </si>
  <si>
    <t>Thu</t>
  </si>
  <si>
    <t>Tue</t>
  </si>
  <si>
    <t>Wed</t>
  </si>
  <si>
    <t>(blank)</t>
  </si>
  <si>
    <t>Home location</t>
  </si>
  <si>
    <t>Day_Sales_PCT</t>
  </si>
  <si>
    <t>SalesPY</t>
  </si>
  <si>
    <t>YoY Sales</t>
  </si>
  <si>
    <t>YoY sales</t>
  </si>
  <si>
    <t>Margin</t>
  </si>
  <si>
    <t>Share</t>
  </si>
  <si>
    <t>YoY Margin</t>
  </si>
  <si>
    <t>Store</t>
  </si>
  <si>
    <t>Promo%</t>
  </si>
  <si>
    <t>Sales/Day</t>
  </si>
  <si>
    <t>Sales/day YTD</t>
  </si>
  <si>
    <t>Days Worked</t>
  </si>
  <si>
    <t>Mger%</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</si>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</sst>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
    <numFmt numFmtId="166" formatCode="0%;\-0%;0%"/>
    <numFmt numFmtId="167"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5">
    <fill>
      <patternFill patternType="none"/>
    </fill>
    <fill>
      <patternFill patternType="gray125"/>
    </fill>
    <fill>
      <patternFill patternType="solid">
        <fgColor theme="0" tint="-0.14999847407452621"/>
        <bgColor indexed="64"/>
      </patternFill>
    </fill>
    <fill>
      <patternFill patternType="solid">
        <fgColor rgb="FF24A2AF"/>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right"/>
    </xf>
    <xf numFmtId="0" fontId="1" fillId="3" borderId="0" xfId="0" applyFont="1" applyFill="1" applyAlignment="1">
      <alignment horizontal="left" vertical="center"/>
    </xf>
    <xf numFmtId="0" fontId="0" fillId="0" borderId="0" xfId="0" applyNumberFormat="1"/>
    <xf numFmtId="0" fontId="0" fillId="0" borderId="0" xfId="0" applyAlignment="1">
      <alignment horizontal="center"/>
    </xf>
    <xf numFmtId="0" fontId="1" fillId="4" borderId="0" xfId="0" applyFont="1" applyFill="1" applyAlignment="1">
      <alignment horizontal="center" vertical="center"/>
    </xf>
    <xf numFmtId="0" fontId="2" fillId="4" borderId="0" xfId="0" applyFont="1" applyFill="1"/>
  </cellXfs>
  <cellStyles count="1">
    <cellStyle name="Normal" xfId="0" builtinId="0"/>
  </cellStyles>
  <dxfs count="46">
    <dxf>
      <alignment horizontal="center"/>
    </dxf>
    <dxf>
      <numFmt numFmtId="164" formatCode="_(* #,##0_);_(* \(#,##0\);_(* &quot;-&quot;??_);_(@_)"/>
    </dxf>
    <dxf>
      <alignment horizontal="right"/>
    </dxf>
    <dxf>
      <numFmt numFmtId="164" formatCode="_(* #,##0_);_(* \(#,##0\);_(* &quot;-&quot;??_);_(@_)"/>
    </dxf>
    <dxf>
      <fill>
        <patternFill>
          <bgColor rgb="FFFFC7CE"/>
        </patternFill>
      </fill>
    </dxf>
    <dxf>
      <font>
        <color rgb="FF006100"/>
      </font>
      <fill>
        <patternFill>
          <bgColor rgb="FFC6EFCE"/>
        </patternFill>
      </fill>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8"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layout>
        <c:manualLayout>
          <c:xMode val="edge"/>
          <c:yMode val="edge"/>
          <c:x val="0.44223688468896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A2AF"/>
          </a:solidFill>
          <a:ln>
            <a:noFill/>
          </a:ln>
          <a:effectLst/>
        </c:spPr>
      </c:pivotFmt>
    </c:pivotFmts>
    <c:plotArea>
      <c:layout>
        <c:manualLayout>
          <c:layoutTarget val="inner"/>
          <c:xMode val="edge"/>
          <c:yMode val="edge"/>
          <c:x val="4.7831045005752588E-2"/>
          <c:y val="0.19384040536599587"/>
          <c:w val="0.87605355415143793"/>
          <c:h val="0.52988152522601339"/>
        </c:manualLayout>
      </c:layout>
      <c:barChart>
        <c:barDir val="col"/>
        <c:grouping val="clustered"/>
        <c:varyColors val="0"/>
        <c:ser>
          <c:idx val="0"/>
          <c:order val="0"/>
          <c:tx>
            <c:v>Total</c:v>
          </c:tx>
          <c:spPr>
            <a:solidFill>
              <a:schemeClr val="accent1"/>
            </a:solidFill>
            <a:ln>
              <a:noFill/>
            </a:ln>
            <a:effectLst/>
          </c:spPr>
          <c:invertIfNegative val="0"/>
          <c:dPt>
            <c:idx val="11"/>
            <c:invertIfNegative val="0"/>
            <c:bubble3D val="0"/>
            <c:spPr>
              <a:solidFill>
                <a:srgbClr val="24A2AF"/>
              </a:solidFill>
              <a:ln>
                <a:noFill/>
              </a:ln>
              <a:effectLst/>
            </c:spPr>
            <c:extLst>
              <c:ext xmlns:c16="http://schemas.microsoft.com/office/drawing/2014/chart" uri="{C3380CC4-5D6E-409C-BE32-E72D297353CC}">
                <c16:uniqueId val="{00000001-D914-44F9-A483-0AA3DCEA0796}"/>
              </c:ext>
            </c:extLst>
          </c:dPt>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6E45-4EF7-8970-01D53FF6D330}"/>
            </c:ext>
          </c:extLst>
        </c:ser>
        <c:dLbls>
          <c:showLegendKey val="0"/>
          <c:showVal val="0"/>
          <c:showCatName val="0"/>
          <c:showSerName val="0"/>
          <c:showPercent val="0"/>
          <c:showBubbleSize val="0"/>
        </c:dLbls>
        <c:gapWidth val="72"/>
        <c:overlap val="-27"/>
        <c:axId val="1016162639"/>
        <c:axId val="1016178863"/>
      </c:barChart>
      <c:catAx>
        <c:axId val="1016162639"/>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78863"/>
        <c:crosses val="autoZero"/>
        <c:auto val="1"/>
        <c:lblAlgn val="ctr"/>
        <c:lblOffset val="100"/>
        <c:noMultiLvlLbl val="0"/>
        <c:extLst>
          <c:ext xmlns:c15="http://schemas.microsoft.com/office/drawing/2012/chart" uri="{F40574EE-89B7-4290-83BB-5DA773EAF853}">
            <c15:numFmt c:formatCode="General" c:sourceLinked="1"/>
          </c:ext>
        </c:extLst>
      </c:catAx>
      <c:valAx>
        <c:axId val="1016178863"/>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62639"/>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[FInal delivery.xlsx]PivotChartTable2</c15:name>
        <c15:fmtId val="0"/>
      </c15:pivotSource>
      <c15:pivotOptions>
        <c15:dropZoneFilter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3</xdr:row>
      <xdr:rowOff>7621</xdr:rowOff>
    </xdr:from>
    <xdr:to>
      <xdr:col>2</xdr:col>
      <xdr:colOff>575310</xdr:colOff>
      <xdr:row>9</xdr:row>
      <xdr:rowOff>38100</xdr:rowOff>
    </xdr:to>
    <mc:AlternateContent xmlns:mc="http://schemas.openxmlformats.org/markup-compatibility/2006" xmlns:a14="http://schemas.microsoft.com/office/drawing/2010/main">
      <mc:Choice Requires="a14">
        <xdr:graphicFrame macro="">
          <xdr:nvGraphicFramePr>
            <xdr:cNvPr id="4" name="Store Size">
              <a:extLst>
                <a:ext uri="{FF2B5EF4-FFF2-40B4-BE49-F238E27FC236}">
                  <a16:creationId xmlns:a16="http://schemas.microsoft.com/office/drawing/2014/main" id="{C2810D90-B8A1-4866-B2D8-6C52B59D3513}"/>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51460" y="647701"/>
              <a:ext cx="146304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541020</xdr:colOff>
      <xdr:row>2</xdr:row>
      <xdr:rowOff>190501</xdr:rowOff>
    </xdr:from>
    <xdr:to>
      <xdr:col>8</xdr:col>
      <xdr:colOff>586740</xdr:colOff>
      <xdr:row>10</xdr:row>
      <xdr:rowOff>45721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11BDBC21-34D8-45CE-82D9-597456A9553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733800" y="63246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3</xdr:row>
      <xdr:rowOff>7621</xdr:rowOff>
    </xdr:from>
    <xdr:to>
      <xdr:col>5</xdr:col>
      <xdr:colOff>480060</xdr:colOff>
      <xdr:row>10</xdr:row>
      <xdr:rowOff>53341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320BD0A5-567F-4DA5-BDD3-62CDA13D369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44040" y="64770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23</xdr:row>
      <xdr:rowOff>11430</xdr:rowOff>
    </xdr:from>
    <xdr:to>
      <xdr:col>17</xdr:col>
      <xdr:colOff>586740</xdr:colOff>
      <xdr:row>36</xdr:row>
      <xdr:rowOff>179070</xdr:rowOff>
    </xdr:to>
    <xdr:graphicFrame macro="">
      <xdr:nvGraphicFramePr>
        <xdr:cNvPr id="6" name="Chart_salesOverTime">
          <a:extLst>
            <a:ext uri="{FF2B5EF4-FFF2-40B4-BE49-F238E27FC236}">
              <a16:creationId xmlns:a16="http://schemas.microsoft.com/office/drawing/2014/main" id="{BA69568F-AEA4-4F96-AC4F-CF9480B0E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220980</xdr:colOff>
      <xdr:row>2</xdr:row>
      <xdr:rowOff>45720</xdr:rowOff>
    </xdr:from>
    <xdr:to>
      <xdr:col>17</xdr:col>
      <xdr:colOff>670560</xdr:colOff>
      <xdr:row>9</xdr:row>
      <xdr:rowOff>30480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4A21B84A-E198-4172-B0CF-82E9FD3C53E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709660" y="487680"/>
              <a:ext cx="3352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xdr:colOff>
      <xdr:row>9</xdr:row>
      <xdr:rowOff>160020</xdr:rowOff>
    </xdr:from>
    <xdr:to>
      <xdr:col>2</xdr:col>
      <xdr:colOff>1104899</xdr:colOff>
      <xdr:row>22</xdr:row>
      <xdr:rowOff>167640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20889FAD-7F8A-4C1A-ADAB-CEAF2D2E7FC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33400" y="2049780"/>
              <a:ext cx="1828800" cy="258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38946</xdr:colOff>
      <xdr:row>2</xdr:row>
      <xdr:rowOff>50800</xdr:rowOff>
    </xdr:from>
    <xdr:to>
      <xdr:col>5</xdr:col>
      <xdr:colOff>1100667</xdr:colOff>
      <xdr:row>9</xdr:row>
      <xdr:rowOff>35560</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6B182A9D-25F9-44C2-9673-CE310A969CE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30013" y="550333"/>
              <a:ext cx="4541520" cy="1347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6111112" createdVersion="5" refreshedVersion="7" minRefreshableVersion="3" recordCount="0" supportSubquery="1" supportAdvancedDrill="1" xr:uid="{CB3C57B6-734E-4066-B1CD-0631E874B8AC}">
  <cacheSource type="external" connectionId="2"/>
  <cacheFields count="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Dim_Stores].[Store ID].[Store ID]" caption="Store ID" numFmtId="0" hierarchy="28" level="1">
      <sharedItems containsSemiMixedTypes="0" containsNonDate="0" containsString="0"/>
    </cacheField>
    <cacheField name="[Measures].[Units]" caption="Units" numFmtId="0" hierarchy="43" level="32767"/>
    <cacheField name="[Measures].[Sales]" caption="Sales" numFmtId="0" hierarchy="45" level="32767"/>
    <cacheField name="[Measures].[MarginPct]" caption="MarginPct" numFmtId="0" hierarchy="46" level="32767"/>
    <cacheField name="[Measures].[SalesGrowth]" caption="SalesGrowth" numFmtId="0" hierarchy="57" level="32767"/>
    <cacheField name="[Measures].[_SalesGrowth Status]" caption="_SalesGrowth Status" numFmtId="0" hierarchy="67"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2" memberValueDatatype="130" unbalanced="0">
      <fieldsUsage count="2">
        <fieldUsage x="-1"/>
        <fieldUsage x="1"/>
      </fieldsUsage>
    </cacheHierarchy>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2"/>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4"/>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oneField="1" hidden="1">
      <fieldsUsage count="1">
        <fieldUsage x="6"/>
      </fieldsUsage>
    </cacheHierarchy>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6458336" createdVersion="5" refreshedVersion="7" minRefreshableVersion="3" recordCount="0" supportSubquery="1" supportAdvancedDrill="1" xr:uid="{EB09898B-FF28-4D16-A934-AD4D97AB6137}">
  <cacheSource type="external" connectionId="2"/>
  <cacheFields count="5">
    <cacheField name="[Dim_Stores].[Store ID].[Store ID]" caption="Store ID" numFmtId="0" hierarchy="28" level="1">
      <sharedItems containsSemiMixedTypes="0" containsNonDate="0" containsString="0"/>
    </cacheField>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Growth]" caption="SalesGrowth" numFmtId="0" hierarchy="57" level="32767"/>
    <cacheField name="[Measures].[_SalesGrowth Status]" caption="_SalesGrowth Status" numFmtId="0" hierarchy="67"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2" memberValueDatatype="130" unbalanced="0">
      <fieldsUsage count="2">
        <fieldUsage x="-1"/>
        <fieldUsage x="0"/>
      </fieldsUsage>
    </cacheHierarchy>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oneField="1" hidden="1">
      <fieldsUsage count="1">
        <fieldUsage x="4"/>
      </fieldsUsage>
    </cacheHierarchy>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7037036" createdVersion="7" refreshedVersion="7" minRefreshableVersion="3" recordCount="0" supportSubquery="1" supportAdvancedDrill="1" xr:uid="{E5BB4065-D551-4FF7-9B2F-44CFFD845C61}">
  <cacheSource type="external" connectionId="2"/>
  <cacheFields count="5">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dt_Sales_PCT]" caption="Pdt_Sales_PCT" numFmtId="0" hierarchy="49" level="32767"/>
    <cacheField name="[Measures].[MarginGrowth]" caption="MarginGrowth" numFmtId="0" hierarchy="55"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oneField="1">
      <fieldsUsage count="1">
        <fieldUsage x="3"/>
      </fieldsUsage>
    </cacheHierarchy>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oneField="1">
      <fieldsUsage count="1">
        <fieldUsage x="4"/>
      </fieldsUsage>
    </cacheHierarchy>
    <cacheHierarchy uniqueName="[Measures].[SalesPerdayYTD]" caption="SalesPerdayYTD"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7499998" createdVersion="7" refreshedVersion="7" minRefreshableVersion="3" recordCount="0" supportSubquery="1" supportAdvancedDrill="1" xr:uid="{2B5E8DE0-AE40-4F3B-847F-A85DB643EFDA}">
  <cacheSource type="external" connectionId="2"/>
  <cacheFields count="3">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_Sales_PCT]" caption="Day_Sales_PCT" numFmtId="0" hierarchy="51"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oneField="1">
      <fieldsUsage count="1">
        <fieldUsage x="2"/>
      </fieldsUsage>
    </cacheHierarchy>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8310183" createdVersion="7" refreshedVersion="7" minRefreshableVersion="3" recordCount="0" supportSubquery="1" supportAdvancedDrill="1" xr:uid="{BE9629FE-2A3D-45A6-BC73-87CFC66BB26E}">
  <cacheSource type="external" connectionId="2"/>
  <cacheFields count="7">
    <cacheField name="[Dim_Managers].[First Name].[First Name]" caption="First Name" numFmtId="0" hierarchy="13"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8">
        <m/>
        <s v="Seattle"/>
        <s v="Jersey City"/>
        <s v="Austin"/>
        <s v="Denver"/>
        <s v="Detroit"/>
        <s v="Portland"/>
        <s v="New York"/>
      </sharedItems>
      <extLst>
        <ext xmlns:x15="http://schemas.microsoft.com/office/spreadsheetml/2010/11/main" uri="{4F2E5C28-24EA-4eb8-9CBF-B6C8F9C3D259}">
          <x15:cachedUniqueNames>
            <x15:cachedUniqueName index="0" name="[Dim_Managers].[Home location].&amp;"/>
            <x15:cachedUniqueName index="1" name="[Dim_Managers].[Home location].&amp;[Seattle]"/>
            <x15:cachedUniqueName index="2" name="[Dim_Managers].[Home location].&amp;[Jersey City]"/>
            <x15:cachedUniqueName index="3" name="[Dim_Managers].[Home location].&amp;[Austin]"/>
            <x15:cachedUniqueName index="4" name="[Dim_Managers].[Home location].&amp;[Denver]"/>
            <x15:cachedUniqueName index="5" name="[Dim_Managers].[Home location].&amp;[Detroit]"/>
            <x15:cachedUniqueName index="6" name="[Dim_Managers].[Home location].&amp;[Portland]"/>
            <x15:cachedUniqueName index="7" name="[Dim_Managers].[Home location].&amp;[New York]"/>
          </x15:cachedUniqueNames>
        </ext>
      </extLst>
    </cacheField>
    <cacheField name="[Measures].[Mger_sales_PCT]" caption="Mger_sales_PCT" numFmtId="0" hierarchy="50" level="32767"/>
    <cacheField name="[Measures].[SalesPerdayYTD]" caption="SalesPerdayYTD" numFmtId="0" hierarchy="56"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dt_Sales_PCT]" caption="Pdt_Sales_PCT" measure="1" displayFolder="" measureGroup="Sales" count="0"/>
    <cacheHierarchy uniqueName="[Measures].[Mger_sales_PCT]" caption="Mger_sales_PCT" measure="1" displayFolder="" measureGroup="Sales" count="0" oneField="1">
      <fieldsUsage count="1">
        <fieldUsage x="5"/>
      </fieldsUsage>
    </cacheHierarchy>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oneField="1">
      <fieldsUsage count="1">
        <fieldUsage x="6"/>
      </fieldsUsage>
    </cacheHierarchy>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7038773145" createdVersion="7" refreshedVersion="7" minRefreshableVersion="3" recordCount="0" supportSubquery="1" supportAdvancedDrill="1" xr:uid="{22123615-EF79-4E08-9988-0AA82EE184AB}">
  <cacheSource type="external" connectionId="2"/>
  <cacheFields count="6">
    <cacheField name="[Measures].[Sales]" caption="Sales" numFmtId="0" hierarchy="45" level="32767"/>
    <cacheField name="[Measures].[Promo_sales_PCT]" caption="Promo_sales_PCT"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PY]" caption="SalesPY" numFmtId="0" hierarchy="54" level="32767"/>
    <cacheField name="[Measures].[SalesGrowth]" caption="SalesGrowth" numFmtId="0" hierarchy="57" level="32767"/>
    <cacheField name="[Measures].[_SalesGrowth Status]" caption="_SalesGrowth Status" numFmtId="0" hierarchy="67" level="32767"/>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oneField="1">
      <fieldsUsage count="1">
        <fieldUsage x="1"/>
      </fieldsUsage>
    </cacheHierarchy>
    <cacheHierarchy uniqueName="[Measures].[SalesPY]" caption="SalesPY" measure="1" displayFolder="" measureGroup="Sales" count="0" oneField="1">
      <fieldsUsage count="1">
        <fieldUsage x="3"/>
      </fieldsUsage>
    </cacheHierarchy>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oneField="1" hidden="1">
      <fieldsUsage count="1">
        <fieldUsage x="5"/>
      </fieldsUsage>
    </cacheHierarchy>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4.940295949076" createdVersion="3" refreshedVersion="7" minRefreshableVersion="3" recordCount="0" supportSubquery="1" supportAdvancedDrill="1" xr:uid="{23B8A1D1-2D5F-4AF0-9D1C-8D37B065C546}">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extLst>
    <ext xmlns:x14="http://schemas.microsoft.com/office/spreadsheetml/2009/9/main" uri="{725AE2AE-9491-48be-B2B4-4EB974FC3084}">
      <x14:pivotCacheDefinition slicerData="1" pivotCacheId="7828328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6.853184490741" createdVersion="7" refreshedVersion="7" minRefreshableVersion="3" recordCount="0" supportSubquery="1" supportAdvancedDrill="1" xr:uid="{88566218-A3ED-43CA-986A-EF7A277E0B1E}">
  <cacheSource type="external" connectionId="2">
    <extLst>
      <ext xmlns:x14="http://schemas.microsoft.com/office/spreadsheetml/2009/9/main" uri="{F057638F-6D5F-4e77-A914-E7F072B9BCA8}">
        <x14:sourceConnection name="ThisWorkbookDataModel"/>
      </ext>
    </extLst>
  </cacheSource>
  <cacheFields count="3">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s>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10901120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 Micheline" refreshedDate="45354.940296643515" createdVersion="3" refreshedVersion="7" minRefreshableVersion="3" recordCount="0" supportSubquery="1" supportAdvancedDrill="1" xr:uid="{68732819-DE42-4F1A-A06E-476FA67DDEA5}">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dt_Sales_PCT]" caption="Pdt_Sales_PCT" measure="1" displayFolder="" measureGroup="Sales" count="0"/>
    <cacheHierarchy uniqueName="[Measures].[Mger_sales_PCT]" caption="Mger_sales_PCT" measure="1" displayFolder="" measureGroup="Sales" count="0"/>
    <cacheHierarchy uniqueName="[Measures].[Day_Sales_PCT]" caption="Day_Sales_PCT" measure="1" displayFolder="" measureGroup="Sales" count="0"/>
    <cacheHierarchy uniqueName="[Measures].[PromoSales]" caption="PromoSales" measure="1" displayFolder="" measureGroup="Sales" count="0"/>
    <cacheHierarchy uniqueName="[Measures].[Promo_sales_PCT]" caption="Promo_sales_PCT" measure="1" displayFolder="" measureGroup="Sales" count="0"/>
    <cacheHierarchy uniqueName="[Measures].[SalesPY]" caption="SalesPY" measure="1" displayFolder="" measureGroup="Sales" count="0"/>
    <cacheHierarchy uniqueName="[Measures].[MarginGrowth]" caption="MarginGrowth" measure="1" displayFolder="" measureGroup="Sales" count="0"/>
    <cacheHierarchy uniqueName="[Measures].[SalesPerdayYTD]" caption="SalesPerdayYTD" measure="1" displayFolder="" measureGroup="Sales" count="0"/>
    <cacheHierarchy uniqueName="[Measures].[SalesGrowth]" caption="SalesGrowth"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Growth Goal]" caption="_SalesGrowth Goal" measure="1" displayFolder="" measureGroup="Sales" count="0" hidden="1"/>
    <cacheHierarchy uniqueName="[Measures].[_SalesGrowth Status]" caption="_SalesGrowth Status" measure="1" iconSet="6" displayFolder="" measureGroup="Sales" count="0" hidden="1"/>
  </cacheHierarchies>
  <kpis count="1">
    <kpi uniqueName="SalesGrowth" caption="SalesGrowth" displayFolder="" measureGroup="Sales" parent="" value="[Measures].[SalesGrowth]" goal="[Measures].[_SalesGrowth Goal]" status="[Measures].[_SalesGrowth Status]" trend="" weight=""/>
  </kpis>
  <extLst>
    <ext xmlns:x14="http://schemas.microsoft.com/office/spreadsheetml/2009/9/main" uri="{725AE2AE-9491-48be-B2B4-4EB974FC3084}">
      <x14:pivotCacheDefinition pivotCacheId="11949680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EB800-8EFB-4776-98D3-A1E9B232ED26}" name="PivotChartTable2" cacheId="8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28"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1"/>
          </reference>
          <reference field="2"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1090112016">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08191-5164-4AF5-A3FE-AECB1C5CFA41}" name="Pivot_brand" cacheId="1103" applyNumberFormats="0" applyBorderFormats="0" applyFontFormats="0" applyPatternFormats="0" applyAlignmentFormats="0" applyWidthHeightFormats="1" dataCaption="Values" tag="e7927420-8848-4f56-a29b-b343202f2497" updatedVersion="7" minRefreshableVersion="5" itemPrintTitles="1" createdVersion="7" indent="0" outline="1" outlineData="1" multipleFieldFilters="0" rowHeaderCaption="Brand">
  <location ref="N13:R1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conditionalFormats count="2">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9B570-A15C-472E-80D2-6DE2CA203177}" name="Pivot_category" cacheId="1100" applyNumberFormats="0" applyBorderFormats="0" applyFontFormats="0" applyPatternFormats="0" applyAlignmentFormats="0" applyWidthHeightFormats="1" dataCaption="Values" tag="6d8de6ca-b837-4f55-82cd-da0997da1521" updatedVersion="7" minRefreshableVersion="5" itemPrintTitles="1" createdVersion="5" indent="0" outline="1" outlineData="1" multipleFieldFilters="0" rowHeaderCaption="Category">
  <location ref="I13:L18"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2"/>
  </rowFields>
  <rowItems count="5">
    <i>
      <x/>
    </i>
    <i>
      <x v="1"/>
    </i>
    <i>
      <x v="2"/>
    </i>
    <i>
      <x v="3"/>
    </i>
    <i t="grand">
      <x/>
    </i>
  </rowItems>
  <colFields count="1">
    <field x="-2"/>
  </colFields>
  <colItems count="3">
    <i>
      <x/>
    </i>
    <i i="1">
      <x v="1"/>
    </i>
    <i i="2">
      <x v="2"/>
    </i>
  </colItems>
  <dataFields count="3">
    <dataField fld="1" subtotal="count" baseField="0" baseItem="0" numFmtId="164"/>
    <dataField name="YoY Sales" fld="3" subtotal="count" baseField="2" baseItem="0"/>
    <dataField name="YoY Sales" fld="4" subtotal="count" baseField="2" baseItem="0"/>
  </dataFields>
  <formats count="1">
    <format dxfId="1">
      <pivotArea outline="0" collapsedLevelsAreSubtotals="1" fieldPosition="0">
        <references count="1">
          <reference field="4294967294" count="1" selected="0">
            <x v="0"/>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_Stores].[Store ID].&amp;[SEATT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D1528-765E-44C1-AC62-7D3FF170334D}" name="Pivot_location" cacheId="1097" applyNumberFormats="0" applyBorderFormats="0" applyFontFormats="0" applyPatternFormats="0" applyAlignmentFormats="0" applyWidthHeightFormats="1" dataCaption="Values" tag="a275709f-de67-4f31-bf1b-b46716047eac" updatedVersion="7" minRefreshableVersion="5" subtotalHiddenItems="1" itemPrintTitles="1" createdVersion="5" indent="0" outline="1" outlineData="1" multipleFieldFilters="0" rowHeaderCaption="Store">
  <location ref="B13:G22" firstHeaderRow="0" firstDataRow="1" firstDataCol="1"/>
  <pivotFields count="7">
    <pivotField axis="axisRow" allDrilled="1" subtotalTop="0" showAll="0" defaultSubtotal="0" defaultAttributeDrillState="1">
      <items count="8">
        <item x="4"/>
        <item x="1"/>
        <item x="2"/>
        <item x="6"/>
        <item x="0"/>
        <item x="3"/>
        <item x="5"/>
        <item x="7"/>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2" subtotal="count" baseField="0" baseItem="0" numFmtId="164"/>
    <dataField fld="3" subtotal="count" baseField="0" baseItem="0" numFmtId="164"/>
    <dataField name="YoY Sales" fld="5" subtotal="count" baseField="0" baseItem="0"/>
    <dataField name="YoY sales" fld="6" subtotal="count" baseField="0" baseItem="0"/>
    <dataField name="Margin" fld="4" subtotal="count" baseField="0" baseItem="0"/>
  </dataFields>
  <formats count="2">
    <format dxfId="3">
      <pivotArea outline="0" collapsedLevelsAreSubtotals="1" fieldPosition="0">
        <references count="1">
          <reference field="4294967294" count="2" selected="0">
            <x v="0"/>
            <x v="1"/>
          </reference>
        </references>
      </pivotArea>
    </format>
    <format dxfId="2">
      <pivotArea dataOnly="0" labelOnly="1" outline="0" fieldPosition="0">
        <references count="1">
          <reference field="4294967294" count="1">
            <x v="4"/>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_Stores].[Store ID].&amp;[SEATT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2E285-C099-45E9-984F-69891A3315C3}" name="Pivot_store_category" cacheId="1112" applyNumberFormats="0" applyBorderFormats="0" applyFontFormats="0" applyPatternFormats="0" applyAlignmentFormats="0" applyWidthHeightFormats="1" dataCaption="Values" tag="c55eadf5-3f80-43ad-9548-ebb6920b9e44" updatedVersion="7" minRefreshableVersion="5" useAutoFormatting="1" subtotalHiddenItems="1" itemPrintTitles="1" createdVersion="7" indent="0" outline="1" outlineData="1" multipleFieldFilters="0" rowHeaderCaption="Category">
  <location ref="H4:M9"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2"/>
  </rowFields>
  <rowItems count="5">
    <i>
      <x/>
    </i>
    <i>
      <x v="1"/>
    </i>
    <i>
      <x v="2"/>
    </i>
    <i>
      <x v="3"/>
    </i>
    <i t="grand">
      <x/>
    </i>
  </rowItems>
  <colFields count="1">
    <field x="-2"/>
  </colFields>
  <colItems count="5">
    <i>
      <x/>
    </i>
    <i i="1">
      <x v="1"/>
    </i>
    <i i="2">
      <x v="2"/>
    </i>
    <i i="3">
      <x v="3"/>
    </i>
    <i i="4">
      <x v="4"/>
    </i>
  </colItems>
  <dataFields count="5">
    <dataField fld="0" subtotal="count" baseField="0" baseItem="0"/>
    <dataField fld="3" subtotal="count" baseField="0" baseItem="0"/>
    <dataField name="Promo%" fld="1" subtotal="count" baseField="2" baseItem="0"/>
    <dataField name="YoY Sales" fld="4" subtotal="count" baseField="2" baseItem="0"/>
    <dataField name="YoY Sales" fld="5" subtotal="count" baseField="2" baseItem="0"/>
  </dataFields>
  <formats count="1">
    <format dxfId="0">
      <pivotArea dataOnly="0" labelOnly="1" outline="0" fieldPosition="0">
        <references count="1">
          <reference field="4294967294" count="1">
            <x v="1"/>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romo%"/>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C0C318-5D2E-437F-91C1-8778D4A9ED36}" name="Pivot_manager" cacheId="1109" applyNumberFormats="0" applyBorderFormats="0" applyFontFormats="0" applyPatternFormats="0" applyAlignmentFormats="0" applyWidthHeightFormats="1" dataCaption="Values" tag="e50ef1a8-e82b-4732-b4e5-5303615ff491" updatedVersion="7" minRefreshableVersion="5" subtotalHiddenItems="1" itemPrintTitles="1" createdVersion="7" indent="0" compact="0" compactData="0" multipleFieldFilters="0">
  <location ref="H11:N24" firstHeaderRow="0" firstDataRow="1" firstDataCol="2"/>
  <pivotFields count="7">
    <pivotField axis="axisRow" compact="0" allDrilled="1" outline="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dataField="1" compact="0" outline="0" showAll="0" defaultSubtotal="0"/>
    <pivotField dataField="1" compact="0" outline="0" showAll="0" defaultSubtotal="0"/>
    <pivotField dataField="1" compact="0" outline="0" showAll="0" defaultSubtotal="0"/>
    <pivotField axis="axisRow" compact="0" allDrilled="1" outline="0" showAll="0" dataSourceSort="1" defaultSubtotal="0" defaultAttributeDrillState="1">
      <items count="8">
        <item x="0"/>
        <item x="1"/>
        <item x="2"/>
        <item x="3"/>
        <item x="4"/>
        <item x="5"/>
        <item x="6"/>
        <item x="7"/>
      </items>
    </pivotField>
    <pivotField dataField="1" compact="0" outline="0" subtotalTop="0" showAll="0" defaultSubtotal="0"/>
    <pivotField dataField="1" compact="0" outline="0" subtotalTop="0" showAll="0" defaultSubtotal="0"/>
  </pivotFields>
  <rowFields count="2">
    <field x="0"/>
    <field x="4"/>
  </rowFields>
  <rowItems count="13">
    <i>
      <x v="7"/>
      <x v="5"/>
    </i>
    <i>
      <x v="2"/>
      <x v="2"/>
    </i>
    <i>
      <x v="4"/>
      <x v="3"/>
    </i>
    <i>
      <x v="1"/>
      <x v="1"/>
    </i>
    <i>
      <x/>
      <x/>
    </i>
    <i>
      <x v="9"/>
      <x v="7"/>
    </i>
    <i>
      <x v="11"/>
      <x/>
    </i>
    <i>
      <x v="3"/>
      <x/>
    </i>
    <i>
      <x v="10"/>
      <x/>
    </i>
    <i>
      <x v="8"/>
      <x v="6"/>
    </i>
    <i>
      <x v="6"/>
      <x/>
    </i>
    <i>
      <x v="5"/>
      <x v="4"/>
    </i>
    <i t="grand">
      <x/>
    </i>
  </rowItems>
  <colFields count="1">
    <field x="-2"/>
  </colFields>
  <colItems count="5">
    <i>
      <x/>
    </i>
    <i i="1">
      <x v="1"/>
    </i>
    <i i="2">
      <x v="2"/>
    </i>
    <i i="3">
      <x v="3"/>
    </i>
    <i i="4">
      <x v="4"/>
    </i>
  </colItems>
  <dataFields count="5">
    <dataField fld="1" subtotal="count" baseField="0" baseItem="0"/>
    <dataField name="Mger%" fld="5" subtotal="count" baseField="0" baseItem="0"/>
    <dataField name="Days Worked" fld="2" subtotal="count" baseField="4" baseItem="4"/>
    <dataField name="Sales/Day" fld="3" subtotal="count" baseField="4" baseItem="4"/>
    <dataField name="Sales/day YTD" fld="6" subtotal="count" baseField="4" baseItem="4"/>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Mg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A7A6C1-B2B6-469B-AB84-791BC6346A09}" name="Pivot_DOW" cacheId="1106" applyNumberFormats="0" applyBorderFormats="0" applyFontFormats="0" applyPatternFormats="0" applyAlignmentFormats="0" applyWidthHeightFormats="1" dataCaption="Values" tag="f590e624-4581-46bb-b61d-a9f02cef37a8" updatedVersion="7" minRefreshableVersion="5" itemPrintTitles="1" createdVersion="7" indent="0" outline="1" outlineData="1" multipleFieldFilters="0" rowHeaderCaption="Days">
  <location ref="D11:F19" firstHeaderRow="0"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fld="2"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ACC6E6A2-E92B-475C-9296-7AC43FD5A92D}" sourceName="[Dim_Stores].[Store Size]">
  <pivotTables>
    <pivotTable tabId="10" name="Pivot_location"/>
    <pivotTable tabId="10" name="Pivot_category"/>
    <pivotTable tabId="10" name="Pivot_brand"/>
  </pivotTables>
  <data>
    <olap pivotCacheId="782832881">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6DDA578-B81E-4C85-8244-F004AF6E9528}" sourceName="[Dim_Products].[Brand]">
  <pivotTables>
    <pivotTable tabId="10" name="Pivot_category"/>
    <pivotTable tabId="10" name="Pivot_location"/>
  </pivotTables>
  <data>
    <olap pivotCacheId="782832881">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44452DD-C588-429D-AE9E-68FA20BEC0D0}" sourceName="[Dim_Products].[Category]">
  <pivotTables>
    <pivotTable tabId="10" name="Pivot_brand"/>
    <pivotTable tabId="10" name="Pivot_location"/>
  </pivotTables>
  <data>
    <olap pivotCacheId="782832881">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0919A15-AC0A-49D6-BD7F-C3CC2D96BEDF}" sourceName="[Dim_Stores].[Location]">
  <pivotTables>
    <pivotTable tabId="11" name="Pivot_DOW"/>
    <pivotTable tabId="11" name="Pivot_manager"/>
    <pivotTable tabId="11" name="Pivot_store_category"/>
  </pivotTables>
  <data>
    <olap pivotCacheId="782832881">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249BD236-1ED3-441F-BE68-D91A26D4EB82}" cache="Slicer_Store_Size" caption="Store Size" level="1" rowHeight="234950"/>
  <slicer name="Brand" xr10:uid="{18472CDA-8904-4A4A-82D6-75E548A6B199}" cache="Slicer_Brand" caption="Brand" level="1" rowHeight="234950"/>
  <slicer name="Category" xr10:uid="{504DC2ED-2E81-4C42-B75A-5EB19AC07761}"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2ED63FC-19E0-4FDD-8892-D3D5FD714A64}" cache="Slicer_Location" caption="Locat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45" dataDxfId="44">
  <autoFilter ref="A1:I731" xr:uid="{2E28E17D-04AF-4040-86C5-FD2DDA9C886B}"/>
  <tableColumns count="9">
    <tableColumn id="1" xr3:uid="{44F797FA-AC7A-4BBA-A8CC-1DBB3F552230}" name="Date" dataDxfId="43">
      <calculatedColumnFormula>A1+1</calculatedColumnFormula>
    </tableColumn>
    <tableColumn id="2" xr3:uid="{F7060601-5074-410D-80C8-B1A85E344D89}" name="Year" dataDxfId="42">
      <calculatedColumnFormula>YEAR(A2)</calculatedColumnFormula>
    </tableColumn>
    <tableColumn id="3" xr3:uid="{E2407DCC-2241-4BC6-AA34-22359B292220}" name="Month" dataDxfId="41">
      <calculatedColumnFormula>TEXT(A2,"mmm")</calculatedColumnFormula>
    </tableColumn>
    <tableColumn id="9" xr3:uid="{A3CE2FD3-5B86-4971-9499-283C195072B6}" name="MonthNum" dataDxfId="40">
      <calculatedColumnFormula>MONTH(Dim_Dates[[#This Row],[Date]])</calculatedColumnFormula>
    </tableColumn>
    <tableColumn id="4" xr3:uid="{465AD2D9-F059-49CF-B885-C16CA19EB2E4}" name="Month ID" dataDxfId="39">
      <calculatedColumnFormula>B2&amp;" "&amp;TEXT(MONTH(A2),"00")</calculatedColumnFormula>
    </tableColumn>
    <tableColumn id="5" xr3:uid="{D62BE20A-8A33-4845-9045-DBB5D60547A3}" name="Week" dataDxfId="38">
      <calculatedColumnFormula>WEEKNUM(A2,2)</calculatedColumnFormula>
    </tableColumn>
    <tableColumn id="6" xr3:uid="{446B01B6-1923-4D3A-BFC7-E32093DD3D18}" name="Week ID" dataDxfId="37">
      <calculatedColumnFormula>B2&amp;TEXT(F2,"00")</calculatedColumnFormula>
    </tableColumn>
    <tableColumn id="7" xr3:uid="{689409C8-3E9D-414F-B78C-CC38534D741B}" name="Day of Week" dataDxfId="36">
      <calculatedColumnFormula>TEXT(A2,"ddd")</calculatedColumnFormula>
    </tableColumn>
    <tableColumn id="8" xr3:uid="{D8FA0DF1-67BE-44FA-B6B1-B3068BE36212}" name="WeekdayNum" dataDxfId="35">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34" dataDxfId="33">
  <autoFilter ref="A1:F14" xr:uid="{3669BDC8-9B7E-4E8C-98BE-6667C9AE3EB4}"/>
  <tableColumns count="6">
    <tableColumn id="1" xr3:uid="{0CB718CC-B979-4519-AE67-EB73237F6055}" name="ManagerID" dataDxfId="32"/>
    <tableColumn id="2" xr3:uid="{C41F8127-E89A-4EC6-A694-2793FDF67A5A}" name="Date Left Company" dataDxfId="31"/>
    <tableColumn id="3" xr3:uid="{C877EFF3-B55D-4FDB-89AC-AF2C94576278}" name="First Name" dataDxfId="30"/>
    <tableColumn id="4" xr3:uid="{A412E2FA-B3E2-4326-8F1A-7372656BE2CD}" name="Last Name" dataDxfId="29"/>
    <tableColumn id="5" xr3:uid="{7DB327D1-A02B-489F-93A0-92E2D757A68E}" name="Home Store" dataDxfId="28"/>
    <tableColumn id="6" xr3:uid="{B8A0D5EF-055C-4719-8D50-8C4DE8397F1E}" name="Time in Service"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26" dataDxfId="25">
  <autoFilter ref="A1:C9" xr:uid="{A8AA4857-1171-4052-AA61-DBB49BDBC332}"/>
  <tableColumns count="3">
    <tableColumn id="2" xr3:uid="{C454DF21-B21F-485C-91D7-681F1C48A4ED}" name="Store ID" dataDxfId="24"/>
    <tableColumn id="3" xr3:uid="{3346CFC6-D54C-4399-833C-793176ACD87D}" name="Store Type" dataDxfId="23"/>
    <tableColumn id="4" xr3:uid="{7F3CC202-EF68-40F4-8283-3A0A7D88E60F}" name="Loca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21" dataDxfId="20">
  <tableColumns count="10">
    <tableColumn id="1" xr3:uid="{CA83E65C-1A35-4752-A5C8-F37D83681219}" name="Row ID" dataDxfId="19"/>
    <tableColumn id="2" xr3:uid="{CD749A7C-4B8E-4B4B-B72A-0B711676AA37}" name="Brand" dataDxfId="18"/>
    <tableColumn id="3" xr3:uid="{D03C8318-C3DF-4CC7-BD77-6BAB39648F5F}" name="SKU" dataDxfId="17"/>
    <tableColumn id="4" xr3:uid="{132054B3-63C5-4F93-AEAC-C004B8C2D5BB}" name="Product" dataDxfId="16"/>
    <tableColumn id="5" xr3:uid="{A44F5B88-0D08-40CE-88ED-2B8FAA21C669}" name="Category" dataDxfId="15"/>
    <tableColumn id="6" xr3:uid="{7D6F0798-8424-44D3-911D-FAE556C5BFF9}" name="Description" dataDxfId="14"/>
    <tableColumn id="7" xr3:uid="{A0B5B631-3CD3-49AF-8E2D-FA95C37EE80D}" name="Firmness" dataDxfId="13"/>
    <tableColumn id="8" xr3:uid="{ADDDF51D-91DF-4A99-A83F-3839F876064F}" name="Size" dataDxfId="12"/>
    <tableColumn id="9" xr3:uid="{89877C08-09E0-45D9-B9C4-4E1275C546B4}" name="Price" dataDxfId="11"/>
    <tableColumn id="10" xr3:uid="{C19C1765-83CC-442F-AEE2-27D8B0A97431}" name="PromoPrice"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9" dataDxfId="8">
  <autoFilter ref="A1:B10" xr:uid="{B005CDFE-550D-454A-926A-91D40019E6AA}"/>
  <tableColumns count="2">
    <tableColumn id="1" xr3:uid="{BB305739-6E42-4EAD-9C43-2F83C05841FB}" name="Years" dataDxfId="7"/>
    <tableColumn id="2" xr3:uid="{794D203D-E84C-409A-96E9-E13A769156F8}" name="Commissio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D112193E-B7BE-4A75-BC18-0559FF22A8E6}" sourceName="[Dim_Dates].[Date]">
  <pivotTables>
    <pivotTable tabId="10" name="Pivot_location"/>
    <pivotTable tabId="10" name="Pivot_category"/>
    <pivotTable tabId="10" name="Pivot_brand"/>
    <pivotTable tabId="11" name="Pivot_DOW"/>
    <pivotTable tabId="11" name="Pivot_manager"/>
    <pivotTable tabId="11" name="Pivot_store_category"/>
  </pivotTables>
  <state minimalRefreshVersion="6" lastRefreshVersion="6" pivotCacheId="1194968086"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F8FFCE8-4881-467E-8252-FFD0E20074A7}"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BBA5CCF-EEBE-40A3-B0B9-DF2B5CB710AF}" cache="Timeline_Date1" caption="Date"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1/relationships/timeline" Target="../timelines/timeline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A3" sqref="A3"/>
    </sheetView>
  </sheetViews>
  <sheetFormatPr defaultColWidth="8.77734375" defaultRowHeight="15.6" x14ac:dyDescent="0.35"/>
  <cols>
    <col min="1" max="1" width="14.21875" style="1" customWidth="1"/>
    <col min="2" max="3" width="9.21875" style="2"/>
    <col min="4" max="4" width="13.77734375" style="2" customWidth="1"/>
    <col min="5" max="5" width="11.44140625" style="2" customWidth="1"/>
    <col min="6" max="6" width="8.77734375" style="1"/>
    <col min="7" max="7" width="10.77734375" style="1" customWidth="1"/>
    <col min="8" max="8" width="14.44140625" style="2" customWidth="1"/>
    <col min="9" max="9" width="15.77734375" style="2" customWidth="1"/>
    <col min="10" max="10" width="9.21875" style="2"/>
    <col min="11" max="16384" width="8.77734375" style="1"/>
  </cols>
  <sheetData>
    <row r="1" spans="1:9" x14ac:dyDescent="0.35">
      <c r="A1" s="1" t="s">
        <v>0</v>
      </c>
      <c r="B1" s="2" t="s">
        <v>1</v>
      </c>
      <c r="C1" s="2" t="s">
        <v>2</v>
      </c>
      <c r="D1" s="2" t="s">
        <v>3</v>
      </c>
      <c r="E1" s="2" t="s">
        <v>4</v>
      </c>
      <c r="F1" s="2" t="s">
        <v>5</v>
      </c>
      <c r="G1" s="2" t="s">
        <v>6</v>
      </c>
      <c r="H1" s="2" t="s">
        <v>7</v>
      </c>
      <c r="I1" s="2" t="s">
        <v>8</v>
      </c>
    </row>
    <row r="2" spans="1:9" x14ac:dyDescent="0.35">
      <c r="A2" s="3">
        <f>DATE(2018,1,1)</f>
        <v>43101</v>
      </c>
      <c r="B2" s="2">
        <f>YEAR(A2)</f>
        <v>2018</v>
      </c>
      <c r="C2" s="2" t="str">
        <f t="shared" ref="C2:C65" si="0">TEXT(A2,"mmm")</f>
        <v>Jan</v>
      </c>
      <c r="D2" s="2">
        <f>MONTH(Dim_Dates[[#This Row],[Date]])</f>
        <v>1</v>
      </c>
      <c r="E2" s="2" t="str">
        <f>B2&amp;" "&amp;TEXT(MONTH(A2),"00")</f>
        <v>2018 01</v>
      </c>
      <c r="F2" s="1">
        <f>WEEKNUM(A2,2)</f>
        <v>1</v>
      </c>
      <c r="G2" s="2" t="str">
        <f>B2&amp;TEXT(F2,"00")</f>
        <v>201801</v>
      </c>
      <c r="H2" s="2" t="str">
        <f>TEXT(A2,"ddd")</f>
        <v>Mon</v>
      </c>
      <c r="I2" s="2">
        <f>WEEKDAY(A2,2)</f>
        <v>1</v>
      </c>
    </row>
    <row r="3" spans="1:9" x14ac:dyDescent="0.35">
      <c r="A3" s="3">
        <f>A2+1</f>
        <v>43102</v>
      </c>
      <c r="B3" s="2">
        <f t="shared" ref="B3:B66" si="1">YEAR(A3)</f>
        <v>2018</v>
      </c>
      <c r="C3" s="2" t="str">
        <f t="shared" si="0"/>
        <v>Jan</v>
      </c>
      <c r="D3" s="2">
        <f>MONTH(Dim_Dates[[#This Row],[Date]])</f>
        <v>1</v>
      </c>
      <c r="E3" s="2" t="str">
        <f t="shared" ref="E3:E66" si="2">B3&amp;" "&amp;TEXT(MONTH(A3),"00")</f>
        <v>2018 01</v>
      </c>
      <c r="F3" s="1">
        <f t="shared" ref="F3:F66" si="3">WEEKNUM(A3,2)</f>
        <v>1</v>
      </c>
      <c r="G3" s="2" t="str">
        <f t="shared" ref="G3:G66" si="4">B3&amp;TEXT(F3,"00")</f>
        <v>201801</v>
      </c>
      <c r="H3" s="2" t="str">
        <f t="shared" ref="H3:H66" si="5">TEXT(A3,"ddd")</f>
        <v>Tue</v>
      </c>
      <c r="I3" s="2">
        <f t="shared" ref="I3:I66" si="6">WEEKDAY(A3,2)</f>
        <v>2</v>
      </c>
    </row>
    <row r="4" spans="1:9" x14ac:dyDescent="0.35">
      <c r="A4" s="3">
        <f t="shared" ref="A4:A67" si="7">A3+1</f>
        <v>43103</v>
      </c>
      <c r="B4" s="2">
        <f t="shared" si="1"/>
        <v>2018</v>
      </c>
      <c r="C4" s="2" t="str">
        <f t="shared" si="0"/>
        <v>Jan</v>
      </c>
      <c r="D4" s="2">
        <f>MONTH(Dim_Dates[[#This Row],[Date]])</f>
        <v>1</v>
      </c>
      <c r="E4" s="2" t="str">
        <f t="shared" si="2"/>
        <v>2018 01</v>
      </c>
      <c r="F4" s="1">
        <f t="shared" si="3"/>
        <v>1</v>
      </c>
      <c r="G4" s="2" t="str">
        <f t="shared" si="4"/>
        <v>201801</v>
      </c>
      <c r="H4" s="2" t="str">
        <f t="shared" si="5"/>
        <v>Wed</v>
      </c>
      <c r="I4" s="2">
        <f t="shared" si="6"/>
        <v>3</v>
      </c>
    </row>
    <row r="5" spans="1:9" x14ac:dyDescent="0.35">
      <c r="A5" s="3">
        <f t="shared" si="7"/>
        <v>43104</v>
      </c>
      <c r="B5" s="2">
        <f t="shared" si="1"/>
        <v>2018</v>
      </c>
      <c r="C5" s="2" t="str">
        <f t="shared" si="0"/>
        <v>Jan</v>
      </c>
      <c r="D5" s="2">
        <f>MONTH(Dim_Dates[[#This Row],[Date]])</f>
        <v>1</v>
      </c>
      <c r="E5" s="2" t="str">
        <f t="shared" si="2"/>
        <v>2018 01</v>
      </c>
      <c r="F5" s="1">
        <f t="shared" si="3"/>
        <v>1</v>
      </c>
      <c r="G5" s="2" t="str">
        <f t="shared" si="4"/>
        <v>201801</v>
      </c>
      <c r="H5" s="2" t="str">
        <f t="shared" si="5"/>
        <v>Thu</v>
      </c>
      <c r="I5" s="2">
        <f t="shared" si="6"/>
        <v>4</v>
      </c>
    </row>
    <row r="6" spans="1:9" x14ac:dyDescent="0.35">
      <c r="A6" s="3">
        <f t="shared" si="7"/>
        <v>43105</v>
      </c>
      <c r="B6" s="2">
        <f t="shared" si="1"/>
        <v>2018</v>
      </c>
      <c r="C6" s="2" t="str">
        <f t="shared" si="0"/>
        <v>Jan</v>
      </c>
      <c r="D6" s="2">
        <f>MONTH(Dim_Dates[[#This Row],[Date]])</f>
        <v>1</v>
      </c>
      <c r="E6" s="2" t="str">
        <f t="shared" si="2"/>
        <v>2018 01</v>
      </c>
      <c r="F6" s="1">
        <f t="shared" si="3"/>
        <v>1</v>
      </c>
      <c r="G6" s="2" t="str">
        <f t="shared" si="4"/>
        <v>201801</v>
      </c>
      <c r="H6" s="2" t="str">
        <f t="shared" si="5"/>
        <v>Fri</v>
      </c>
      <c r="I6" s="2">
        <f t="shared" si="6"/>
        <v>5</v>
      </c>
    </row>
    <row r="7" spans="1:9" x14ac:dyDescent="0.35">
      <c r="A7" s="3">
        <f t="shared" si="7"/>
        <v>43106</v>
      </c>
      <c r="B7" s="2">
        <f t="shared" si="1"/>
        <v>2018</v>
      </c>
      <c r="C7" s="2" t="str">
        <f t="shared" si="0"/>
        <v>Jan</v>
      </c>
      <c r="D7" s="2">
        <f>MONTH(Dim_Dates[[#This Row],[Date]])</f>
        <v>1</v>
      </c>
      <c r="E7" s="2" t="str">
        <f t="shared" si="2"/>
        <v>2018 01</v>
      </c>
      <c r="F7" s="1">
        <f t="shared" si="3"/>
        <v>1</v>
      </c>
      <c r="G7" s="2" t="str">
        <f t="shared" si="4"/>
        <v>201801</v>
      </c>
      <c r="H7" s="2" t="str">
        <f t="shared" si="5"/>
        <v>Sat</v>
      </c>
      <c r="I7" s="2">
        <f t="shared" si="6"/>
        <v>6</v>
      </c>
    </row>
    <row r="8" spans="1:9" x14ac:dyDescent="0.35">
      <c r="A8" s="3">
        <f t="shared" si="7"/>
        <v>43107</v>
      </c>
      <c r="B8" s="2">
        <f t="shared" si="1"/>
        <v>2018</v>
      </c>
      <c r="C8" s="2" t="str">
        <f t="shared" si="0"/>
        <v>Jan</v>
      </c>
      <c r="D8" s="2">
        <f>MONTH(Dim_Dates[[#This Row],[Date]])</f>
        <v>1</v>
      </c>
      <c r="E8" s="2" t="str">
        <f t="shared" si="2"/>
        <v>2018 01</v>
      </c>
      <c r="F8" s="1">
        <f t="shared" si="3"/>
        <v>1</v>
      </c>
      <c r="G8" s="2" t="str">
        <f t="shared" si="4"/>
        <v>201801</v>
      </c>
      <c r="H8" s="2" t="str">
        <f t="shared" si="5"/>
        <v>Sun</v>
      </c>
      <c r="I8" s="2">
        <f t="shared" si="6"/>
        <v>7</v>
      </c>
    </row>
    <row r="9" spans="1:9" x14ac:dyDescent="0.35">
      <c r="A9" s="3">
        <f t="shared" si="7"/>
        <v>43108</v>
      </c>
      <c r="B9" s="2">
        <f t="shared" si="1"/>
        <v>2018</v>
      </c>
      <c r="C9" s="2" t="str">
        <f t="shared" si="0"/>
        <v>Jan</v>
      </c>
      <c r="D9" s="2">
        <f>MONTH(Dim_Dates[[#This Row],[Date]])</f>
        <v>1</v>
      </c>
      <c r="E9" s="2" t="str">
        <f t="shared" si="2"/>
        <v>2018 01</v>
      </c>
      <c r="F9" s="1">
        <f t="shared" si="3"/>
        <v>2</v>
      </c>
      <c r="G9" s="2" t="str">
        <f t="shared" si="4"/>
        <v>201802</v>
      </c>
      <c r="H9" s="2" t="str">
        <f t="shared" si="5"/>
        <v>Mon</v>
      </c>
      <c r="I9" s="2">
        <f t="shared" si="6"/>
        <v>1</v>
      </c>
    </row>
    <row r="10" spans="1:9" x14ac:dyDescent="0.35">
      <c r="A10" s="3">
        <f t="shared" si="7"/>
        <v>43109</v>
      </c>
      <c r="B10" s="2">
        <f t="shared" si="1"/>
        <v>2018</v>
      </c>
      <c r="C10" s="2" t="str">
        <f t="shared" si="0"/>
        <v>Jan</v>
      </c>
      <c r="D10" s="2">
        <f>MONTH(Dim_Dates[[#This Row],[Date]])</f>
        <v>1</v>
      </c>
      <c r="E10" s="2" t="str">
        <f t="shared" si="2"/>
        <v>2018 01</v>
      </c>
      <c r="F10" s="1">
        <f t="shared" si="3"/>
        <v>2</v>
      </c>
      <c r="G10" s="2" t="str">
        <f t="shared" si="4"/>
        <v>201802</v>
      </c>
      <c r="H10" s="2" t="str">
        <f t="shared" si="5"/>
        <v>Tue</v>
      </c>
      <c r="I10" s="2">
        <f t="shared" si="6"/>
        <v>2</v>
      </c>
    </row>
    <row r="11" spans="1:9" x14ac:dyDescent="0.35">
      <c r="A11" s="3">
        <f t="shared" si="7"/>
        <v>43110</v>
      </c>
      <c r="B11" s="2">
        <f t="shared" si="1"/>
        <v>2018</v>
      </c>
      <c r="C11" s="2" t="str">
        <f t="shared" si="0"/>
        <v>Jan</v>
      </c>
      <c r="D11" s="2">
        <f>MONTH(Dim_Dates[[#This Row],[Date]])</f>
        <v>1</v>
      </c>
      <c r="E11" s="2" t="str">
        <f t="shared" si="2"/>
        <v>2018 01</v>
      </c>
      <c r="F11" s="1">
        <f t="shared" si="3"/>
        <v>2</v>
      </c>
      <c r="G11" s="2" t="str">
        <f t="shared" si="4"/>
        <v>201802</v>
      </c>
      <c r="H11" s="2" t="str">
        <f t="shared" si="5"/>
        <v>Wed</v>
      </c>
      <c r="I11" s="2">
        <f t="shared" si="6"/>
        <v>3</v>
      </c>
    </row>
    <row r="12" spans="1:9" x14ac:dyDescent="0.35">
      <c r="A12" s="3">
        <f t="shared" si="7"/>
        <v>43111</v>
      </c>
      <c r="B12" s="2">
        <f t="shared" si="1"/>
        <v>2018</v>
      </c>
      <c r="C12" s="2" t="str">
        <f t="shared" si="0"/>
        <v>Jan</v>
      </c>
      <c r="D12" s="2">
        <f>MONTH(Dim_Dates[[#This Row],[Date]])</f>
        <v>1</v>
      </c>
      <c r="E12" s="2" t="str">
        <f t="shared" si="2"/>
        <v>2018 01</v>
      </c>
      <c r="F12" s="1">
        <f t="shared" si="3"/>
        <v>2</v>
      </c>
      <c r="G12" s="2" t="str">
        <f t="shared" si="4"/>
        <v>201802</v>
      </c>
      <c r="H12" s="2" t="str">
        <f t="shared" si="5"/>
        <v>Thu</v>
      </c>
      <c r="I12" s="2">
        <f t="shared" si="6"/>
        <v>4</v>
      </c>
    </row>
    <row r="13" spans="1:9" x14ac:dyDescent="0.35">
      <c r="A13" s="3">
        <f t="shared" si="7"/>
        <v>43112</v>
      </c>
      <c r="B13" s="2">
        <f t="shared" si="1"/>
        <v>2018</v>
      </c>
      <c r="C13" s="2" t="str">
        <f t="shared" si="0"/>
        <v>Jan</v>
      </c>
      <c r="D13" s="2">
        <f>MONTH(Dim_Dates[[#This Row],[Date]])</f>
        <v>1</v>
      </c>
      <c r="E13" s="2" t="str">
        <f t="shared" si="2"/>
        <v>2018 01</v>
      </c>
      <c r="F13" s="1">
        <f t="shared" si="3"/>
        <v>2</v>
      </c>
      <c r="G13" s="2" t="str">
        <f t="shared" si="4"/>
        <v>201802</v>
      </c>
      <c r="H13" s="2" t="str">
        <f t="shared" si="5"/>
        <v>Fri</v>
      </c>
      <c r="I13" s="2">
        <f t="shared" si="6"/>
        <v>5</v>
      </c>
    </row>
    <row r="14" spans="1:9" x14ac:dyDescent="0.35">
      <c r="A14" s="3">
        <f t="shared" si="7"/>
        <v>43113</v>
      </c>
      <c r="B14" s="2">
        <f t="shared" si="1"/>
        <v>2018</v>
      </c>
      <c r="C14" s="2" t="str">
        <f t="shared" si="0"/>
        <v>Jan</v>
      </c>
      <c r="D14" s="2">
        <f>MONTH(Dim_Dates[[#This Row],[Date]])</f>
        <v>1</v>
      </c>
      <c r="E14" s="2" t="str">
        <f t="shared" si="2"/>
        <v>2018 01</v>
      </c>
      <c r="F14" s="1">
        <f t="shared" si="3"/>
        <v>2</v>
      </c>
      <c r="G14" s="2" t="str">
        <f t="shared" si="4"/>
        <v>201802</v>
      </c>
      <c r="H14" s="2" t="str">
        <f t="shared" si="5"/>
        <v>Sat</v>
      </c>
      <c r="I14" s="2">
        <f t="shared" si="6"/>
        <v>6</v>
      </c>
    </row>
    <row r="15" spans="1:9" x14ac:dyDescent="0.35">
      <c r="A15" s="3">
        <f t="shared" si="7"/>
        <v>43114</v>
      </c>
      <c r="B15" s="2">
        <f t="shared" si="1"/>
        <v>2018</v>
      </c>
      <c r="C15" s="2" t="str">
        <f t="shared" si="0"/>
        <v>Jan</v>
      </c>
      <c r="D15" s="2">
        <f>MONTH(Dim_Dates[[#This Row],[Date]])</f>
        <v>1</v>
      </c>
      <c r="E15" s="2" t="str">
        <f t="shared" si="2"/>
        <v>2018 01</v>
      </c>
      <c r="F15" s="1">
        <f t="shared" si="3"/>
        <v>2</v>
      </c>
      <c r="G15" s="2" t="str">
        <f t="shared" si="4"/>
        <v>201802</v>
      </c>
      <c r="H15" s="2" t="str">
        <f t="shared" si="5"/>
        <v>Sun</v>
      </c>
      <c r="I15" s="2">
        <f t="shared" si="6"/>
        <v>7</v>
      </c>
    </row>
    <row r="16" spans="1:9" x14ac:dyDescent="0.35">
      <c r="A16" s="3">
        <f t="shared" si="7"/>
        <v>43115</v>
      </c>
      <c r="B16" s="2">
        <f t="shared" si="1"/>
        <v>2018</v>
      </c>
      <c r="C16" s="2" t="str">
        <f t="shared" si="0"/>
        <v>Jan</v>
      </c>
      <c r="D16" s="2">
        <f>MONTH(Dim_Dates[[#This Row],[Date]])</f>
        <v>1</v>
      </c>
      <c r="E16" s="2" t="str">
        <f t="shared" si="2"/>
        <v>2018 01</v>
      </c>
      <c r="F16" s="1">
        <f t="shared" si="3"/>
        <v>3</v>
      </c>
      <c r="G16" s="2" t="str">
        <f t="shared" si="4"/>
        <v>201803</v>
      </c>
      <c r="H16" s="2" t="str">
        <f t="shared" si="5"/>
        <v>Mon</v>
      </c>
      <c r="I16" s="2">
        <f t="shared" si="6"/>
        <v>1</v>
      </c>
    </row>
    <row r="17" spans="1:9" x14ac:dyDescent="0.35">
      <c r="A17" s="3">
        <f t="shared" si="7"/>
        <v>43116</v>
      </c>
      <c r="B17" s="2">
        <f t="shared" si="1"/>
        <v>2018</v>
      </c>
      <c r="C17" s="2" t="str">
        <f t="shared" si="0"/>
        <v>Jan</v>
      </c>
      <c r="D17" s="2">
        <f>MONTH(Dim_Dates[[#This Row],[Date]])</f>
        <v>1</v>
      </c>
      <c r="E17" s="2" t="str">
        <f t="shared" si="2"/>
        <v>2018 01</v>
      </c>
      <c r="F17" s="1">
        <f t="shared" si="3"/>
        <v>3</v>
      </c>
      <c r="G17" s="2" t="str">
        <f t="shared" si="4"/>
        <v>201803</v>
      </c>
      <c r="H17" s="2" t="str">
        <f t="shared" si="5"/>
        <v>Tue</v>
      </c>
      <c r="I17" s="2">
        <f t="shared" si="6"/>
        <v>2</v>
      </c>
    </row>
    <row r="18" spans="1:9" x14ac:dyDescent="0.35">
      <c r="A18" s="3">
        <f t="shared" si="7"/>
        <v>43117</v>
      </c>
      <c r="B18" s="2">
        <f t="shared" si="1"/>
        <v>2018</v>
      </c>
      <c r="C18" s="2" t="str">
        <f t="shared" si="0"/>
        <v>Jan</v>
      </c>
      <c r="D18" s="2">
        <f>MONTH(Dim_Dates[[#This Row],[Date]])</f>
        <v>1</v>
      </c>
      <c r="E18" s="2" t="str">
        <f t="shared" si="2"/>
        <v>2018 01</v>
      </c>
      <c r="F18" s="1">
        <f t="shared" si="3"/>
        <v>3</v>
      </c>
      <c r="G18" s="2" t="str">
        <f t="shared" si="4"/>
        <v>201803</v>
      </c>
      <c r="H18" s="2" t="str">
        <f t="shared" si="5"/>
        <v>Wed</v>
      </c>
      <c r="I18" s="2">
        <f t="shared" si="6"/>
        <v>3</v>
      </c>
    </row>
    <row r="19" spans="1:9" x14ac:dyDescent="0.35">
      <c r="A19" s="3">
        <f t="shared" si="7"/>
        <v>43118</v>
      </c>
      <c r="B19" s="2">
        <f t="shared" si="1"/>
        <v>2018</v>
      </c>
      <c r="C19" s="2" t="str">
        <f t="shared" si="0"/>
        <v>Jan</v>
      </c>
      <c r="D19" s="2">
        <f>MONTH(Dim_Dates[[#This Row],[Date]])</f>
        <v>1</v>
      </c>
      <c r="E19" s="2" t="str">
        <f t="shared" si="2"/>
        <v>2018 01</v>
      </c>
      <c r="F19" s="1">
        <f t="shared" si="3"/>
        <v>3</v>
      </c>
      <c r="G19" s="2" t="str">
        <f t="shared" si="4"/>
        <v>201803</v>
      </c>
      <c r="H19" s="2" t="str">
        <f t="shared" si="5"/>
        <v>Thu</v>
      </c>
      <c r="I19" s="2">
        <f t="shared" si="6"/>
        <v>4</v>
      </c>
    </row>
    <row r="20" spans="1:9" x14ac:dyDescent="0.35">
      <c r="A20" s="3">
        <f t="shared" si="7"/>
        <v>43119</v>
      </c>
      <c r="B20" s="2">
        <f t="shared" si="1"/>
        <v>2018</v>
      </c>
      <c r="C20" s="2" t="str">
        <f t="shared" si="0"/>
        <v>Jan</v>
      </c>
      <c r="D20" s="2">
        <f>MONTH(Dim_Dates[[#This Row],[Date]])</f>
        <v>1</v>
      </c>
      <c r="E20" s="2" t="str">
        <f t="shared" si="2"/>
        <v>2018 01</v>
      </c>
      <c r="F20" s="1">
        <f t="shared" si="3"/>
        <v>3</v>
      </c>
      <c r="G20" s="2" t="str">
        <f t="shared" si="4"/>
        <v>201803</v>
      </c>
      <c r="H20" s="2" t="str">
        <f t="shared" si="5"/>
        <v>Fri</v>
      </c>
      <c r="I20" s="2">
        <f t="shared" si="6"/>
        <v>5</v>
      </c>
    </row>
    <row r="21" spans="1:9" x14ac:dyDescent="0.35">
      <c r="A21" s="3">
        <f t="shared" si="7"/>
        <v>43120</v>
      </c>
      <c r="B21" s="2">
        <f t="shared" si="1"/>
        <v>2018</v>
      </c>
      <c r="C21" s="2" t="str">
        <f t="shared" si="0"/>
        <v>Jan</v>
      </c>
      <c r="D21" s="2">
        <f>MONTH(Dim_Dates[[#This Row],[Date]])</f>
        <v>1</v>
      </c>
      <c r="E21" s="2" t="str">
        <f t="shared" si="2"/>
        <v>2018 01</v>
      </c>
      <c r="F21" s="1">
        <f t="shared" si="3"/>
        <v>3</v>
      </c>
      <c r="G21" s="2" t="str">
        <f t="shared" si="4"/>
        <v>201803</v>
      </c>
      <c r="H21" s="2" t="str">
        <f t="shared" si="5"/>
        <v>Sat</v>
      </c>
      <c r="I21" s="2">
        <f t="shared" si="6"/>
        <v>6</v>
      </c>
    </row>
    <row r="22" spans="1:9" x14ac:dyDescent="0.35">
      <c r="A22" s="3">
        <f t="shared" si="7"/>
        <v>43121</v>
      </c>
      <c r="B22" s="2">
        <f t="shared" si="1"/>
        <v>2018</v>
      </c>
      <c r="C22" s="2" t="str">
        <f t="shared" si="0"/>
        <v>Jan</v>
      </c>
      <c r="D22" s="2">
        <f>MONTH(Dim_Dates[[#This Row],[Date]])</f>
        <v>1</v>
      </c>
      <c r="E22" s="2" t="str">
        <f t="shared" si="2"/>
        <v>2018 01</v>
      </c>
      <c r="F22" s="1">
        <f t="shared" si="3"/>
        <v>3</v>
      </c>
      <c r="G22" s="2" t="str">
        <f t="shared" si="4"/>
        <v>201803</v>
      </c>
      <c r="H22" s="2" t="str">
        <f t="shared" si="5"/>
        <v>Sun</v>
      </c>
      <c r="I22" s="2">
        <f t="shared" si="6"/>
        <v>7</v>
      </c>
    </row>
    <row r="23" spans="1:9" x14ac:dyDescent="0.35">
      <c r="A23" s="3">
        <f t="shared" si="7"/>
        <v>43122</v>
      </c>
      <c r="B23" s="2">
        <f t="shared" si="1"/>
        <v>2018</v>
      </c>
      <c r="C23" s="2" t="str">
        <f t="shared" si="0"/>
        <v>Jan</v>
      </c>
      <c r="D23" s="2">
        <f>MONTH(Dim_Dates[[#This Row],[Date]])</f>
        <v>1</v>
      </c>
      <c r="E23" s="2" t="str">
        <f t="shared" si="2"/>
        <v>2018 01</v>
      </c>
      <c r="F23" s="1">
        <f t="shared" si="3"/>
        <v>4</v>
      </c>
      <c r="G23" s="2" t="str">
        <f t="shared" si="4"/>
        <v>201804</v>
      </c>
      <c r="H23" s="2" t="str">
        <f t="shared" si="5"/>
        <v>Mon</v>
      </c>
      <c r="I23" s="2">
        <f t="shared" si="6"/>
        <v>1</v>
      </c>
    </row>
    <row r="24" spans="1:9" x14ac:dyDescent="0.35">
      <c r="A24" s="3">
        <f t="shared" si="7"/>
        <v>43123</v>
      </c>
      <c r="B24" s="2">
        <f t="shared" si="1"/>
        <v>2018</v>
      </c>
      <c r="C24" s="2" t="str">
        <f t="shared" si="0"/>
        <v>Jan</v>
      </c>
      <c r="D24" s="2">
        <f>MONTH(Dim_Dates[[#This Row],[Date]])</f>
        <v>1</v>
      </c>
      <c r="E24" s="2" t="str">
        <f t="shared" si="2"/>
        <v>2018 01</v>
      </c>
      <c r="F24" s="1">
        <f t="shared" si="3"/>
        <v>4</v>
      </c>
      <c r="G24" s="2" t="str">
        <f t="shared" si="4"/>
        <v>201804</v>
      </c>
      <c r="H24" s="2" t="str">
        <f t="shared" si="5"/>
        <v>Tue</v>
      </c>
      <c r="I24" s="2">
        <f t="shared" si="6"/>
        <v>2</v>
      </c>
    </row>
    <row r="25" spans="1:9" x14ac:dyDescent="0.35">
      <c r="A25" s="3">
        <f t="shared" si="7"/>
        <v>43124</v>
      </c>
      <c r="B25" s="2">
        <f t="shared" si="1"/>
        <v>2018</v>
      </c>
      <c r="C25" s="2" t="str">
        <f t="shared" si="0"/>
        <v>Jan</v>
      </c>
      <c r="D25" s="2">
        <f>MONTH(Dim_Dates[[#This Row],[Date]])</f>
        <v>1</v>
      </c>
      <c r="E25" s="2" t="str">
        <f t="shared" si="2"/>
        <v>2018 01</v>
      </c>
      <c r="F25" s="1">
        <f t="shared" si="3"/>
        <v>4</v>
      </c>
      <c r="G25" s="2" t="str">
        <f t="shared" si="4"/>
        <v>201804</v>
      </c>
      <c r="H25" s="2" t="str">
        <f t="shared" si="5"/>
        <v>Wed</v>
      </c>
      <c r="I25" s="2">
        <f t="shared" si="6"/>
        <v>3</v>
      </c>
    </row>
    <row r="26" spans="1:9" x14ac:dyDescent="0.35">
      <c r="A26" s="3">
        <f t="shared" si="7"/>
        <v>43125</v>
      </c>
      <c r="B26" s="2">
        <f t="shared" si="1"/>
        <v>2018</v>
      </c>
      <c r="C26" s="2" t="str">
        <f t="shared" si="0"/>
        <v>Jan</v>
      </c>
      <c r="D26" s="2">
        <f>MONTH(Dim_Dates[[#This Row],[Date]])</f>
        <v>1</v>
      </c>
      <c r="E26" s="2" t="str">
        <f t="shared" si="2"/>
        <v>2018 01</v>
      </c>
      <c r="F26" s="1">
        <f t="shared" si="3"/>
        <v>4</v>
      </c>
      <c r="G26" s="2" t="str">
        <f t="shared" si="4"/>
        <v>201804</v>
      </c>
      <c r="H26" s="2" t="str">
        <f t="shared" si="5"/>
        <v>Thu</v>
      </c>
      <c r="I26" s="2">
        <f t="shared" si="6"/>
        <v>4</v>
      </c>
    </row>
    <row r="27" spans="1:9" x14ac:dyDescent="0.35">
      <c r="A27" s="3">
        <f t="shared" si="7"/>
        <v>43126</v>
      </c>
      <c r="B27" s="2">
        <f t="shared" si="1"/>
        <v>2018</v>
      </c>
      <c r="C27" s="2" t="str">
        <f t="shared" si="0"/>
        <v>Jan</v>
      </c>
      <c r="D27" s="2">
        <f>MONTH(Dim_Dates[[#This Row],[Date]])</f>
        <v>1</v>
      </c>
      <c r="E27" s="2" t="str">
        <f t="shared" si="2"/>
        <v>2018 01</v>
      </c>
      <c r="F27" s="1">
        <f t="shared" si="3"/>
        <v>4</v>
      </c>
      <c r="G27" s="2" t="str">
        <f t="shared" si="4"/>
        <v>201804</v>
      </c>
      <c r="H27" s="2" t="str">
        <f t="shared" si="5"/>
        <v>Fri</v>
      </c>
      <c r="I27" s="2">
        <f t="shared" si="6"/>
        <v>5</v>
      </c>
    </row>
    <row r="28" spans="1:9" x14ac:dyDescent="0.35">
      <c r="A28" s="3">
        <f t="shared" si="7"/>
        <v>43127</v>
      </c>
      <c r="B28" s="2">
        <f t="shared" si="1"/>
        <v>2018</v>
      </c>
      <c r="C28" s="2" t="str">
        <f t="shared" si="0"/>
        <v>Jan</v>
      </c>
      <c r="D28" s="2">
        <f>MONTH(Dim_Dates[[#This Row],[Date]])</f>
        <v>1</v>
      </c>
      <c r="E28" s="2" t="str">
        <f t="shared" si="2"/>
        <v>2018 01</v>
      </c>
      <c r="F28" s="1">
        <f t="shared" si="3"/>
        <v>4</v>
      </c>
      <c r="G28" s="2" t="str">
        <f t="shared" si="4"/>
        <v>201804</v>
      </c>
      <c r="H28" s="2" t="str">
        <f t="shared" si="5"/>
        <v>Sat</v>
      </c>
      <c r="I28" s="2">
        <f t="shared" si="6"/>
        <v>6</v>
      </c>
    </row>
    <row r="29" spans="1:9" x14ac:dyDescent="0.35">
      <c r="A29" s="3">
        <f t="shared" si="7"/>
        <v>43128</v>
      </c>
      <c r="B29" s="2">
        <f t="shared" si="1"/>
        <v>2018</v>
      </c>
      <c r="C29" s="2" t="str">
        <f t="shared" si="0"/>
        <v>Jan</v>
      </c>
      <c r="D29" s="2">
        <f>MONTH(Dim_Dates[[#This Row],[Date]])</f>
        <v>1</v>
      </c>
      <c r="E29" s="2" t="str">
        <f t="shared" si="2"/>
        <v>2018 01</v>
      </c>
      <c r="F29" s="1">
        <f t="shared" si="3"/>
        <v>4</v>
      </c>
      <c r="G29" s="2" t="str">
        <f t="shared" si="4"/>
        <v>201804</v>
      </c>
      <c r="H29" s="2" t="str">
        <f t="shared" si="5"/>
        <v>Sun</v>
      </c>
      <c r="I29" s="2">
        <f t="shared" si="6"/>
        <v>7</v>
      </c>
    </row>
    <row r="30" spans="1:9" x14ac:dyDescent="0.35">
      <c r="A30" s="3">
        <f t="shared" si="7"/>
        <v>43129</v>
      </c>
      <c r="B30" s="2">
        <f t="shared" si="1"/>
        <v>2018</v>
      </c>
      <c r="C30" s="2" t="str">
        <f t="shared" si="0"/>
        <v>Jan</v>
      </c>
      <c r="D30" s="2">
        <f>MONTH(Dim_Dates[[#This Row],[Date]])</f>
        <v>1</v>
      </c>
      <c r="E30" s="2" t="str">
        <f t="shared" si="2"/>
        <v>2018 01</v>
      </c>
      <c r="F30" s="1">
        <f t="shared" si="3"/>
        <v>5</v>
      </c>
      <c r="G30" s="2" t="str">
        <f t="shared" si="4"/>
        <v>201805</v>
      </c>
      <c r="H30" s="2" t="str">
        <f t="shared" si="5"/>
        <v>Mon</v>
      </c>
      <c r="I30" s="2">
        <f t="shared" si="6"/>
        <v>1</v>
      </c>
    </row>
    <row r="31" spans="1:9" x14ac:dyDescent="0.35">
      <c r="A31" s="3">
        <f t="shared" si="7"/>
        <v>43130</v>
      </c>
      <c r="B31" s="2">
        <f t="shared" si="1"/>
        <v>2018</v>
      </c>
      <c r="C31" s="2" t="str">
        <f t="shared" si="0"/>
        <v>Jan</v>
      </c>
      <c r="D31" s="2">
        <f>MONTH(Dim_Dates[[#This Row],[Date]])</f>
        <v>1</v>
      </c>
      <c r="E31" s="2" t="str">
        <f t="shared" si="2"/>
        <v>2018 01</v>
      </c>
      <c r="F31" s="1">
        <f t="shared" si="3"/>
        <v>5</v>
      </c>
      <c r="G31" s="2" t="str">
        <f t="shared" si="4"/>
        <v>201805</v>
      </c>
      <c r="H31" s="2" t="str">
        <f t="shared" si="5"/>
        <v>Tue</v>
      </c>
      <c r="I31" s="2">
        <f t="shared" si="6"/>
        <v>2</v>
      </c>
    </row>
    <row r="32" spans="1:9" x14ac:dyDescent="0.35">
      <c r="A32" s="3">
        <f t="shared" si="7"/>
        <v>43131</v>
      </c>
      <c r="B32" s="2">
        <f t="shared" si="1"/>
        <v>2018</v>
      </c>
      <c r="C32" s="2" t="str">
        <f t="shared" si="0"/>
        <v>Jan</v>
      </c>
      <c r="D32" s="2">
        <f>MONTH(Dim_Dates[[#This Row],[Date]])</f>
        <v>1</v>
      </c>
      <c r="E32" s="2" t="str">
        <f t="shared" si="2"/>
        <v>2018 01</v>
      </c>
      <c r="F32" s="1">
        <f t="shared" si="3"/>
        <v>5</v>
      </c>
      <c r="G32" s="2" t="str">
        <f t="shared" si="4"/>
        <v>201805</v>
      </c>
      <c r="H32" s="2" t="str">
        <f t="shared" si="5"/>
        <v>Wed</v>
      </c>
      <c r="I32" s="2">
        <f t="shared" si="6"/>
        <v>3</v>
      </c>
    </row>
    <row r="33" spans="1:9" x14ac:dyDescent="0.35">
      <c r="A33" s="3">
        <f t="shared" si="7"/>
        <v>43132</v>
      </c>
      <c r="B33" s="2">
        <f t="shared" si="1"/>
        <v>2018</v>
      </c>
      <c r="C33" s="2" t="str">
        <f t="shared" si="0"/>
        <v>Feb</v>
      </c>
      <c r="D33" s="2">
        <f>MONTH(Dim_Dates[[#This Row],[Date]])</f>
        <v>2</v>
      </c>
      <c r="E33" s="2" t="str">
        <f t="shared" si="2"/>
        <v>2018 02</v>
      </c>
      <c r="F33" s="1">
        <f t="shared" si="3"/>
        <v>5</v>
      </c>
      <c r="G33" s="2" t="str">
        <f t="shared" si="4"/>
        <v>201805</v>
      </c>
      <c r="H33" s="2" t="str">
        <f t="shared" si="5"/>
        <v>Thu</v>
      </c>
      <c r="I33" s="2">
        <f t="shared" si="6"/>
        <v>4</v>
      </c>
    </row>
    <row r="34" spans="1:9" x14ac:dyDescent="0.35">
      <c r="A34" s="3">
        <f t="shared" si="7"/>
        <v>43133</v>
      </c>
      <c r="B34" s="2">
        <f t="shared" si="1"/>
        <v>2018</v>
      </c>
      <c r="C34" s="2" t="str">
        <f t="shared" si="0"/>
        <v>Feb</v>
      </c>
      <c r="D34" s="2">
        <f>MONTH(Dim_Dates[[#This Row],[Date]])</f>
        <v>2</v>
      </c>
      <c r="E34" s="2" t="str">
        <f t="shared" si="2"/>
        <v>2018 02</v>
      </c>
      <c r="F34" s="1">
        <f t="shared" si="3"/>
        <v>5</v>
      </c>
      <c r="G34" s="2" t="str">
        <f t="shared" si="4"/>
        <v>201805</v>
      </c>
      <c r="H34" s="2" t="str">
        <f t="shared" si="5"/>
        <v>Fri</v>
      </c>
      <c r="I34" s="2">
        <f t="shared" si="6"/>
        <v>5</v>
      </c>
    </row>
    <row r="35" spans="1:9" x14ac:dyDescent="0.35">
      <c r="A35" s="3">
        <f t="shared" si="7"/>
        <v>43134</v>
      </c>
      <c r="B35" s="2">
        <f t="shared" si="1"/>
        <v>2018</v>
      </c>
      <c r="C35" s="2" t="str">
        <f t="shared" si="0"/>
        <v>Feb</v>
      </c>
      <c r="D35" s="2">
        <f>MONTH(Dim_Dates[[#This Row],[Date]])</f>
        <v>2</v>
      </c>
      <c r="E35" s="2" t="str">
        <f t="shared" si="2"/>
        <v>2018 02</v>
      </c>
      <c r="F35" s="1">
        <f t="shared" si="3"/>
        <v>5</v>
      </c>
      <c r="G35" s="2" t="str">
        <f t="shared" si="4"/>
        <v>201805</v>
      </c>
      <c r="H35" s="2" t="str">
        <f t="shared" si="5"/>
        <v>Sat</v>
      </c>
      <c r="I35" s="2">
        <f t="shared" si="6"/>
        <v>6</v>
      </c>
    </row>
    <row r="36" spans="1:9" x14ac:dyDescent="0.35">
      <c r="A36" s="3">
        <f t="shared" si="7"/>
        <v>43135</v>
      </c>
      <c r="B36" s="2">
        <f t="shared" si="1"/>
        <v>2018</v>
      </c>
      <c r="C36" s="2" t="str">
        <f t="shared" si="0"/>
        <v>Feb</v>
      </c>
      <c r="D36" s="2">
        <f>MONTH(Dim_Dates[[#This Row],[Date]])</f>
        <v>2</v>
      </c>
      <c r="E36" s="2" t="str">
        <f t="shared" si="2"/>
        <v>2018 02</v>
      </c>
      <c r="F36" s="1">
        <f t="shared" si="3"/>
        <v>5</v>
      </c>
      <c r="G36" s="2" t="str">
        <f t="shared" si="4"/>
        <v>201805</v>
      </c>
      <c r="H36" s="2" t="str">
        <f t="shared" si="5"/>
        <v>Sun</v>
      </c>
      <c r="I36" s="2">
        <f t="shared" si="6"/>
        <v>7</v>
      </c>
    </row>
    <row r="37" spans="1:9" x14ac:dyDescent="0.35">
      <c r="A37" s="3">
        <f t="shared" si="7"/>
        <v>43136</v>
      </c>
      <c r="B37" s="2">
        <f t="shared" si="1"/>
        <v>2018</v>
      </c>
      <c r="C37" s="2" t="str">
        <f t="shared" si="0"/>
        <v>Feb</v>
      </c>
      <c r="D37" s="2">
        <f>MONTH(Dim_Dates[[#This Row],[Date]])</f>
        <v>2</v>
      </c>
      <c r="E37" s="2" t="str">
        <f t="shared" si="2"/>
        <v>2018 02</v>
      </c>
      <c r="F37" s="1">
        <f t="shared" si="3"/>
        <v>6</v>
      </c>
      <c r="G37" s="2" t="str">
        <f t="shared" si="4"/>
        <v>201806</v>
      </c>
      <c r="H37" s="2" t="str">
        <f t="shared" si="5"/>
        <v>Mon</v>
      </c>
      <c r="I37" s="2">
        <f t="shared" si="6"/>
        <v>1</v>
      </c>
    </row>
    <row r="38" spans="1:9" x14ac:dyDescent="0.35">
      <c r="A38" s="3">
        <f t="shared" si="7"/>
        <v>43137</v>
      </c>
      <c r="B38" s="2">
        <f t="shared" si="1"/>
        <v>2018</v>
      </c>
      <c r="C38" s="2" t="str">
        <f t="shared" si="0"/>
        <v>Feb</v>
      </c>
      <c r="D38" s="2">
        <f>MONTH(Dim_Dates[[#This Row],[Date]])</f>
        <v>2</v>
      </c>
      <c r="E38" s="2" t="str">
        <f t="shared" si="2"/>
        <v>2018 02</v>
      </c>
      <c r="F38" s="1">
        <f t="shared" si="3"/>
        <v>6</v>
      </c>
      <c r="G38" s="2" t="str">
        <f t="shared" si="4"/>
        <v>201806</v>
      </c>
      <c r="H38" s="2" t="str">
        <f t="shared" si="5"/>
        <v>Tue</v>
      </c>
      <c r="I38" s="2">
        <f t="shared" si="6"/>
        <v>2</v>
      </c>
    </row>
    <row r="39" spans="1:9" x14ac:dyDescent="0.35">
      <c r="A39" s="3">
        <f t="shared" si="7"/>
        <v>43138</v>
      </c>
      <c r="B39" s="2">
        <f t="shared" si="1"/>
        <v>2018</v>
      </c>
      <c r="C39" s="2" t="str">
        <f t="shared" si="0"/>
        <v>Feb</v>
      </c>
      <c r="D39" s="2">
        <f>MONTH(Dim_Dates[[#This Row],[Date]])</f>
        <v>2</v>
      </c>
      <c r="E39" s="2" t="str">
        <f t="shared" si="2"/>
        <v>2018 02</v>
      </c>
      <c r="F39" s="1">
        <f t="shared" si="3"/>
        <v>6</v>
      </c>
      <c r="G39" s="2" t="str">
        <f t="shared" si="4"/>
        <v>201806</v>
      </c>
      <c r="H39" s="2" t="str">
        <f t="shared" si="5"/>
        <v>Wed</v>
      </c>
      <c r="I39" s="2">
        <f t="shared" si="6"/>
        <v>3</v>
      </c>
    </row>
    <row r="40" spans="1:9" x14ac:dyDescent="0.35">
      <c r="A40" s="3">
        <f t="shared" si="7"/>
        <v>43139</v>
      </c>
      <c r="B40" s="2">
        <f t="shared" si="1"/>
        <v>2018</v>
      </c>
      <c r="C40" s="2" t="str">
        <f t="shared" si="0"/>
        <v>Feb</v>
      </c>
      <c r="D40" s="2">
        <f>MONTH(Dim_Dates[[#This Row],[Date]])</f>
        <v>2</v>
      </c>
      <c r="E40" s="2" t="str">
        <f t="shared" si="2"/>
        <v>2018 02</v>
      </c>
      <c r="F40" s="1">
        <f t="shared" si="3"/>
        <v>6</v>
      </c>
      <c r="G40" s="2" t="str">
        <f t="shared" si="4"/>
        <v>201806</v>
      </c>
      <c r="H40" s="2" t="str">
        <f t="shared" si="5"/>
        <v>Thu</v>
      </c>
      <c r="I40" s="2">
        <f t="shared" si="6"/>
        <v>4</v>
      </c>
    </row>
    <row r="41" spans="1:9" x14ac:dyDescent="0.35">
      <c r="A41" s="3">
        <f t="shared" si="7"/>
        <v>43140</v>
      </c>
      <c r="B41" s="2">
        <f t="shared" si="1"/>
        <v>2018</v>
      </c>
      <c r="C41" s="2" t="str">
        <f t="shared" si="0"/>
        <v>Feb</v>
      </c>
      <c r="D41" s="2">
        <f>MONTH(Dim_Dates[[#This Row],[Date]])</f>
        <v>2</v>
      </c>
      <c r="E41" s="2" t="str">
        <f t="shared" si="2"/>
        <v>2018 02</v>
      </c>
      <c r="F41" s="1">
        <f t="shared" si="3"/>
        <v>6</v>
      </c>
      <c r="G41" s="2" t="str">
        <f t="shared" si="4"/>
        <v>201806</v>
      </c>
      <c r="H41" s="2" t="str">
        <f t="shared" si="5"/>
        <v>Fri</v>
      </c>
      <c r="I41" s="2">
        <f t="shared" si="6"/>
        <v>5</v>
      </c>
    </row>
    <row r="42" spans="1:9" x14ac:dyDescent="0.35">
      <c r="A42" s="3">
        <f t="shared" si="7"/>
        <v>43141</v>
      </c>
      <c r="B42" s="2">
        <f t="shared" si="1"/>
        <v>2018</v>
      </c>
      <c r="C42" s="2" t="str">
        <f t="shared" si="0"/>
        <v>Feb</v>
      </c>
      <c r="D42" s="2">
        <f>MONTH(Dim_Dates[[#This Row],[Date]])</f>
        <v>2</v>
      </c>
      <c r="E42" s="2" t="str">
        <f t="shared" si="2"/>
        <v>2018 02</v>
      </c>
      <c r="F42" s="1">
        <f t="shared" si="3"/>
        <v>6</v>
      </c>
      <c r="G42" s="2" t="str">
        <f t="shared" si="4"/>
        <v>201806</v>
      </c>
      <c r="H42" s="2" t="str">
        <f t="shared" si="5"/>
        <v>Sat</v>
      </c>
      <c r="I42" s="2">
        <f t="shared" si="6"/>
        <v>6</v>
      </c>
    </row>
    <row r="43" spans="1:9" x14ac:dyDescent="0.35">
      <c r="A43" s="3">
        <f t="shared" si="7"/>
        <v>43142</v>
      </c>
      <c r="B43" s="2">
        <f t="shared" si="1"/>
        <v>2018</v>
      </c>
      <c r="C43" s="2" t="str">
        <f t="shared" si="0"/>
        <v>Feb</v>
      </c>
      <c r="D43" s="2">
        <f>MONTH(Dim_Dates[[#This Row],[Date]])</f>
        <v>2</v>
      </c>
      <c r="E43" s="2" t="str">
        <f t="shared" si="2"/>
        <v>2018 02</v>
      </c>
      <c r="F43" s="1">
        <f t="shared" si="3"/>
        <v>6</v>
      </c>
      <c r="G43" s="2" t="str">
        <f t="shared" si="4"/>
        <v>201806</v>
      </c>
      <c r="H43" s="2" t="str">
        <f t="shared" si="5"/>
        <v>Sun</v>
      </c>
      <c r="I43" s="2">
        <f t="shared" si="6"/>
        <v>7</v>
      </c>
    </row>
    <row r="44" spans="1:9" x14ac:dyDescent="0.35">
      <c r="A44" s="3">
        <f t="shared" si="7"/>
        <v>43143</v>
      </c>
      <c r="B44" s="2">
        <f t="shared" si="1"/>
        <v>2018</v>
      </c>
      <c r="C44" s="2" t="str">
        <f t="shared" si="0"/>
        <v>Feb</v>
      </c>
      <c r="D44" s="2">
        <f>MONTH(Dim_Dates[[#This Row],[Date]])</f>
        <v>2</v>
      </c>
      <c r="E44" s="2" t="str">
        <f t="shared" si="2"/>
        <v>2018 02</v>
      </c>
      <c r="F44" s="1">
        <f t="shared" si="3"/>
        <v>7</v>
      </c>
      <c r="G44" s="2" t="str">
        <f t="shared" si="4"/>
        <v>201807</v>
      </c>
      <c r="H44" s="2" t="str">
        <f t="shared" si="5"/>
        <v>Mon</v>
      </c>
      <c r="I44" s="2">
        <f t="shared" si="6"/>
        <v>1</v>
      </c>
    </row>
    <row r="45" spans="1:9" x14ac:dyDescent="0.35">
      <c r="A45" s="3">
        <f t="shared" si="7"/>
        <v>43144</v>
      </c>
      <c r="B45" s="2">
        <f t="shared" si="1"/>
        <v>2018</v>
      </c>
      <c r="C45" s="2" t="str">
        <f t="shared" si="0"/>
        <v>Feb</v>
      </c>
      <c r="D45" s="2">
        <f>MONTH(Dim_Dates[[#This Row],[Date]])</f>
        <v>2</v>
      </c>
      <c r="E45" s="2" t="str">
        <f t="shared" si="2"/>
        <v>2018 02</v>
      </c>
      <c r="F45" s="1">
        <f t="shared" si="3"/>
        <v>7</v>
      </c>
      <c r="G45" s="2" t="str">
        <f t="shared" si="4"/>
        <v>201807</v>
      </c>
      <c r="H45" s="2" t="str">
        <f t="shared" si="5"/>
        <v>Tue</v>
      </c>
      <c r="I45" s="2">
        <f t="shared" si="6"/>
        <v>2</v>
      </c>
    </row>
    <row r="46" spans="1:9" x14ac:dyDescent="0.35">
      <c r="A46" s="3">
        <f t="shared" si="7"/>
        <v>43145</v>
      </c>
      <c r="B46" s="2">
        <f t="shared" si="1"/>
        <v>2018</v>
      </c>
      <c r="C46" s="2" t="str">
        <f t="shared" si="0"/>
        <v>Feb</v>
      </c>
      <c r="D46" s="2">
        <f>MONTH(Dim_Dates[[#This Row],[Date]])</f>
        <v>2</v>
      </c>
      <c r="E46" s="2" t="str">
        <f t="shared" si="2"/>
        <v>2018 02</v>
      </c>
      <c r="F46" s="1">
        <f t="shared" si="3"/>
        <v>7</v>
      </c>
      <c r="G46" s="2" t="str">
        <f t="shared" si="4"/>
        <v>201807</v>
      </c>
      <c r="H46" s="2" t="str">
        <f t="shared" si="5"/>
        <v>Wed</v>
      </c>
      <c r="I46" s="2">
        <f t="shared" si="6"/>
        <v>3</v>
      </c>
    </row>
    <row r="47" spans="1:9" x14ac:dyDescent="0.35">
      <c r="A47" s="3">
        <f t="shared" si="7"/>
        <v>43146</v>
      </c>
      <c r="B47" s="2">
        <f t="shared" si="1"/>
        <v>2018</v>
      </c>
      <c r="C47" s="2" t="str">
        <f t="shared" si="0"/>
        <v>Feb</v>
      </c>
      <c r="D47" s="2">
        <f>MONTH(Dim_Dates[[#This Row],[Date]])</f>
        <v>2</v>
      </c>
      <c r="E47" s="2" t="str">
        <f t="shared" si="2"/>
        <v>2018 02</v>
      </c>
      <c r="F47" s="1">
        <f t="shared" si="3"/>
        <v>7</v>
      </c>
      <c r="G47" s="2" t="str">
        <f t="shared" si="4"/>
        <v>201807</v>
      </c>
      <c r="H47" s="2" t="str">
        <f t="shared" si="5"/>
        <v>Thu</v>
      </c>
      <c r="I47" s="2">
        <f t="shared" si="6"/>
        <v>4</v>
      </c>
    </row>
    <row r="48" spans="1:9" x14ac:dyDescent="0.35">
      <c r="A48" s="3">
        <f t="shared" si="7"/>
        <v>43147</v>
      </c>
      <c r="B48" s="2">
        <f t="shared" si="1"/>
        <v>2018</v>
      </c>
      <c r="C48" s="2" t="str">
        <f t="shared" si="0"/>
        <v>Feb</v>
      </c>
      <c r="D48" s="2">
        <f>MONTH(Dim_Dates[[#This Row],[Date]])</f>
        <v>2</v>
      </c>
      <c r="E48" s="2" t="str">
        <f t="shared" si="2"/>
        <v>2018 02</v>
      </c>
      <c r="F48" s="1">
        <f t="shared" si="3"/>
        <v>7</v>
      </c>
      <c r="G48" s="2" t="str">
        <f t="shared" si="4"/>
        <v>201807</v>
      </c>
      <c r="H48" s="2" t="str">
        <f t="shared" si="5"/>
        <v>Fri</v>
      </c>
      <c r="I48" s="2">
        <f t="shared" si="6"/>
        <v>5</v>
      </c>
    </row>
    <row r="49" spans="1:9" x14ac:dyDescent="0.35">
      <c r="A49" s="3">
        <f t="shared" si="7"/>
        <v>43148</v>
      </c>
      <c r="B49" s="2">
        <f t="shared" si="1"/>
        <v>2018</v>
      </c>
      <c r="C49" s="2" t="str">
        <f t="shared" si="0"/>
        <v>Feb</v>
      </c>
      <c r="D49" s="2">
        <f>MONTH(Dim_Dates[[#This Row],[Date]])</f>
        <v>2</v>
      </c>
      <c r="E49" s="2" t="str">
        <f t="shared" si="2"/>
        <v>2018 02</v>
      </c>
      <c r="F49" s="1">
        <f t="shared" si="3"/>
        <v>7</v>
      </c>
      <c r="G49" s="2" t="str">
        <f t="shared" si="4"/>
        <v>201807</v>
      </c>
      <c r="H49" s="2" t="str">
        <f t="shared" si="5"/>
        <v>Sat</v>
      </c>
      <c r="I49" s="2">
        <f t="shared" si="6"/>
        <v>6</v>
      </c>
    </row>
    <row r="50" spans="1:9" x14ac:dyDescent="0.35">
      <c r="A50" s="3">
        <f t="shared" si="7"/>
        <v>43149</v>
      </c>
      <c r="B50" s="2">
        <f t="shared" si="1"/>
        <v>2018</v>
      </c>
      <c r="C50" s="2" t="str">
        <f t="shared" si="0"/>
        <v>Feb</v>
      </c>
      <c r="D50" s="2">
        <f>MONTH(Dim_Dates[[#This Row],[Date]])</f>
        <v>2</v>
      </c>
      <c r="E50" s="2" t="str">
        <f t="shared" si="2"/>
        <v>2018 02</v>
      </c>
      <c r="F50" s="1">
        <f t="shared" si="3"/>
        <v>7</v>
      </c>
      <c r="G50" s="2" t="str">
        <f t="shared" si="4"/>
        <v>201807</v>
      </c>
      <c r="H50" s="2" t="str">
        <f t="shared" si="5"/>
        <v>Sun</v>
      </c>
      <c r="I50" s="2">
        <f t="shared" si="6"/>
        <v>7</v>
      </c>
    </row>
    <row r="51" spans="1:9" x14ac:dyDescent="0.35">
      <c r="A51" s="3">
        <f t="shared" si="7"/>
        <v>43150</v>
      </c>
      <c r="B51" s="2">
        <f t="shared" si="1"/>
        <v>2018</v>
      </c>
      <c r="C51" s="2" t="str">
        <f t="shared" si="0"/>
        <v>Feb</v>
      </c>
      <c r="D51" s="2">
        <f>MONTH(Dim_Dates[[#This Row],[Date]])</f>
        <v>2</v>
      </c>
      <c r="E51" s="2" t="str">
        <f t="shared" si="2"/>
        <v>2018 02</v>
      </c>
      <c r="F51" s="1">
        <f t="shared" si="3"/>
        <v>8</v>
      </c>
      <c r="G51" s="2" t="str">
        <f t="shared" si="4"/>
        <v>201808</v>
      </c>
      <c r="H51" s="2" t="str">
        <f t="shared" si="5"/>
        <v>Mon</v>
      </c>
      <c r="I51" s="2">
        <f t="shared" si="6"/>
        <v>1</v>
      </c>
    </row>
    <row r="52" spans="1:9" x14ac:dyDescent="0.35">
      <c r="A52" s="3">
        <f t="shared" si="7"/>
        <v>43151</v>
      </c>
      <c r="B52" s="2">
        <f t="shared" si="1"/>
        <v>2018</v>
      </c>
      <c r="C52" s="2" t="str">
        <f t="shared" si="0"/>
        <v>Feb</v>
      </c>
      <c r="D52" s="2">
        <f>MONTH(Dim_Dates[[#This Row],[Date]])</f>
        <v>2</v>
      </c>
      <c r="E52" s="2" t="str">
        <f t="shared" si="2"/>
        <v>2018 02</v>
      </c>
      <c r="F52" s="1">
        <f t="shared" si="3"/>
        <v>8</v>
      </c>
      <c r="G52" s="2" t="str">
        <f t="shared" si="4"/>
        <v>201808</v>
      </c>
      <c r="H52" s="2" t="str">
        <f t="shared" si="5"/>
        <v>Tue</v>
      </c>
      <c r="I52" s="2">
        <f t="shared" si="6"/>
        <v>2</v>
      </c>
    </row>
    <row r="53" spans="1:9" x14ac:dyDescent="0.35">
      <c r="A53" s="3">
        <f t="shared" si="7"/>
        <v>43152</v>
      </c>
      <c r="B53" s="2">
        <f t="shared" si="1"/>
        <v>2018</v>
      </c>
      <c r="C53" s="2" t="str">
        <f t="shared" si="0"/>
        <v>Feb</v>
      </c>
      <c r="D53" s="2">
        <f>MONTH(Dim_Dates[[#This Row],[Date]])</f>
        <v>2</v>
      </c>
      <c r="E53" s="2" t="str">
        <f t="shared" si="2"/>
        <v>2018 02</v>
      </c>
      <c r="F53" s="1">
        <f t="shared" si="3"/>
        <v>8</v>
      </c>
      <c r="G53" s="2" t="str">
        <f t="shared" si="4"/>
        <v>201808</v>
      </c>
      <c r="H53" s="2" t="str">
        <f t="shared" si="5"/>
        <v>Wed</v>
      </c>
      <c r="I53" s="2">
        <f t="shared" si="6"/>
        <v>3</v>
      </c>
    </row>
    <row r="54" spans="1:9" x14ac:dyDescent="0.35">
      <c r="A54" s="3">
        <f t="shared" si="7"/>
        <v>43153</v>
      </c>
      <c r="B54" s="2">
        <f t="shared" si="1"/>
        <v>2018</v>
      </c>
      <c r="C54" s="2" t="str">
        <f t="shared" si="0"/>
        <v>Feb</v>
      </c>
      <c r="D54" s="2">
        <f>MONTH(Dim_Dates[[#This Row],[Date]])</f>
        <v>2</v>
      </c>
      <c r="E54" s="2" t="str">
        <f t="shared" si="2"/>
        <v>2018 02</v>
      </c>
      <c r="F54" s="1">
        <f t="shared" si="3"/>
        <v>8</v>
      </c>
      <c r="G54" s="2" t="str">
        <f t="shared" si="4"/>
        <v>201808</v>
      </c>
      <c r="H54" s="2" t="str">
        <f t="shared" si="5"/>
        <v>Thu</v>
      </c>
      <c r="I54" s="2">
        <f t="shared" si="6"/>
        <v>4</v>
      </c>
    </row>
    <row r="55" spans="1:9" x14ac:dyDescent="0.35">
      <c r="A55" s="3">
        <f t="shared" si="7"/>
        <v>43154</v>
      </c>
      <c r="B55" s="2">
        <f t="shared" si="1"/>
        <v>2018</v>
      </c>
      <c r="C55" s="2" t="str">
        <f t="shared" si="0"/>
        <v>Feb</v>
      </c>
      <c r="D55" s="2">
        <f>MONTH(Dim_Dates[[#This Row],[Date]])</f>
        <v>2</v>
      </c>
      <c r="E55" s="2" t="str">
        <f t="shared" si="2"/>
        <v>2018 02</v>
      </c>
      <c r="F55" s="1">
        <f t="shared" si="3"/>
        <v>8</v>
      </c>
      <c r="G55" s="2" t="str">
        <f t="shared" si="4"/>
        <v>201808</v>
      </c>
      <c r="H55" s="2" t="str">
        <f t="shared" si="5"/>
        <v>Fri</v>
      </c>
      <c r="I55" s="2">
        <f t="shared" si="6"/>
        <v>5</v>
      </c>
    </row>
    <row r="56" spans="1:9" x14ac:dyDescent="0.35">
      <c r="A56" s="3">
        <f t="shared" si="7"/>
        <v>43155</v>
      </c>
      <c r="B56" s="2">
        <f t="shared" si="1"/>
        <v>2018</v>
      </c>
      <c r="C56" s="2" t="str">
        <f t="shared" si="0"/>
        <v>Feb</v>
      </c>
      <c r="D56" s="2">
        <f>MONTH(Dim_Dates[[#This Row],[Date]])</f>
        <v>2</v>
      </c>
      <c r="E56" s="2" t="str">
        <f t="shared" si="2"/>
        <v>2018 02</v>
      </c>
      <c r="F56" s="1">
        <f t="shared" si="3"/>
        <v>8</v>
      </c>
      <c r="G56" s="2" t="str">
        <f t="shared" si="4"/>
        <v>201808</v>
      </c>
      <c r="H56" s="2" t="str">
        <f t="shared" si="5"/>
        <v>Sat</v>
      </c>
      <c r="I56" s="2">
        <f t="shared" si="6"/>
        <v>6</v>
      </c>
    </row>
    <row r="57" spans="1:9" x14ac:dyDescent="0.35">
      <c r="A57" s="3">
        <f t="shared" si="7"/>
        <v>43156</v>
      </c>
      <c r="B57" s="2">
        <f t="shared" si="1"/>
        <v>2018</v>
      </c>
      <c r="C57" s="2" t="str">
        <f t="shared" si="0"/>
        <v>Feb</v>
      </c>
      <c r="D57" s="2">
        <f>MONTH(Dim_Dates[[#This Row],[Date]])</f>
        <v>2</v>
      </c>
      <c r="E57" s="2" t="str">
        <f t="shared" si="2"/>
        <v>2018 02</v>
      </c>
      <c r="F57" s="1">
        <f t="shared" si="3"/>
        <v>8</v>
      </c>
      <c r="G57" s="2" t="str">
        <f t="shared" si="4"/>
        <v>201808</v>
      </c>
      <c r="H57" s="2" t="str">
        <f t="shared" si="5"/>
        <v>Sun</v>
      </c>
      <c r="I57" s="2">
        <f t="shared" si="6"/>
        <v>7</v>
      </c>
    </row>
    <row r="58" spans="1:9" x14ac:dyDescent="0.35">
      <c r="A58" s="3">
        <f t="shared" si="7"/>
        <v>43157</v>
      </c>
      <c r="B58" s="2">
        <f t="shared" si="1"/>
        <v>2018</v>
      </c>
      <c r="C58" s="2" t="str">
        <f t="shared" si="0"/>
        <v>Feb</v>
      </c>
      <c r="D58" s="2">
        <f>MONTH(Dim_Dates[[#This Row],[Date]])</f>
        <v>2</v>
      </c>
      <c r="E58" s="2" t="str">
        <f t="shared" si="2"/>
        <v>2018 02</v>
      </c>
      <c r="F58" s="1">
        <f t="shared" si="3"/>
        <v>9</v>
      </c>
      <c r="G58" s="2" t="str">
        <f t="shared" si="4"/>
        <v>201809</v>
      </c>
      <c r="H58" s="2" t="str">
        <f t="shared" si="5"/>
        <v>Mon</v>
      </c>
      <c r="I58" s="2">
        <f t="shared" si="6"/>
        <v>1</v>
      </c>
    </row>
    <row r="59" spans="1:9" x14ac:dyDescent="0.35">
      <c r="A59" s="3">
        <f t="shared" si="7"/>
        <v>43158</v>
      </c>
      <c r="B59" s="2">
        <f t="shared" si="1"/>
        <v>2018</v>
      </c>
      <c r="C59" s="2" t="str">
        <f t="shared" si="0"/>
        <v>Feb</v>
      </c>
      <c r="D59" s="2">
        <f>MONTH(Dim_Dates[[#This Row],[Date]])</f>
        <v>2</v>
      </c>
      <c r="E59" s="2" t="str">
        <f t="shared" si="2"/>
        <v>2018 02</v>
      </c>
      <c r="F59" s="1">
        <f t="shared" si="3"/>
        <v>9</v>
      </c>
      <c r="G59" s="2" t="str">
        <f t="shared" si="4"/>
        <v>201809</v>
      </c>
      <c r="H59" s="2" t="str">
        <f t="shared" si="5"/>
        <v>Tue</v>
      </c>
      <c r="I59" s="2">
        <f t="shared" si="6"/>
        <v>2</v>
      </c>
    </row>
    <row r="60" spans="1:9" x14ac:dyDescent="0.35">
      <c r="A60" s="3">
        <f t="shared" si="7"/>
        <v>43159</v>
      </c>
      <c r="B60" s="2">
        <f t="shared" si="1"/>
        <v>2018</v>
      </c>
      <c r="C60" s="2" t="str">
        <f t="shared" si="0"/>
        <v>Feb</v>
      </c>
      <c r="D60" s="2">
        <f>MONTH(Dim_Dates[[#This Row],[Date]])</f>
        <v>2</v>
      </c>
      <c r="E60" s="2" t="str">
        <f t="shared" si="2"/>
        <v>2018 02</v>
      </c>
      <c r="F60" s="1">
        <f t="shared" si="3"/>
        <v>9</v>
      </c>
      <c r="G60" s="2" t="str">
        <f t="shared" si="4"/>
        <v>201809</v>
      </c>
      <c r="H60" s="2" t="str">
        <f t="shared" si="5"/>
        <v>Wed</v>
      </c>
      <c r="I60" s="2">
        <f t="shared" si="6"/>
        <v>3</v>
      </c>
    </row>
    <row r="61" spans="1:9" x14ac:dyDescent="0.35">
      <c r="A61" s="3">
        <f t="shared" si="7"/>
        <v>43160</v>
      </c>
      <c r="B61" s="2">
        <f t="shared" si="1"/>
        <v>2018</v>
      </c>
      <c r="C61" s="2" t="str">
        <f t="shared" si="0"/>
        <v>Mar</v>
      </c>
      <c r="D61" s="2">
        <f>MONTH(Dim_Dates[[#This Row],[Date]])</f>
        <v>3</v>
      </c>
      <c r="E61" s="2" t="str">
        <f t="shared" si="2"/>
        <v>2018 03</v>
      </c>
      <c r="F61" s="1">
        <f t="shared" si="3"/>
        <v>9</v>
      </c>
      <c r="G61" s="2" t="str">
        <f t="shared" si="4"/>
        <v>201809</v>
      </c>
      <c r="H61" s="2" t="str">
        <f t="shared" si="5"/>
        <v>Thu</v>
      </c>
      <c r="I61" s="2">
        <f t="shared" si="6"/>
        <v>4</v>
      </c>
    </row>
    <row r="62" spans="1:9" x14ac:dyDescent="0.35">
      <c r="A62" s="3">
        <f t="shared" si="7"/>
        <v>43161</v>
      </c>
      <c r="B62" s="2">
        <f t="shared" si="1"/>
        <v>2018</v>
      </c>
      <c r="C62" s="2" t="str">
        <f t="shared" si="0"/>
        <v>Mar</v>
      </c>
      <c r="D62" s="2">
        <f>MONTH(Dim_Dates[[#This Row],[Date]])</f>
        <v>3</v>
      </c>
      <c r="E62" s="2" t="str">
        <f t="shared" si="2"/>
        <v>2018 03</v>
      </c>
      <c r="F62" s="1">
        <f t="shared" si="3"/>
        <v>9</v>
      </c>
      <c r="G62" s="2" t="str">
        <f t="shared" si="4"/>
        <v>201809</v>
      </c>
      <c r="H62" s="2" t="str">
        <f t="shared" si="5"/>
        <v>Fri</v>
      </c>
      <c r="I62" s="2">
        <f t="shared" si="6"/>
        <v>5</v>
      </c>
    </row>
    <row r="63" spans="1:9" x14ac:dyDescent="0.35">
      <c r="A63" s="3">
        <f t="shared" si="7"/>
        <v>43162</v>
      </c>
      <c r="B63" s="2">
        <f t="shared" si="1"/>
        <v>2018</v>
      </c>
      <c r="C63" s="2" t="str">
        <f t="shared" si="0"/>
        <v>Mar</v>
      </c>
      <c r="D63" s="2">
        <f>MONTH(Dim_Dates[[#This Row],[Date]])</f>
        <v>3</v>
      </c>
      <c r="E63" s="2" t="str">
        <f t="shared" si="2"/>
        <v>2018 03</v>
      </c>
      <c r="F63" s="1">
        <f t="shared" si="3"/>
        <v>9</v>
      </c>
      <c r="G63" s="2" t="str">
        <f t="shared" si="4"/>
        <v>201809</v>
      </c>
      <c r="H63" s="2" t="str">
        <f t="shared" si="5"/>
        <v>Sat</v>
      </c>
      <c r="I63" s="2">
        <f t="shared" si="6"/>
        <v>6</v>
      </c>
    </row>
    <row r="64" spans="1:9" x14ac:dyDescent="0.35">
      <c r="A64" s="3">
        <f t="shared" si="7"/>
        <v>43163</v>
      </c>
      <c r="B64" s="2">
        <f t="shared" si="1"/>
        <v>2018</v>
      </c>
      <c r="C64" s="2" t="str">
        <f t="shared" si="0"/>
        <v>Mar</v>
      </c>
      <c r="D64" s="2">
        <f>MONTH(Dim_Dates[[#This Row],[Date]])</f>
        <v>3</v>
      </c>
      <c r="E64" s="2" t="str">
        <f t="shared" si="2"/>
        <v>2018 03</v>
      </c>
      <c r="F64" s="1">
        <f t="shared" si="3"/>
        <v>9</v>
      </c>
      <c r="G64" s="2" t="str">
        <f t="shared" si="4"/>
        <v>201809</v>
      </c>
      <c r="H64" s="2" t="str">
        <f t="shared" si="5"/>
        <v>Sun</v>
      </c>
      <c r="I64" s="2">
        <f t="shared" si="6"/>
        <v>7</v>
      </c>
    </row>
    <row r="65" spans="1:9" x14ac:dyDescent="0.35">
      <c r="A65" s="3">
        <f t="shared" si="7"/>
        <v>43164</v>
      </c>
      <c r="B65" s="2">
        <f t="shared" si="1"/>
        <v>2018</v>
      </c>
      <c r="C65" s="2" t="str">
        <f t="shared" si="0"/>
        <v>Mar</v>
      </c>
      <c r="D65" s="2">
        <f>MONTH(Dim_Dates[[#This Row],[Date]])</f>
        <v>3</v>
      </c>
      <c r="E65" s="2" t="str">
        <f t="shared" si="2"/>
        <v>2018 03</v>
      </c>
      <c r="F65" s="1">
        <f t="shared" si="3"/>
        <v>10</v>
      </c>
      <c r="G65" s="2" t="str">
        <f t="shared" si="4"/>
        <v>201810</v>
      </c>
      <c r="H65" s="2" t="str">
        <f t="shared" si="5"/>
        <v>Mon</v>
      </c>
      <c r="I65" s="2">
        <f t="shared" si="6"/>
        <v>1</v>
      </c>
    </row>
    <row r="66" spans="1:9" x14ac:dyDescent="0.35">
      <c r="A66" s="3">
        <f t="shared" si="7"/>
        <v>43165</v>
      </c>
      <c r="B66" s="2">
        <f t="shared" si="1"/>
        <v>2018</v>
      </c>
      <c r="C66" s="2" t="str">
        <f t="shared" ref="C66:C129" si="8">TEXT(A66,"mmm")</f>
        <v>Mar</v>
      </c>
      <c r="D66" s="2">
        <f>MONTH(Dim_Dates[[#This Row],[Date]])</f>
        <v>3</v>
      </c>
      <c r="E66" s="2" t="str">
        <f t="shared" si="2"/>
        <v>2018 03</v>
      </c>
      <c r="F66" s="1">
        <f t="shared" si="3"/>
        <v>10</v>
      </c>
      <c r="G66" s="2" t="str">
        <f t="shared" si="4"/>
        <v>201810</v>
      </c>
      <c r="H66" s="2" t="str">
        <f t="shared" si="5"/>
        <v>Tue</v>
      </c>
      <c r="I66" s="2">
        <f t="shared" si="6"/>
        <v>2</v>
      </c>
    </row>
    <row r="67" spans="1:9" x14ac:dyDescent="0.35">
      <c r="A67" s="3">
        <f t="shared" si="7"/>
        <v>43166</v>
      </c>
      <c r="B67" s="2">
        <f t="shared" ref="B67:B130" si="9">YEAR(A67)</f>
        <v>2018</v>
      </c>
      <c r="C67" s="2" t="str">
        <f t="shared" si="8"/>
        <v>Mar</v>
      </c>
      <c r="D67" s="2">
        <f>MONTH(Dim_Dates[[#This Row],[Date]])</f>
        <v>3</v>
      </c>
      <c r="E67" s="2" t="str">
        <f t="shared" ref="E67:E130" si="10">B67&amp;" "&amp;TEXT(MONTH(A67),"00")</f>
        <v>2018 03</v>
      </c>
      <c r="F67" s="1">
        <f t="shared" ref="F67:F130" si="11">WEEKNUM(A67,2)</f>
        <v>10</v>
      </c>
      <c r="G67" s="2" t="str">
        <f t="shared" ref="G67:G130" si="12">B67&amp;TEXT(F67,"00")</f>
        <v>201810</v>
      </c>
      <c r="H67" s="2" t="str">
        <f t="shared" ref="H67:H130" si="13">TEXT(A67,"ddd")</f>
        <v>Wed</v>
      </c>
      <c r="I67" s="2">
        <f t="shared" ref="I67:I130" si="14">WEEKDAY(A67,2)</f>
        <v>3</v>
      </c>
    </row>
    <row r="68" spans="1:9" x14ac:dyDescent="0.35">
      <c r="A68" s="3">
        <f t="shared" ref="A68:A131" si="15">A67+1</f>
        <v>43167</v>
      </c>
      <c r="B68" s="2">
        <f t="shared" si="9"/>
        <v>2018</v>
      </c>
      <c r="C68" s="2" t="str">
        <f t="shared" si="8"/>
        <v>Mar</v>
      </c>
      <c r="D68" s="2">
        <f>MONTH(Dim_Dates[[#This Row],[Date]])</f>
        <v>3</v>
      </c>
      <c r="E68" s="2" t="str">
        <f t="shared" si="10"/>
        <v>2018 03</v>
      </c>
      <c r="F68" s="1">
        <f t="shared" si="11"/>
        <v>10</v>
      </c>
      <c r="G68" s="2" t="str">
        <f t="shared" si="12"/>
        <v>201810</v>
      </c>
      <c r="H68" s="2" t="str">
        <f t="shared" si="13"/>
        <v>Thu</v>
      </c>
      <c r="I68" s="2">
        <f t="shared" si="14"/>
        <v>4</v>
      </c>
    </row>
    <row r="69" spans="1:9" x14ac:dyDescent="0.35">
      <c r="A69" s="3">
        <f t="shared" si="15"/>
        <v>43168</v>
      </c>
      <c r="B69" s="2">
        <f t="shared" si="9"/>
        <v>2018</v>
      </c>
      <c r="C69" s="2" t="str">
        <f t="shared" si="8"/>
        <v>Mar</v>
      </c>
      <c r="D69" s="2">
        <f>MONTH(Dim_Dates[[#This Row],[Date]])</f>
        <v>3</v>
      </c>
      <c r="E69" s="2" t="str">
        <f t="shared" si="10"/>
        <v>2018 03</v>
      </c>
      <c r="F69" s="1">
        <f t="shared" si="11"/>
        <v>10</v>
      </c>
      <c r="G69" s="2" t="str">
        <f t="shared" si="12"/>
        <v>201810</v>
      </c>
      <c r="H69" s="2" t="str">
        <f t="shared" si="13"/>
        <v>Fri</v>
      </c>
      <c r="I69" s="2">
        <f t="shared" si="14"/>
        <v>5</v>
      </c>
    </row>
    <row r="70" spans="1:9" x14ac:dyDescent="0.35">
      <c r="A70" s="3">
        <f t="shared" si="15"/>
        <v>43169</v>
      </c>
      <c r="B70" s="2">
        <f t="shared" si="9"/>
        <v>2018</v>
      </c>
      <c r="C70" s="2" t="str">
        <f t="shared" si="8"/>
        <v>Mar</v>
      </c>
      <c r="D70" s="2">
        <f>MONTH(Dim_Dates[[#This Row],[Date]])</f>
        <v>3</v>
      </c>
      <c r="E70" s="2" t="str">
        <f t="shared" si="10"/>
        <v>2018 03</v>
      </c>
      <c r="F70" s="1">
        <f t="shared" si="11"/>
        <v>10</v>
      </c>
      <c r="G70" s="2" t="str">
        <f t="shared" si="12"/>
        <v>201810</v>
      </c>
      <c r="H70" s="2" t="str">
        <f t="shared" si="13"/>
        <v>Sat</v>
      </c>
      <c r="I70" s="2">
        <f t="shared" si="14"/>
        <v>6</v>
      </c>
    </row>
    <row r="71" spans="1:9" x14ac:dyDescent="0.35">
      <c r="A71" s="3">
        <f t="shared" si="15"/>
        <v>43170</v>
      </c>
      <c r="B71" s="2">
        <f t="shared" si="9"/>
        <v>2018</v>
      </c>
      <c r="C71" s="2" t="str">
        <f t="shared" si="8"/>
        <v>Mar</v>
      </c>
      <c r="D71" s="2">
        <f>MONTH(Dim_Dates[[#This Row],[Date]])</f>
        <v>3</v>
      </c>
      <c r="E71" s="2" t="str">
        <f t="shared" si="10"/>
        <v>2018 03</v>
      </c>
      <c r="F71" s="1">
        <f t="shared" si="11"/>
        <v>10</v>
      </c>
      <c r="G71" s="2" t="str">
        <f t="shared" si="12"/>
        <v>201810</v>
      </c>
      <c r="H71" s="2" t="str">
        <f t="shared" si="13"/>
        <v>Sun</v>
      </c>
      <c r="I71" s="2">
        <f t="shared" si="14"/>
        <v>7</v>
      </c>
    </row>
    <row r="72" spans="1:9" x14ac:dyDescent="0.35">
      <c r="A72" s="3">
        <f t="shared" si="15"/>
        <v>43171</v>
      </c>
      <c r="B72" s="2">
        <f t="shared" si="9"/>
        <v>2018</v>
      </c>
      <c r="C72" s="2" t="str">
        <f t="shared" si="8"/>
        <v>Mar</v>
      </c>
      <c r="D72" s="2">
        <f>MONTH(Dim_Dates[[#This Row],[Date]])</f>
        <v>3</v>
      </c>
      <c r="E72" s="2" t="str">
        <f t="shared" si="10"/>
        <v>2018 03</v>
      </c>
      <c r="F72" s="1">
        <f t="shared" si="11"/>
        <v>11</v>
      </c>
      <c r="G72" s="2" t="str">
        <f t="shared" si="12"/>
        <v>201811</v>
      </c>
      <c r="H72" s="2" t="str">
        <f t="shared" si="13"/>
        <v>Mon</v>
      </c>
      <c r="I72" s="2">
        <f t="shared" si="14"/>
        <v>1</v>
      </c>
    </row>
    <row r="73" spans="1:9" x14ac:dyDescent="0.35">
      <c r="A73" s="3">
        <f t="shared" si="15"/>
        <v>43172</v>
      </c>
      <c r="B73" s="2">
        <f t="shared" si="9"/>
        <v>2018</v>
      </c>
      <c r="C73" s="2" t="str">
        <f t="shared" si="8"/>
        <v>Mar</v>
      </c>
      <c r="D73" s="2">
        <f>MONTH(Dim_Dates[[#This Row],[Date]])</f>
        <v>3</v>
      </c>
      <c r="E73" s="2" t="str">
        <f t="shared" si="10"/>
        <v>2018 03</v>
      </c>
      <c r="F73" s="1">
        <f t="shared" si="11"/>
        <v>11</v>
      </c>
      <c r="G73" s="2" t="str">
        <f t="shared" si="12"/>
        <v>201811</v>
      </c>
      <c r="H73" s="2" t="str">
        <f t="shared" si="13"/>
        <v>Tue</v>
      </c>
      <c r="I73" s="2">
        <f t="shared" si="14"/>
        <v>2</v>
      </c>
    </row>
    <row r="74" spans="1:9" x14ac:dyDescent="0.35">
      <c r="A74" s="3">
        <f t="shared" si="15"/>
        <v>43173</v>
      </c>
      <c r="B74" s="2">
        <f t="shared" si="9"/>
        <v>2018</v>
      </c>
      <c r="C74" s="2" t="str">
        <f t="shared" si="8"/>
        <v>Mar</v>
      </c>
      <c r="D74" s="2">
        <f>MONTH(Dim_Dates[[#This Row],[Date]])</f>
        <v>3</v>
      </c>
      <c r="E74" s="2" t="str">
        <f t="shared" si="10"/>
        <v>2018 03</v>
      </c>
      <c r="F74" s="1">
        <f t="shared" si="11"/>
        <v>11</v>
      </c>
      <c r="G74" s="2" t="str">
        <f t="shared" si="12"/>
        <v>201811</v>
      </c>
      <c r="H74" s="2" t="str">
        <f t="shared" si="13"/>
        <v>Wed</v>
      </c>
      <c r="I74" s="2">
        <f t="shared" si="14"/>
        <v>3</v>
      </c>
    </row>
    <row r="75" spans="1:9" x14ac:dyDescent="0.35">
      <c r="A75" s="3">
        <f t="shared" si="15"/>
        <v>43174</v>
      </c>
      <c r="B75" s="2">
        <f t="shared" si="9"/>
        <v>2018</v>
      </c>
      <c r="C75" s="2" t="str">
        <f t="shared" si="8"/>
        <v>Mar</v>
      </c>
      <c r="D75" s="2">
        <f>MONTH(Dim_Dates[[#This Row],[Date]])</f>
        <v>3</v>
      </c>
      <c r="E75" s="2" t="str">
        <f t="shared" si="10"/>
        <v>2018 03</v>
      </c>
      <c r="F75" s="1">
        <f t="shared" si="11"/>
        <v>11</v>
      </c>
      <c r="G75" s="2" t="str">
        <f t="shared" si="12"/>
        <v>201811</v>
      </c>
      <c r="H75" s="2" t="str">
        <f t="shared" si="13"/>
        <v>Thu</v>
      </c>
      <c r="I75" s="2">
        <f t="shared" si="14"/>
        <v>4</v>
      </c>
    </row>
    <row r="76" spans="1:9" x14ac:dyDescent="0.35">
      <c r="A76" s="3">
        <f t="shared" si="15"/>
        <v>43175</v>
      </c>
      <c r="B76" s="2">
        <f t="shared" si="9"/>
        <v>2018</v>
      </c>
      <c r="C76" s="2" t="str">
        <f t="shared" si="8"/>
        <v>Mar</v>
      </c>
      <c r="D76" s="2">
        <f>MONTH(Dim_Dates[[#This Row],[Date]])</f>
        <v>3</v>
      </c>
      <c r="E76" s="2" t="str">
        <f t="shared" si="10"/>
        <v>2018 03</v>
      </c>
      <c r="F76" s="1">
        <f t="shared" si="11"/>
        <v>11</v>
      </c>
      <c r="G76" s="2" t="str">
        <f t="shared" si="12"/>
        <v>201811</v>
      </c>
      <c r="H76" s="2" t="str">
        <f t="shared" si="13"/>
        <v>Fri</v>
      </c>
      <c r="I76" s="2">
        <f t="shared" si="14"/>
        <v>5</v>
      </c>
    </row>
    <row r="77" spans="1:9" x14ac:dyDescent="0.35">
      <c r="A77" s="3">
        <f t="shared" si="15"/>
        <v>43176</v>
      </c>
      <c r="B77" s="2">
        <f t="shared" si="9"/>
        <v>2018</v>
      </c>
      <c r="C77" s="2" t="str">
        <f t="shared" si="8"/>
        <v>Mar</v>
      </c>
      <c r="D77" s="2">
        <f>MONTH(Dim_Dates[[#This Row],[Date]])</f>
        <v>3</v>
      </c>
      <c r="E77" s="2" t="str">
        <f t="shared" si="10"/>
        <v>2018 03</v>
      </c>
      <c r="F77" s="1">
        <f t="shared" si="11"/>
        <v>11</v>
      </c>
      <c r="G77" s="2" t="str">
        <f t="shared" si="12"/>
        <v>201811</v>
      </c>
      <c r="H77" s="2" t="str">
        <f t="shared" si="13"/>
        <v>Sat</v>
      </c>
      <c r="I77" s="2">
        <f t="shared" si="14"/>
        <v>6</v>
      </c>
    </row>
    <row r="78" spans="1:9" x14ac:dyDescent="0.35">
      <c r="A78" s="3">
        <f t="shared" si="15"/>
        <v>43177</v>
      </c>
      <c r="B78" s="2">
        <f t="shared" si="9"/>
        <v>2018</v>
      </c>
      <c r="C78" s="2" t="str">
        <f t="shared" si="8"/>
        <v>Mar</v>
      </c>
      <c r="D78" s="2">
        <f>MONTH(Dim_Dates[[#This Row],[Date]])</f>
        <v>3</v>
      </c>
      <c r="E78" s="2" t="str">
        <f t="shared" si="10"/>
        <v>2018 03</v>
      </c>
      <c r="F78" s="1">
        <f t="shared" si="11"/>
        <v>11</v>
      </c>
      <c r="G78" s="2" t="str">
        <f t="shared" si="12"/>
        <v>201811</v>
      </c>
      <c r="H78" s="2" t="str">
        <f t="shared" si="13"/>
        <v>Sun</v>
      </c>
      <c r="I78" s="2">
        <f t="shared" si="14"/>
        <v>7</v>
      </c>
    </row>
    <row r="79" spans="1:9" x14ac:dyDescent="0.35">
      <c r="A79" s="3">
        <f t="shared" si="15"/>
        <v>43178</v>
      </c>
      <c r="B79" s="2">
        <f t="shared" si="9"/>
        <v>2018</v>
      </c>
      <c r="C79" s="2" t="str">
        <f t="shared" si="8"/>
        <v>Mar</v>
      </c>
      <c r="D79" s="2">
        <f>MONTH(Dim_Dates[[#This Row],[Date]])</f>
        <v>3</v>
      </c>
      <c r="E79" s="2" t="str">
        <f t="shared" si="10"/>
        <v>2018 03</v>
      </c>
      <c r="F79" s="1">
        <f t="shared" si="11"/>
        <v>12</v>
      </c>
      <c r="G79" s="2" t="str">
        <f t="shared" si="12"/>
        <v>201812</v>
      </c>
      <c r="H79" s="2" t="str">
        <f t="shared" si="13"/>
        <v>Mon</v>
      </c>
      <c r="I79" s="2">
        <f t="shared" si="14"/>
        <v>1</v>
      </c>
    </row>
    <row r="80" spans="1:9" x14ac:dyDescent="0.35">
      <c r="A80" s="3">
        <f t="shared" si="15"/>
        <v>43179</v>
      </c>
      <c r="B80" s="2">
        <f t="shared" si="9"/>
        <v>2018</v>
      </c>
      <c r="C80" s="2" t="str">
        <f t="shared" si="8"/>
        <v>Mar</v>
      </c>
      <c r="D80" s="2">
        <f>MONTH(Dim_Dates[[#This Row],[Date]])</f>
        <v>3</v>
      </c>
      <c r="E80" s="2" t="str">
        <f t="shared" si="10"/>
        <v>2018 03</v>
      </c>
      <c r="F80" s="1">
        <f t="shared" si="11"/>
        <v>12</v>
      </c>
      <c r="G80" s="2" t="str">
        <f t="shared" si="12"/>
        <v>201812</v>
      </c>
      <c r="H80" s="2" t="str">
        <f t="shared" si="13"/>
        <v>Tue</v>
      </c>
      <c r="I80" s="2">
        <f t="shared" si="14"/>
        <v>2</v>
      </c>
    </row>
    <row r="81" spans="1:9" x14ac:dyDescent="0.35">
      <c r="A81" s="3">
        <f t="shared" si="15"/>
        <v>43180</v>
      </c>
      <c r="B81" s="2">
        <f t="shared" si="9"/>
        <v>2018</v>
      </c>
      <c r="C81" s="2" t="str">
        <f t="shared" si="8"/>
        <v>Mar</v>
      </c>
      <c r="D81" s="2">
        <f>MONTH(Dim_Dates[[#This Row],[Date]])</f>
        <v>3</v>
      </c>
      <c r="E81" s="2" t="str">
        <f t="shared" si="10"/>
        <v>2018 03</v>
      </c>
      <c r="F81" s="1">
        <f t="shared" si="11"/>
        <v>12</v>
      </c>
      <c r="G81" s="2" t="str">
        <f t="shared" si="12"/>
        <v>201812</v>
      </c>
      <c r="H81" s="2" t="str">
        <f t="shared" si="13"/>
        <v>Wed</v>
      </c>
      <c r="I81" s="2">
        <f t="shared" si="14"/>
        <v>3</v>
      </c>
    </row>
    <row r="82" spans="1:9" x14ac:dyDescent="0.35">
      <c r="A82" s="3">
        <f t="shared" si="15"/>
        <v>43181</v>
      </c>
      <c r="B82" s="2">
        <f t="shared" si="9"/>
        <v>2018</v>
      </c>
      <c r="C82" s="2" t="str">
        <f t="shared" si="8"/>
        <v>Mar</v>
      </c>
      <c r="D82" s="2">
        <f>MONTH(Dim_Dates[[#This Row],[Date]])</f>
        <v>3</v>
      </c>
      <c r="E82" s="2" t="str">
        <f t="shared" si="10"/>
        <v>2018 03</v>
      </c>
      <c r="F82" s="1">
        <f t="shared" si="11"/>
        <v>12</v>
      </c>
      <c r="G82" s="2" t="str">
        <f t="shared" si="12"/>
        <v>201812</v>
      </c>
      <c r="H82" s="2" t="str">
        <f t="shared" si="13"/>
        <v>Thu</v>
      </c>
      <c r="I82" s="2">
        <f t="shared" si="14"/>
        <v>4</v>
      </c>
    </row>
    <row r="83" spans="1:9" x14ac:dyDescent="0.35">
      <c r="A83" s="3">
        <f t="shared" si="15"/>
        <v>43182</v>
      </c>
      <c r="B83" s="2">
        <f t="shared" si="9"/>
        <v>2018</v>
      </c>
      <c r="C83" s="2" t="str">
        <f t="shared" si="8"/>
        <v>Mar</v>
      </c>
      <c r="D83" s="2">
        <f>MONTH(Dim_Dates[[#This Row],[Date]])</f>
        <v>3</v>
      </c>
      <c r="E83" s="2" t="str">
        <f t="shared" si="10"/>
        <v>2018 03</v>
      </c>
      <c r="F83" s="1">
        <f t="shared" si="11"/>
        <v>12</v>
      </c>
      <c r="G83" s="2" t="str">
        <f t="shared" si="12"/>
        <v>201812</v>
      </c>
      <c r="H83" s="2" t="str">
        <f t="shared" si="13"/>
        <v>Fri</v>
      </c>
      <c r="I83" s="2">
        <f t="shared" si="14"/>
        <v>5</v>
      </c>
    </row>
    <row r="84" spans="1:9" x14ac:dyDescent="0.35">
      <c r="A84" s="3">
        <f t="shared" si="15"/>
        <v>43183</v>
      </c>
      <c r="B84" s="2">
        <f t="shared" si="9"/>
        <v>2018</v>
      </c>
      <c r="C84" s="2" t="str">
        <f t="shared" si="8"/>
        <v>Mar</v>
      </c>
      <c r="D84" s="2">
        <f>MONTH(Dim_Dates[[#This Row],[Date]])</f>
        <v>3</v>
      </c>
      <c r="E84" s="2" t="str">
        <f t="shared" si="10"/>
        <v>2018 03</v>
      </c>
      <c r="F84" s="1">
        <f t="shared" si="11"/>
        <v>12</v>
      </c>
      <c r="G84" s="2" t="str">
        <f t="shared" si="12"/>
        <v>201812</v>
      </c>
      <c r="H84" s="2" t="str">
        <f t="shared" si="13"/>
        <v>Sat</v>
      </c>
      <c r="I84" s="2">
        <f t="shared" si="14"/>
        <v>6</v>
      </c>
    </row>
    <row r="85" spans="1:9" x14ac:dyDescent="0.35">
      <c r="A85" s="3">
        <f t="shared" si="15"/>
        <v>43184</v>
      </c>
      <c r="B85" s="2">
        <f t="shared" si="9"/>
        <v>2018</v>
      </c>
      <c r="C85" s="2" t="str">
        <f t="shared" si="8"/>
        <v>Mar</v>
      </c>
      <c r="D85" s="2">
        <f>MONTH(Dim_Dates[[#This Row],[Date]])</f>
        <v>3</v>
      </c>
      <c r="E85" s="2" t="str">
        <f t="shared" si="10"/>
        <v>2018 03</v>
      </c>
      <c r="F85" s="1">
        <f t="shared" si="11"/>
        <v>12</v>
      </c>
      <c r="G85" s="2" t="str">
        <f t="shared" si="12"/>
        <v>201812</v>
      </c>
      <c r="H85" s="2" t="str">
        <f t="shared" si="13"/>
        <v>Sun</v>
      </c>
      <c r="I85" s="2">
        <f t="shared" si="14"/>
        <v>7</v>
      </c>
    </row>
    <row r="86" spans="1:9" x14ac:dyDescent="0.35">
      <c r="A86" s="3">
        <f t="shared" si="15"/>
        <v>43185</v>
      </c>
      <c r="B86" s="2">
        <f t="shared" si="9"/>
        <v>2018</v>
      </c>
      <c r="C86" s="2" t="str">
        <f t="shared" si="8"/>
        <v>Mar</v>
      </c>
      <c r="D86" s="2">
        <f>MONTH(Dim_Dates[[#This Row],[Date]])</f>
        <v>3</v>
      </c>
      <c r="E86" s="2" t="str">
        <f t="shared" si="10"/>
        <v>2018 03</v>
      </c>
      <c r="F86" s="1">
        <f t="shared" si="11"/>
        <v>13</v>
      </c>
      <c r="G86" s="2" t="str">
        <f t="shared" si="12"/>
        <v>201813</v>
      </c>
      <c r="H86" s="2" t="str">
        <f t="shared" si="13"/>
        <v>Mon</v>
      </c>
      <c r="I86" s="2">
        <f t="shared" si="14"/>
        <v>1</v>
      </c>
    </row>
    <row r="87" spans="1:9" x14ac:dyDescent="0.35">
      <c r="A87" s="3">
        <f t="shared" si="15"/>
        <v>43186</v>
      </c>
      <c r="B87" s="2">
        <f t="shared" si="9"/>
        <v>2018</v>
      </c>
      <c r="C87" s="2" t="str">
        <f t="shared" si="8"/>
        <v>Mar</v>
      </c>
      <c r="D87" s="2">
        <f>MONTH(Dim_Dates[[#This Row],[Date]])</f>
        <v>3</v>
      </c>
      <c r="E87" s="2" t="str">
        <f t="shared" si="10"/>
        <v>2018 03</v>
      </c>
      <c r="F87" s="1">
        <f t="shared" si="11"/>
        <v>13</v>
      </c>
      <c r="G87" s="2" t="str">
        <f t="shared" si="12"/>
        <v>201813</v>
      </c>
      <c r="H87" s="2" t="str">
        <f t="shared" si="13"/>
        <v>Tue</v>
      </c>
      <c r="I87" s="2">
        <f t="shared" si="14"/>
        <v>2</v>
      </c>
    </row>
    <row r="88" spans="1:9" x14ac:dyDescent="0.35">
      <c r="A88" s="3">
        <f t="shared" si="15"/>
        <v>43187</v>
      </c>
      <c r="B88" s="2">
        <f t="shared" si="9"/>
        <v>2018</v>
      </c>
      <c r="C88" s="2" t="str">
        <f t="shared" si="8"/>
        <v>Mar</v>
      </c>
      <c r="D88" s="2">
        <f>MONTH(Dim_Dates[[#This Row],[Date]])</f>
        <v>3</v>
      </c>
      <c r="E88" s="2" t="str">
        <f t="shared" si="10"/>
        <v>2018 03</v>
      </c>
      <c r="F88" s="1">
        <f t="shared" si="11"/>
        <v>13</v>
      </c>
      <c r="G88" s="2" t="str">
        <f t="shared" si="12"/>
        <v>201813</v>
      </c>
      <c r="H88" s="2" t="str">
        <f t="shared" si="13"/>
        <v>Wed</v>
      </c>
      <c r="I88" s="2">
        <f t="shared" si="14"/>
        <v>3</v>
      </c>
    </row>
    <row r="89" spans="1:9" x14ac:dyDescent="0.35">
      <c r="A89" s="3">
        <f t="shared" si="15"/>
        <v>43188</v>
      </c>
      <c r="B89" s="2">
        <f t="shared" si="9"/>
        <v>2018</v>
      </c>
      <c r="C89" s="2" t="str">
        <f t="shared" si="8"/>
        <v>Mar</v>
      </c>
      <c r="D89" s="2">
        <f>MONTH(Dim_Dates[[#This Row],[Date]])</f>
        <v>3</v>
      </c>
      <c r="E89" s="2" t="str">
        <f t="shared" si="10"/>
        <v>2018 03</v>
      </c>
      <c r="F89" s="1">
        <f t="shared" si="11"/>
        <v>13</v>
      </c>
      <c r="G89" s="2" t="str">
        <f t="shared" si="12"/>
        <v>201813</v>
      </c>
      <c r="H89" s="2" t="str">
        <f t="shared" si="13"/>
        <v>Thu</v>
      </c>
      <c r="I89" s="2">
        <f t="shared" si="14"/>
        <v>4</v>
      </c>
    </row>
    <row r="90" spans="1:9" x14ac:dyDescent="0.35">
      <c r="A90" s="3">
        <f t="shared" si="15"/>
        <v>43189</v>
      </c>
      <c r="B90" s="2">
        <f t="shared" si="9"/>
        <v>2018</v>
      </c>
      <c r="C90" s="2" t="str">
        <f t="shared" si="8"/>
        <v>Mar</v>
      </c>
      <c r="D90" s="2">
        <f>MONTH(Dim_Dates[[#This Row],[Date]])</f>
        <v>3</v>
      </c>
      <c r="E90" s="2" t="str">
        <f t="shared" si="10"/>
        <v>2018 03</v>
      </c>
      <c r="F90" s="1">
        <f t="shared" si="11"/>
        <v>13</v>
      </c>
      <c r="G90" s="2" t="str">
        <f t="shared" si="12"/>
        <v>201813</v>
      </c>
      <c r="H90" s="2" t="str">
        <f t="shared" si="13"/>
        <v>Fri</v>
      </c>
      <c r="I90" s="2">
        <f t="shared" si="14"/>
        <v>5</v>
      </c>
    </row>
    <row r="91" spans="1:9" x14ac:dyDescent="0.35">
      <c r="A91" s="3">
        <f t="shared" si="15"/>
        <v>43190</v>
      </c>
      <c r="B91" s="2">
        <f t="shared" si="9"/>
        <v>2018</v>
      </c>
      <c r="C91" s="2" t="str">
        <f t="shared" si="8"/>
        <v>Mar</v>
      </c>
      <c r="D91" s="2">
        <f>MONTH(Dim_Dates[[#This Row],[Date]])</f>
        <v>3</v>
      </c>
      <c r="E91" s="2" t="str">
        <f t="shared" si="10"/>
        <v>2018 03</v>
      </c>
      <c r="F91" s="1">
        <f t="shared" si="11"/>
        <v>13</v>
      </c>
      <c r="G91" s="2" t="str">
        <f t="shared" si="12"/>
        <v>201813</v>
      </c>
      <c r="H91" s="2" t="str">
        <f t="shared" si="13"/>
        <v>Sat</v>
      </c>
      <c r="I91" s="2">
        <f t="shared" si="14"/>
        <v>6</v>
      </c>
    </row>
    <row r="92" spans="1:9" x14ac:dyDescent="0.35">
      <c r="A92" s="3">
        <f t="shared" si="15"/>
        <v>43191</v>
      </c>
      <c r="B92" s="2">
        <f t="shared" si="9"/>
        <v>2018</v>
      </c>
      <c r="C92" s="2" t="str">
        <f t="shared" si="8"/>
        <v>Apr</v>
      </c>
      <c r="D92" s="2">
        <f>MONTH(Dim_Dates[[#This Row],[Date]])</f>
        <v>4</v>
      </c>
      <c r="E92" s="2" t="str">
        <f t="shared" si="10"/>
        <v>2018 04</v>
      </c>
      <c r="F92" s="1">
        <f t="shared" si="11"/>
        <v>13</v>
      </c>
      <c r="G92" s="2" t="str">
        <f t="shared" si="12"/>
        <v>201813</v>
      </c>
      <c r="H92" s="2" t="str">
        <f t="shared" si="13"/>
        <v>Sun</v>
      </c>
      <c r="I92" s="2">
        <f t="shared" si="14"/>
        <v>7</v>
      </c>
    </row>
    <row r="93" spans="1:9" x14ac:dyDescent="0.35">
      <c r="A93" s="3">
        <f t="shared" si="15"/>
        <v>43192</v>
      </c>
      <c r="B93" s="2">
        <f t="shared" si="9"/>
        <v>2018</v>
      </c>
      <c r="C93" s="2" t="str">
        <f t="shared" si="8"/>
        <v>Apr</v>
      </c>
      <c r="D93" s="2">
        <f>MONTH(Dim_Dates[[#This Row],[Date]])</f>
        <v>4</v>
      </c>
      <c r="E93" s="2" t="str">
        <f t="shared" si="10"/>
        <v>2018 04</v>
      </c>
      <c r="F93" s="1">
        <f t="shared" si="11"/>
        <v>14</v>
      </c>
      <c r="G93" s="2" t="str">
        <f t="shared" si="12"/>
        <v>201814</v>
      </c>
      <c r="H93" s="2" t="str">
        <f t="shared" si="13"/>
        <v>Mon</v>
      </c>
      <c r="I93" s="2">
        <f t="shared" si="14"/>
        <v>1</v>
      </c>
    </row>
    <row r="94" spans="1:9" x14ac:dyDescent="0.35">
      <c r="A94" s="3">
        <f t="shared" si="15"/>
        <v>43193</v>
      </c>
      <c r="B94" s="2">
        <f t="shared" si="9"/>
        <v>2018</v>
      </c>
      <c r="C94" s="2" t="str">
        <f t="shared" si="8"/>
        <v>Apr</v>
      </c>
      <c r="D94" s="2">
        <f>MONTH(Dim_Dates[[#This Row],[Date]])</f>
        <v>4</v>
      </c>
      <c r="E94" s="2" t="str">
        <f t="shared" si="10"/>
        <v>2018 04</v>
      </c>
      <c r="F94" s="1">
        <f t="shared" si="11"/>
        <v>14</v>
      </c>
      <c r="G94" s="2" t="str">
        <f t="shared" si="12"/>
        <v>201814</v>
      </c>
      <c r="H94" s="2" t="str">
        <f t="shared" si="13"/>
        <v>Tue</v>
      </c>
      <c r="I94" s="2">
        <f t="shared" si="14"/>
        <v>2</v>
      </c>
    </row>
    <row r="95" spans="1:9" x14ac:dyDescent="0.35">
      <c r="A95" s="3">
        <f t="shared" si="15"/>
        <v>43194</v>
      </c>
      <c r="B95" s="2">
        <f t="shared" si="9"/>
        <v>2018</v>
      </c>
      <c r="C95" s="2" t="str">
        <f t="shared" si="8"/>
        <v>Apr</v>
      </c>
      <c r="D95" s="2">
        <f>MONTH(Dim_Dates[[#This Row],[Date]])</f>
        <v>4</v>
      </c>
      <c r="E95" s="2" t="str">
        <f t="shared" si="10"/>
        <v>2018 04</v>
      </c>
      <c r="F95" s="1">
        <f t="shared" si="11"/>
        <v>14</v>
      </c>
      <c r="G95" s="2" t="str">
        <f t="shared" si="12"/>
        <v>201814</v>
      </c>
      <c r="H95" s="2" t="str">
        <f t="shared" si="13"/>
        <v>Wed</v>
      </c>
      <c r="I95" s="2">
        <f t="shared" si="14"/>
        <v>3</v>
      </c>
    </row>
    <row r="96" spans="1:9" x14ac:dyDescent="0.35">
      <c r="A96" s="3">
        <f t="shared" si="15"/>
        <v>43195</v>
      </c>
      <c r="B96" s="2">
        <f t="shared" si="9"/>
        <v>2018</v>
      </c>
      <c r="C96" s="2" t="str">
        <f t="shared" si="8"/>
        <v>Apr</v>
      </c>
      <c r="D96" s="2">
        <f>MONTH(Dim_Dates[[#This Row],[Date]])</f>
        <v>4</v>
      </c>
      <c r="E96" s="2" t="str">
        <f t="shared" si="10"/>
        <v>2018 04</v>
      </c>
      <c r="F96" s="1">
        <f t="shared" si="11"/>
        <v>14</v>
      </c>
      <c r="G96" s="2" t="str">
        <f t="shared" si="12"/>
        <v>201814</v>
      </c>
      <c r="H96" s="2" t="str">
        <f t="shared" si="13"/>
        <v>Thu</v>
      </c>
      <c r="I96" s="2">
        <f t="shared" si="14"/>
        <v>4</v>
      </c>
    </row>
    <row r="97" spans="1:9" x14ac:dyDescent="0.35">
      <c r="A97" s="3">
        <f t="shared" si="15"/>
        <v>43196</v>
      </c>
      <c r="B97" s="2">
        <f t="shared" si="9"/>
        <v>2018</v>
      </c>
      <c r="C97" s="2" t="str">
        <f t="shared" si="8"/>
        <v>Apr</v>
      </c>
      <c r="D97" s="2">
        <f>MONTH(Dim_Dates[[#This Row],[Date]])</f>
        <v>4</v>
      </c>
      <c r="E97" s="2" t="str">
        <f t="shared" si="10"/>
        <v>2018 04</v>
      </c>
      <c r="F97" s="1">
        <f t="shared" si="11"/>
        <v>14</v>
      </c>
      <c r="G97" s="2" t="str">
        <f t="shared" si="12"/>
        <v>201814</v>
      </c>
      <c r="H97" s="2" t="str">
        <f t="shared" si="13"/>
        <v>Fri</v>
      </c>
      <c r="I97" s="2">
        <f t="shared" si="14"/>
        <v>5</v>
      </c>
    </row>
    <row r="98" spans="1:9" x14ac:dyDescent="0.35">
      <c r="A98" s="3">
        <f t="shared" si="15"/>
        <v>43197</v>
      </c>
      <c r="B98" s="2">
        <f t="shared" si="9"/>
        <v>2018</v>
      </c>
      <c r="C98" s="2" t="str">
        <f t="shared" si="8"/>
        <v>Apr</v>
      </c>
      <c r="D98" s="2">
        <f>MONTH(Dim_Dates[[#This Row],[Date]])</f>
        <v>4</v>
      </c>
      <c r="E98" s="2" t="str">
        <f t="shared" si="10"/>
        <v>2018 04</v>
      </c>
      <c r="F98" s="1">
        <f t="shared" si="11"/>
        <v>14</v>
      </c>
      <c r="G98" s="2" t="str">
        <f t="shared" si="12"/>
        <v>201814</v>
      </c>
      <c r="H98" s="2" t="str">
        <f t="shared" si="13"/>
        <v>Sat</v>
      </c>
      <c r="I98" s="2">
        <f t="shared" si="14"/>
        <v>6</v>
      </c>
    </row>
    <row r="99" spans="1:9" x14ac:dyDescent="0.35">
      <c r="A99" s="3">
        <f t="shared" si="15"/>
        <v>43198</v>
      </c>
      <c r="B99" s="2">
        <f t="shared" si="9"/>
        <v>2018</v>
      </c>
      <c r="C99" s="2" t="str">
        <f t="shared" si="8"/>
        <v>Apr</v>
      </c>
      <c r="D99" s="2">
        <f>MONTH(Dim_Dates[[#This Row],[Date]])</f>
        <v>4</v>
      </c>
      <c r="E99" s="2" t="str">
        <f t="shared" si="10"/>
        <v>2018 04</v>
      </c>
      <c r="F99" s="1">
        <f t="shared" si="11"/>
        <v>14</v>
      </c>
      <c r="G99" s="2" t="str">
        <f t="shared" si="12"/>
        <v>201814</v>
      </c>
      <c r="H99" s="2" t="str">
        <f t="shared" si="13"/>
        <v>Sun</v>
      </c>
      <c r="I99" s="2">
        <f t="shared" si="14"/>
        <v>7</v>
      </c>
    </row>
    <row r="100" spans="1:9" x14ac:dyDescent="0.35">
      <c r="A100" s="3">
        <f t="shared" si="15"/>
        <v>43199</v>
      </c>
      <c r="B100" s="2">
        <f t="shared" si="9"/>
        <v>2018</v>
      </c>
      <c r="C100" s="2" t="str">
        <f t="shared" si="8"/>
        <v>Apr</v>
      </c>
      <c r="D100" s="2">
        <f>MONTH(Dim_Dates[[#This Row],[Date]])</f>
        <v>4</v>
      </c>
      <c r="E100" s="2" t="str">
        <f t="shared" si="10"/>
        <v>2018 04</v>
      </c>
      <c r="F100" s="1">
        <f t="shared" si="11"/>
        <v>15</v>
      </c>
      <c r="G100" s="2" t="str">
        <f t="shared" si="12"/>
        <v>201815</v>
      </c>
      <c r="H100" s="2" t="str">
        <f t="shared" si="13"/>
        <v>Mon</v>
      </c>
      <c r="I100" s="2">
        <f t="shared" si="14"/>
        <v>1</v>
      </c>
    </row>
    <row r="101" spans="1:9" x14ac:dyDescent="0.35">
      <c r="A101" s="3">
        <f t="shared" si="15"/>
        <v>43200</v>
      </c>
      <c r="B101" s="2">
        <f t="shared" si="9"/>
        <v>2018</v>
      </c>
      <c r="C101" s="2" t="str">
        <f t="shared" si="8"/>
        <v>Apr</v>
      </c>
      <c r="D101" s="2">
        <f>MONTH(Dim_Dates[[#This Row],[Date]])</f>
        <v>4</v>
      </c>
      <c r="E101" s="2" t="str">
        <f t="shared" si="10"/>
        <v>2018 04</v>
      </c>
      <c r="F101" s="1">
        <f t="shared" si="11"/>
        <v>15</v>
      </c>
      <c r="G101" s="2" t="str">
        <f t="shared" si="12"/>
        <v>201815</v>
      </c>
      <c r="H101" s="2" t="str">
        <f t="shared" si="13"/>
        <v>Tue</v>
      </c>
      <c r="I101" s="2">
        <f t="shared" si="14"/>
        <v>2</v>
      </c>
    </row>
    <row r="102" spans="1:9" x14ac:dyDescent="0.35">
      <c r="A102" s="3">
        <f t="shared" si="15"/>
        <v>43201</v>
      </c>
      <c r="B102" s="2">
        <f t="shared" si="9"/>
        <v>2018</v>
      </c>
      <c r="C102" s="2" t="str">
        <f t="shared" si="8"/>
        <v>Apr</v>
      </c>
      <c r="D102" s="2">
        <f>MONTH(Dim_Dates[[#This Row],[Date]])</f>
        <v>4</v>
      </c>
      <c r="E102" s="2" t="str">
        <f t="shared" si="10"/>
        <v>2018 04</v>
      </c>
      <c r="F102" s="1">
        <f t="shared" si="11"/>
        <v>15</v>
      </c>
      <c r="G102" s="2" t="str">
        <f t="shared" si="12"/>
        <v>201815</v>
      </c>
      <c r="H102" s="2" t="str">
        <f t="shared" si="13"/>
        <v>Wed</v>
      </c>
      <c r="I102" s="2">
        <f t="shared" si="14"/>
        <v>3</v>
      </c>
    </row>
    <row r="103" spans="1:9" x14ac:dyDescent="0.35">
      <c r="A103" s="3">
        <f t="shared" si="15"/>
        <v>43202</v>
      </c>
      <c r="B103" s="2">
        <f t="shared" si="9"/>
        <v>2018</v>
      </c>
      <c r="C103" s="2" t="str">
        <f t="shared" si="8"/>
        <v>Apr</v>
      </c>
      <c r="D103" s="2">
        <f>MONTH(Dim_Dates[[#This Row],[Date]])</f>
        <v>4</v>
      </c>
      <c r="E103" s="2" t="str">
        <f t="shared" si="10"/>
        <v>2018 04</v>
      </c>
      <c r="F103" s="1">
        <f t="shared" si="11"/>
        <v>15</v>
      </c>
      <c r="G103" s="2" t="str">
        <f t="shared" si="12"/>
        <v>201815</v>
      </c>
      <c r="H103" s="2" t="str">
        <f t="shared" si="13"/>
        <v>Thu</v>
      </c>
      <c r="I103" s="2">
        <f t="shared" si="14"/>
        <v>4</v>
      </c>
    </row>
    <row r="104" spans="1:9" x14ac:dyDescent="0.35">
      <c r="A104" s="3">
        <f t="shared" si="15"/>
        <v>43203</v>
      </c>
      <c r="B104" s="2">
        <f t="shared" si="9"/>
        <v>2018</v>
      </c>
      <c r="C104" s="2" t="str">
        <f t="shared" si="8"/>
        <v>Apr</v>
      </c>
      <c r="D104" s="2">
        <f>MONTH(Dim_Dates[[#This Row],[Date]])</f>
        <v>4</v>
      </c>
      <c r="E104" s="2" t="str">
        <f t="shared" si="10"/>
        <v>2018 04</v>
      </c>
      <c r="F104" s="1">
        <f t="shared" si="11"/>
        <v>15</v>
      </c>
      <c r="G104" s="2" t="str">
        <f t="shared" si="12"/>
        <v>201815</v>
      </c>
      <c r="H104" s="2" t="str">
        <f t="shared" si="13"/>
        <v>Fri</v>
      </c>
      <c r="I104" s="2">
        <f t="shared" si="14"/>
        <v>5</v>
      </c>
    </row>
    <row r="105" spans="1:9" x14ac:dyDescent="0.35">
      <c r="A105" s="3">
        <f t="shared" si="15"/>
        <v>43204</v>
      </c>
      <c r="B105" s="2">
        <f t="shared" si="9"/>
        <v>2018</v>
      </c>
      <c r="C105" s="2" t="str">
        <f t="shared" si="8"/>
        <v>Apr</v>
      </c>
      <c r="D105" s="2">
        <f>MONTH(Dim_Dates[[#This Row],[Date]])</f>
        <v>4</v>
      </c>
      <c r="E105" s="2" t="str">
        <f t="shared" si="10"/>
        <v>2018 04</v>
      </c>
      <c r="F105" s="1">
        <f t="shared" si="11"/>
        <v>15</v>
      </c>
      <c r="G105" s="2" t="str">
        <f t="shared" si="12"/>
        <v>201815</v>
      </c>
      <c r="H105" s="2" t="str">
        <f t="shared" si="13"/>
        <v>Sat</v>
      </c>
      <c r="I105" s="2">
        <f t="shared" si="14"/>
        <v>6</v>
      </c>
    </row>
    <row r="106" spans="1:9" x14ac:dyDescent="0.35">
      <c r="A106" s="3">
        <f t="shared" si="15"/>
        <v>43205</v>
      </c>
      <c r="B106" s="2">
        <f t="shared" si="9"/>
        <v>2018</v>
      </c>
      <c r="C106" s="2" t="str">
        <f t="shared" si="8"/>
        <v>Apr</v>
      </c>
      <c r="D106" s="2">
        <f>MONTH(Dim_Dates[[#This Row],[Date]])</f>
        <v>4</v>
      </c>
      <c r="E106" s="2" t="str">
        <f t="shared" si="10"/>
        <v>2018 04</v>
      </c>
      <c r="F106" s="1">
        <f t="shared" si="11"/>
        <v>15</v>
      </c>
      <c r="G106" s="2" t="str">
        <f t="shared" si="12"/>
        <v>201815</v>
      </c>
      <c r="H106" s="2" t="str">
        <f t="shared" si="13"/>
        <v>Sun</v>
      </c>
      <c r="I106" s="2">
        <f t="shared" si="14"/>
        <v>7</v>
      </c>
    </row>
    <row r="107" spans="1:9" x14ac:dyDescent="0.35">
      <c r="A107" s="3">
        <f t="shared" si="15"/>
        <v>43206</v>
      </c>
      <c r="B107" s="2">
        <f t="shared" si="9"/>
        <v>2018</v>
      </c>
      <c r="C107" s="2" t="str">
        <f t="shared" si="8"/>
        <v>Apr</v>
      </c>
      <c r="D107" s="2">
        <f>MONTH(Dim_Dates[[#This Row],[Date]])</f>
        <v>4</v>
      </c>
      <c r="E107" s="2" t="str">
        <f t="shared" si="10"/>
        <v>2018 04</v>
      </c>
      <c r="F107" s="1">
        <f t="shared" si="11"/>
        <v>16</v>
      </c>
      <c r="G107" s="2" t="str">
        <f t="shared" si="12"/>
        <v>201816</v>
      </c>
      <c r="H107" s="2" t="str">
        <f t="shared" si="13"/>
        <v>Mon</v>
      </c>
      <c r="I107" s="2">
        <f t="shared" si="14"/>
        <v>1</v>
      </c>
    </row>
    <row r="108" spans="1:9" x14ac:dyDescent="0.35">
      <c r="A108" s="3">
        <f t="shared" si="15"/>
        <v>43207</v>
      </c>
      <c r="B108" s="2">
        <f t="shared" si="9"/>
        <v>2018</v>
      </c>
      <c r="C108" s="2" t="str">
        <f t="shared" si="8"/>
        <v>Apr</v>
      </c>
      <c r="D108" s="2">
        <f>MONTH(Dim_Dates[[#This Row],[Date]])</f>
        <v>4</v>
      </c>
      <c r="E108" s="2" t="str">
        <f t="shared" si="10"/>
        <v>2018 04</v>
      </c>
      <c r="F108" s="1">
        <f t="shared" si="11"/>
        <v>16</v>
      </c>
      <c r="G108" s="2" t="str">
        <f t="shared" si="12"/>
        <v>201816</v>
      </c>
      <c r="H108" s="2" t="str">
        <f t="shared" si="13"/>
        <v>Tue</v>
      </c>
      <c r="I108" s="2">
        <f t="shared" si="14"/>
        <v>2</v>
      </c>
    </row>
    <row r="109" spans="1:9" x14ac:dyDescent="0.35">
      <c r="A109" s="3">
        <f t="shared" si="15"/>
        <v>43208</v>
      </c>
      <c r="B109" s="2">
        <f t="shared" si="9"/>
        <v>2018</v>
      </c>
      <c r="C109" s="2" t="str">
        <f t="shared" si="8"/>
        <v>Apr</v>
      </c>
      <c r="D109" s="2">
        <f>MONTH(Dim_Dates[[#This Row],[Date]])</f>
        <v>4</v>
      </c>
      <c r="E109" s="2" t="str">
        <f t="shared" si="10"/>
        <v>2018 04</v>
      </c>
      <c r="F109" s="1">
        <f t="shared" si="11"/>
        <v>16</v>
      </c>
      <c r="G109" s="2" t="str">
        <f t="shared" si="12"/>
        <v>201816</v>
      </c>
      <c r="H109" s="2" t="str">
        <f t="shared" si="13"/>
        <v>Wed</v>
      </c>
      <c r="I109" s="2">
        <f t="shared" si="14"/>
        <v>3</v>
      </c>
    </row>
    <row r="110" spans="1:9" x14ac:dyDescent="0.35">
      <c r="A110" s="3">
        <f t="shared" si="15"/>
        <v>43209</v>
      </c>
      <c r="B110" s="2">
        <f t="shared" si="9"/>
        <v>2018</v>
      </c>
      <c r="C110" s="2" t="str">
        <f t="shared" si="8"/>
        <v>Apr</v>
      </c>
      <c r="D110" s="2">
        <f>MONTH(Dim_Dates[[#This Row],[Date]])</f>
        <v>4</v>
      </c>
      <c r="E110" s="2" t="str">
        <f t="shared" si="10"/>
        <v>2018 04</v>
      </c>
      <c r="F110" s="1">
        <f t="shared" si="11"/>
        <v>16</v>
      </c>
      <c r="G110" s="2" t="str">
        <f t="shared" si="12"/>
        <v>201816</v>
      </c>
      <c r="H110" s="2" t="str">
        <f t="shared" si="13"/>
        <v>Thu</v>
      </c>
      <c r="I110" s="2">
        <f t="shared" si="14"/>
        <v>4</v>
      </c>
    </row>
    <row r="111" spans="1:9" x14ac:dyDescent="0.35">
      <c r="A111" s="3">
        <f t="shared" si="15"/>
        <v>43210</v>
      </c>
      <c r="B111" s="2">
        <f t="shared" si="9"/>
        <v>2018</v>
      </c>
      <c r="C111" s="2" t="str">
        <f t="shared" si="8"/>
        <v>Apr</v>
      </c>
      <c r="D111" s="2">
        <f>MONTH(Dim_Dates[[#This Row],[Date]])</f>
        <v>4</v>
      </c>
      <c r="E111" s="2" t="str">
        <f t="shared" si="10"/>
        <v>2018 04</v>
      </c>
      <c r="F111" s="1">
        <f t="shared" si="11"/>
        <v>16</v>
      </c>
      <c r="G111" s="2" t="str">
        <f t="shared" si="12"/>
        <v>201816</v>
      </c>
      <c r="H111" s="2" t="str">
        <f t="shared" si="13"/>
        <v>Fri</v>
      </c>
      <c r="I111" s="2">
        <f t="shared" si="14"/>
        <v>5</v>
      </c>
    </row>
    <row r="112" spans="1:9" x14ac:dyDescent="0.35">
      <c r="A112" s="3">
        <f t="shared" si="15"/>
        <v>43211</v>
      </c>
      <c r="B112" s="2">
        <f t="shared" si="9"/>
        <v>2018</v>
      </c>
      <c r="C112" s="2" t="str">
        <f t="shared" si="8"/>
        <v>Apr</v>
      </c>
      <c r="D112" s="2">
        <f>MONTH(Dim_Dates[[#This Row],[Date]])</f>
        <v>4</v>
      </c>
      <c r="E112" s="2" t="str">
        <f t="shared" si="10"/>
        <v>2018 04</v>
      </c>
      <c r="F112" s="1">
        <f t="shared" si="11"/>
        <v>16</v>
      </c>
      <c r="G112" s="2" t="str">
        <f t="shared" si="12"/>
        <v>201816</v>
      </c>
      <c r="H112" s="2" t="str">
        <f t="shared" si="13"/>
        <v>Sat</v>
      </c>
      <c r="I112" s="2">
        <f t="shared" si="14"/>
        <v>6</v>
      </c>
    </row>
    <row r="113" spans="1:9" x14ac:dyDescent="0.35">
      <c r="A113" s="3">
        <f t="shared" si="15"/>
        <v>43212</v>
      </c>
      <c r="B113" s="2">
        <f t="shared" si="9"/>
        <v>2018</v>
      </c>
      <c r="C113" s="2" t="str">
        <f t="shared" si="8"/>
        <v>Apr</v>
      </c>
      <c r="D113" s="2">
        <f>MONTH(Dim_Dates[[#This Row],[Date]])</f>
        <v>4</v>
      </c>
      <c r="E113" s="2" t="str">
        <f t="shared" si="10"/>
        <v>2018 04</v>
      </c>
      <c r="F113" s="1">
        <f t="shared" si="11"/>
        <v>16</v>
      </c>
      <c r="G113" s="2" t="str">
        <f t="shared" si="12"/>
        <v>201816</v>
      </c>
      <c r="H113" s="2" t="str">
        <f t="shared" si="13"/>
        <v>Sun</v>
      </c>
      <c r="I113" s="2">
        <f t="shared" si="14"/>
        <v>7</v>
      </c>
    </row>
    <row r="114" spans="1:9" x14ac:dyDescent="0.35">
      <c r="A114" s="3">
        <f t="shared" si="15"/>
        <v>43213</v>
      </c>
      <c r="B114" s="2">
        <f t="shared" si="9"/>
        <v>2018</v>
      </c>
      <c r="C114" s="2" t="str">
        <f t="shared" si="8"/>
        <v>Apr</v>
      </c>
      <c r="D114" s="2">
        <f>MONTH(Dim_Dates[[#This Row],[Date]])</f>
        <v>4</v>
      </c>
      <c r="E114" s="2" t="str">
        <f t="shared" si="10"/>
        <v>2018 04</v>
      </c>
      <c r="F114" s="1">
        <f t="shared" si="11"/>
        <v>17</v>
      </c>
      <c r="G114" s="2" t="str">
        <f t="shared" si="12"/>
        <v>201817</v>
      </c>
      <c r="H114" s="2" t="str">
        <f t="shared" si="13"/>
        <v>Mon</v>
      </c>
      <c r="I114" s="2">
        <f t="shared" si="14"/>
        <v>1</v>
      </c>
    </row>
    <row r="115" spans="1:9" x14ac:dyDescent="0.35">
      <c r="A115" s="3">
        <f t="shared" si="15"/>
        <v>43214</v>
      </c>
      <c r="B115" s="2">
        <f t="shared" si="9"/>
        <v>2018</v>
      </c>
      <c r="C115" s="2" t="str">
        <f t="shared" si="8"/>
        <v>Apr</v>
      </c>
      <c r="D115" s="2">
        <f>MONTH(Dim_Dates[[#This Row],[Date]])</f>
        <v>4</v>
      </c>
      <c r="E115" s="2" t="str">
        <f t="shared" si="10"/>
        <v>2018 04</v>
      </c>
      <c r="F115" s="1">
        <f t="shared" si="11"/>
        <v>17</v>
      </c>
      <c r="G115" s="2" t="str">
        <f t="shared" si="12"/>
        <v>201817</v>
      </c>
      <c r="H115" s="2" t="str">
        <f t="shared" si="13"/>
        <v>Tue</v>
      </c>
      <c r="I115" s="2">
        <f t="shared" si="14"/>
        <v>2</v>
      </c>
    </row>
    <row r="116" spans="1:9" x14ac:dyDescent="0.35">
      <c r="A116" s="3">
        <f t="shared" si="15"/>
        <v>43215</v>
      </c>
      <c r="B116" s="2">
        <f t="shared" si="9"/>
        <v>2018</v>
      </c>
      <c r="C116" s="2" t="str">
        <f t="shared" si="8"/>
        <v>Apr</v>
      </c>
      <c r="D116" s="2">
        <f>MONTH(Dim_Dates[[#This Row],[Date]])</f>
        <v>4</v>
      </c>
      <c r="E116" s="2" t="str">
        <f t="shared" si="10"/>
        <v>2018 04</v>
      </c>
      <c r="F116" s="1">
        <f t="shared" si="11"/>
        <v>17</v>
      </c>
      <c r="G116" s="2" t="str">
        <f t="shared" si="12"/>
        <v>201817</v>
      </c>
      <c r="H116" s="2" t="str">
        <f t="shared" si="13"/>
        <v>Wed</v>
      </c>
      <c r="I116" s="2">
        <f t="shared" si="14"/>
        <v>3</v>
      </c>
    </row>
    <row r="117" spans="1:9" x14ac:dyDescent="0.35">
      <c r="A117" s="3">
        <f t="shared" si="15"/>
        <v>43216</v>
      </c>
      <c r="B117" s="2">
        <f t="shared" si="9"/>
        <v>2018</v>
      </c>
      <c r="C117" s="2" t="str">
        <f t="shared" si="8"/>
        <v>Apr</v>
      </c>
      <c r="D117" s="2">
        <f>MONTH(Dim_Dates[[#This Row],[Date]])</f>
        <v>4</v>
      </c>
      <c r="E117" s="2" t="str">
        <f t="shared" si="10"/>
        <v>2018 04</v>
      </c>
      <c r="F117" s="1">
        <f t="shared" si="11"/>
        <v>17</v>
      </c>
      <c r="G117" s="2" t="str">
        <f t="shared" si="12"/>
        <v>201817</v>
      </c>
      <c r="H117" s="2" t="str">
        <f t="shared" si="13"/>
        <v>Thu</v>
      </c>
      <c r="I117" s="2">
        <f t="shared" si="14"/>
        <v>4</v>
      </c>
    </row>
    <row r="118" spans="1:9" x14ac:dyDescent="0.35">
      <c r="A118" s="3">
        <f t="shared" si="15"/>
        <v>43217</v>
      </c>
      <c r="B118" s="2">
        <f t="shared" si="9"/>
        <v>2018</v>
      </c>
      <c r="C118" s="2" t="str">
        <f t="shared" si="8"/>
        <v>Apr</v>
      </c>
      <c r="D118" s="2">
        <f>MONTH(Dim_Dates[[#This Row],[Date]])</f>
        <v>4</v>
      </c>
      <c r="E118" s="2" t="str">
        <f t="shared" si="10"/>
        <v>2018 04</v>
      </c>
      <c r="F118" s="1">
        <f t="shared" si="11"/>
        <v>17</v>
      </c>
      <c r="G118" s="2" t="str">
        <f t="shared" si="12"/>
        <v>201817</v>
      </c>
      <c r="H118" s="2" t="str">
        <f t="shared" si="13"/>
        <v>Fri</v>
      </c>
      <c r="I118" s="2">
        <f t="shared" si="14"/>
        <v>5</v>
      </c>
    </row>
    <row r="119" spans="1:9" x14ac:dyDescent="0.35">
      <c r="A119" s="3">
        <f t="shared" si="15"/>
        <v>43218</v>
      </c>
      <c r="B119" s="2">
        <f t="shared" si="9"/>
        <v>2018</v>
      </c>
      <c r="C119" s="2" t="str">
        <f t="shared" si="8"/>
        <v>Apr</v>
      </c>
      <c r="D119" s="2">
        <f>MONTH(Dim_Dates[[#This Row],[Date]])</f>
        <v>4</v>
      </c>
      <c r="E119" s="2" t="str">
        <f t="shared" si="10"/>
        <v>2018 04</v>
      </c>
      <c r="F119" s="1">
        <f t="shared" si="11"/>
        <v>17</v>
      </c>
      <c r="G119" s="2" t="str">
        <f t="shared" si="12"/>
        <v>201817</v>
      </c>
      <c r="H119" s="2" t="str">
        <f t="shared" si="13"/>
        <v>Sat</v>
      </c>
      <c r="I119" s="2">
        <f t="shared" si="14"/>
        <v>6</v>
      </c>
    </row>
    <row r="120" spans="1:9" x14ac:dyDescent="0.35">
      <c r="A120" s="3">
        <f t="shared" si="15"/>
        <v>43219</v>
      </c>
      <c r="B120" s="2">
        <f t="shared" si="9"/>
        <v>2018</v>
      </c>
      <c r="C120" s="2" t="str">
        <f t="shared" si="8"/>
        <v>Apr</v>
      </c>
      <c r="D120" s="2">
        <f>MONTH(Dim_Dates[[#This Row],[Date]])</f>
        <v>4</v>
      </c>
      <c r="E120" s="2" t="str">
        <f t="shared" si="10"/>
        <v>2018 04</v>
      </c>
      <c r="F120" s="1">
        <f t="shared" si="11"/>
        <v>17</v>
      </c>
      <c r="G120" s="2" t="str">
        <f t="shared" si="12"/>
        <v>201817</v>
      </c>
      <c r="H120" s="2" t="str">
        <f t="shared" si="13"/>
        <v>Sun</v>
      </c>
      <c r="I120" s="2">
        <f t="shared" si="14"/>
        <v>7</v>
      </c>
    </row>
    <row r="121" spans="1:9" x14ac:dyDescent="0.35">
      <c r="A121" s="3">
        <f t="shared" si="15"/>
        <v>43220</v>
      </c>
      <c r="B121" s="2">
        <f t="shared" si="9"/>
        <v>2018</v>
      </c>
      <c r="C121" s="2" t="str">
        <f t="shared" si="8"/>
        <v>Apr</v>
      </c>
      <c r="D121" s="2">
        <f>MONTH(Dim_Dates[[#This Row],[Date]])</f>
        <v>4</v>
      </c>
      <c r="E121" s="2" t="str">
        <f t="shared" si="10"/>
        <v>2018 04</v>
      </c>
      <c r="F121" s="1">
        <f t="shared" si="11"/>
        <v>18</v>
      </c>
      <c r="G121" s="2" t="str">
        <f t="shared" si="12"/>
        <v>201818</v>
      </c>
      <c r="H121" s="2" t="str">
        <f t="shared" si="13"/>
        <v>Mon</v>
      </c>
      <c r="I121" s="2">
        <f t="shared" si="14"/>
        <v>1</v>
      </c>
    </row>
    <row r="122" spans="1:9" x14ac:dyDescent="0.35">
      <c r="A122" s="3">
        <f t="shared" si="15"/>
        <v>43221</v>
      </c>
      <c r="B122" s="2">
        <f t="shared" si="9"/>
        <v>2018</v>
      </c>
      <c r="C122" s="2" t="str">
        <f t="shared" si="8"/>
        <v>May</v>
      </c>
      <c r="D122" s="2">
        <f>MONTH(Dim_Dates[[#This Row],[Date]])</f>
        <v>5</v>
      </c>
      <c r="E122" s="2" t="str">
        <f t="shared" si="10"/>
        <v>2018 05</v>
      </c>
      <c r="F122" s="1">
        <f t="shared" si="11"/>
        <v>18</v>
      </c>
      <c r="G122" s="2" t="str">
        <f t="shared" si="12"/>
        <v>201818</v>
      </c>
      <c r="H122" s="2" t="str">
        <f t="shared" si="13"/>
        <v>Tue</v>
      </c>
      <c r="I122" s="2">
        <f t="shared" si="14"/>
        <v>2</v>
      </c>
    </row>
    <row r="123" spans="1:9" x14ac:dyDescent="0.35">
      <c r="A123" s="3">
        <f t="shared" si="15"/>
        <v>43222</v>
      </c>
      <c r="B123" s="2">
        <f t="shared" si="9"/>
        <v>2018</v>
      </c>
      <c r="C123" s="2" t="str">
        <f t="shared" si="8"/>
        <v>May</v>
      </c>
      <c r="D123" s="2">
        <f>MONTH(Dim_Dates[[#This Row],[Date]])</f>
        <v>5</v>
      </c>
      <c r="E123" s="2" t="str">
        <f t="shared" si="10"/>
        <v>2018 05</v>
      </c>
      <c r="F123" s="1">
        <f t="shared" si="11"/>
        <v>18</v>
      </c>
      <c r="G123" s="2" t="str">
        <f t="shared" si="12"/>
        <v>201818</v>
      </c>
      <c r="H123" s="2" t="str">
        <f t="shared" si="13"/>
        <v>Wed</v>
      </c>
      <c r="I123" s="2">
        <f t="shared" si="14"/>
        <v>3</v>
      </c>
    </row>
    <row r="124" spans="1:9" x14ac:dyDescent="0.35">
      <c r="A124" s="3">
        <f t="shared" si="15"/>
        <v>43223</v>
      </c>
      <c r="B124" s="2">
        <f t="shared" si="9"/>
        <v>2018</v>
      </c>
      <c r="C124" s="2" t="str">
        <f t="shared" si="8"/>
        <v>May</v>
      </c>
      <c r="D124" s="2">
        <f>MONTH(Dim_Dates[[#This Row],[Date]])</f>
        <v>5</v>
      </c>
      <c r="E124" s="2" t="str">
        <f t="shared" si="10"/>
        <v>2018 05</v>
      </c>
      <c r="F124" s="1">
        <f t="shared" si="11"/>
        <v>18</v>
      </c>
      <c r="G124" s="2" t="str">
        <f t="shared" si="12"/>
        <v>201818</v>
      </c>
      <c r="H124" s="2" t="str">
        <f t="shared" si="13"/>
        <v>Thu</v>
      </c>
      <c r="I124" s="2">
        <f t="shared" si="14"/>
        <v>4</v>
      </c>
    </row>
    <row r="125" spans="1:9" x14ac:dyDescent="0.35">
      <c r="A125" s="3">
        <f t="shared" si="15"/>
        <v>43224</v>
      </c>
      <c r="B125" s="2">
        <f t="shared" si="9"/>
        <v>2018</v>
      </c>
      <c r="C125" s="2" t="str">
        <f t="shared" si="8"/>
        <v>May</v>
      </c>
      <c r="D125" s="2">
        <f>MONTH(Dim_Dates[[#This Row],[Date]])</f>
        <v>5</v>
      </c>
      <c r="E125" s="2" t="str">
        <f t="shared" si="10"/>
        <v>2018 05</v>
      </c>
      <c r="F125" s="1">
        <f t="shared" si="11"/>
        <v>18</v>
      </c>
      <c r="G125" s="2" t="str">
        <f t="shared" si="12"/>
        <v>201818</v>
      </c>
      <c r="H125" s="2" t="str">
        <f t="shared" si="13"/>
        <v>Fri</v>
      </c>
      <c r="I125" s="2">
        <f t="shared" si="14"/>
        <v>5</v>
      </c>
    </row>
    <row r="126" spans="1:9" x14ac:dyDescent="0.35">
      <c r="A126" s="3">
        <f t="shared" si="15"/>
        <v>43225</v>
      </c>
      <c r="B126" s="2">
        <f t="shared" si="9"/>
        <v>2018</v>
      </c>
      <c r="C126" s="2" t="str">
        <f t="shared" si="8"/>
        <v>May</v>
      </c>
      <c r="D126" s="2">
        <f>MONTH(Dim_Dates[[#This Row],[Date]])</f>
        <v>5</v>
      </c>
      <c r="E126" s="2" t="str">
        <f t="shared" si="10"/>
        <v>2018 05</v>
      </c>
      <c r="F126" s="1">
        <f t="shared" si="11"/>
        <v>18</v>
      </c>
      <c r="G126" s="2" t="str">
        <f t="shared" si="12"/>
        <v>201818</v>
      </c>
      <c r="H126" s="2" t="str">
        <f t="shared" si="13"/>
        <v>Sat</v>
      </c>
      <c r="I126" s="2">
        <f t="shared" si="14"/>
        <v>6</v>
      </c>
    </row>
    <row r="127" spans="1:9" x14ac:dyDescent="0.35">
      <c r="A127" s="3">
        <f t="shared" si="15"/>
        <v>43226</v>
      </c>
      <c r="B127" s="2">
        <f t="shared" si="9"/>
        <v>2018</v>
      </c>
      <c r="C127" s="2" t="str">
        <f t="shared" si="8"/>
        <v>May</v>
      </c>
      <c r="D127" s="2">
        <f>MONTH(Dim_Dates[[#This Row],[Date]])</f>
        <v>5</v>
      </c>
      <c r="E127" s="2" t="str">
        <f t="shared" si="10"/>
        <v>2018 05</v>
      </c>
      <c r="F127" s="1">
        <f t="shared" si="11"/>
        <v>18</v>
      </c>
      <c r="G127" s="2" t="str">
        <f t="shared" si="12"/>
        <v>201818</v>
      </c>
      <c r="H127" s="2" t="str">
        <f t="shared" si="13"/>
        <v>Sun</v>
      </c>
      <c r="I127" s="2">
        <f t="shared" si="14"/>
        <v>7</v>
      </c>
    </row>
    <row r="128" spans="1:9" x14ac:dyDescent="0.35">
      <c r="A128" s="3">
        <f t="shared" si="15"/>
        <v>43227</v>
      </c>
      <c r="B128" s="2">
        <f t="shared" si="9"/>
        <v>2018</v>
      </c>
      <c r="C128" s="2" t="str">
        <f t="shared" si="8"/>
        <v>May</v>
      </c>
      <c r="D128" s="2">
        <f>MONTH(Dim_Dates[[#This Row],[Date]])</f>
        <v>5</v>
      </c>
      <c r="E128" s="2" t="str">
        <f t="shared" si="10"/>
        <v>2018 05</v>
      </c>
      <c r="F128" s="1">
        <f t="shared" si="11"/>
        <v>19</v>
      </c>
      <c r="G128" s="2" t="str">
        <f t="shared" si="12"/>
        <v>201819</v>
      </c>
      <c r="H128" s="2" t="str">
        <f t="shared" si="13"/>
        <v>Mon</v>
      </c>
      <c r="I128" s="2">
        <f t="shared" si="14"/>
        <v>1</v>
      </c>
    </row>
    <row r="129" spans="1:9" x14ac:dyDescent="0.35">
      <c r="A129" s="3">
        <f t="shared" si="15"/>
        <v>43228</v>
      </c>
      <c r="B129" s="2">
        <f t="shared" si="9"/>
        <v>2018</v>
      </c>
      <c r="C129" s="2" t="str">
        <f t="shared" si="8"/>
        <v>May</v>
      </c>
      <c r="D129" s="2">
        <f>MONTH(Dim_Dates[[#This Row],[Date]])</f>
        <v>5</v>
      </c>
      <c r="E129" s="2" t="str">
        <f t="shared" si="10"/>
        <v>2018 05</v>
      </c>
      <c r="F129" s="1">
        <f t="shared" si="11"/>
        <v>19</v>
      </c>
      <c r="G129" s="2" t="str">
        <f t="shared" si="12"/>
        <v>201819</v>
      </c>
      <c r="H129" s="2" t="str">
        <f t="shared" si="13"/>
        <v>Tue</v>
      </c>
      <c r="I129" s="2">
        <f t="shared" si="14"/>
        <v>2</v>
      </c>
    </row>
    <row r="130" spans="1:9" x14ac:dyDescent="0.35">
      <c r="A130" s="3">
        <f t="shared" si="15"/>
        <v>43229</v>
      </c>
      <c r="B130" s="2">
        <f t="shared" si="9"/>
        <v>2018</v>
      </c>
      <c r="C130" s="2" t="str">
        <f t="shared" ref="C130:C193" si="16">TEXT(A130,"mmm")</f>
        <v>May</v>
      </c>
      <c r="D130" s="2">
        <f>MONTH(Dim_Dates[[#This Row],[Date]])</f>
        <v>5</v>
      </c>
      <c r="E130" s="2" t="str">
        <f t="shared" si="10"/>
        <v>2018 05</v>
      </c>
      <c r="F130" s="1">
        <f t="shared" si="11"/>
        <v>19</v>
      </c>
      <c r="G130" s="2" t="str">
        <f t="shared" si="12"/>
        <v>201819</v>
      </c>
      <c r="H130" s="2" t="str">
        <f t="shared" si="13"/>
        <v>Wed</v>
      </c>
      <c r="I130" s="2">
        <f t="shared" si="14"/>
        <v>3</v>
      </c>
    </row>
    <row r="131" spans="1:9" x14ac:dyDescent="0.35">
      <c r="A131" s="3">
        <f t="shared" si="15"/>
        <v>43230</v>
      </c>
      <c r="B131" s="2">
        <f t="shared" ref="B131:B194" si="17">YEAR(A131)</f>
        <v>2018</v>
      </c>
      <c r="C131" s="2" t="str">
        <f t="shared" si="16"/>
        <v>May</v>
      </c>
      <c r="D131" s="2">
        <f>MONTH(Dim_Dates[[#This Row],[Date]])</f>
        <v>5</v>
      </c>
      <c r="E131" s="2" t="str">
        <f t="shared" ref="E131:E194" si="18">B131&amp;" "&amp;TEXT(MONTH(A131),"00")</f>
        <v>2018 05</v>
      </c>
      <c r="F131" s="1">
        <f t="shared" ref="F131:F194" si="19">WEEKNUM(A131,2)</f>
        <v>19</v>
      </c>
      <c r="G131" s="2" t="str">
        <f t="shared" ref="G131:G194" si="20">B131&amp;TEXT(F131,"00")</f>
        <v>201819</v>
      </c>
      <c r="H131" s="2" t="str">
        <f t="shared" ref="H131:H194" si="21">TEXT(A131,"ddd")</f>
        <v>Thu</v>
      </c>
      <c r="I131" s="2">
        <f t="shared" ref="I131:I194" si="22">WEEKDAY(A131,2)</f>
        <v>4</v>
      </c>
    </row>
    <row r="132" spans="1:9" x14ac:dyDescent="0.35">
      <c r="A132" s="3">
        <f t="shared" ref="A132:A195" si="23">A131+1</f>
        <v>43231</v>
      </c>
      <c r="B132" s="2">
        <f t="shared" si="17"/>
        <v>2018</v>
      </c>
      <c r="C132" s="2" t="str">
        <f t="shared" si="16"/>
        <v>May</v>
      </c>
      <c r="D132" s="2">
        <f>MONTH(Dim_Dates[[#This Row],[Date]])</f>
        <v>5</v>
      </c>
      <c r="E132" s="2" t="str">
        <f t="shared" si="18"/>
        <v>2018 05</v>
      </c>
      <c r="F132" s="1">
        <f t="shared" si="19"/>
        <v>19</v>
      </c>
      <c r="G132" s="2" t="str">
        <f t="shared" si="20"/>
        <v>201819</v>
      </c>
      <c r="H132" s="2" t="str">
        <f t="shared" si="21"/>
        <v>Fri</v>
      </c>
      <c r="I132" s="2">
        <f t="shared" si="22"/>
        <v>5</v>
      </c>
    </row>
    <row r="133" spans="1:9" x14ac:dyDescent="0.35">
      <c r="A133" s="3">
        <f t="shared" si="23"/>
        <v>43232</v>
      </c>
      <c r="B133" s="2">
        <f t="shared" si="17"/>
        <v>2018</v>
      </c>
      <c r="C133" s="2" t="str">
        <f t="shared" si="16"/>
        <v>May</v>
      </c>
      <c r="D133" s="2">
        <f>MONTH(Dim_Dates[[#This Row],[Date]])</f>
        <v>5</v>
      </c>
      <c r="E133" s="2" t="str">
        <f t="shared" si="18"/>
        <v>2018 05</v>
      </c>
      <c r="F133" s="1">
        <f t="shared" si="19"/>
        <v>19</v>
      </c>
      <c r="G133" s="2" t="str">
        <f t="shared" si="20"/>
        <v>201819</v>
      </c>
      <c r="H133" s="2" t="str">
        <f t="shared" si="21"/>
        <v>Sat</v>
      </c>
      <c r="I133" s="2">
        <f t="shared" si="22"/>
        <v>6</v>
      </c>
    </row>
    <row r="134" spans="1:9" x14ac:dyDescent="0.35">
      <c r="A134" s="3">
        <f t="shared" si="23"/>
        <v>43233</v>
      </c>
      <c r="B134" s="2">
        <f t="shared" si="17"/>
        <v>2018</v>
      </c>
      <c r="C134" s="2" t="str">
        <f t="shared" si="16"/>
        <v>May</v>
      </c>
      <c r="D134" s="2">
        <f>MONTH(Dim_Dates[[#This Row],[Date]])</f>
        <v>5</v>
      </c>
      <c r="E134" s="2" t="str">
        <f t="shared" si="18"/>
        <v>2018 05</v>
      </c>
      <c r="F134" s="1">
        <f t="shared" si="19"/>
        <v>19</v>
      </c>
      <c r="G134" s="2" t="str">
        <f t="shared" si="20"/>
        <v>201819</v>
      </c>
      <c r="H134" s="2" t="str">
        <f t="shared" si="21"/>
        <v>Sun</v>
      </c>
      <c r="I134" s="2">
        <f t="shared" si="22"/>
        <v>7</v>
      </c>
    </row>
    <row r="135" spans="1:9" x14ac:dyDescent="0.35">
      <c r="A135" s="3">
        <f t="shared" si="23"/>
        <v>43234</v>
      </c>
      <c r="B135" s="2">
        <f t="shared" si="17"/>
        <v>2018</v>
      </c>
      <c r="C135" s="2" t="str">
        <f t="shared" si="16"/>
        <v>May</v>
      </c>
      <c r="D135" s="2">
        <f>MONTH(Dim_Dates[[#This Row],[Date]])</f>
        <v>5</v>
      </c>
      <c r="E135" s="2" t="str">
        <f t="shared" si="18"/>
        <v>2018 05</v>
      </c>
      <c r="F135" s="1">
        <f t="shared" si="19"/>
        <v>20</v>
      </c>
      <c r="G135" s="2" t="str">
        <f t="shared" si="20"/>
        <v>201820</v>
      </c>
      <c r="H135" s="2" t="str">
        <f t="shared" si="21"/>
        <v>Mon</v>
      </c>
      <c r="I135" s="2">
        <f t="shared" si="22"/>
        <v>1</v>
      </c>
    </row>
    <row r="136" spans="1:9" x14ac:dyDescent="0.35">
      <c r="A136" s="3">
        <f t="shared" si="23"/>
        <v>43235</v>
      </c>
      <c r="B136" s="2">
        <f t="shared" si="17"/>
        <v>2018</v>
      </c>
      <c r="C136" s="2" t="str">
        <f t="shared" si="16"/>
        <v>May</v>
      </c>
      <c r="D136" s="2">
        <f>MONTH(Dim_Dates[[#This Row],[Date]])</f>
        <v>5</v>
      </c>
      <c r="E136" s="2" t="str">
        <f t="shared" si="18"/>
        <v>2018 05</v>
      </c>
      <c r="F136" s="1">
        <f t="shared" si="19"/>
        <v>20</v>
      </c>
      <c r="G136" s="2" t="str">
        <f t="shared" si="20"/>
        <v>201820</v>
      </c>
      <c r="H136" s="2" t="str">
        <f t="shared" si="21"/>
        <v>Tue</v>
      </c>
      <c r="I136" s="2">
        <f t="shared" si="22"/>
        <v>2</v>
      </c>
    </row>
    <row r="137" spans="1:9" x14ac:dyDescent="0.35">
      <c r="A137" s="3">
        <f t="shared" si="23"/>
        <v>43236</v>
      </c>
      <c r="B137" s="2">
        <f t="shared" si="17"/>
        <v>2018</v>
      </c>
      <c r="C137" s="2" t="str">
        <f t="shared" si="16"/>
        <v>May</v>
      </c>
      <c r="D137" s="2">
        <f>MONTH(Dim_Dates[[#This Row],[Date]])</f>
        <v>5</v>
      </c>
      <c r="E137" s="2" t="str">
        <f t="shared" si="18"/>
        <v>2018 05</v>
      </c>
      <c r="F137" s="1">
        <f t="shared" si="19"/>
        <v>20</v>
      </c>
      <c r="G137" s="2" t="str">
        <f t="shared" si="20"/>
        <v>201820</v>
      </c>
      <c r="H137" s="2" t="str">
        <f t="shared" si="21"/>
        <v>Wed</v>
      </c>
      <c r="I137" s="2">
        <f t="shared" si="22"/>
        <v>3</v>
      </c>
    </row>
    <row r="138" spans="1:9" x14ac:dyDescent="0.35">
      <c r="A138" s="3">
        <f t="shared" si="23"/>
        <v>43237</v>
      </c>
      <c r="B138" s="2">
        <f t="shared" si="17"/>
        <v>2018</v>
      </c>
      <c r="C138" s="2" t="str">
        <f t="shared" si="16"/>
        <v>May</v>
      </c>
      <c r="D138" s="2">
        <f>MONTH(Dim_Dates[[#This Row],[Date]])</f>
        <v>5</v>
      </c>
      <c r="E138" s="2" t="str">
        <f t="shared" si="18"/>
        <v>2018 05</v>
      </c>
      <c r="F138" s="1">
        <f t="shared" si="19"/>
        <v>20</v>
      </c>
      <c r="G138" s="2" t="str">
        <f t="shared" si="20"/>
        <v>201820</v>
      </c>
      <c r="H138" s="2" t="str">
        <f t="shared" si="21"/>
        <v>Thu</v>
      </c>
      <c r="I138" s="2">
        <f t="shared" si="22"/>
        <v>4</v>
      </c>
    </row>
    <row r="139" spans="1:9" x14ac:dyDescent="0.35">
      <c r="A139" s="3">
        <f t="shared" si="23"/>
        <v>43238</v>
      </c>
      <c r="B139" s="2">
        <f t="shared" si="17"/>
        <v>2018</v>
      </c>
      <c r="C139" s="2" t="str">
        <f t="shared" si="16"/>
        <v>May</v>
      </c>
      <c r="D139" s="2">
        <f>MONTH(Dim_Dates[[#This Row],[Date]])</f>
        <v>5</v>
      </c>
      <c r="E139" s="2" t="str">
        <f t="shared" si="18"/>
        <v>2018 05</v>
      </c>
      <c r="F139" s="1">
        <f t="shared" si="19"/>
        <v>20</v>
      </c>
      <c r="G139" s="2" t="str">
        <f t="shared" si="20"/>
        <v>201820</v>
      </c>
      <c r="H139" s="2" t="str">
        <f t="shared" si="21"/>
        <v>Fri</v>
      </c>
      <c r="I139" s="2">
        <f t="shared" si="22"/>
        <v>5</v>
      </c>
    </row>
    <row r="140" spans="1:9" x14ac:dyDescent="0.35">
      <c r="A140" s="3">
        <f t="shared" si="23"/>
        <v>43239</v>
      </c>
      <c r="B140" s="2">
        <f t="shared" si="17"/>
        <v>2018</v>
      </c>
      <c r="C140" s="2" t="str">
        <f t="shared" si="16"/>
        <v>May</v>
      </c>
      <c r="D140" s="2">
        <f>MONTH(Dim_Dates[[#This Row],[Date]])</f>
        <v>5</v>
      </c>
      <c r="E140" s="2" t="str">
        <f t="shared" si="18"/>
        <v>2018 05</v>
      </c>
      <c r="F140" s="1">
        <f t="shared" si="19"/>
        <v>20</v>
      </c>
      <c r="G140" s="2" t="str">
        <f t="shared" si="20"/>
        <v>201820</v>
      </c>
      <c r="H140" s="2" t="str">
        <f t="shared" si="21"/>
        <v>Sat</v>
      </c>
      <c r="I140" s="2">
        <f t="shared" si="22"/>
        <v>6</v>
      </c>
    </row>
    <row r="141" spans="1:9" x14ac:dyDescent="0.35">
      <c r="A141" s="3">
        <f t="shared" si="23"/>
        <v>43240</v>
      </c>
      <c r="B141" s="2">
        <f t="shared" si="17"/>
        <v>2018</v>
      </c>
      <c r="C141" s="2" t="str">
        <f t="shared" si="16"/>
        <v>May</v>
      </c>
      <c r="D141" s="2">
        <f>MONTH(Dim_Dates[[#This Row],[Date]])</f>
        <v>5</v>
      </c>
      <c r="E141" s="2" t="str">
        <f t="shared" si="18"/>
        <v>2018 05</v>
      </c>
      <c r="F141" s="1">
        <f t="shared" si="19"/>
        <v>20</v>
      </c>
      <c r="G141" s="2" t="str">
        <f t="shared" si="20"/>
        <v>201820</v>
      </c>
      <c r="H141" s="2" t="str">
        <f t="shared" si="21"/>
        <v>Sun</v>
      </c>
      <c r="I141" s="2">
        <f t="shared" si="22"/>
        <v>7</v>
      </c>
    </row>
    <row r="142" spans="1:9" x14ac:dyDescent="0.35">
      <c r="A142" s="3">
        <f t="shared" si="23"/>
        <v>43241</v>
      </c>
      <c r="B142" s="2">
        <f t="shared" si="17"/>
        <v>2018</v>
      </c>
      <c r="C142" s="2" t="str">
        <f t="shared" si="16"/>
        <v>May</v>
      </c>
      <c r="D142" s="2">
        <f>MONTH(Dim_Dates[[#This Row],[Date]])</f>
        <v>5</v>
      </c>
      <c r="E142" s="2" t="str">
        <f t="shared" si="18"/>
        <v>2018 05</v>
      </c>
      <c r="F142" s="1">
        <f t="shared" si="19"/>
        <v>21</v>
      </c>
      <c r="G142" s="2" t="str">
        <f t="shared" si="20"/>
        <v>201821</v>
      </c>
      <c r="H142" s="2" t="str">
        <f t="shared" si="21"/>
        <v>Mon</v>
      </c>
      <c r="I142" s="2">
        <f t="shared" si="22"/>
        <v>1</v>
      </c>
    </row>
    <row r="143" spans="1:9" x14ac:dyDescent="0.35">
      <c r="A143" s="3">
        <f t="shared" si="23"/>
        <v>43242</v>
      </c>
      <c r="B143" s="2">
        <f t="shared" si="17"/>
        <v>2018</v>
      </c>
      <c r="C143" s="2" t="str">
        <f t="shared" si="16"/>
        <v>May</v>
      </c>
      <c r="D143" s="2">
        <f>MONTH(Dim_Dates[[#This Row],[Date]])</f>
        <v>5</v>
      </c>
      <c r="E143" s="2" t="str">
        <f t="shared" si="18"/>
        <v>2018 05</v>
      </c>
      <c r="F143" s="1">
        <f t="shared" si="19"/>
        <v>21</v>
      </c>
      <c r="G143" s="2" t="str">
        <f t="shared" si="20"/>
        <v>201821</v>
      </c>
      <c r="H143" s="2" t="str">
        <f t="shared" si="21"/>
        <v>Tue</v>
      </c>
      <c r="I143" s="2">
        <f t="shared" si="22"/>
        <v>2</v>
      </c>
    </row>
    <row r="144" spans="1:9" x14ac:dyDescent="0.35">
      <c r="A144" s="3">
        <f t="shared" si="23"/>
        <v>43243</v>
      </c>
      <c r="B144" s="2">
        <f t="shared" si="17"/>
        <v>2018</v>
      </c>
      <c r="C144" s="2" t="str">
        <f t="shared" si="16"/>
        <v>May</v>
      </c>
      <c r="D144" s="2">
        <f>MONTH(Dim_Dates[[#This Row],[Date]])</f>
        <v>5</v>
      </c>
      <c r="E144" s="2" t="str">
        <f t="shared" si="18"/>
        <v>2018 05</v>
      </c>
      <c r="F144" s="1">
        <f t="shared" si="19"/>
        <v>21</v>
      </c>
      <c r="G144" s="2" t="str">
        <f t="shared" si="20"/>
        <v>201821</v>
      </c>
      <c r="H144" s="2" t="str">
        <f t="shared" si="21"/>
        <v>Wed</v>
      </c>
      <c r="I144" s="2">
        <f t="shared" si="22"/>
        <v>3</v>
      </c>
    </row>
    <row r="145" spans="1:9" x14ac:dyDescent="0.35">
      <c r="A145" s="3">
        <f t="shared" si="23"/>
        <v>43244</v>
      </c>
      <c r="B145" s="2">
        <f t="shared" si="17"/>
        <v>2018</v>
      </c>
      <c r="C145" s="2" t="str">
        <f t="shared" si="16"/>
        <v>May</v>
      </c>
      <c r="D145" s="2">
        <f>MONTH(Dim_Dates[[#This Row],[Date]])</f>
        <v>5</v>
      </c>
      <c r="E145" s="2" t="str">
        <f t="shared" si="18"/>
        <v>2018 05</v>
      </c>
      <c r="F145" s="1">
        <f t="shared" si="19"/>
        <v>21</v>
      </c>
      <c r="G145" s="2" t="str">
        <f t="shared" si="20"/>
        <v>201821</v>
      </c>
      <c r="H145" s="2" t="str">
        <f t="shared" si="21"/>
        <v>Thu</v>
      </c>
      <c r="I145" s="2">
        <f t="shared" si="22"/>
        <v>4</v>
      </c>
    </row>
    <row r="146" spans="1:9" x14ac:dyDescent="0.35">
      <c r="A146" s="3">
        <f t="shared" si="23"/>
        <v>43245</v>
      </c>
      <c r="B146" s="2">
        <f t="shared" si="17"/>
        <v>2018</v>
      </c>
      <c r="C146" s="2" t="str">
        <f t="shared" si="16"/>
        <v>May</v>
      </c>
      <c r="D146" s="2">
        <f>MONTH(Dim_Dates[[#This Row],[Date]])</f>
        <v>5</v>
      </c>
      <c r="E146" s="2" t="str">
        <f t="shared" si="18"/>
        <v>2018 05</v>
      </c>
      <c r="F146" s="1">
        <f t="shared" si="19"/>
        <v>21</v>
      </c>
      <c r="G146" s="2" t="str">
        <f t="shared" si="20"/>
        <v>201821</v>
      </c>
      <c r="H146" s="2" t="str">
        <f t="shared" si="21"/>
        <v>Fri</v>
      </c>
      <c r="I146" s="2">
        <f t="shared" si="22"/>
        <v>5</v>
      </c>
    </row>
    <row r="147" spans="1:9" x14ac:dyDescent="0.35">
      <c r="A147" s="3">
        <f t="shared" si="23"/>
        <v>43246</v>
      </c>
      <c r="B147" s="2">
        <f t="shared" si="17"/>
        <v>2018</v>
      </c>
      <c r="C147" s="2" t="str">
        <f t="shared" si="16"/>
        <v>May</v>
      </c>
      <c r="D147" s="2">
        <f>MONTH(Dim_Dates[[#This Row],[Date]])</f>
        <v>5</v>
      </c>
      <c r="E147" s="2" t="str">
        <f t="shared" si="18"/>
        <v>2018 05</v>
      </c>
      <c r="F147" s="1">
        <f t="shared" si="19"/>
        <v>21</v>
      </c>
      <c r="G147" s="2" t="str">
        <f t="shared" si="20"/>
        <v>201821</v>
      </c>
      <c r="H147" s="2" t="str">
        <f t="shared" si="21"/>
        <v>Sat</v>
      </c>
      <c r="I147" s="2">
        <f t="shared" si="22"/>
        <v>6</v>
      </c>
    </row>
    <row r="148" spans="1:9" x14ac:dyDescent="0.35">
      <c r="A148" s="3">
        <f t="shared" si="23"/>
        <v>43247</v>
      </c>
      <c r="B148" s="2">
        <f t="shared" si="17"/>
        <v>2018</v>
      </c>
      <c r="C148" s="2" t="str">
        <f t="shared" si="16"/>
        <v>May</v>
      </c>
      <c r="D148" s="2">
        <f>MONTH(Dim_Dates[[#This Row],[Date]])</f>
        <v>5</v>
      </c>
      <c r="E148" s="2" t="str">
        <f t="shared" si="18"/>
        <v>2018 05</v>
      </c>
      <c r="F148" s="1">
        <f t="shared" si="19"/>
        <v>21</v>
      </c>
      <c r="G148" s="2" t="str">
        <f t="shared" si="20"/>
        <v>201821</v>
      </c>
      <c r="H148" s="2" t="str">
        <f t="shared" si="21"/>
        <v>Sun</v>
      </c>
      <c r="I148" s="2">
        <f t="shared" si="22"/>
        <v>7</v>
      </c>
    </row>
    <row r="149" spans="1:9" x14ac:dyDescent="0.35">
      <c r="A149" s="3">
        <f t="shared" si="23"/>
        <v>43248</v>
      </c>
      <c r="B149" s="2">
        <f t="shared" si="17"/>
        <v>2018</v>
      </c>
      <c r="C149" s="2" t="str">
        <f t="shared" si="16"/>
        <v>May</v>
      </c>
      <c r="D149" s="2">
        <f>MONTH(Dim_Dates[[#This Row],[Date]])</f>
        <v>5</v>
      </c>
      <c r="E149" s="2" t="str">
        <f t="shared" si="18"/>
        <v>2018 05</v>
      </c>
      <c r="F149" s="1">
        <f t="shared" si="19"/>
        <v>22</v>
      </c>
      <c r="G149" s="2" t="str">
        <f t="shared" si="20"/>
        <v>201822</v>
      </c>
      <c r="H149" s="2" t="str">
        <f t="shared" si="21"/>
        <v>Mon</v>
      </c>
      <c r="I149" s="2">
        <f t="shared" si="22"/>
        <v>1</v>
      </c>
    </row>
    <row r="150" spans="1:9" x14ac:dyDescent="0.35">
      <c r="A150" s="3">
        <f t="shared" si="23"/>
        <v>43249</v>
      </c>
      <c r="B150" s="2">
        <f t="shared" si="17"/>
        <v>2018</v>
      </c>
      <c r="C150" s="2" t="str">
        <f t="shared" si="16"/>
        <v>May</v>
      </c>
      <c r="D150" s="2">
        <f>MONTH(Dim_Dates[[#This Row],[Date]])</f>
        <v>5</v>
      </c>
      <c r="E150" s="2" t="str">
        <f t="shared" si="18"/>
        <v>2018 05</v>
      </c>
      <c r="F150" s="1">
        <f t="shared" si="19"/>
        <v>22</v>
      </c>
      <c r="G150" s="2" t="str">
        <f t="shared" si="20"/>
        <v>201822</v>
      </c>
      <c r="H150" s="2" t="str">
        <f t="shared" si="21"/>
        <v>Tue</v>
      </c>
      <c r="I150" s="2">
        <f t="shared" si="22"/>
        <v>2</v>
      </c>
    </row>
    <row r="151" spans="1:9" x14ac:dyDescent="0.35">
      <c r="A151" s="3">
        <f t="shared" si="23"/>
        <v>43250</v>
      </c>
      <c r="B151" s="2">
        <f t="shared" si="17"/>
        <v>2018</v>
      </c>
      <c r="C151" s="2" t="str">
        <f t="shared" si="16"/>
        <v>May</v>
      </c>
      <c r="D151" s="2">
        <f>MONTH(Dim_Dates[[#This Row],[Date]])</f>
        <v>5</v>
      </c>
      <c r="E151" s="2" t="str">
        <f t="shared" si="18"/>
        <v>2018 05</v>
      </c>
      <c r="F151" s="1">
        <f t="shared" si="19"/>
        <v>22</v>
      </c>
      <c r="G151" s="2" t="str">
        <f t="shared" si="20"/>
        <v>201822</v>
      </c>
      <c r="H151" s="2" t="str">
        <f t="shared" si="21"/>
        <v>Wed</v>
      </c>
      <c r="I151" s="2">
        <f t="shared" si="22"/>
        <v>3</v>
      </c>
    </row>
    <row r="152" spans="1:9" x14ac:dyDescent="0.35">
      <c r="A152" s="3">
        <f t="shared" si="23"/>
        <v>43251</v>
      </c>
      <c r="B152" s="2">
        <f t="shared" si="17"/>
        <v>2018</v>
      </c>
      <c r="C152" s="2" t="str">
        <f t="shared" si="16"/>
        <v>May</v>
      </c>
      <c r="D152" s="2">
        <f>MONTH(Dim_Dates[[#This Row],[Date]])</f>
        <v>5</v>
      </c>
      <c r="E152" s="2" t="str">
        <f t="shared" si="18"/>
        <v>2018 05</v>
      </c>
      <c r="F152" s="1">
        <f t="shared" si="19"/>
        <v>22</v>
      </c>
      <c r="G152" s="2" t="str">
        <f t="shared" si="20"/>
        <v>201822</v>
      </c>
      <c r="H152" s="2" t="str">
        <f t="shared" si="21"/>
        <v>Thu</v>
      </c>
      <c r="I152" s="2">
        <f t="shared" si="22"/>
        <v>4</v>
      </c>
    </row>
    <row r="153" spans="1:9" x14ac:dyDescent="0.35">
      <c r="A153" s="3">
        <f t="shared" si="23"/>
        <v>43252</v>
      </c>
      <c r="B153" s="2">
        <f t="shared" si="17"/>
        <v>2018</v>
      </c>
      <c r="C153" s="2" t="str">
        <f t="shared" si="16"/>
        <v>Jun</v>
      </c>
      <c r="D153" s="2">
        <f>MONTH(Dim_Dates[[#This Row],[Date]])</f>
        <v>6</v>
      </c>
      <c r="E153" s="2" t="str">
        <f t="shared" si="18"/>
        <v>2018 06</v>
      </c>
      <c r="F153" s="1">
        <f t="shared" si="19"/>
        <v>22</v>
      </c>
      <c r="G153" s="2" t="str">
        <f t="shared" si="20"/>
        <v>201822</v>
      </c>
      <c r="H153" s="2" t="str">
        <f t="shared" si="21"/>
        <v>Fri</v>
      </c>
      <c r="I153" s="2">
        <f t="shared" si="22"/>
        <v>5</v>
      </c>
    </row>
    <row r="154" spans="1:9" x14ac:dyDescent="0.35">
      <c r="A154" s="3">
        <f t="shared" si="23"/>
        <v>43253</v>
      </c>
      <c r="B154" s="2">
        <f t="shared" si="17"/>
        <v>2018</v>
      </c>
      <c r="C154" s="2" t="str">
        <f t="shared" si="16"/>
        <v>Jun</v>
      </c>
      <c r="D154" s="2">
        <f>MONTH(Dim_Dates[[#This Row],[Date]])</f>
        <v>6</v>
      </c>
      <c r="E154" s="2" t="str">
        <f t="shared" si="18"/>
        <v>2018 06</v>
      </c>
      <c r="F154" s="1">
        <f t="shared" si="19"/>
        <v>22</v>
      </c>
      <c r="G154" s="2" t="str">
        <f t="shared" si="20"/>
        <v>201822</v>
      </c>
      <c r="H154" s="2" t="str">
        <f t="shared" si="21"/>
        <v>Sat</v>
      </c>
      <c r="I154" s="2">
        <f t="shared" si="22"/>
        <v>6</v>
      </c>
    </row>
    <row r="155" spans="1:9" x14ac:dyDescent="0.35">
      <c r="A155" s="3">
        <f t="shared" si="23"/>
        <v>43254</v>
      </c>
      <c r="B155" s="2">
        <f t="shared" si="17"/>
        <v>2018</v>
      </c>
      <c r="C155" s="2" t="str">
        <f t="shared" si="16"/>
        <v>Jun</v>
      </c>
      <c r="D155" s="2">
        <f>MONTH(Dim_Dates[[#This Row],[Date]])</f>
        <v>6</v>
      </c>
      <c r="E155" s="2" t="str">
        <f t="shared" si="18"/>
        <v>2018 06</v>
      </c>
      <c r="F155" s="1">
        <f t="shared" si="19"/>
        <v>22</v>
      </c>
      <c r="G155" s="2" t="str">
        <f t="shared" si="20"/>
        <v>201822</v>
      </c>
      <c r="H155" s="2" t="str">
        <f t="shared" si="21"/>
        <v>Sun</v>
      </c>
      <c r="I155" s="2">
        <f t="shared" si="22"/>
        <v>7</v>
      </c>
    </row>
    <row r="156" spans="1:9" x14ac:dyDescent="0.35">
      <c r="A156" s="3">
        <f t="shared" si="23"/>
        <v>43255</v>
      </c>
      <c r="B156" s="2">
        <f t="shared" si="17"/>
        <v>2018</v>
      </c>
      <c r="C156" s="2" t="str">
        <f t="shared" si="16"/>
        <v>Jun</v>
      </c>
      <c r="D156" s="2">
        <f>MONTH(Dim_Dates[[#This Row],[Date]])</f>
        <v>6</v>
      </c>
      <c r="E156" s="2" t="str">
        <f t="shared" si="18"/>
        <v>2018 06</v>
      </c>
      <c r="F156" s="1">
        <f t="shared" si="19"/>
        <v>23</v>
      </c>
      <c r="G156" s="2" t="str">
        <f t="shared" si="20"/>
        <v>201823</v>
      </c>
      <c r="H156" s="2" t="str">
        <f t="shared" si="21"/>
        <v>Mon</v>
      </c>
      <c r="I156" s="2">
        <f t="shared" si="22"/>
        <v>1</v>
      </c>
    </row>
    <row r="157" spans="1:9" x14ac:dyDescent="0.35">
      <c r="A157" s="3">
        <f t="shared" si="23"/>
        <v>43256</v>
      </c>
      <c r="B157" s="2">
        <f t="shared" si="17"/>
        <v>2018</v>
      </c>
      <c r="C157" s="2" t="str">
        <f t="shared" si="16"/>
        <v>Jun</v>
      </c>
      <c r="D157" s="2">
        <f>MONTH(Dim_Dates[[#This Row],[Date]])</f>
        <v>6</v>
      </c>
      <c r="E157" s="2" t="str">
        <f t="shared" si="18"/>
        <v>2018 06</v>
      </c>
      <c r="F157" s="1">
        <f t="shared" si="19"/>
        <v>23</v>
      </c>
      <c r="G157" s="2" t="str">
        <f t="shared" si="20"/>
        <v>201823</v>
      </c>
      <c r="H157" s="2" t="str">
        <f t="shared" si="21"/>
        <v>Tue</v>
      </c>
      <c r="I157" s="2">
        <f t="shared" si="22"/>
        <v>2</v>
      </c>
    </row>
    <row r="158" spans="1:9" x14ac:dyDescent="0.35">
      <c r="A158" s="3">
        <f t="shared" si="23"/>
        <v>43257</v>
      </c>
      <c r="B158" s="2">
        <f t="shared" si="17"/>
        <v>2018</v>
      </c>
      <c r="C158" s="2" t="str">
        <f t="shared" si="16"/>
        <v>Jun</v>
      </c>
      <c r="D158" s="2">
        <f>MONTH(Dim_Dates[[#This Row],[Date]])</f>
        <v>6</v>
      </c>
      <c r="E158" s="2" t="str">
        <f t="shared" si="18"/>
        <v>2018 06</v>
      </c>
      <c r="F158" s="1">
        <f t="shared" si="19"/>
        <v>23</v>
      </c>
      <c r="G158" s="2" t="str">
        <f t="shared" si="20"/>
        <v>201823</v>
      </c>
      <c r="H158" s="2" t="str">
        <f t="shared" si="21"/>
        <v>Wed</v>
      </c>
      <c r="I158" s="2">
        <f t="shared" si="22"/>
        <v>3</v>
      </c>
    </row>
    <row r="159" spans="1:9" x14ac:dyDescent="0.35">
      <c r="A159" s="3">
        <f t="shared" si="23"/>
        <v>43258</v>
      </c>
      <c r="B159" s="2">
        <f t="shared" si="17"/>
        <v>2018</v>
      </c>
      <c r="C159" s="2" t="str">
        <f t="shared" si="16"/>
        <v>Jun</v>
      </c>
      <c r="D159" s="2">
        <f>MONTH(Dim_Dates[[#This Row],[Date]])</f>
        <v>6</v>
      </c>
      <c r="E159" s="2" t="str">
        <f t="shared" si="18"/>
        <v>2018 06</v>
      </c>
      <c r="F159" s="1">
        <f t="shared" si="19"/>
        <v>23</v>
      </c>
      <c r="G159" s="2" t="str">
        <f t="shared" si="20"/>
        <v>201823</v>
      </c>
      <c r="H159" s="2" t="str">
        <f t="shared" si="21"/>
        <v>Thu</v>
      </c>
      <c r="I159" s="2">
        <f t="shared" si="22"/>
        <v>4</v>
      </c>
    </row>
    <row r="160" spans="1:9" x14ac:dyDescent="0.35">
      <c r="A160" s="3">
        <f t="shared" si="23"/>
        <v>43259</v>
      </c>
      <c r="B160" s="2">
        <f t="shared" si="17"/>
        <v>2018</v>
      </c>
      <c r="C160" s="2" t="str">
        <f t="shared" si="16"/>
        <v>Jun</v>
      </c>
      <c r="D160" s="2">
        <f>MONTH(Dim_Dates[[#This Row],[Date]])</f>
        <v>6</v>
      </c>
      <c r="E160" s="2" t="str">
        <f t="shared" si="18"/>
        <v>2018 06</v>
      </c>
      <c r="F160" s="1">
        <f t="shared" si="19"/>
        <v>23</v>
      </c>
      <c r="G160" s="2" t="str">
        <f t="shared" si="20"/>
        <v>201823</v>
      </c>
      <c r="H160" s="2" t="str">
        <f t="shared" si="21"/>
        <v>Fri</v>
      </c>
      <c r="I160" s="2">
        <f t="shared" si="22"/>
        <v>5</v>
      </c>
    </row>
    <row r="161" spans="1:9" x14ac:dyDescent="0.35">
      <c r="A161" s="3">
        <f t="shared" si="23"/>
        <v>43260</v>
      </c>
      <c r="B161" s="2">
        <f t="shared" si="17"/>
        <v>2018</v>
      </c>
      <c r="C161" s="2" t="str">
        <f t="shared" si="16"/>
        <v>Jun</v>
      </c>
      <c r="D161" s="2">
        <f>MONTH(Dim_Dates[[#This Row],[Date]])</f>
        <v>6</v>
      </c>
      <c r="E161" s="2" t="str">
        <f t="shared" si="18"/>
        <v>2018 06</v>
      </c>
      <c r="F161" s="1">
        <f t="shared" si="19"/>
        <v>23</v>
      </c>
      <c r="G161" s="2" t="str">
        <f t="shared" si="20"/>
        <v>201823</v>
      </c>
      <c r="H161" s="2" t="str">
        <f t="shared" si="21"/>
        <v>Sat</v>
      </c>
      <c r="I161" s="2">
        <f t="shared" si="22"/>
        <v>6</v>
      </c>
    </row>
    <row r="162" spans="1:9" x14ac:dyDescent="0.35">
      <c r="A162" s="3">
        <f t="shared" si="23"/>
        <v>43261</v>
      </c>
      <c r="B162" s="2">
        <f t="shared" si="17"/>
        <v>2018</v>
      </c>
      <c r="C162" s="2" t="str">
        <f t="shared" si="16"/>
        <v>Jun</v>
      </c>
      <c r="D162" s="2">
        <f>MONTH(Dim_Dates[[#This Row],[Date]])</f>
        <v>6</v>
      </c>
      <c r="E162" s="2" t="str">
        <f t="shared" si="18"/>
        <v>2018 06</v>
      </c>
      <c r="F162" s="1">
        <f t="shared" si="19"/>
        <v>23</v>
      </c>
      <c r="G162" s="2" t="str">
        <f t="shared" si="20"/>
        <v>201823</v>
      </c>
      <c r="H162" s="2" t="str">
        <f t="shared" si="21"/>
        <v>Sun</v>
      </c>
      <c r="I162" s="2">
        <f t="shared" si="22"/>
        <v>7</v>
      </c>
    </row>
    <row r="163" spans="1:9" x14ac:dyDescent="0.35">
      <c r="A163" s="3">
        <f t="shared" si="23"/>
        <v>43262</v>
      </c>
      <c r="B163" s="2">
        <f t="shared" si="17"/>
        <v>2018</v>
      </c>
      <c r="C163" s="2" t="str">
        <f t="shared" si="16"/>
        <v>Jun</v>
      </c>
      <c r="D163" s="2">
        <f>MONTH(Dim_Dates[[#This Row],[Date]])</f>
        <v>6</v>
      </c>
      <c r="E163" s="2" t="str">
        <f t="shared" si="18"/>
        <v>2018 06</v>
      </c>
      <c r="F163" s="1">
        <f t="shared" si="19"/>
        <v>24</v>
      </c>
      <c r="G163" s="2" t="str">
        <f t="shared" si="20"/>
        <v>201824</v>
      </c>
      <c r="H163" s="2" t="str">
        <f t="shared" si="21"/>
        <v>Mon</v>
      </c>
      <c r="I163" s="2">
        <f t="shared" si="22"/>
        <v>1</v>
      </c>
    </row>
    <row r="164" spans="1:9" x14ac:dyDescent="0.35">
      <c r="A164" s="3">
        <f t="shared" si="23"/>
        <v>43263</v>
      </c>
      <c r="B164" s="2">
        <f t="shared" si="17"/>
        <v>2018</v>
      </c>
      <c r="C164" s="2" t="str">
        <f t="shared" si="16"/>
        <v>Jun</v>
      </c>
      <c r="D164" s="2">
        <f>MONTH(Dim_Dates[[#This Row],[Date]])</f>
        <v>6</v>
      </c>
      <c r="E164" s="2" t="str">
        <f t="shared" si="18"/>
        <v>2018 06</v>
      </c>
      <c r="F164" s="1">
        <f t="shared" si="19"/>
        <v>24</v>
      </c>
      <c r="G164" s="2" t="str">
        <f t="shared" si="20"/>
        <v>201824</v>
      </c>
      <c r="H164" s="2" t="str">
        <f t="shared" si="21"/>
        <v>Tue</v>
      </c>
      <c r="I164" s="2">
        <f t="shared" si="22"/>
        <v>2</v>
      </c>
    </row>
    <row r="165" spans="1:9" x14ac:dyDescent="0.35">
      <c r="A165" s="3">
        <f t="shared" si="23"/>
        <v>43264</v>
      </c>
      <c r="B165" s="2">
        <f t="shared" si="17"/>
        <v>2018</v>
      </c>
      <c r="C165" s="2" t="str">
        <f t="shared" si="16"/>
        <v>Jun</v>
      </c>
      <c r="D165" s="2">
        <f>MONTH(Dim_Dates[[#This Row],[Date]])</f>
        <v>6</v>
      </c>
      <c r="E165" s="2" t="str">
        <f t="shared" si="18"/>
        <v>2018 06</v>
      </c>
      <c r="F165" s="1">
        <f t="shared" si="19"/>
        <v>24</v>
      </c>
      <c r="G165" s="2" t="str">
        <f t="shared" si="20"/>
        <v>201824</v>
      </c>
      <c r="H165" s="2" t="str">
        <f t="shared" si="21"/>
        <v>Wed</v>
      </c>
      <c r="I165" s="2">
        <f t="shared" si="22"/>
        <v>3</v>
      </c>
    </row>
    <row r="166" spans="1:9" x14ac:dyDescent="0.35">
      <c r="A166" s="3">
        <f t="shared" si="23"/>
        <v>43265</v>
      </c>
      <c r="B166" s="2">
        <f t="shared" si="17"/>
        <v>2018</v>
      </c>
      <c r="C166" s="2" t="str">
        <f t="shared" si="16"/>
        <v>Jun</v>
      </c>
      <c r="D166" s="2">
        <f>MONTH(Dim_Dates[[#This Row],[Date]])</f>
        <v>6</v>
      </c>
      <c r="E166" s="2" t="str">
        <f t="shared" si="18"/>
        <v>2018 06</v>
      </c>
      <c r="F166" s="1">
        <f t="shared" si="19"/>
        <v>24</v>
      </c>
      <c r="G166" s="2" t="str">
        <f t="shared" si="20"/>
        <v>201824</v>
      </c>
      <c r="H166" s="2" t="str">
        <f t="shared" si="21"/>
        <v>Thu</v>
      </c>
      <c r="I166" s="2">
        <f t="shared" si="22"/>
        <v>4</v>
      </c>
    </row>
    <row r="167" spans="1:9" x14ac:dyDescent="0.35">
      <c r="A167" s="3">
        <f t="shared" si="23"/>
        <v>43266</v>
      </c>
      <c r="B167" s="2">
        <f t="shared" si="17"/>
        <v>2018</v>
      </c>
      <c r="C167" s="2" t="str">
        <f t="shared" si="16"/>
        <v>Jun</v>
      </c>
      <c r="D167" s="2">
        <f>MONTH(Dim_Dates[[#This Row],[Date]])</f>
        <v>6</v>
      </c>
      <c r="E167" s="2" t="str">
        <f t="shared" si="18"/>
        <v>2018 06</v>
      </c>
      <c r="F167" s="1">
        <f t="shared" si="19"/>
        <v>24</v>
      </c>
      <c r="G167" s="2" t="str">
        <f t="shared" si="20"/>
        <v>201824</v>
      </c>
      <c r="H167" s="2" t="str">
        <f t="shared" si="21"/>
        <v>Fri</v>
      </c>
      <c r="I167" s="2">
        <f t="shared" si="22"/>
        <v>5</v>
      </c>
    </row>
    <row r="168" spans="1:9" x14ac:dyDescent="0.35">
      <c r="A168" s="3">
        <f t="shared" si="23"/>
        <v>43267</v>
      </c>
      <c r="B168" s="2">
        <f t="shared" si="17"/>
        <v>2018</v>
      </c>
      <c r="C168" s="2" t="str">
        <f t="shared" si="16"/>
        <v>Jun</v>
      </c>
      <c r="D168" s="2">
        <f>MONTH(Dim_Dates[[#This Row],[Date]])</f>
        <v>6</v>
      </c>
      <c r="E168" s="2" t="str">
        <f t="shared" si="18"/>
        <v>2018 06</v>
      </c>
      <c r="F168" s="1">
        <f t="shared" si="19"/>
        <v>24</v>
      </c>
      <c r="G168" s="2" t="str">
        <f t="shared" si="20"/>
        <v>201824</v>
      </c>
      <c r="H168" s="2" t="str">
        <f t="shared" si="21"/>
        <v>Sat</v>
      </c>
      <c r="I168" s="2">
        <f t="shared" si="22"/>
        <v>6</v>
      </c>
    </row>
    <row r="169" spans="1:9" x14ac:dyDescent="0.35">
      <c r="A169" s="3">
        <f t="shared" si="23"/>
        <v>43268</v>
      </c>
      <c r="B169" s="2">
        <f t="shared" si="17"/>
        <v>2018</v>
      </c>
      <c r="C169" s="2" t="str">
        <f t="shared" si="16"/>
        <v>Jun</v>
      </c>
      <c r="D169" s="2">
        <f>MONTH(Dim_Dates[[#This Row],[Date]])</f>
        <v>6</v>
      </c>
      <c r="E169" s="2" t="str">
        <f t="shared" si="18"/>
        <v>2018 06</v>
      </c>
      <c r="F169" s="1">
        <f t="shared" si="19"/>
        <v>24</v>
      </c>
      <c r="G169" s="2" t="str">
        <f t="shared" si="20"/>
        <v>201824</v>
      </c>
      <c r="H169" s="2" t="str">
        <f t="shared" si="21"/>
        <v>Sun</v>
      </c>
      <c r="I169" s="2">
        <f t="shared" si="22"/>
        <v>7</v>
      </c>
    </row>
    <row r="170" spans="1:9" x14ac:dyDescent="0.35">
      <c r="A170" s="3">
        <f t="shared" si="23"/>
        <v>43269</v>
      </c>
      <c r="B170" s="2">
        <f t="shared" si="17"/>
        <v>2018</v>
      </c>
      <c r="C170" s="2" t="str">
        <f t="shared" si="16"/>
        <v>Jun</v>
      </c>
      <c r="D170" s="2">
        <f>MONTH(Dim_Dates[[#This Row],[Date]])</f>
        <v>6</v>
      </c>
      <c r="E170" s="2" t="str">
        <f t="shared" si="18"/>
        <v>2018 06</v>
      </c>
      <c r="F170" s="1">
        <f t="shared" si="19"/>
        <v>25</v>
      </c>
      <c r="G170" s="2" t="str">
        <f t="shared" si="20"/>
        <v>201825</v>
      </c>
      <c r="H170" s="2" t="str">
        <f t="shared" si="21"/>
        <v>Mon</v>
      </c>
      <c r="I170" s="2">
        <f t="shared" si="22"/>
        <v>1</v>
      </c>
    </row>
    <row r="171" spans="1:9" x14ac:dyDescent="0.35">
      <c r="A171" s="3">
        <f t="shared" si="23"/>
        <v>43270</v>
      </c>
      <c r="B171" s="2">
        <f t="shared" si="17"/>
        <v>2018</v>
      </c>
      <c r="C171" s="2" t="str">
        <f t="shared" si="16"/>
        <v>Jun</v>
      </c>
      <c r="D171" s="2">
        <f>MONTH(Dim_Dates[[#This Row],[Date]])</f>
        <v>6</v>
      </c>
      <c r="E171" s="2" t="str">
        <f t="shared" si="18"/>
        <v>2018 06</v>
      </c>
      <c r="F171" s="1">
        <f t="shared" si="19"/>
        <v>25</v>
      </c>
      <c r="G171" s="2" t="str">
        <f t="shared" si="20"/>
        <v>201825</v>
      </c>
      <c r="H171" s="2" t="str">
        <f t="shared" si="21"/>
        <v>Tue</v>
      </c>
      <c r="I171" s="2">
        <f t="shared" si="22"/>
        <v>2</v>
      </c>
    </row>
    <row r="172" spans="1:9" x14ac:dyDescent="0.35">
      <c r="A172" s="3">
        <f t="shared" si="23"/>
        <v>43271</v>
      </c>
      <c r="B172" s="2">
        <f t="shared" si="17"/>
        <v>2018</v>
      </c>
      <c r="C172" s="2" t="str">
        <f t="shared" si="16"/>
        <v>Jun</v>
      </c>
      <c r="D172" s="2">
        <f>MONTH(Dim_Dates[[#This Row],[Date]])</f>
        <v>6</v>
      </c>
      <c r="E172" s="2" t="str">
        <f t="shared" si="18"/>
        <v>2018 06</v>
      </c>
      <c r="F172" s="1">
        <f t="shared" si="19"/>
        <v>25</v>
      </c>
      <c r="G172" s="2" t="str">
        <f t="shared" si="20"/>
        <v>201825</v>
      </c>
      <c r="H172" s="2" t="str">
        <f t="shared" si="21"/>
        <v>Wed</v>
      </c>
      <c r="I172" s="2">
        <f t="shared" si="22"/>
        <v>3</v>
      </c>
    </row>
    <row r="173" spans="1:9" x14ac:dyDescent="0.35">
      <c r="A173" s="3">
        <f t="shared" si="23"/>
        <v>43272</v>
      </c>
      <c r="B173" s="2">
        <f t="shared" si="17"/>
        <v>2018</v>
      </c>
      <c r="C173" s="2" t="str">
        <f t="shared" si="16"/>
        <v>Jun</v>
      </c>
      <c r="D173" s="2">
        <f>MONTH(Dim_Dates[[#This Row],[Date]])</f>
        <v>6</v>
      </c>
      <c r="E173" s="2" t="str">
        <f t="shared" si="18"/>
        <v>2018 06</v>
      </c>
      <c r="F173" s="1">
        <f t="shared" si="19"/>
        <v>25</v>
      </c>
      <c r="G173" s="2" t="str">
        <f t="shared" si="20"/>
        <v>201825</v>
      </c>
      <c r="H173" s="2" t="str">
        <f t="shared" si="21"/>
        <v>Thu</v>
      </c>
      <c r="I173" s="2">
        <f t="shared" si="22"/>
        <v>4</v>
      </c>
    </row>
    <row r="174" spans="1:9" x14ac:dyDescent="0.35">
      <c r="A174" s="3">
        <f t="shared" si="23"/>
        <v>43273</v>
      </c>
      <c r="B174" s="2">
        <f t="shared" si="17"/>
        <v>2018</v>
      </c>
      <c r="C174" s="2" t="str">
        <f t="shared" si="16"/>
        <v>Jun</v>
      </c>
      <c r="D174" s="2">
        <f>MONTH(Dim_Dates[[#This Row],[Date]])</f>
        <v>6</v>
      </c>
      <c r="E174" s="2" t="str">
        <f t="shared" si="18"/>
        <v>2018 06</v>
      </c>
      <c r="F174" s="1">
        <f t="shared" si="19"/>
        <v>25</v>
      </c>
      <c r="G174" s="2" t="str">
        <f t="shared" si="20"/>
        <v>201825</v>
      </c>
      <c r="H174" s="2" t="str">
        <f t="shared" si="21"/>
        <v>Fri</v>
      </c>
      <c r="I174" s="2">
        <f t="shared" si="22"/>
        <v>5</v>
      </c>
    </row>
    <row r="175" spans="1:9" x14ac:dyDescent="0.35">
      <c r="A175" s="3">
        <f t="shared" si="23"/>
        <v>43274</v>
      </c>
      <c r="B175" s="2">
        <f t="shared" si="17"/>
        <v>2018</v>
      </c>
      <c r="C175" s="2" t="str">
        <f t="shared" si="16"/>
        <v>Jun</v>
      </c>
      <c r="D175" s="2">
        <f>MONTH(Dim_Dates[[#This Row],[Date]])</f>
        <v>6</v>
      </c>
      <c r="E175" s="2" t="str">
        <f t="shared" si="18"/>
        <v>2018 06</v>
      </c>
      <c r="F175" s="1">
        <f t="shared" si="19"/>
        <v>25</v>
      </c>
      <c r="G175" s="2" t="str">
        <f t="shared" si="20"/>
        <v>201825</v>
      </c>
      <c r="H175" s="2" t="str">
        <f t="shared" si="21"/>
        <v>Sat</v>
      </c>
      <c r="I175" s="2">
        <f t="shared" si="22"/>
        <v>6</v>
      </c>
    </row>
    <row r="176" spans="1:9" x14ac:dyDescent="0.35">
      <c r="A176" s="3">
        <f t="shared" si="23"/>
        <v>43275</v>
      </c>
      <c r="B176" s="2">
        <f t="shared" si="17"/>
        <v>2018</v>
      </c>
      <c r="C176" s="2" t="str">
        <f t="shared" si="16"/>
        <v>Jun</v>
      </c>
      <c r="D176" s="2">
        <f>MONTH(Dim_Dates[[#This Row],[Date]])</f>
        <v>6</v>
      </c>
      <c r="E176" s="2" t="str">
        <f t="shared" si="18"/>
        <v>2018 06</v>
      </c>
      <c r="F176" s="1">
        <f t="shared" si="19"/>
        <v>25</v>
      </c>
      <c r="G176" s="2" t="str">
        <f t="shared" si="20"/>
        <v>201825</v>
      </c>
      <c r="H176" s="2" t="str">
        <f t="shared" si="21"/>
        <v>Sun</v>
      </c>
      <c r="I176" s="2">
        <f t="shared" si="22"/>
        <v>7</v>
      </c>
    </row>
    <row r="177" spans="1:9" x14ac:dyDescent="0.35">
      <c r="A177" s="3">
        <f t="shared" si="23"/>
        <v>43276</v>
      </c>
      <c r="B177" s="2">
        <f t="shared" si="17"/>
        <v>2018</v>
      </c>
      <c r="C177" s="2" t="str">
        <f t="shared" si="16"/>
        <v>Jun</v>
      </c>
      <c r="D177" s="2">
        <f>MONTH(Dim_Dates[[#This Row],[Date]])</f>
        <v>6</v>
      </c>
      <c r="E177" s="2" t="str">
        <f t="shared" si="18"/>
        <v>2018 06</v>
      </c>
      <c r="F177" s="1">
        <f t="shared" si="19"/>
        <v>26</v>
      </c>
      <c r="G177" s="2" t="str">
        <f t="shared" si="20"/>
        <v>201826</v>
      </c>
      <c r="H177" s="2" t="str">
        <f t="shared" si="21"/>
        <v>Mon</v>
      </c>
      <c r="I177" s="2">
        <f t="shared" si="22"/>
        <v>1</v>
      </c>
    </row>
    <row r="178" spans="1:9" x14ac:dyDescent="0.35">
      <c r="A178" s="3">
        <f t="shared" si="23"/>
        <v>43277</v>
      </c>
      <c r="B178" s="2">
        <f t="shared" si="17"/>
        <v>2018</v>
      </c>
      <c r="C178" s="2" t="str">
        <f t="shared" si="16"/>
        <v>Jun</v>
      </c>
      <c r="D178" s="2">
        <f>MONTH(Dim_Dates[[#This Row],[Date]])</f>
        <v>6</v>
      </c>
      <c r="E178" s="2" t="str">
        <f t="shared" si="18"/>
        <v>2018 06</v>
      </c>
      <c r="F178" s="1">
        <f t="shared" si="19"/>
        <v>26</v>
      </c>
      <c r="G178" s="2" t="str">
        <f t="shared" si="20"/>
        <v>201826</v>
      </c>
      <c r="H178" s="2" t="str">
        <f t="shared" si="21"/>
        <v>Tue</v>
      </c>
      <c r="I178" s="2">
        <f t="shared" si="22"/>
        <v>2</v>
      </c>
    </row>
    <row r="179" spans="1:9" x14ac:dyDescent="0.35">
      <c r="A179" s="3">
        <f t="shared" si="23"/>
        <v>43278</v>
      </c>
      <c r="B179" s="2">
        <f t="shared" si="17"/>
        <v>2018</v>
      </c>
      <c r="C179" s="2" t="str">
        <f t="shared" si="16"/>
        <v>Jun</v>
      </c>
      <c r="D179" s="2">
        <f>MONTH(Dim_Dates[[#This Row],[Date]])</f>
        <v>6</v>
      </c>
      <c r="E179" s="2" t="str">
        <f t="shared" si="18"/>
        <v>2018 06</v>
      </c>
      <c r="F179" s="1">
        <f t="shared" si="19"/>
        <v>26</v>
      </c>
      <c r="G179" s="2" t="str">
        <f t="shared" si="20"/>
        <v>201826</v>
      </c>
      <c r="H179" s="2" t="str">
        <f t="shared" si="21"/>
        <v>Wed</v>
      </c>
      <c r="I179" s="2">
        <f t="shared" si="22"/>
        <v>3</v>
      </c>
    </row>
    <row r="180" spans="1:9" x14ac:dyDescent="0.35">
      <c r="A180" s="3">
        <f t="shared" si="23"/>
        <v>43279</v>
      </c>
      <c r="B180" s="2">
        <f t="shared" si="17"/>
        <v>2018</v>
      </c>
      <c r="C180" s="2" t="str">
        <f t="shared" si="16"/>
        <v>Jun</v>
      </c>
      <c r="D180" s="2">
        <f>MONTH(Dim_Dates[[#This Row],[Date]])</f>
        <v>6</v>
      </c>
      <c r="E180" s="2" t="str">
        <f t="shared" si="18"/>
        <v>2018 06</v>
      </c>
      <c r="F180" s="1">
        <f t="shared" si="19"/>
        <v>26</v>
      </c>
      <c r="G180" s="2" t="str">
        <f t="shared" si="20"/>
        <v>201826</v>
      </c>
      <c r="H180" s="2" t="str">
        <f t="shared" si="21"/>
        <v>Thu</v>
      </c>
      <c r="I180" s="2">
        <f t="shared" si="22"/>
        <v>4</v>
      </c>
    </row>
    <row r="181" spans="1:9" x14ac:dyDescent="0.35">
      <c r="A181" s="3">
        <f t="shared" si="23"/>
        <v>43280</v>
      </c>
      <c r="B181" s="2">
        <f t="shared" si="17"/>
        <v>2018</v>
      </c>
      <c r="C181" s="2" t="str">
        <f t="shared" si="16"/>
        <v>Jun</v>
      </c>
      <c r="D181" s="2">
        <f>MONTH(Dim_Dates[[#This Row],[Date]])</f>
        <v>6</v>
      </c>
      <c r="E181" s="2" t="str">
        <f t="shared" si="18"/>
        <v>2018 06</v>
      </c>
      <c r="F181" s="1">
        <f t="shared" si="19"/>
        <v>26</v>
      </c>
      <c r="G181" s="2" t="str">
        <f t="shared" si="20"/>
        <v>201826</v>
      </c>
      <c r="H181" s="2" t="str">
        <f t="shared" si="21"/>
        <v>Fri</v>
      </c>
      <c r="I181" s="2">
        <f t="shared" si="22"/>
        <v>5</v>
      </c>
    </row>
    <row r="182" spans="1:9" x14ac:dyDescent="0.35">
      <c r="A182" s="3">
        <f t="shared" si="23"/>
        <v>43281</v>
      </c>
      <c r="B182" s="2">
        <f t="shared" si="17"/>
        <v>2018</v>
      </c>
      <c r="C182" s="2" t="str">
        <f t="shared" si="16"/>
        <v>Jun</v>
      </c>
      <c r="D182" s="2">
        <f>MONTH(Dim_Dates[[#This Row],[Date]])</f>
        <v>6</v>
      </c>
      <c r="E182" s="2" t="str">
        <f t="shared" si="18"/>
        <v>2018 06</v>
      </c>
      <c r="F182" s="1">
        <f t="shared" si="19"/>
        <v>26</v>
      </c>
      <c r="G182" s="2" t="str">
        <f t="shared" si="20"/>
        <v>201826</v>
      </c>
      <c r="H182" s="2" t="str">
        <f t="shared" si="21"/>
        <v>Sat</v>
      </c>
      <c r="I182" s="2">
        <f t="shared" si="22"/>
        <v>6</v>
      </c>
    </row>
    <row r="183" spans="1:9" x14ac:dyDescent="0.35">
      <c r="A183" s="3">
        <f t="shared" si="23"/>
        <v>43282</v>
      </c>
      <c r="B183" s="2">
        <f t="shared" si="17"/>
        <v>2018</v>
      </c>
      <c r="C183" s="2" t="str">
        <f t="shared" si="16"/>
        <v>Jul</v>
      </c>
      <c r="D183" s="2">
        <f>MONTH(Dim_Dates[[#This Row],[Date]])</f>
        <v>7</v>
      </c>
      <c r="E183" s="2" t="str">
        <f t="shared" si="18"/>
        <v>2018 07</v>
      </c>
      <c r="F183" s="1">
        <f t="shared" si="19"/>
        <v>26</v>
      </c>
      <c r="G183" s="2" t="str">
        <f t="shared" si="20"/>
        <v>201826</v>
      </c>
      <c r="H183" s="2" t="str">
        <f t="shared" si="21"/>
        <v>Sun</v>
      </c>
      <c r="I183" s="2">
        <f t="shared" si="22"/>
        <v>7</v>
      </c>
    </row>
    <row r="184" spans="1:9" x14ac:dyDescent="0.35">
      <c r="A184" s="3">
        <f t="shared" si="23"/>
        <v>43283</v>
      </c>
      <c r="B184" s="2">
        <f t="shared" si="17"/>
        <v>2018</v>
      </c>
      <c r="C184" s="2" t="str">
        <f t="shared" si="16"/>
        <v>Jul</v>
      </c>
      <c r="D184" s="2">
        <f>MONTH(Dim_Dates[[#This Row],[Date]])</f>
        <v>7</v>
      </c>
      <c r="E184" s="2" t="str">
        <f t="shared" si="18"/>
        <v>2018 07</v>
      </c>
      <c r="F184" s="1">
        <f t="shared" si="19"/>
        <v>27</v>
      </c>
      <c r="G184" s="2" t="str">
        <f t="shared" si="20"/>
        <v>201827</v>
      </c>
      <c r="H184" s="2" t="str">
        <f t="shared" si="21"/>
        <v>Mon</v>
      </c>
      <c r="I184" s="2">
        <f t="shared" si="22"/>
        <v>1</v>
      </c>
    </row>
    <row r="185" spans="1:9" x14ac:dyDescent="0.35">
      <c r="A185" s="3">
        <f t="shared" si="23"/>
        <v>43284</v>
      </c>
      <c r="B185" s="2">
        <f t="shared" si="17"/>
        <v>2018</v>
      </c>
      <c r="C185" s="2" t="str">
        <f t="shared" si="16"/>
        <v>Jul</v>
      </c>
      <c r="D185" s="2">
        <f>MONTH(Dim_Dates[[#This Row],[Date]])</f>
        <v>7</v>
      </c>
      <c r="E185" s="2" t="str">
        <f t="shared" si="18"/>
        <v>2018 07</v>
      </c>
      <c r="F185" s="1">
        <f t="shared" si="19"/>
        <v>27</v>
      </c>
      <c r="G185" s="2" t="str">
        <f t="shared" si="20"/>
        <v>201827</v>
      </c>
      <c r="H185" s="2" t="str">
        <f t="shared" si="21"/>
        <v>Tue</v>
      </c>
      <c r="I185" s="2">
        <f t="shared" si="22"/>
        <v>2</v>
      </c>
    </row>
    <row r="186" spans="1:9" x14ac:dyDescent="0.35">
      <c r="A186" s="3">
        <f t="shared" si="23"/>
        <v>43285</v>
      </c>
      <c r="B186" s="2">
        <f t="shared" si="17"/>
        <v>2018</v>
      </c>
      <c r="C186" s="2" t="str">
        <f t="shared" si="16"/>
        <v>Jul</v>
      </c>
      <c r="D186" s="2">
        <f>MONTH(Dim_Dates[[#This Row],[Date]])</f>
        <v>7</v>
      </c>
      <c r="E186" s="2" t="str">
        <f t="shared" si="18"/>
        <v>2018 07</v>
      </c>
      <c r="F186" s="1">
        <f t="shared" si="19"/>
        <v>27</v>
      </c>
      <c r="G186" s="2" t="str">
        <f t="shared" si="20"/>
        <v>201827</v>
      </c>
      <c r="H186" s="2" t="str">
        <f t="shared" si="21"/>
        <v>Wed</v>
      </c>
      <c r="I186" s="2">
        <f t="shared" si="22"/>
        <v>3</v>
      </c>
    </row>
    <row r="187" spans="1:9" x14ac:dyDescent="0.35">
      <c r="A187" s="3">
        <f t="shared" si="23"/>
        <v>43286</v>
      </c>
      <c r="B187" s="2">
        <f t="shared" si="17"/>
        <v>2018</v>
      </c>
      <c r="C187" s="2" t="str">
        <f t="shared" si="16"/>
        <v>Jul</v>
      </c>
      <c r="D187" s="2">
        <f>MONTH(Dim_Dates[[#This Row],[Date]])</f>
        <v>7</v>
      </c>
      <c r="E187" s="2" t="str">
        <f t="shared" si="18"/>
        <v>2018 07</v>
      </c>
      <c r="F187" s="1">
        <f t="shared" si="19"/>
        <v>27</v>
      </c>
      <c r="G187" s="2" t="str">
        <f t="shared" si="20"/>
        <v>201827</v>
      </c>
      <c r="H187" s="2" t="str">
        <f t="shared" si="21"/>
        <v>Thu</v>
      </c>
      <c r="I187" s="2">
        <f t="shared" si="22"/>
        <v>4</v>
      </c>
    </row>
    <row r="188" spans="1:9" x14ac:dyDescent="0.35">
      <c r="A188" s="3">
        <f t="shared" si="23"/>
        <v>43287</v>
      </c>
      <c r="B188" s="2">
        <f t="shared" si="17"/>
        <v>2018</v>
      </c>
      <c r="C188" s="2" t="str">
        <f t="shared" si="16"/>
        <v>Jul</v>
      </c>
      <c r="D188" s="2">
        <f>MONTH(Dim_Dates[[#This Row],[Date]])</f>
        <v>7</v>
      </c>
      <c r="E188" s="2" t="str">
        <f t="shared" si="18"/>
        <v>2018 07</v>
      </c>
      <c r="F188" s="1">
        <f t="shared" si="19"/>
        <v>27</v>
      </c>
      <c r="G188" s="2" t="str">
        <f t="shared" si="20"/>
        <v>201827</v>
      </c>
      <c r="H188" s="2" t="str">
        <f t="shared" si="21"/>
        <v>Fri</v>
      </c>
      <c r="I188" s="2">
        <f t="shared" si="22"/>
        <v>5</v>
      </c>
    </row>
    <row r="189" spans="1:9" x14ac:dyDescent="0.35">
      <c r="A189" s="3">
        <f t="shared" si="23"/>
        <v>43288</v>
      </c>
      <c r="B189" s="2">
        <f t="shared" si="17"/>
        <v>2018</v>
      </c>
      <c r="C189" s="2" t="str">
        <f t="shared" si="16"/>
        <v>Jul</v>
      </c>
      <c r="D189" s="2">
        <f>MONTH(Dim_Dates[[#This Row],[Date]])</f>
        <v>7</v>
      </c>
      <c r="E189" s="2" t="str">
        <f t="shared" si="18"/>
        <v>2018 07</v>
      </c>
      <c r="F189" s="1">
        <f t="shared" si="19"/>
        <v>27</v>
      </c>
      <c r="G189" s="2" t="str">
        <f t="shared" si="20"/>
        <v>201827</v>
      </c>
      <c r="H189" s="2" t="str">
        <f t="shared" si="21"/>
        <v>Sat</v>
      </c>
      <c r="I189" s="2">
        <f t="shared" si="22"/>
        <v>6</v>
      </c>
    </row>
    <row r="190" spans="1:9" x14ac:dyDescent="0.35">
      <c r="A190" s="3">
        <f t="shared" si="23"/>
        <v>43289</v>
      </c>
      <c r="B190" s="2">
        <f t="shared" si="17"/>
        <v>2018</v>
      </c>
      <c r="C190" s="2" t="str">
        <f t="shared" si="16"/>
        <v>Jul</v>
      </c>
      <c r="D190" s="2">
        <f>MONTH(Dim_Dates[[#This Row],[Date]])</f>
        <v>7</v>
      </c>
      <c r="E190" s="2" t="str">
        <f t="shared" si="18"/>
        <v>2018 07</v>
      </c>
      <c r="F190" s="1">
        <f t="shared" si="19"/>
        <v>27</v>
      </c>
      <c r="G190" s="2" t="str">
        <f t="shared" si="20"/>
        <v>201827</v>
      </c>
      <c r="H190" s="2" t="str">
        <f t="shared" si="21"/>
        <v>Sun</v>
      </c>
      <c r="I190" s="2">
        <f t="shared" si="22"/>
        <v>7</v>
      </c>
    </row>
    <row r="191" spans="1:9" x14ac:dyDescent="0.35">
      <c r="A191" s="3">
        <f t="shared" si="23"/>
        <v>43290</v>
      </c>
      <c r="B191" s="2">
        <f t="shared" si="17"/>
        <v>2018</v>
      </c>
      <c r="C191" s="2" t="str">
        <f t="shared" si="16"/>
        <v>Jul</v>
      </c>
      <c r="D191" s="2">
        <f>MONTH(Dim_Dates[[#This Row],[Date]])</f>
        <v>7</v>
      </c>
      <c r="E191" s="2" t="str">
        <f t="shared" si="18"/>
        <v>2018 07</v>
      </c>
      <c r="F191" s="1">
        <f t="shared" si="19"/>
        <v>28</v>
      </c>
      <c r="G191" s="2" t="str">
        <f t="shared" si="20"/>
        <v>201828</v>
      </c>
      <c r="H191" s="2" t="str">
        <f t="shared" si="21"/>
        <v>Mon</v>
      </c>
      <c r="I191" s="2">
        <f t="shared" si="22"/>
        <v>1</v>
      </c>
    </row>
    <row r="192" spans="1:9" x14ac:dyDescent="0.35">
      <c r="A192" s="3">
        <f t="shared" si="23"/>
        <v>43291</v>
      </c>
      <c r="B192" s="2">
        <f t="shared" si="17"/>
        <v>2018</v>
      </c>
      <c r="C192" s="2" t="str">
        <f t="shared" si="16"/>
        <v>Jul</v>
      </c>
      <c r="D192" s="2">
        <f>MONTH(Dim_Dates[[#This Row],[Date]])</f>
        <v>7</v>
      </c>
      <c r="E192" s="2" t="str">
        <f t="shared" si="18"/>
        <v>2018 07</v>
      </c>
      <c r="F192" s="1">
        <f t="shared" si="19"/>
        <v>28</v>
      </c>
      <c r="G192" s="2" t="str">
        <f t="shared" si="20"/>
        <v>201828</v>
      </c>
      <c r="H192" s="2" t="str">
        <f t="shared" si="21"/>
        <v>Tue</v>
      </c>
      <c r="I192" s="2">
        <f t="shared" si="22"/>
        <v>2</v>
      </c>
    </row>
    <row r="193" spans="1:9" x14ac:dyDescent="0.35">
      <c r="A193" s="3">
        <f t="shared" si="23"/>
        <v>43292</v>
      </c>
      <c r="B193" s="2">
        <f t="shared" si="17"/>
        <v>2018</v>
      </c>
      <c r="C193" s="2" t="str">
        <f t="shared" si="16"/>
        <v>Jul</v>
      </c>
      <c r="D193" s="2">
        <f>MONTH(Dim_Dates[[#This Row],[Date]])</f>
        <v>7</v>
      </c>
      <c r="E193" s="2" t="str">
        <f t="shared" si="18"/>
        <v>2018 07</v>
      </c>
      <c r="F193" s="1">
        <f t="shared" si="19"/>
        <v>28</v>
      </c>
      <c r="G193" s="2" t="str">
        <f t="shared" si="20"/>
        <v>201828</v>
      </c>
      <c r="H193" s="2" t="str">
        <f t="shared" si="21"/>
        <v>Wed</v>
      </c>
      <c r="I193" s="2">
        <f t="shared" si="22"/>
        <v>3</v>
      </c>
    </row>
    <row r="194" spans="1:9" x14ac:dyDescent="0.35">
      <c r="A194" s="3">
        <f t="shared" si="23"/>
        <v>43293</v>
      </c>
      <c r="B194" s="2">
        <f t="shared" si="17"/>
        <v>2018</v>
      </c>
      <c r="C194" s="2" t="str">
        <f t="shared" ref="C194:C257" si="24">TEXT(A194,"mmm")</f>
        <v>Jul</v>
      </c>
      <c r="D194" s="2">
        <f>MONTH(Dim_Dates[[#This Row],[Date]])</f>
        <v>7</v>
      </c>
      <c r="E194" s="2" t="str">
        <f t="shared" si="18"/>
        <v>2018 07</v>
      </c>
      <c r="F194" s="1">
        <f t="shared" si="19"/>
        <v>28</v>
      </c>
      <c r="G194" s="2" t="str">
        <f t="shared" si="20"/>
        <v>201828</v>
      </c>
      <c r="H194" s="2" t="str">
        <f t="shared" si="21"/>
        <v>Thu</v>
      </c>
      <c r="I194" s="2">
        <f t="shared" si="22"/>
        <v>4</v>
      </c>
    </row>
    <row r="195" spans="1:9" x14ac:dyDescent="0.35">
      <c r="A195" s="3">
        <f t="shared" si="23"/>
        <v>43294</v>
      </c>
      <c r="B195" s="2">
        <f t="shared" ref="B195:B258" si="25">YEAR(A195)</f>
        <v>2018</v>
      </c>
      <c r="C195" s="2" t="str">
        <f t="shared" si="24"/>
        <v>Jul</v>
      </c>
      <c r="D195" s="2">
        <f>MONTH(Dim_Dates[[#This Row],[Date]])</f>
        <v>7</v>
      </c>
      <c r="E195" s="2" t="str">
        <f t="shared" ref="E195:E258" si="26">B195&amp;" "&amp;TEXT(MONTH(A195),"00")</f>
        <v>2018 07</v>
      </c>
      <c r="F195" s="1">
        <f t="shared" ref="F195:F258" si="27">WEEKNUM(A195,2)</f>
        <v>28</v>
      </c>
      <c r="G195" s="2" t="str">
        <f t="shared" ref="G195:G258" si="28">B195&amp;TEXT(F195,"00")</f>
        <v>201828</v>
      </c>
      <c r="H195" s="2" t="str">
        <f t="shared" ref="H195:H258" si="29">TEXT(A195,"ddd")</f>
        <v>Fri</v>
      </c>
      <c r="I195" s="2">
        <f t="shared" ref="I195:I258" si="30">WEEKDAY(A195,2)</f>
        <v>5</v>
      </c>
    </row>
    <row r="196" spans="1:9" x14ac:dyDescent="0.35">
      <c r="A196" s="3">
        <f t="shared" ref="A196:A259" si="31">A195+1</f>
        <v>43295</v>
      </c>
      <c r="B196" s="2">
        <f t="shared" si="25"/>
        <v>2018</v>
      </c>
      <c r="C196" s="2" t="str">
        <f t="shared" si="24"/>
        <v>Jul</v>
      </c>
      <c r="D196" s="2">
        <f>MONTH(Dim_Dates[[#This Row],[Date]])</f>
        <v>7</v>
      </c>
      <c r="E196" s="2" t="str">
        <f t="shared" si="26"/>
        <v>2018 07</v>
      </c>
      <c r="F196" s="1">
        <f t="shared" si="27"/>
        <v>28</v>
      </c>
      <c r="G196" s="2" t="str">
        <f t="shared" si="28"/>
        <v>201828</v>
      </c>
      <c r="H196" s="2" t="str">
        <f t="shared" si="29"/>
        <v>Sat</v>
      </c>
      <c r="I196" s="2">
        <f t="shared" si="30"/>
        <v>6</v>
      </c>
    </row>
    <row r="197" spans="1:9" x14ac:dyDescent="0.35">
      <c r="A197" s="3">
        <f t="shared" si="31"/>
        <v>43296</v>
      </c>
      <c r="B197" s="2">
        <f t="shared" si="25"/>
        <v>2018</v>
      </c>
      <c r="C197" s="2" t="str">
        <f t="shared" si="24"/>
        <v>Jul</v>
      </c>
      <c r="D197" s="2">
        <f>MONTH(Dim_Dates[[#This Row],[Date]])</f>
        <v>7</v>
      </c>
      <c r="E197" s="2" t="str">
        <f t="shared" si="26"/>
        <v>2018 07</v>
      </c>
      <c r="F197" s="1">
        <f t="shared" si="27"/>
        <v>28</v>
      </c>
      <c r="G197" s="2" t="str">
        <f t="shared" si="28"/>
        <v>201828</v>
      </c>
      <c r="H197" s="2" t="str">
        <f t="shared" si="29"/>
        <v>Sun</v>
      </c>
      <c r="I197" s="2">
        <f t="shared" si="30"/>
        <v>7</v>
      </c>
    </row>
    <row r="198" spans="1:9" x14ac:dyDescent="0.35">
      <c r="A198" s="3">
        <f t="shared" si="31"/>
        <v>43297</v>
      </c>
      <c r="B198" s="2">
        <f t="shared" si="25"/>
        <v>2018</v>
      </c>
      <c r="C198" s="2" t="str">
        <f t="shared" si="24"/>
        <v>Jul</v>
      </c>
      <c r="D198" s="2">
        <f>MONTH(Dim_Dates[[#This Row],[Date]])</f>
        <v>7</v>
      </c>
      <c r="E198" s="2" t="str">
        <f t="shared" si="26"/>
        <v>2018 07</v>
      </c>
      <c r="F198" s="1">
        <f t="shared" si="27"/>
        <v>29</v>
      </c>
      <c r="G198" s="2" t="str">
        <f t="shared" si="28"/>
        <v>201829</v>
      </c>
      <c r="H198" s="2" t="str">
        <f t="shared" si="29"/>
        <v>Mon</v>
      </c>
      <c r="I198" s="2">
        <f t="shared" si="30"/>
        <v>1</v>
      </c>
    </row>
    <row r="199" spans="1:9" x14ac:dyDescent="0.35">
      <c r="A199" s="3">
        <f t="shared" si="31"/>
        <v>43298</v>
      </c>
      <c r="B199" s="2">
        <f t="shared" si="25"/>
        <v>2018</v>
      </c>
      <c r="C199" s="2" t="str">
        <f t="shared" si="24"/>
        <v>Jul</v>
      </c>
      <c r="D199" s="2">
        <f>MONTH(Dim_Dates[[#This Row],[Date]])</f>
        <v>7</v>
      </c>
      <c r="E199" s="2" t="str">
        <f t="shared" si="26"/>
        <v>2018 07</v>
      </c>
      <c r="F199" s="1">
        <f t="shared" si="27"/>
        <v>29</v>
      </c>
      <c r="G199" s="2" t="str">
        <f t="shared" si="28"/>
        <v>201829</v>
      </c>
      <c r="H199" s="2" t="str">
        <f t="shared" si="29"/>
        <v>Tue</v>
      </c>
      <c r="I199" s="2">
        <f t="shared" si="30"/>
        <v>2</v>
      </c>
    </row>
    <row r="200" spans="1:9" x14ac:dyDescent="0.35">
      <c r="A200" s="3">
        <f t="shared" si="31"/>
        <v>43299</v>
      </c>
      <c r="B200" s="2">
        <f t="shared" si="25"/>
        <v>2018</v>
      </c>
      <c r="C200" s="2" t="str">
        <f t="shared" si="24"/>
        <v>Jul</v>
      </c>
      <c r="D200" s="2">
        <f>MONTH(Dim_Dates[[#This Row],[Date]])</f>
        <v>7</v>
      </c>
      <c r="E200" s="2" t="str">
        <f t="shared" si="26"/>
        <v>2018 07</v>
      </c>
      <c r="F200" s="1">
        <f t="shared" si="27"/>
        <v>29</v>
      </c>
      <c r="G200" s="2" t="str">
        <f t="shared" si="28"/>
        <v>201829</v>
      </c>
      <c r="H200" s="2" t="str">
        <f t="shared" si="29"/>
        <v>Wed</v>
      </c>
      <c r="I200" s="2">
        <f t="shared" si="30"/>
        <v>3</v>
      </c>
    </row>
    <row r="201" spans="1:9" x14ac:dyDescent="0.35">
      <c r="A201" s="3">
        <f t="shared" si="31"/>
        <v>43300</v>
      </c>
      <c r="B201" s="2">
        <f t="shared" si="25"/>
        <v>2018</v>
      </c>
      <c r="C201" s="2" t="str">
        <f t="shared" si="24"/>
        <v>Jul</v>
      </c>
      <c r="D201" s="2">
        <f>MONTH(Dim_Dates[[#This Row],[Date]])</f>
        <v>7</v>
      </c>
      <c r="E201" s="2" t="str">
        <f t="shared" si="26"/>
        <v>2018 07</v>
      </c>
      <c r="F201" s="1">
        <f t="shared" si="27"/>
        <v>29</v>
      </c>
      <c r="G201" s="2" t="str">
        <f t="shared" si="28"/>
        <v>201829</v>
      </c>
      <c r="H201" s="2" t="str">
        <f t="shared" si="29"/>
        <v>Thu</v>
      </c>
      <c r="I201" s="2">
        <f t="shared" si="30"/>
        <v>4</v>
      </c>
    </row>
    <row r="202" spans="1:9" x14ac:dyDescent="0.35">
      <c r="A202" s="3">
        <f t="shared" si="31"/>
        <v>43301</v>
      </c>
      <c r="B202" s="2">
        <f t="shared" si="25"/>
        <v>2018</v>
      </c>
      <c r="C202" s="2" t="str">
        <f t="shared" si="24"/>
        <v>Jul</v>
      </c>
      <c r="D202" s="2">
        <f>MONTH(Dim_Dates[[#This Row],[Date]])</f>
        <v>7</v>
      </c>
      <c r="E202" s="2" t="str">
        <f t="shared" si="26"/>
        <v>2018 07</v>
      </c>
      <c r="F202" s="1">
        <f t="shared" si="27"/>
        <v>29</v>
      </c>
      <c r="G202" s="2" t="str">
        <f t="shared" si="28"/>
        <v>201829</v>
      </c>
      <c r="H202" s="2" t="str">
        <f t="shared" si="29"/>
        <v>Fri</v>
      </c>
      <c r="I202" s="2">
        <f t="shared" si="30"/>
        <v>5</v>
      </c>
    </row>
    <row r="203" spans="1:9" x14ac:dyDescent="0.35">
      <c r="A203" s="3">
        <f t="shared" si="31"/>
        <v>43302</v>
      </c>
      <c r="B203" s="2">
        <f t="shared" si="25"/>
        <v>2018</v>
      </c>
      <c r="C203" s="2" t="str">
        <f t="shared" si="24"/>
        <v>Jul</v>
      </c>
      <c r="D203" s="2">
        <f>MONTH(Dim_Dates[[#This Row],[Date]])</f>
        <v>7</v>
      </c>
      <c r="E203" s="2" t="str">
        <f t="shared" si="26"/>
        <v>2018 07</v>
      </c>
      <c r="F203" s="1">
        <f t="shared" si="27"/>
        <v>29</v>
      </c>
      <c r="G203" s="2" t="str">
        <f t="shared" si="28"/>
        <v>201829</v>
      </c>
      <c r="H203" s="2" t="str">
        <f t="shared" si="29"/>
        <v>Sat</v>
      </c>
      <c r="I203" s="2">
        <f t="shared" si="30"/>
        <v>6</v>
      </c>
    </row>
    <row r="204" spans="1:9" x14ac:dyDescent="0.35">
      <c r="A204" s="3">
        <f t="shared" si="31"/>
        <v>43303</v>
      </c>
      <c r="B204" s="2">
        <f t="shared" si="25"/>
        <v>2018</v>
      </c>
      <c r="C204" s="2" t="str">
        <f t="shared" si="24"/>
        <v>Jul</v>
      </c>
      <c r="D204" s="2">
        <f>MONTH(Dim_Dates[[#This Row],[Date]])</f>
        <v>7</v>
      </c>
      <c r="E204" s="2" t="str">
        <f t="shared" si="26"/>
        <v>2018 07</v>
      </c>
      <c r="F204" s="1">
        <f t="shared" si="27"/>
        <v>29</v>
      </c>
      <c r="G204" s="2" t="str">
        <f t="shared" si="28"/>
        <v>201829</v>
      </c>
      <c r="H204" s="2" t="str">
        <f t="shared" si="29"/>
        <v>Sun</v>
      </c>
      <c r="I204" s="2">
        <f t="shared" si="30"/>
        <v>7</v>
      </c>
    </row>
    <row r="205" spans="1:9" x14ac:dyDescent="0.35">
      <c r="A205" s="3">
        <f t="shared" si="31"/>
        <v>43304</v>
      </c>
      <c r="B205" s="2">
        <f t="shared" si="25"/>
        <v>2018</v>
      </c>
      <c r="C205" s="2" t="str">
        <f t="shared" si="24"/>
        <v>Jul</v>
      </c>
      <c r="D205" s="2">
        <f>MONTH(Dim_Dates[[#This Row],[Date]])</f>
        <v>7</v>
      </c>
      <c r="E205" s="2" t="str">
        <f t="shared" si="26"/>
        <v>2018 07</v>
      </c>
      <c r="F205" s="1">
        <f t="shared" si="27"/>
        <v>30</v>
      </c>
      <c r="G205" s="2" t="str">
        <f t="shared" si="28"/>
        <v>201830</v>
      </c>
      <c r="H205" s="2" t="str">
        <f t="shared" si="29"/>
        <v>Mon</v>
      </c>
      <c r="I205" s="2">
        <f t="shared" si="30"/>
        <v>1</v>
      </c>
    </row>
    <row r="206" spans="1:9" x14ac:dyDescent="0.35">
      <c r="A206" s="3">
        <f t="shared" si="31"/>
        <v>43305</v>
      </c>
      <c r="B206" s="2">
        <f t="shared" si="25"/>
        <v>2018</v>
      </c>
      <c r="C206" s="2" t="str">
        <f t="shared" si="24"/>
        <v>Jul</v>
      </c>
      <c r="D206" s="2">
        <f>MONTH(Dim_Dates[[#This Row],[Date]])</f>
        <v>7</v>
      </c>
      <c r="E206" s="2" t="str">
        <f t="shared" si="26"/>
        <v>2018 07</v>
      </c>
      <c r="F206" s="1">
        <f t="shared" si="27"/>
        <v>30</v>
      </c>
      <c r="G206" s="2" t="str">
        <f t="shared" si="28"/>
        <v>201830</v>
      </c>
      <c r="H206" s="2" t="str">
        <f t="shared" si="29"/>
        <v>Tue</v>
      </c>
      <c r="I206" s="2">
        <f t="shared" si="30"/>
        <v>2</v>
      </c>
    </row>
    <row r="207" spans="1:9" x14ac:dyDescent="0.35">
      <c r="A207" s="3">
        <f t="shared" si="31"/>
        <v>43306</v>
      </c>
      <c r="B207" s="2">
        <f t="shared" si="25"/>
        <v>2018</v>
      </c>
      <c r="C207" s="2" t="str">
        <f t="shared" si="24"/>
        <v>Jul</v>
      </c>
      <c r="D207" s="2">
        <f>MONTH(Dim_Dates[[#This Row],[Date]])</f>
        <v>7</v>
      </c>
      <c r="E207" s="2" t="str">
        <f t="shared" si="26"/>
        <v>2018 07</v>
      </c>
      <c r="F207" s="1">
        <f t="shared" si="27"/>
        <v>30</v>
      </c>
      <c r="G207" s="2" t="str">
        <f t="shared" si="28"/>
        <v>201830</v>
      </c>
      <c r="H207" s="2" t="str">
        <f t="shared" si="29"/>
        <v>Wed</v>
      </c>
      <c r="I207" s="2">
        <f t="shared" si="30"/>
        <v>3</v>
      </c>
    </row>
    <row r="208" spans="1:9" x14ac:dyDescent="0.35">
      <c r="A208" s="3">
        <f t="shared" si="31"/>
        <v>43307</v>
      </c>
      <c r="B208" s="2">
        <f t="shared" si="25"/>
        <v>2018</v>
      </c>
      <c r="C208" s="2" t="str">
        <f t="shared" si="24"/>
        <v>Jul</v>
      </c>
      <c r="D208" s="2">
        <f>MONTH(Dim_Dates[[#This Row],[Date]])</f>
        <v>7</v>
      </c>
      <c r="E208" s="2" t="str">
        <f t="shared" si="26"/>
        <v>2018 07</v>
      </c>
      <c r="F208" s="1">
        <f t="shared" si="27"/>
        <v>30</v>
      </c>
      <c r="G208" s="2" t="str">
        <f t="shared" si="28"/>
        <v>201830</v>
      </c>
      <c r="H208" s="2" t="str">
        <f t="shared" si="29"/>
        <v>Thu</v>
      </c>
      <c r="I208" s="2">
        <f t="shared" si="30"/>
        <v>4</v>
      </c>
    </row>
    <row r="209" spans="1:9" x14ac:dyDescent="0.35">
      <c r="A209" s="3">
        <f t="shared" si="31"/>
        <v>43308</v>
      </c>
      <c r="B209" s="2">
        <f t="shared" si="25"/>
        <v>2018</v>
      </c>
      <c r="C209" s="2" t="str">
        <f t="shared" si="24"/>
        <v>Jul</v>
      </c>
      <c r="D209" s="2">
        <f>MONTH(Dim_Dates[[#This Row],[Date]])</f>
        <v>7</v>
      </c>
      <c r="E209" s="2" t="str">
        <f t="shared" si="26"/>
        <v>2018 07</v>
      </c>
      <c r="F209" s="1">
        <f t="shared" si="27"/>
        <v>30</v>
      </c>
      <c r="G209" s="2" t="str">
        <f t="shared" si="28"/>
        <v>201830</v>
      </c>
      <c r="H209" s="2" t="str">
        <f t="shared" si="29"/>
        <v>Fri</v>
      </c>
      <c r="I209" s="2">
        <f t="shared" si="30"/>
        <v>5</v>
      </c>
    </row>
    <row r="210" spans="1:9" x14ac:dyDescent="0.35">
      <c r="A210" s="3">
        <f t="shared" si="31"/>
        <v>43309</v>
      </c>
      <c r="B210" s="2">
        <f t="shared" si="25"/>
        <v>2018</v>
      </c>
      <c r="C210" s="2" t="str">
        <f t="shared" si="24"/>
        <v>Jul</v>
      </c>
      <c r="D210" s="2">
        <f>MONTH(Dim_Dates[[#This Row],[Date]])</f>
        <v>7</v>
      </c>
      <c r="E210" s="2" t="str">
        <f t="shared" si="26"/>
        <v>2018 07</v>
      </c>
      <c r="F210" s="1">
        <f t="shared" si="27"/>
        <v>30</v>
      </c>
      <c r="G210" s="2" t="str">
        <f t="shared" si="28"/>
        <v>201830</v>
      </c>
      <c r="H210" s="2" t="str">
        <f t="shared" si="29"/>
        <v>Sat</v>
      </c>
      <c r="I210" s="2">
        <f t="shared" si="30"/>
        <v>6</v>
      </c>
    </row>
    <row r="211" spans="1:9" x14ac:dyDescent="0.35">
      <c r="A211" s="3">
        <f t="shared" si="31"/>
        <v>43310</v>
      </c>
      <c r="B211" s="2">
        <f t="shared" si="25"/>
        <v>2018</v>
      </c>
      <c r="C211" s="2" t="str">
        <f t="shared" si="24"/>
        <v>Jul</v>
      </c>
      <c r="D211" s="2">
        <f>MONTH(Dim_Dates[[#This Row],[Date]])</f>
        <v>7</v>
      </c>
      <c r="E211" s="2" t="str">
        <f t="shared" si="26"/>
        <v>2018 07</v>
      </c>
      <c r="F211" s="1">
        <f t="shared" si="27"/>
        <v>30</v>
      </c>
      <c r="G211" s="2" t="str">
        <f t="shared" si="28"/>
        <v>201830</v>
      </c>
      <c r="H211" s="2" t="str">
        <f t="shared" si="29"/>
        <v>Sun</v>
      </c>
      <c r="I211" s="2">
        <f t="shared" si="30"/>
        <v>7</v>
      </c>
    </row>
    <row r="212" spans="1:9" x14ac:dyDescent="0.35">
      <c r="A212" s="3">
        <f t="shared" si="31"/>
        <v>43311</v>
      </c>
      <c r="B212" s="2">
        <f t="shared" si="25"/>
        <v>2018</v>
      </c>
      <c r="C212" s="2" t="str">
        <f t="shared" si="24"/>
        <v>Jul</v>
      </c>
      <c r="D212" s="2">
        <f>MONTH(Dim_Dates[[#This Row],[Date]])</f>
        <v>7</v>
      </c>
      <c r="E212" s="2" t="str">
        <f t="shared" si="26"/>
        <v>2018 07</v>
      </c>
      <c r="F212" s="1">
        <f t="shared" si="27"/>
        <v>31</v>
      </c>
      <c r="G212" s="2" t="str">
        <f t="shared" si="28"/>
        <v>201831</v>
      </c>
      <c r="H212" s="2" t="str">
        <f t="shared" si="29"/>
        <v>Mon</v>
      </c>
      <c r="I212" s="2">
        <f t="shared" si="30"/>
        <v>1</v>
      </c>
    </row>
    <row r="213" spans="1:9" x14ac:dyDescent="0.35">
      <c r="A213" s="3">
        <f t="shared" si="31"/>
        <v>43312</v>
      </c>
      <c r="B213" s="2">
        <f t="shared" si="25"/>
        <v>2018</v>
      </c>
      <c r="C213" s="2" t="str">
        <f t="shared" si="24"/>
        <v>Jul</v>
      </c>
      <c r="D213" s="2">
        <f>MONTH(Dim_Dates[[#This Row],[Date]])</f>
        <v>7</v>
      </c>
      <c r="E213" s="2" t="str">
        <f t="shared" si="26"/>
        <v>2018 07</v>
      </c>
      <c r="F213" s="1">
        <f t="shared" si="27"/>
        <v>31</v>
      </c>
      <c r="G213" s="2" t="str">
        <f t="shared" si="28"/>
        <v>201831</v>
      </c>
      <c r="H213" s="2" t="str">
        <f t="shared" si="29"/>
        <v>Tue</v>
      </c>
      <c r="I213" s="2">
        <f t="shared" si="30"/>
        <v>2</v>
      </c>
    </row>
    <row r="214" spans="1:9" x14ac:dyDescent="0.35">
      <c r="A214" s="3">
        <f t="shared" si="31"/>
        <v>43313</v>
      </c>
      <c r="B214" s="2">
        <f t="shared" si="25"/>
        <v>2018</v>
      </c>
      <c r="C214" s="2" t="str">
        <f t="shared" si="24"/>
        <v>Aug</v>
      </c>
      <c r="D214" s="2">
        <f>MONTH(Dim_Dates[[#This Row],[Date]])</f>
        <v>8</v>
      </c>
      <c r="E214" s="2" t="str">
        <f t="shared" si="26"/>
        <v>2018 08</v>
      </c>
      <c r="F214" s="1">
        <f t="shared" si="27"/>
        <v>31</v>
      </c>
      <c r="G214" s="2" t="str">
        <f t="shared" si="28"/>
        <v>201831</v>
      </c>
      <c r="H214" s="2" t="str">
        <f t="shared" si="29"/>
        <v>Wed</v>
      </c>
      <c r="I214" s="2">
        <f t="shared" si="30"/>
        <v>3</v>
      </c>
    </row>
    <row r="215" spans="1:9" x14ac:dyDescent="0.35">
      <c r="A215" s="3">
        <f t="shared" si="31"/>
        <v>43314</v>
      </c>
      <c r="B215" s="2">
        <f t="shared" si="25"/>
        <v>2018</v>
      </c>
      <c r="C215" s="2" t="str">
        <f t="shared" si="24"/>
        <v>Aug</v>
      </c>
      <c r="D215" s="2">
        <f>MONTH(Dim_Dates[[#This Row],[Date]])</f>
        <v>8</v>
      </c>
      <c r="E215" s="2" t="str">
        <f t="shared" si="26"/>
        <v>2018 08</v>
      </c>
      <c r="F215" s="1">
        <f t="shared" si="27"/>
        <v>31</v>
      </c>
      <c r="G215" s="2" t="str">
        <f t="shared" si="28"/>
        <v>201831</v>
      </c>
      <c r="H215" s="2" t="str">
        <f t="shared" si="29"/>
        <v>Thu</v>
      </c>
      <c r="I215" s="2">
        <f t="shared" si="30"/>
        <v>4</v>
      </c>
    </row>
    <row r="216" spans="1:9" x14ac:dyDescent="0.35">
      <c r="A216" s="3">
        <f t="shared" si="31"/>
        <v>43315</v>
      </c>
      <c r="B216" s="2">
        <f t="shared" si="25"/>
        <v>2018</v>
      </c>
      <c r="C216" s="2" t="str">
        <f t="shared" si="24"/>
        <v>Aug</v>
      </c>
      <c r="D216" s="2">
        <f>MONTH(Dim_Dates[[#This Row],[Date]])</f>
        <v>8</v>
      </c>
      <c r="E216" s="2" t="str">
        <f t="shared" si="26"/>
        <v>2018 08</v>
      </c>
      <c r="F216" s="1">
        <f t="shared" si="27"/>
        <v>31</v>
      </c>
      <c r="G216" s="2" t="str">
        <f t="shared" si="28"/>
        <v>201831</v>
      </c>
      <c r="H216" s="2" t="str">
        <f t="shared" si="29"/>
        <v>Fri</v>
      </c>
      <c r="I216" s="2">
        <f t="shared" si="30"/>
        <v>5</v>
      </c>
    </row>
    <row r="217" spans="1:9" x14ac:dyDescent="0.35">
      <c r="A217" s="3">
        <f t="shared" si="31"/>
        <v>43316</v>
      </c>
      <c r="B217" s="2">
        <f t="shared" si="25"/>
        <v>2018</v>
      </c>
      <c r="C217" s="2" t="str">
        <f t="shared" si="24"/>
        <v>Aug</v>
      </c>
      <c r="D217" s="2">
        <f>MONTH(Dim_Dates[[#This Row],[Date]])</f>
        <v>8</v>
      </c>
      <c r="E217" s="2" t="str">
        <f t="shared" si="26"/>
        <v>2018 08</v>
      </c>
      <c r="F217" s="1">
        <f t="shared" si="27"/>
        <v>31</v>
      </c>
      <c r="G217" s="2" t="str">
        <f t="shared" si="28"/>
        <v>201831</v>
      </c>
      <c r="H217" s="2" t="str">
        <f t="shared" si="29"/>
        <v>Sat</v>
      </c>
      <c r="I217" s="2">
        <f t="shared" si="30"/>
        <v>6</v>
      </c>
    </row>
    <row r="218" spans="1:9" x14ac:dyDescent="0.35">
      <c r="A218" s="3">
        <f t="shared" si="31"/>
        <v>43317</v>
      </c>
      <c r="B218" s="2">
        <f t="shared" si="25"/>
        <v>2018</v>
      </c>
      <c r="C218" s="2" t="str">
        <f t="shared" si="24"/>
        <v>Aug</v>
      </c>
      <c r="D218" s="2">
        <f>MONTH(Dim_Dates[[#This Row],[Date]])</f>
        <v>8</v>
      </c>
      <c r="E218" s="2" t="str">
        <f t="shared" si="26"/>
        <v>2018 08</v>
      </c>
      <c r="F218" s="1">
        <f t="shared" si="27"/>
        <v>31</v>
      </c>
      <c r="G218" s="2" t="str">
        <f t="shared" si="28"/>
        <v>201831</v>
      </c>
      <c r="H218" s="2" t="str">
        <f t="shared" si="29"/>
        <v>Sun</v>
      </c>
      <c r="I218" s="2">
        <f t="shared" si="30"/>
        <v>7</v>
      </c>
    </row>
    <row r="219" spans="1:9" x14ac:dyDescent="0.35">
      <c r="A219" s="3">
        <f t="shared" si="31"/>
        <v>43318</v>
      </c>
      <c r="B219" s="2">
        <f t="shared" si="25"/>
        <v>2018</v>
      </c>
      <c r="C219" s="2" t="str">
        <f t="shared" si="24"/>
        <v>Aug</v>
      </c>
      <c r="D219" s="2">
        <f>MONTH(Dim_Dates[[#This Row],[Date]])</f>
        <v>8</v>
      </c>
      <c r="E219" s="2" t="str">
        <f t="shared" si="26"/>
        <v>2018 08</v>
      </c>
      <c r="F219" s="1">
        <f t="shared" si="27"/>
        <v>32</v>
      </c>
      <c r="G219" s="2" t="str">
        <f t="shared" si="28"/>
        <v>201832</v>
      </c>
      <c r="H219" s="2" t="str">
        <f t="shared" si="29"/>
        <v>Mon</v>
      </c>
      <c r="I219" s="2">
        <f t="shared" si="30"/>
        <v>1</v>
      </c>
    </row>
    <row r="220" spans="1:9" x14ac:dyDescent="0.35">
      <c r="A220" s="3">
        <f t="shared" si="31"/>
        <v>43319</v>
      </c>
      <c r="B220" s="2">
        <f t="shared" si="25"/>
        <v>2018</v>
      </c>
      <c r="C220" s="2" t="str">
        <f t="shared" si="24"/>
        <v>Aug</v>
      </c>
      <c r="D220" s="2">
        <f>MONTH(Dim_Dates[[#This Row],[Date]])</f>
        <v>8</v>
      </c>
      <c r="E220" s="2" t="str">
        <f t="shared" si="26"/>
        <v>2018 08</v>
      </c>
      <c r="F220" s="1">
        <f t="shared" si="27"/>
        <v>32</v>
      </c>
      <c r="G220" s="2" t="str">
        <f t="shared" si="28"/>
        <v>201832</v>
      </c>
      <c r="H220" s="2" t="str">
        <f t="shared" si="29"/>
        <v>Tue</v>
      </c>
      <c r="I220" s="2">
        <f t="shared" si="30"/>
        <v>2</v>
      </c>
    </row>
    <row r="221" spans="1:9" x14ac:dyDescent="0.35">
      <c r="A221" s="3">
        <f t="shared" si="31"/>
        <v>43320</v>
      </c>
      <c r="B221" s="2">
        <f t="shared" si="25"/>
        <v>2018</v>
      </c>
      <c r="C221" s="2" t="str">
        <f t="shared" si="24"/>
        <v>Aug</v>
      </c>
      <c r="D221" s="2">
        <f>MONTH(Dim_Dates[[#This Row],[Date]])</f>
        <v>8</v>
      </c>
      <c r="E221" s="2" t="str">
        <f t="shared" si="26"/>
        <v>2018 08</v>
      </c>
      <c r="F221" s="1">
        <f t="shared" si="27"/>
        <v>32</v>
      </c>
      <c r="G221" s="2" t="str">
        <f t="shared" si="28"/>
        <v>201832</v>
      </c>
      <c r="H221" s="2" t="str">
        <f t="shared" si="29"/>
        <v>Wed</v>
      </c>
      <c r="I221" s="2">
        <f t="shared" si="30"/>
        <v>3</v>
      </c>
    </row>
    <row r="222" spans="1:9" x14ac:dyDescent="0.35">
      <c r="A222" s="3">
        <f t="shared" si="31"/>
        <v>43321</v>
      </c>
      <c r="B222" s="2">
        <f t="shared" si="25"/>
        <v>2018</v>
      </c>
      <c r="C222" s="2" t="str">
        <f t="shared" si="24"/>
        <v>Aug</v>
      </c>
      <c r="D222" s="2">
        <f>MONTH(Dim_Dates[[#This Row],[Date]])</f>
        <v>8</v>
      </c>
      <c r="E222" s="2" t="str">
        <f t="shared" si="26"/>
        <v>2018 08</v>
      </c>
      <c r="F222" s="1">
        <f t="shared" si="27"/>
        <v>32</v>
      </c>
      <c r="G222" s="2" t="str">
        <f t="shared" si="28"/>
        <v>201832</v>
      </c>
      <c r="H222" s="2" t="str">
        <f t="shared" si="29"/>
        <v>Thu</v>
      </c>
      <c r="I222" s="2">
        <f t="shared" si="30"/>
        <v>4</v>
      </c>
    </row>
    <row r="223" spans="1:9" x14ac:dyDescent="0.35">
      <c r="A223" s="3">
        <f t="shared" si="31"/>
        <v>43322</v>
      </c>
      <c r="B223" s="2">
        <f t="shared" si="25"/>
        <v>2018</v>
      </c>
      <c r="C223" s="2" t="str">
        <f t="shared" si="24"/>
        <v>Aug</v>
      </c>
      <c r="D223" s="2">
        <f>MONTH(Dim_Dates[[#This Row],[Date]])</f>
        <v>8</v>
      </c>
      <c r="E223" s="2" t="str">
        <f t="shared" si="26"/>
        <v>2018 08</v>
      </c>
      <c r="F223" s="1">
        <f t="shared" si="27"/>
        <v>32</v>
      </c>
      <c r="G223" s="2" t="str">
        <f t="shared" si="28"/>
        <v>201832</v>
      </c>
      <c r="H223" s="2" t="str">
        <f t="shared" si="29"/>
        <v>Fri</v>
      </c>
      <c r="I223" s="2">
        <f t="shared" si="30"/>
        <v>5</v>
      </c>
    </row>
    <row r="224" spans="1:9" x14ac:dyDescent="0.35">
      <c r="A224" s="3">
        <f t="shared" si="31"/>
        <v>43323</v>
      </c>
      <c r="B224" s="2">
        <f t="shared" si="25"/>
        <v>2018</v>
      </c>
      <c r="C224" s="2" t="str">
        <f t="shared" si="24"/>
        <v>Aug</v>
      </c>
      <c r="D224" s="2">
        <f>MONTH(Dim_Dates[[#This Row],[Date]])</f>
        <v>8</v>
      </c>
      <c r="E224" s="2" t="str">
        <f t="shared" si="26"/>
        <v>2018 08</v>
      </c>
      <c r="F224" s="1">
        <f t="shared" si="27"/>
        <v>32</v>
      </c>
      <c r="G224" s="2" t="str">
        <f t="shared" si="28"/>
        <v>201832</v>
      </c>
      <c r="H224" s="2" t="str">
        <f t="shared" si="29"/>
        <v>Sat</v>
      </c>
      <c r="I224" s="2">
        <f t="shared" si="30"/>
        <v>6</v>
      </c>
    </row>
    <row r="225" spans="1:9" x14ac:dyDescent="0.35">
      <c r="A225" s="3">
        <f t="shared" si="31"/>
        <v>43324</v>
      </c>
      <c r="B225" s="2">
        <f t="shared" si="25"/>
        <v>2018</v>
      </c>
      <c r="C225" s="2" t="str">
        <f t="shared" si="24"/>
        <v>Aug</v>
      </c>
      <c r="D225" s="2">
        <f>MONTH(Dim_Dates[[#This Row],[Date]])</f>
        <v>8</v>
      </c>
      <c r="E225" s="2" t="str">
        <f t="shared" si="26"/>
        <v>2018 08</v>
      </c>
      <c r="F225" s="1">
        <f t="shared" si="27"/>
        <v>32</v>
      </c>
      <c r="G225" s="2" t="str">
        <f t="shared" si="28"/>
        <v>201832</v>
      </c>
      <c r="H225" s="2" t="str">
        <f t="shared" si="29"/>
        <v>Sun</v>
      </c>
      <c r="I225" s="2">
        <f t="shared" si="30"/>
        <v>7</v>
      </c>
    </row>
    <row r="226" spans="1:9" x14ac:dyDescent="0.35">
      <c r="A226" s="3">
        <f t="shared" si="31"/>
        <v>43325</v>
      </c>
      <c r="B226" s="2">
        <f t="shared" si="25"/>
        <v>2018</v>
      </c>
      <c r="C226" s="2" t="str">
        <f t="shared" si="24"/>
        <v>Aug</v>
      </c>
      <c r="D226" s="2">
        <f>MONTH(Dim_Dates[[#This Row],[Date]])</f>
        <v>8</v>
      </c>
      <c r="E226" s="2" t="str">
        <f t="shared" si="26"/>
        <v>2018 08</v>
      </c>
      <c r="F226" s="1">
        <f t="shared" si="27"/>
        <v>33</v>
      </c>
      <c r="G226" s="2" t="str">
        <f t="shared" si="28"/>
        <v>201833</v>
      </c>
      <c r="H226" s="2" t="str">
        <f t="shared" si="29"/>
        <v>Mon</v>
      </c>
      <c r="I226" s="2">
        <f t="shared" si="30"/>
        <v>1</v>
      </c>
    </row>
    <row r="227" spans="1:9" x14ac:dyDescent="0.35">
      <c r="A227" s="3">
        <f t="shared" si="31"/>
        <v>43326</v>
      </c>
      <c r="B227" s="2">
        <f t="shared" si="25"/>
        <v>2018</v>
      </c>
      <c r="C227" s="2" t="str">
        <f t="shared" si="24"/>
        <v>Aug</v>
      </c>
      <c r="D227" s="2">
        <f>MONTH(Dim_Dates[[#This Row],[Date]])</f>
        <v>8</v>
      </c>
      <c r="E227" s="2" t="str">
        <f t="shared" si="26"/>
        <v>2018 08</v>
      </c>
      <c r="F227" s="1">
        <f t="shared" si="27"/>
        <v>33</v>
      </c>
      <c r="G227" s="2" t="str">
        <f t="shared" si="28"/>
        <v>201833</v>
      </c>
      <c r="H227" s="2" t="str">
        <f t="shared" si="29"/>
        <v>Tue</v>
      </c>
      <c r="I227" s="2">
        <f t="shared" si="30"/>
        <v>2</v>
      </c>
    </row>
    <row r="228" spans="1:9" x14ac:dyDescent="0.35">
      <c r="A228" s="3">
        <f t="shared" si="31"/>
        <v>43327</v>
      </c>
      <c r="B228" s="2">
        <f t="shared" si="25"/>
        <v>2018</v>
      </c>
      <c r="C228" s="2" t="str">
        <f t="shared" si="24"/>
        <v>Aug</v>
      </c>
      <c r="D228" s="2">
        <f>MONTH(Dim_Dates[[#This Row],[Date]])</f>
        <v>8</v>
      </c>
      <c r="E228" s="2" t="str">
        <f t="shared" si="26"/>
        <v>2018 08</v>
      </c>
      <c r="F228" s="1">
        <f t="shared" si="27"/>
        <v>33</v>
      </c>
      <c r="G228" s="2" t="str">
        <f t="shared" si="28"/>
        <v>201833</v>
      </c>
      <c r="H228" s="2" t="str">
        <f t="shared" si="29"/>
        <v>Wed</v>
      </c>
      <c r="I228" s="2">
        <f t="shared" si="30"/>
        <v>3</v>
      </c>
    </row>
    <row r="229" spans="1:9" x14ac:dyDescent="0.35">
      <c r="A229" s="3">
        <f t="shared" si="31"/>
        <v>43328</v>
      </c>
      <c r="B229" s="2">
        <f t="shared" si="25"/>
        <v>2018</v>
      </c>
      <c r="C229" s="2" t="str">
        <f t="shared" si="24"/>
        <v>Aug</v>
      </c>
      <c r="D229" s="2">
        <f>MONTH(Dim_Dates[[#This Row],[Date]])</f>
        <v>8</v>
      </c>
      <c r="E229" s="2" t="str">
        <f t="shared" si="26"/>
        <v>2018 08</v>
      </c>
      <c r="F229" s="1">
        <f t="shared" si="27"/>
        <v>33</v>
      </c>
      <c r="G229" s="2" t="str">
        <f t="shared" si="28"/>
        <v>201833</v>
      </c>
      <c r="H229" s="2" t="str">
        <f t="shared" si="29"/>
        <v>Thu</v>
      </c>
      <c r="I229" s="2">
        <f t="shared" si="30"/>
        <v>4</v>
      </c>
    </row>
    <row r="230" spans="1:9" x14ac:dyDescent="0.35">
      <c r="A230" s="3">
        <f t="shared" si="31"/>
        <v>43329</v>
      </c>
      <c r="B230" s="2">
        <f t="shared" si="25"/>
        <v>2018</v>
      </c>
      <c r="C230" s="2" t="str">
        <f t="shared" si="24"/>
        <v>Aug</v>
      </c>
      <c r="D230" s="2">
        <f>MONTH(Dim_Dates[[#This Row],[Date]])</f>
        <v>8</v>
      </c>
      <c r="E230" s="2" t="str">
        <f t="shared" si="26"/>
        <v>2018 08</v>
      </c>
      <c r="F230" s="1">
        <f t="shared" si="27"/>
        <v>33</v>
      </c>
      <c r="G230" s="2" t="str">
        <f t="shared" si="28"/>
        <v>201833</v>
      </c>
      <c r="H230" s="2" t="str">
        <f t="shared" si="29"/>
        <v>Fri</v>
      </c>
      <c r="I230" s="2">
        <f t="shared" si="30"/>
        <v>5</v>
      </c>
    </row>
    <row r="231" spans="1:9" x14ac:dyDescent="0.35">
      <c r="A231" s="3">
        <f t="shared" si="31"/>
        <v>43330</v>
      </c>
      <c r="B231" s="2">
        <f t="shared" si="25"/>
        <v>2018</v>
      </c>
      <c r="C231" s="2" t="str">
        <f t="shared" si="24"/>
        <v>Aug</v>
      </c>
      <c r="D231" s="2">
        <f>MONTH(Dim_Dates[[#This Row],[Date]])</f>
        <v>8</v>
      </c>
      <c r="E231" s="2" t="str">
        <f t="shared" si="26"/>
        <v>2018 08</v>
      </c>
      <c r="F231" s="1">
        <f t="shared" si="27"/>
        <v>33</v>
      </c>
      <c r="G231" s="2" t="str">
        <f t="shared" si="28"/>
        <v>201833</v>
      </c>
      <c r="H231" s="2" t="str">
        <f t="shared" si="29"/>
        <v>Sat</v>
      </c>
      <c r="I231" s="2">
        <f t="shared" si="30"/>
        <v>6</v>
      </c>
    </row>
    <row r="232" spans="1:9" x14ac:dyDescent="0.35">
      <c r="A232" s="3">
        <f t="shared" si="31"/>
        <v>43331</v>
      </c>
      <c r="B232" s="2">
        <f t="shared" si="25"/>
        <v>2018</v>
      </c>
      <c r="C232" s="2" t="str">
        <f t="shared" si="24"/>
        <v>Aug</v>
      </c>
      <c r="D232" s="2">
        <f>MONTH(Dim_Dates[[#This Row],[Date]])</f>
        <v>8</v>
      </c>
      <c r="E232" s="2" t="str">
        <f t="shared" si="26"/>
        <v>2018 08</v>
      </c>
      <c r="F232" s="1">
        <f t="shared" si="27"/>
        <v>33</v>
      </c>
      <c r="G232" s="2" t="str">
        <f t="shared" si="28"/>
        <v>201833</v>
      </c>
      <c r="H232" s="2" t="str">
        <f t="shared" si="29"/>
        <v>Sun</v>
      </c>
      <c r="I232" s="2">
        <f t="shared" si="30"/>
        <v>7</v>
      </c>
    </row>
    <row r="233" spans="1:9" x14ac:dyDescent="0.35">
      <c r="A233" s="3">
        <f t="shared" si="31"/>
        <v>43332</v>
      </c>
      <c r="B233" s="2">
        <f t="shared" si="25"/>
        <v>2018</v>
      </c>
      <c r="C233" s="2" t="str">
        <f t="shared" si="24"/>
        <v>Aug</v>
      </c>
      <c r="D233" s="2">
        <f>MONTH(Dim_Dates[[#This Row],[Date]])</f>
        <v>8</v>
      </c>
      <c r="E233" s="2" t="str">
        <f t="shared" si="26"/>
        <v>2018 08</v>
      </c>
      <c r="F233" s="1">
        <f t="shared" si="27"/>
        <v>34</v>
      </c>
      <c r="G233" s="2" t="str">
        <f t="shared" si="28"/>
        <v>201834</v>
      </c>
      <c r="H233" s="2" t="str">
        <f t="shared" si="29"/>
        <v>Mon</v>
      </c>
      <c r="I233" s="2">
        <f t="shared" si="30"/>
        <v>1</v>
      </c>
    </row>
    <row r="234" spans="1:9" x14ac:dyDescent="0.35">
      <c r="A234" s="3">
        <f t="shared" si="31"/>
        <v>43333</v>
      </c>
      <c r="B234" s="2">
        <f t="shared" si="25"/>
        <v>2018</v>
      </c>
      <c r="C234" s="2" t="str">
        <f t="shared" si="24"/>
        <v>Aug</v>
      </c>
      <c r="D234" s="2">
        <f>MONTH(Dim_Dates[[#This Row],[Date]])</f>
        <v>8</v>
      </c>
      <c r="E234" s="2" t="str">
        <f t="shared" si="26"/>
        <v>2018 08</v>
      </c>
      <c r="F234" s="1">
        <f t="shared" si="27"/>
        <v>34</v>
      </c>
      <c r="G234" s="2" t="str">
        <f t="shared" si="28"/>
        <v>201834</v>
      </c>
      <c r="H234" s="2" t="str">
        <f t="shared" si="29"/>
        <v>Tue</v>
      </c>
      <c r="I234" s="2">
        <f t="shared" si="30"/>
        <v>2</v>
      </c>
    </row>
    <row r="235" spans="1:9" x14ac:dyDescent="0.35">
      <c r="A235" s="3">
        <f t="shared" si="31"/>
        <v>43334</v>
      </c>
      <c r="B235" s="2">
        <f t="shared" si="25"/>
        <v>2018</v>
      </c>
      <c r="C235" s="2" t="str">
        <f t="shared" si="24"/>
        <v>Aug</v>
      </c>
      <c r="D235" s="2">
        <f>MONTH(Dim_Dates[[#This Row],[Date]])</f>
        <v>8</v>
      </c>
      <c r="E235" s="2" t="str">
        <f t="shared" si="26"/>
        <v>2018 08</v>
      </c>
      <c r="F235" s="1">
        <f t="shared" si="27"/>
        <v>34</v>
      </c>
      <c r="G235" s="2" t="str">
        <f t="shared" si="28"/>
        <v>201834</v>
      </c>
      <c r="H235" s="2" t="str">
        <f t="shared" si="29"/>
        <v>Wed</v>
      </c>
      <c r="I235" s="2">
        <f t="shared" si="30"/>
        <v>3</v>
      </c>
    </row>
    <row r="236" spans="1:9" x14ac:dyDescent="0.35">
      <c r="A236" s="3">
        <f t="shared" si="31"/>
        <v>43335</v>
      </c>
      <c r="B236" s="2">
        <f t="shared" si="25"/>
        <v>2018</v>
      </c>
      <c r="C236" s="2" t="str">
        <f t="shared" si="24"/>
        <v>Aug</v>
      </c>
      <c r="D236" s="2">
        <f>MONTH(Dim_Dates[[#This Row],[Date]])</f>
        <v>8</v>
      </c>
      <c r="E236" s="2" t="str">
        <f t="shared" si="26"/>
        <v>2018 08</v>
      </c>
      <c r="F236" s="1">
        <f t="shared" si="27"/>
        <v>34</v>
      </c>
      <c r="G236" s="2" t="str">
        <f t="shared" si="28"/>
        <v>201834</v>
      </c>
      <c r="H236" s="2" t="str">
        <f t="shared" si="29"/>
        <v>Thu</v>
      </c>
      <c r="I236" s="2">
        <f t="shared" si="30"/>
        <v>4</v>
      </c>
    </row>
    <row r="237" spans="1:9" x14ac:dyDescent="0.35">
      <c r="A237" s="3">
        <f t="shared" si="31"/>
        <v>43336</v>
      </c>
      <c r="B237" s="2">
        <f t="shared" si="25"/>
        <v>2018</v>
      </c>
      <c r="C237" s="2" t="str">
        <f t="shared" si="24"/>
        <v>Aug</v>
      </c>
      <c r="D237" s="2">
        <f>MONTH(Dim_Dates[[#This Row],[Date]])</f>
        <v>8</v>
      </c>
      <c r="E237" s="2" t="str">
        <f t="shared" si="26"/>
        <v>2018 08</v>
      </c>
      <c r="F237" s="1">
        <f t="shared" si="27"/>
        <v>34</v>
      </c>
      <c r="G237" s="2" t="str">
        <f t="shared" si="28"/>
        <v>201834</v>
      </c>
      <c r="H237" s="2" t="str">
        <f t="shared" si="29"/>
        <v>Fri</v>
      </c>
      <c r="I237" s="2">
        <f t="shared" si="30"/>
        <v>5</v>
      </c>
    </row>
    <row r="238" spans="1:9" x14ac:dyDescent="0.35">
      <c r="A238" s="3">
        <f t="shared" si="31"/>
        <v>43337</v>
      </c>
      <c r="B238" s="2">
        <f t="shared" si="25"/>
        <v>2018</v>
      </c>
      <c r="C238" s="2" t="str">
        <f t="shared" si="24"/>
        <v>Aug</v>
      </c>
      <c r="D238" s="2">
        <f>MONTH(Dim_Dates[[#This Row],[Date]])</f>
        <v>8</v>
      </c>
      <c r="E238" s="2" t="str">
        <f t="shared" si="26"/>
        <v>2018 08</v>
      </c>
      <c r="F238" s="1">
        <f t="shared" si="27"/>
        <v>34</v>
      </c>
      <c r="G238" s="2" t="str">
        <f t="shared" si="28"/>
        <v>201834</v>
      </c>
      <c r="H238" s="2" t="str">
        <f t="shared" si="29"/>
        <v>Sat</v>
      </c>
      <c r="I238" s="2">
        <f t="shared" si="30"/>
        <v>6</v>
      </c>
    </row>
    <row r="239" spans="1:9" x14ac:dyDescent="0.35">
      <c r="A239" s="3">
        <f t="shared" si="31"/>
        <v>43338</v>
      </c>
      <c r="B239" s="2">
        <f t="shared" si="25"/>
        <v>2018</v>
      </c>
      <c r="C239" s="2" t="str">
        <f t="shared" si="24"/>
        <v>Aug</v>
      </c>
      <c r="D239" s="2">
        <f>MONTH(Dim_Dates[[#This Row],[Date]])</f>
        <v>8</v>
      </c>
      <c r="E239" s="2" t="str">
        <f t="shared" si="26"/>
        <v>2018 08</v>
      </c>
      <c r="F239" s="1">
        <f t="shared" si="27"/>
        <v>34</v>
      </c>
      <c r="G239" s="2" t="str">
        <f t="shared" si="28"/>
        <v>201834</v>
      </c>
      <c r="H239" s="2" t="str">
        <f t="shared" si="29"/>
        <v>Sun</v>
      </c>
      <c r="I239" s="2">
        <f t="shared" si="30"/>
        <v>7</v>
      </c>
    </row>
    <row r="240" spans="1:9" x14ac:dyDescent="0.35">
      <c r="A240" s="3">
        <f t="shared" si="31"/>
        <v>43339</v>
      </c>
      <c r="B240" s="2">
        <f t="shared" si="25"/>
        <v>2018</v>
      </c>
      <c r="C240" s="2" t="str">
        <f t="shared" si="24"/>
        <v>Aug</v>
      </c>
      <c r="D240" s="2">
        <f>MONTH(Dim_Dates[[#This Row],[Date]])</f>
        <v>8</v>
      </c>
      <c r="E240" s="2" t="str">
        <f t="shared" si="26"/>
        <v>2018 08</v>
      </c>
      <c r="F240" s="1">
        <f t="shared" si="27"/>
        <v>35</v>
      </c>
      <c r="G240" s="2" t="str">
        <f t="shared" si="28"/>
        <v>201835</v>
      </c>
      <c r="H240" s="2" t="str">
        <f t="shared" si="29"/>
        <v>Mon</v>
      </c>
      <c r="I240" s="2">
        <f t="shared" si="30"/>
        <v>1</v>
      </c>
    </row>
    <row r="241" spans="1:9" x14ac:dyDescent="0.35">
      <c r="A241" s="3">
        <f t="shared" si="31"/>
        <v>43340</v>
      </c>
      <c r="B241" s="2">
        <f t="shared" si="25"/>
        <v>2018</v>
      </c>
      <c r="C241" s="2" t="str">
        <f t="shared" si="24"/>
        <v>Aug</v>
      </c>
      <c r="D241" s="2">
        <f>MONTH(Dim_Dates[[#This Row],[Date]])</f>
        <v>8</v>
      </c>
      <c r="E241" s="2" t="str">
        <f t="shared" si="26"/>
        <v>2018 08</v>
      </c>
      <c r="F241" s="1">
        <f t="shared" si="27"/>
        <v>35</v>
      </c>
      <c r="G241" s="2" t="str">
        <f t="shared" si="28"/>
        <v>201835</v>
      </c>
      <c r="H241" s="2" t="str">
        <f t="shared" si="29"/>
        <v>Tue</v>
      </c>
      <c r="I241" s="2">
        <f t="shared" si="30"/>
        <v>2</v>
      </c>
    </row>
    <row r="242" spans="1:9" x14ac:dyDescent="0.35">
      <c r="A242" s="3">
        <f t="shared" si="31"/>
        <v>43341</v>
      </c>
      <c r="B242" s="2">
        <f t="shared" si="25"/>
        <v>2018</v>
      </c>
      <c r="C242" s="2" t="str">
        <f t="shared" si="24"/>
        <v>Aug</v>
      </c>
      <c r="D242" s="2">
        <f>MONTH(Dim_Dates[[#This Row],[Date]])</f>
        <v>8</v>
      </c>
      <c r="E242" s="2" t="str">
        <f t="shared" si="26"/>
        <v>2018 08</v>
      </c>
      <c r="F242" s="1">
        <f t="shared" si="27"/>
        <v>35</v>
      </c>
      <c r="G242" s="2" t="str">
        <f t="shared" si="28"/>
        <v>201835</v>
      </c>
      <c r="H242" s="2" t="str">
        <f t="shared" si="29"/>
        <v>Wed</v>
      </c>
      <c r="I242" s="2">
        <f t="shared" si="30"/>
        <v>3</v>
      </c>
    </row>
    <row r="243" spans="1:9" x14ac:dyDescent="0.35">
      <c r="A243" s="3">
        <f t="shared" si="31"/>
        <v>43342</v>
      </c>
      <c r="B243" s="2">
        <f t="shared" si="25"/>
        <v>2018</v>
      </c>
      <c r="C243" s="2" t="str">
        <f t="shared" si="24"/>
        <v>Aug</v>
      </c>
      <c r="D243" s="2">
        <f>MONTH(Dim_Dates[[#This Row],[Date]])</f>
        <v>8</v>
      </c>
      <c r="E243" s="2" t="str">
        <f t="shared" si="26"/>
        <v>2018 08</v>
      </c>
      <c r="F243" s="1">
        <f t="shared" si="27"/>
        <v>35</v>
      </c>
      <c r="G243" s="2" t="str">
        <f t="shared" si="28"/>
        <v>201835</v>
      </c>
      <c r="H243" s="2" t="str">
        <f t="shared" si="29"/>
        <v>Thu</v>
      </c>
      <c r="I243" s="2">
        <f t="shared" si="30"/>
        <v>4</v>
      </c>
    </row>
    <row r="244" spans="1:9" x14ac:dyDescent="0.35">
      <c r="A244" s="3">
        <f t="shared" si="31"/>
        <v>43343</v>
      </c>
      <c r="B244" s="2">
        <f t="shared" si="25"/>
        <v>2018</v>
      </c>
      <c r="C244" s="2" t="str">
        <f t="shared" si="24"/>
        <v>Aug</v>
      </c>
      <c r="D244" s="2">
        <f>MONTH(Dim_Dates[[#This Row],[Date]])</f>
        <v>8</v>
      </c>
      <c r="E244" s="2" t="str">
        <f t="shared" si="26"/>
        <v>2018 08</v>
      </c>
      <c r="F244" s="1">
        <f t="shared" si="27"/>
        <v>35</v>
      </c>
      <c r="G244" s="2" t="str">
        <f t="shared" si="28"/>
        <v>201835</v>
      </c>
      <c r="H244" s="2" t="str">
        <f t="shared" si="29"/>
        <v>Fri</v>
      </c>
      <c r="I244" s="2">
        <f t="shared" si="30"/>
        <v>5</v>
      </c>
    </row>
    <row r="245" spans="1:9" x14ac:dyDescent="0.35">
      <c r="A245" s="3">
        <f t="shared" si="31"/>
        <v>43344</v>
      </c>
      <c r="B245" s="2">
        <f t="shared" si="25"/>
        <v>2018</v>
      </c>
      <c r="C245" s="2" t="str">
        <f t="shared" si="24"/>
        <v>Sep</v>
      </c>
      <c r="D245" s="2">
        <f>MONTH(Dim_Dates[[#This Row],[Date]])</f>
        <v>9</v>
      </c>
      <c r="E245" s="2" t="str">
        <f t="shared" si="26"/>
        <v>2018 09</v>
      </c>
      <c r="F245" s="1">
        <f t="shared" si="27"/>
        <v>35</v>
      </c>
      <c r="G245" s="2" t="str">
        <f t="shared" si="28"/>
        <v>201835</v>
      </c>
      <c r="H245" s="2" t="str">
        <f t="shared" si="29"/>
        <v>Sat</v>
      </c>
      <c r="I245" s="2">
        <f t="shared" si="30"/>
        <v>6</v>
      </c>
    </row>
    <row r="246" spans="1:9" x14ac:dyDescent="0.35">
      <c r="A246" s="3">
        <f t="shared" si="31"/>
        <v>43345</v>
      </c>
      <c r="B246" s="2">
        <f t="shared" si="25"/>
        <v>2018</v>
      </c>
      <c r="C246" s="2" t="str">
        <f t="shared" si="24"/>
        <v>Sep</v>
      </c>
      <c r="D246" s="2">
        <f>MONTH(Dim_Dates[[#This Row],[Date]])</f>
        <v>9</v>
      </c>
      <c r="E246" s="2" t="str">
        <f t="shared" si="26"/>
        <v>2018 09</v>
      </c>
      <c r="F246" s="1">
        <f t="shared" si="27"/>
        <v>35</v>
      </c>
      <c r="G246" s="2" t="str">
        <f t="shared" si="28"/>
        <v>201835</v>
      </c>
      <c r="H246" s="2" t="str">
        <f t="shared" si="29"/>
        <v>Sun</v>
      </c>
      <c r="I246" s="2">
        <f t="shared" si="30"/>
        <v>7</v>
      </c>
    </row>
    <row r="247" spans="1:9" x14ac:dyDescent="0.35">
      <c r="A247" s="3">
        <f t="shared" si="31"/>
        <v>43346</v>
      </c>
      <c r="B247" s="2">
        <f t="shared" si="25"/>
        <v>2018</v>
      </c>
      <c r="C247" s="2" t="str">
        <f t="shared" si="24"/>
        <v>Sep</v>
      </c>
      <c r="D247" s="2">
        <f>MONTH(Dim_Dates[[#This Row],[Date]])</f>
        <v>9</v>
      </c>
      <c r="E247" s="2" t="str">
        <f t="shared" si="26"/>
        <v>2018 09</v>
      </c>
      <c r="F247" s="1">
        <f t="shared" si="27"/>
        <v>36</v>
      </c>
      <c r="G247" s="2" t="str">
        <f t="shared" si="28"/>
        <v>201836</v>
      </c>
      <c r="H247" s="2" t="str">
        <f t="shared" si="29"/>
        <v>Mon</v>
      </c>
      <c r="I247" s="2">
        <f t="shared" si="30"/>
        <v>1</v>
      </c>
    </row>
    <row r="248" spans="1:9" x14ac:dyDescent="0.35">
      <c r="A248" s="3">
        <f t="shared" si="31"/>
        <v>43347</v>
      </c>
      <c r="B248" s="2">
        <f t="shared" si="25"/>
        <v>2018</v>
      </c>
      <c r="C248" s="2" t="str">
        <f t="shared" si="24"/>
        <v>Sep</v>
      </c>
      <c r="D248" s="2">
        <f>MONTH(Dim_Dates[[#This Row],[Date]])</f>
        <v>9</v>
      </c>
      <c r="E248" s="2" t="str">
        <f t="shared" si="26"/>
        <v>2018 09</v>
      </c>
      <c r="F248" s="1">
        <f t="shared" si="27"/>
        <v>36</v>
      </c>
      <c r="G248" s="2" t="str">
        <f t="shared" si="28"/>
        <v>201836</v>
      </c>
      <c r="H248" s="2" t="str">
        <f t="shared" si="29"/>
        <v>Tue</v>
      </c>
      <c r="I248" s="2">
        <f t="shared" si="30"/>
        <v>2</v>
      </c>
    </row>
    <row r="249" spans="1:9" x14ac:dyDescent="0.35">
      <c r="A249" s="3">
        <f t="shared" si="31"/>
        <v>43348</v>
      </c>
      <c r="B249" s="2">
        <f t="shared" si="25"/>
        <v>2018</v>
      </c>
      <c r="C249" s="2" t="str">
        <f t="shared" si="24"/>
        <v>Sep</v>
      </c>
      <c r="D249" s="2">
        <f>MONTH(Dim_Dates[[#This Row],[Date]])</f>
        <v>9</v>
      </c>
      <c r="E249" s="2" t="str">
        <f t="shared" si="26"/>
        <v>2018 09</v>
      </c>
      <c r="F249" s="1">
        <f t="shared" si="27"/>
        <v>36</v>
      </c>
      <c r="G249" s="2" t="str">
        <f t="shared" si="28"/>
        <v>201836</v>
      </c>
      <c r="H249" s="2" t="str">
        <f t="shared" si="29"/>
        <v>Wed</v>
      </c>
      <c r="I249" s="2">
        <f t="shared" si="30"/>
        <v>3</v>
      </c>
    </row>
    <row r="250" spans="1:9" x14ac:dyDescent="0.35">
      <c r="A250" s="3">
        <f t="shared" si="31"/>
        <v>43349</v>
      </c>
      <c r="B250" s="2">
        <f t="shared" si="25"/>
        <v>2018</v>
      </c>
      <c r="C250" s="2" t="str">
        <f t="shared" si="24"/>
        <v>Sep</v>
      </c>
      <c r="D250" s="2">
        <f>MONTH(Dim_Dates[[#This Row],[Date]])</f>
        <v>9</v>
      </c>
      <c r="E250" s="2" t="str">
        <f t="shared" si="26"/>
        <v>2018 09</v>
      </c>
      <c r="F250" s="1">
        <f t="shared" si="27"/>
        <v>36</v>
      </c>
      <c r="G250" s="2" t="str">
        <f t="shared" si="28"/>
        <v>201836</v>
      </c>
      <c r="H250" s="2" t="str">
        <f t="shared" si="29"/>
        <v>Thu</v>
      </c>
      <c r="I250" s="2">
        <f t="shared" si="30"/>
        <v>4</v>
      </c>
    </row>
    <row r="251" spans="1:9" x14ac:dyDescent="0.35">
      <c r="A251" s="3">
        <f t="shared" si="31"/>
        <v>43350</v>
      </c>
      <c r="B251" s="2">
        <f t="shared" si="25"/>
        <v>2018</v>
      </c>
      <c r="C251" s="2" t="str">
        <f t="shared" si="24"/>
        <v>Sep</v>
      </c>
      <c r="D251" s="2">
        <f>MONTH(Dim_Dates[[#This Row],[Date]])</f>
        <v>9</v>
      </c>
      <c r="E251" s="2" t="str">
        <f t="shared" si="26"/>
        <v>2018 09</v>
      </c>
      <c r="F251" s="1">
        <f t="shared" si="27"/>
        <v>36</v>
      </c>
      <c r="G251" s="2" t="str">
        <f t="shared" si="28"/>
        <v>201836</v>
      </c>
      <c r="H251" s="2" t="str">
        <f t="shared" si="29"/>
        <v>Fri</v>
      </c>
      <c r="I251" s="2">
        <f t="shared" si="30"/>
        <v>5</v>
      </c>
    </row>
    <row r="252" spans="1:9" x14ac:dyDescent="0.35">
      <c r="A252" s="3">
        <f t="shared" si="31"/>
        <v>43351</v>
      </c>
      <c r="B252" s="2">
        <f t="shared" si="25"/>
        <v>2018</v>
      </c>
      <c r="C252" s="2" t="str">
        <f t="shared" si="24"/>
        <v>Sep</v>
      </c>
      <c r="D252" s="2">
        <f>MONTH(Dim_Dates[[#This Row],[Date]])</f>
        <v>9</v>
      </c>
      <c r="E252" s="2" t="str">
        <f t="shared" si="26"/>
        <v>2018 09</v>
      </c>
      <c r="F252" s="1">
        <f t="shared" si="27"/>
        <v>36</v>
      </c>
      <c r="G252" s="2" t="str">
        <f t="shared" si="28"/>
        <v>201836</v>
      </c>
      <c r="H252" s="2" t="str">
        <f t="shared" si="29"/>
        <v>Sat</v>
      </c>
      <c r="I252" s="2">
        <f t="shared" si="30"/>
        <v>6</v>
      </c>
    </row>
    <row r="253" spans="1:9" x14ac:dyDescent="0.35">
      <c r="A253" s="3">
        <f t="shared" si="31"/>
        <v>43352</v>
      </c>
      <c r="B253" s="2">
        <f t="shared" si="25"/>
        <v>2018</v>
      </c>
      <c r="C253" s="2" t="str">
        <f t="shared" si="24"/>
        <v>Sep</v>
      </c>
      <c r="D253" s="2">
        <f>MONTH(Dim_Dates[[#This Row],[Date]])</f>
        <v>9</v>
      </c>
      <c r="E253" s="2" t="str">
        <f t="shared" si="26"/>
        <v>2018 09</v>
      </c>
      <c r="F253" s="1">
        <f t="shared" si="27"/>
        <v>36</v>
      </c>
      <c r="G253" s="2" t="str">
        <f t="shared" si="28"/>
        <v>201836</v>
      </c>
      <c r="H253" s="2" t="str">
        <f t="shared" si="29"/>
        <v>Sun</v>
      </c>
      <c r="I253" s="2">
        <f t="shared" si="30"/>
        <v>7</v>
      </c>
    </row>
    <row r="254" spans="1:9" x14ac:dyDescent="0.35">
      <c r="A254" s="3">
        <f t="shared" si="31"/>
        <v>43353</v>
      </c>
      <c r="B254" s="2">
        <f t="shared" si="25"/>
        <v>2018</v>
      </c>
      <c r="C254" s="2" t="str">
        <f t="shared" si="24"/>
        <v>Sep</v>
      </c>
      <c r="D254" s="2">
        <f>MONTH(Dim_Dates[[#This Row],[Date]])</f>
        <v>9</v>
      </c>
      <c r="E254" s="2" t="str">
        <f t="shared" si="26"/>
        <v>2018 09</v>
      </c>
      <c r="F254" s="1">
        <f t="shared" si="27"/>
        <v>37</v>
      </c>
      <c r="G254" s="2" t="str">
        <f t="shared" si="28"/>
        <v>201837</v>
      </c>
      <c r="H254" s="2" t="str">
        <f t="shared" si="29"/>
        <v>Mon</v>
      </c>
      <c r="I254" s="2">
        <f t="shared" si="30"/>
        <v>1</v>
      </c>
    </row>
    <row r="255" spans="1:9" x14ac:dyDescent="0.35">
      <c r="A255" s="3">
        <f t="shared" si="31"/>
        <v>43354</v>
      </c>
      <c r="B255" s="2">
        <f t="shared" si="25"/>
        <v>2018</v>
      </c>
      <c r="C255" s="2" t="str">
        <f t="shared" si="24"/>
        <v>Sep</v>
      </c>
      <c r="D255" s="2">
        <f>MONTH(Dim_Dates[[#This Row],[Date]])</f>
        <v>9</v>
      </c>
      <c r="E255" s="2" t="str">
        <f t="shared" si="26"/>
        <v>2018 09</v>
      </c>
      <c r="F255" s="1">
        <f t="shared" si="27"/>
        <v>37</v>
      </c>
      <c r="G255" s="2" t="str">
        <f t="shared" si="28"/>
        <v>201837</v>
      </c>
      <c r="H255" s="2" t="str">
        <f t="shared" si="29"/>
        <v>Tue</v>
      </c>
      <c r="I255" s="2">
        <f t="shared" si="30"/>
        <v>2</v>
      </c>
    </row>
    <row r="256" spans="1:9" x14ac:dyDescent="0.35">
      <c r="A256" s="3">
        <f t="shared" si="31"/>
        <v>43355</v>
      </c>
      <c r="B256" s="2">
        <f t="shared" si="25"/>
        <v>2018</v>
      </c>
      <c r="C256" s="2" t="str">
        <f t="shared" si="24"/>
        <v>Sep</v>
      </c>
      <c r="D256" s="2">
        <f>MONTH(Dim_Dates[[#This Row],[Date]])</f>
        <v>9</v>
      </c>
      <c r="E256" s="2" t="str">
        <f t="shared" si="26"/>
        <v>2018 09</v>
      </c>
      <c r="F256" s="1">
        <f t="shared" si="27"/>
        <v>37</v>
      </c>
      <c r="G256" s="2" t="str">
        <f t="shared" si="28"/>
        <v>201837</v>
      </c>
      <c r="H256" s="2" t="str">
        <f t="shared" si="29"/>
        <v>Wed</v>
      </c>
      <c r="I256" s="2">
        <f t="shared" si="30"/>
        <v>3</v>
      </c>
    </row>
    <row r="257" spans="1:9" x14ac:dyDescent="0.35">
      <c r="A257" s="3">
        <f t="shared" si="31"/>
        <v>43356</v>
      </c>
      <c r="B257" s="2">
        <f t="shared" si="25"/>
        <v>2018</v>
      </c>
      <c r="C257" s="2" t="str">
        <f t="shared" si="24"/>
        <v>Sep</v>
      </c>
      <c r="D257" s="2">
        <f>MONTH(Dim_Dates[[#This Row],[Date]])</f>
        <v>9</v>
      </c>
      <c r="E257" s="2" t="str">
        <f t="shared" si="26"/>
        <v>2018 09</v>
      </c>
      <c r="F257" s="1">
        <f t="shared" si="27"/>
        <v>37</v>
      </c>
      <c r="G257" s="2" t="str">
        <f t="shared" si="28"/>
        <v>201837</v>
      </c>
      <c r="H257" s="2" t="str">
        <f t="shared" si="29"/>
        <v>Thu</v>
      </c>
      <c r="I257" s="2">
        <f t="shared" si="30"/>
        <v>4</v>
      </c>
    </row>
    <row r="258" spans="1:9" x14ac:dyDescent="0.35">
      <c r="A258" s="3">
        <f t="shared" si="31"/>
        <v>43357</v>
      </c>
      <c r="B258" s="2">
        <f t="shared" si="25"/>
        <v>2018</v>
      </c>
      <c r="C258" s="2" t="str">
        <f t="shared" ref="C258:C321" si="32">TEXT(A258,"mmm")</f>
        <v>Sep</v>
      </c>
      <c r="D258" s="2">
        <f>MONTH(Dim_Dates[[#This Row],[Date]])</f>
        <v>9</v>
      </c>
      <c r="E258" s="2" t="str">
        <f t="shared" si="26"/>
        <v>2018 09</v>
      </c>
      <c r="F258" s="1">
        <f t="shared" si="27"/>
        <v>37</v>
      </c>
      <c r="G258" s="2" t="str">
        <f t="shared" si="28"/>
        <v>201837</v>
      </c>
      <c r="H258" s="2" t="str">
        <f t="shared" si="29"/>
        <v>Fri</v>
      </c>
      <c r="I258" s="2">
        <f t="shared" si="30"/>
        <v>5</v>
      </c>
    </row>
    <row r="259" spans="1:9" x14ac:dyDescent="0.35">
      <c r="A259" s="3">
        <f t="shared" si="31"/>
        <v>43358</v>
      </c>
      <c r="B259" s="2">
        <f t="shared" ref="B259:B322" si="33">YEAR(A259)</f>
        <v>2018</v>
      </c>
      <c r="C259" s="2" t="str">
        <f t="shared" si="32"/>
        <v>Sep</v>
      </c>
      <c r="D259" s="2">
        <f>MONTH(Dim_Dates[[#This Row],[Date]])</f>
        <v>9</v>
      </c>
      <c r="E259" s="2" t="str">
        <f t="shared" ref="E259:E322" si="34">B259&amp;" "&amp;TEXT(MONTH(A259),"00")</f>
        <v>2018 09</v>
      </c>
      <c r="F259" s="1">
        <f t="shared" ref="F259:F322" si="35">WEEKNUM(A259,2)</f>
        <v>37</v>
      </c>
      <c r="G259" s="2" t="str">
        <f t="shared" ref="G259:G322" si="36">B259&amp;TEXT(F259,"00")</f>
        <v>201837</v>
      </c>
      <c r="H259" s="2" t="str">
        <f t="shared" ref="H259:H322" si="37">TEXT(A259,"ddd")</f>
        <v>Sat</v>
      </c>
      <c r="I259" s="2">
        <f t="shared" ref="I259:I322" si="38">WEEKDAY(A259,2)</f>
        <v>6</v>
      </c>
    </row>
    <row r="260" spans="1:9" x14ac:dyDescent="0.35">
      <c r="A260" s="3">
        <f t="shared" ref="A260:A323" si="39">A259+1</f>
        <v>43359</v>
      </c>
      <c r="B260" s="2">
        <f t="shared" si="33"/>
        <v>2018</v>
      </c>
      <c r="C260" s="2" t="str">
        <f t="shared" si="32"/>
        <v>Sep</v>
      </c>
      <c r="D260" s="2">
        <f>MONTH(Dim_Dates[[#This Row],[Date]])</f>
        <v>9</v>
      </c>
      <c r="E260" s="2" t="str">
        <f t="shared" si="34"/>
        <v>2018 09</v>
      </c>
      <c r="F260" s="1">
        <f t="shared" si="35"/>
        <v>37</v>
      </c>
      <c r="G260" s="2" t="str">
        <f t="shared" si="36"/>
        <v>201837</v>
      </c>
      <c r="H260" s="2" t="str">
        <f t="shared" si="37"/>
        <v>Sun</v>
      </c>
      <c r="I260" s="2">
        <f t="shared" si="38"/>
        <v>7</v>
      </c>
    </row>
    <row r="261" spans="1:9" x14ac:dyDescent="0.35">
      <c r="A261" s="3">
        <f t="shared" si="39"/>
        <v>43360</v>
      </c>
      <c r="B261" s="2">
        <f t="shared" si="33"/>
        <v>2018</v>
      </c>
      <c r="C261" s="2" t="str">
        <f t="shared" si="32"/>
        <v>Sep</v>
      </c>
      <c r="D261" s="2">
        <f>MONTH(Dim_Dates[[#This Row],[Date]])</f>
        <v>9</v>
      </c>
      <c r="E261" s="2" t="str">
        <f t="shared" si="34"/>
        <v>2018 09</v>
      </c>
      <c r="F261" s="1">
        <f t="shared" si="35"/>
        <v>38</v>
      </c>
      <c r="G261" s="2" t="str">
        <f t="shared" si="36"/>
        <v>201838</v>
      </c>
      <c r="H261" s="2" t="str">
        <f t="shared" si="37"/>
        <v>Mon</v>
      </c>
      <c r="I261" s="2">
        <f t="shared" si="38"/>
        <v>1</v>
      </c>
    </row>
    <row r="262" spans="1:9" x14ac:dyDescent="0.35">
      <c r="A262" s="3">
        <f t="shared" si="39"/>
        <v>43361</v>
      </c>
      <c r="B262" s="2">
        <f t="shared" si="33"/>
        <v>2018</v>
      </c>
      <c r="C262" s="2" t="str">
        <f t="shared" si="32"/>
        <v>Sep</v>
      </c>
      <c r="D262" s="2">
        <f>MONTH(Dim_Dates[[#This Row],[Date]])</f>
        <v>9</v>
      </c>
      <c r="E262" s="2" t="str">
        <f t="shared" si="34"/>
        <v>2018 09</v>
      </c>
      <c r="F262" s="1">
        <f t="shared" si="35"/>
        <v>38</v>
      </c>
      <c r="G262" s="2" t="str">
        <f t="shared" si="36"/>
        <v>201838</v>
      </c>
      <c r="H262" s="2" t="str">
        <f t="shared" si="37"/>
        <v>Tue</v>
      </c>
      <c r="I262" s="2">
        <f t="shared" si="38"/>
        <v>2</v>
      </c>
    </row>
    <row r="263" spans="1:9" x14ac:dyDescent="0.35">
      <c r="A263" s="3">
        <f t="shared" si="39"/>
        <v>43362</v>
      </c>
      <c r="B263" s="2">
        <f t="shared" si="33"/>
        <v>2018</v>
      </c>
      <c r="C263" s="2" t="str">
        <f t="shared" si="32"/>
        <v>Sep</v>
      </c>
      <c r="D263" s="2">
        <f>MONTH(Dim_Dates[[#This Row],[Date]])</f>
        <v>9</v>
      </c>
      <c r="E263" s="2" t="str">
        <f t="shared" si="34"/>
        <v>2018 09</v>
      </c>
      <c r="F263" s="1">
        <f t="shared" si="35"/>
        <v>38</v>
      </c>
      <c r="G263" s="2" t="str">
        <f t="shared" si="36"/>
        <v>201838</v>
      </c>
      <c r="H263" s="2" t="str">
        <f t="shared" si="37"/>
        <v>Wed</v>
      </c>
      <c r="I263" s="2">
        <f t="shared" si="38"/>
        <v>3</v>
      </c>
    </row>
    <row r="264" spans="1:9" x14ac:dyDescent="0.35">
      <c r="A264" s="3">
        <f t="shared" si="39"/>
        <v>43363</v>
      </c>
      <c r="B264" s="2">
        <f t="shared" si="33"/>
        <v>2018</v>
      </c>
      <c r="C264" s="2" t="str">
        <f t="shared" si="32"/>
        <v>Sep</v>
      </c>
      <c r="D264" s="2">
        <f>MONTH(Dim_Dates[[#This Row],[Date]])</f>
        <v>9</v>
      </c>
      <c r="E264" s="2" t="str">
        <f t="shared" si="34"/>
        <v>2018 09</v>
      </c>
      <c r="F264" s="1">
        <f t="shared" si="35"/>
        <v>38</v>
      </c>
      <c r="G264" s="2" t="str">
        <f t="shared" si="36"/>
        <v>201838</v>
      </c>
      <c r="H264" s="2" t="str">
        <f t="shared" si="37"/>
        <v>Thu</v>
      </c>
      <c r="I264" s="2">
        <f t="shared" si="38"/>
        <v>4</v>
      </c>
    </row>
    <row r="265" spans="1:9" x14ac:dyDescent="0.35">
      <c r="A265" s="3">
        <f t="shared" si="39"/>
        <v>43364</v>
      </c>
      <c r="B265" s="2">
        <f t="shared" si="33"/>
        <v>2018</v>
      </c>
      <c r="C265" s="2" t="str">
        <f t="shared" si="32"/>
        <v>Sep</v>
      </c>
      <c r="D265" s="2">
        <f>MONTH(Dim_Dates[[#This Row],[Date]])</f>
        <v>9</v>
      </c>
      <c r="E265" s="2" t="str">
        <f t="shared" si="34"/>
        <v>2018 09</v>
      </c>
      <c r="F265" s="1">
        <f t="shared" si="35"/>
        <v>38</v>
      </c>
      <c r="G265" s="2" t="str">
        <f t="shared" si="36"/>
        <v>201838</v>
      </c>
      <c r="H265" s="2" t="str">
        <f t="shared" si="37"/>
        <v>Fri</v>
      </c>
      <c r="I265" s="2">
        <f t="shared" si="38"/>
        <v>5</v>
      </c>
    </row>
    <row r="266" spans="1:9" x14ac:dyDescent="0.35">
      <c r="A266" s="3">
        <f t="shared" si="39"/>
        <v>43365</v>
      </c>
      <c r="B266" s="2">
        <f t="shared" si="33"/>
        <v>2018</v>
      </c>
      <c r="C266" s="2" t="str">
        <f t="shared" si="32"/>
        <v>Sep</v>
      </c>
      <c r="D266" s="2">
        <f>MONTH(Dim_Dates[[#This Row],[Date]])</f>
        <v>9</v>
      </c>
      <c r="E266" s="2" t="str">
        <f t="shared" si="34"/>
        <v>2018 09</v>
      </c>
      <c r="F266" s="1">
        <f t="shared" si="35"/>
        <v>38</v>
      </c>
      <c r="G266" s="2" t="str">
        <f t="shared" si="36"/>
        <v>201838</v>
      </c>
      <c r="H266" s="2" t="str">
        <f t="shared" si="37"/>
        <v>Sat</v>
      </c>
      <c r="I266" s="2">
        <f t="shared" si="38"/>
        <v>6</v>
      </c>
    </row>
    <row r="267" spans="1:9" x14ac:dyDescent="0.35">
      <c r="A267" s="3">
        <f t="shared" si="39"/>
        <v>43366</v>
      </c>
      <c r="B267" s="2">
        <f t="shared" si="33"/>
        <v>2018</v>
      </c>
      <c r="C267" s="2" t="str">
        <f t="shared" si="32"/>
        <v>Sep</v>
      </c>
      <c r="D267" s="2">
        <f>MONTH(Dim_Dates[[#This Row],[Date]])</f>
        <v>9</v>
      </c>
      <c r="E267" s="2" t="str">
        <f t="shared" si="34"/>
        <v>2018 09</v>
      </c>
      <c r="F267" s="1">
        <f t="shared" si="35"/>
        <v>38</v>
      </c>
      <c r="G267" s="2" t="str">
        <f t="shared" si="36"/>
        <v>201838</v>
      </c>
      <c r="H267" s="2" t="str">
        <f t="shared" si="37"/>
        <v>Sun</v>
      </c>
      <c r="I267" s="2">
        <f t="shared" si="38"/>
        <v>7</v>
      </c>
    </row>
    <row r="268" spans="1:9" x14ac:dyDescent="0.35">
      <c r="A268" s="3">
        <f t="shared" si="39"/>
        <v>43367</v>
      </c>
      <c r="B268" s="2">
        <f t="shared" si="33"/>
        <v>2018</v>
      </c>
      <c r="C268" s="2" t="str">
        <f t="shared" si="32"/>
        <v>Sep</v>
      </c>
      <c r="D268" s="2">
        <f>MONTH(Dim_Dates[[#This Row],[Date]])</f>
        <v>9</v>
      </c>
      <c r="E268" s="2" t="str">
        <f t="shared" si="34"/>
        <v>2018 09</v>
      </c>
      <c r="F268" s="1">
        <f t="shared" si="35"/>
        <v>39</v>
      </c>
      <c r="G268" s="2" t="str">
        <f t="shared" si="36"/>
        <v>201839</v>
      </c>
      <c r="H268" s="2" t="str">
        <f t="shared" si="37"/>
        <v>Mon</v>
      </c>
      <c r="I268" s="2">
        <f t="shared" si="38"/>
        <v>1</v>
      </c>
    </row>
    <row r="269" spans="1:9" x14ac:dyDescent="0.35">
      <c r="A269" s="3">
        <f t="shared" si="39"/>
        <v>43368</v>
      </c>
      <c r="B269" s="2">
        <f t="shared" si="33"/>
        <v>2018</v>
      </c>
      <c r="C269" s="2" t="str">
        <f t="shared" si="32"/>
        <v>Sep</v>
      </c>
      <c r="D269" s="2">
        <f>MONTH(Dim_Dates[[#This Row],[Date]])</f>
        <v>9</v>
      </c>
      <c r="E269" s="2" t="str">
        <f t="shared" si="34"/>
        <v>2018 09</v>
      </c>
      <c r="F269" s="1">
        <f t="shared" si="35"/>
        <v>39</v>
      </c>
      <c r="G269" s="2" t="str">
        <f t="shared" si="36"/>
        <v>201839</v>
      </c>
      <c r="H269" s="2" t="str">
        <f t="shared" si="37"/>
        <v>Tue</v>
      </c>
      <c r="I269" s="2">
        <f t="shared" si="38"/>
        <v>2</v>
      </c>
    </row>
    <row r="270" spans="1:9" x14ac:dyDescent="0.35">
      <c r="A270" s="3">
        <f t="shared" si="39"/>
        <v>43369</v>
      </c>
      <c r="B270" s="2">
        <f t="shared" si="33"/>
        <v>2018</v>
      </c>
      <c r="C270" s="2" t="str">
        <f t="shared" si="32"/>
        <v>Sep</v>
      </c>
      <c r="D270" s="2">
        <f>MONTH(Dim_Dates[[#This Row],[Date]])</f>
        <v>9</v>
      </c>
      <c r="E270" s="2" t="str">
        <f t="shared" si="34"/>
        <v>2018 09</v>
      </c>
      <c r="F270" s="1">
        <f t="shared" si="35"/>
        <v>39</v>
      </c>
      <c r="G270" s="2" t="str">
        <f t="shared" si="36"/>
        <v>201839</v>
      </c>
      <c r="H270" s="2" t="str">
        <f t="shared" si="37"/>
        <v>Wed</v>
      </c>
      <c r="I270" s="2">
        <f t="shared" si="38"/>
        <v>3</v>
      </c>
    </row>
    <row r="271" spans="1:9" x14ac:dyDescent="0.35">
      <c r="A271" s="3">
        <f t="shared" si="39"/>
        <v>43370</v>
      </c>
      <c r="B271" s="2">
        <f t="shared" si="33"/>
        <v>2018</v>
      </c>
      <c r="C271" s="2" t="str">
        <f t="shared" si="32"/>
        <v>Sep</v>
      </c>
      <c r="D271" s="2">
        <f>MONTH(Dim_Dates[[#This Row],[Date]])</f>
        <v>9</v>
      </c>
      <c r="E271" s="2" t="str">
        <f t="shared" si="34"/>
        <v>2018 09</v>
      </c>
      <c r="F271" s="1">
        <f t="shared" si="35"/>
        <v>39</v>
      </c>
      <c r="G271" s="2" t="str">
        <f t="shared" si="36"/>
        <v>201839</v>
      </c>
      <c r="H271" s="2" t="str">
        <f t="shared" si="37"/>
        <v>Thu</v>
      </c>
      <c r="I271" s="2">
        <f t="shared" si="38"/>
        <v>4</v>
      </c>
    </row>
    <row r="272" spans="1:9" x14ac:dyDescent="0.35">
      <c r="A272" s="3">
        <f t="shared" si="39"/>
        <v>43371</v>
      </c>
      <c r="B272" s="2">
        <f t="shared" si="33"/>
        <v>2018</v>
      </c>
      <c r="C272" s="2" t="str">
        <f t="shared" si="32"/>
        <v>Sep</v>
      </c>
      <c r="D272" s="2">
        <f>MONTH(Dim_Dates[[#This Row],[Date]])</f>
        <v>9</v>
      </c>
      <c r="E272" s="2" t="str">
        <f t="shared" si="34"/>
        <v>2018 09</v>
      </c>
      <c r="F272" s="1">
        <f t="shared" si="35"/>
        <v>39</v>
      </c>
      <c r="G272" s="2" t="str">
        <f t="shared" si="36"/>
        <v>201839</v>
      </c>
      <c r="H272" s="2" t="str">
        <f t="shared" si="37"/>
        <v>Fri</v>
      </c>
      <c r="I272" s="2">
        <f t="shared" si="38"/>
        <v>5</v>
      </c>
    </row>
    <row r="273" spans="1:9" x14ac:dyDescent="0.35">
      <c r="A273" s="3">
        <f t="shared" si="39"/>
        <v>43372</v>
      </c>
      <c r="B273" s="2">
        <f t="shared" si="33"/>
        <v>2018</v>
      </c>
      <c r="C273" s="2" t="str">
        <f t="shared" si="32"/>
        <v>Sep</v>
      </c>
      <c r="D273" s="2">
        <f>MONTH(Dim_Dates[[#This Row],[Date]])</f>
        <v>9</v>
      </c>
      <c r="E273" s="2" t="str">
        <f t="shared" si="34"/>
        <v>2018 09</v>
      </c>
      <c r="F273" s="1">
        <f t="shared" si="35"/>
        <v>39</v>
      </c>
      <c r="G273" s="2" t="str">
        <f t="shared" si="36"/>
        <v>201839</v>
      </c>
      <c r="H273" s="2" t="str">
        <f t="shared" si="37"/>
        <v>Sat</v>
      </c>
      <c r="I273" s="2">
        <f t="shared" si="38"/>
        <v>6</v>
      </c>
    </row>
    <row r="274" spans="1:9" x14ac:dyDescent="0.35">
      <c r="A274" s="3">
        <f t="shared" si="39"/>
        <v>43373</v>
      </c>
      <c r="B274" s="2">
        <f t="shared" si="33"/>
        <v>2018</v>
      </c>
      <c r="C274" s="2" t="str">
        <f t="shared" si="32"/>
        <v>Sep</v>
      </c>
      <c r="D274" s="2">
        <f>MONTH(Dim_Dates[[#This Row],[Date]])</f>
        <v>9</v>
      </c>
      <c r="E274" s="2" t="str">
        <f t="shared" si="34"/>
        <v>2018 09</v>
      </c>
      <c r="F274" s="1">
        <f t="shared" si="35"/>
        <v>39</v>
      </c>
      <c r="G274" s="2" t="str">
        <f t="shared" si="36"/>
        <v>201839</v>
      </c>
      <c r="H274" s="2" t="str">
        <f t="shared" si="37"/>
        <v>Sun</v>
      </c>
      <c r="I274" s="2">
        <f t="shared" si="38"/>
        <v>7</v>
      </c>
    </row>
    <row r="275" spans="1:9" x14ac:dyDescent="0.35">
      <c r="A275" s="3">
        <f t="shared" si="39"/>
        <v>43374</v>
      </c>
      <c r="B275" s="2">
        <f t="shared" si="33"/>
        <v>2018</v>
      </c>
      <c r="C275" s="2" t="str">
        <f t="shared" si="32"/>
        <v>Oct</v>
      </c>
      <c r="D275" s="2">
        <f>MONTH(Dim_Dates[[#This Row],[Date]])</f>
        <v>10</v>
      </c>
      <c r="E275" s="2" t="str">
        <f t="shared" si="34"/>
        <v>2018 10</v>
      </c>
      <c r="F275" s="1">
        <f t="shared" si="35"/>
        <v>40</v>
      </c>
      <c r="G275" s="2" t="str">
        <f t="shared" si="36"/>
        <v>201840</v>
      </c>
      <c r="H275" s="2" t="str">
        <f t="shared" si="37"/>
        <v>Mon</v>
      </c>
      <c r="I275" s="2">
        <f t="shared" si="38"/>
        <v>1</v>
      </c>
    </row>
    <row r="276" spans="1:9" x14ac:dyDescent="0.35">
      <c r="A276" s="3">
        <f t="shared" si="39"/>
        <v>43375</v>
      </c>
      <c r="B276" s="2">
        <f t="shared" si="33"/>
        <v>2018</v>
      </c>
      <c r="C276" s="2" t="str">
        <f t="shared" si="32"/>
        <v>Oct</v>
      </c>
      <c r="D276" s="2">
        <f>MONTH(Dim_Dates[[#This Row],[Date]])</f>
        <v>10</v>
      </c>
      <c r="E276" s="2" t="str">
        <f t="shared" si="34"/>
        <v>2018 10</v>
      </c>
      <c r="F276" s="1">
        <f t="shared" si="35"/>
        <v>40</v>
      </c>
      <c r="G276" s="2" t="str">
        <f t="shared" si="36"/>
        <v>201840</v>
      </c>
      <c r="H276" s="2" t="str">
        <f t="shared" si="37"/>
        <v>Tue</v>
      </c>
      <c r="I276" s="2">
        <f t="shared" si="38"/>
        <v>2</v>
      </c>
    </row>
    <row r="277" spans="1:9" x14ac:dyDescent="0.35">
      <c r="A277" s="3">
        <f t="shared" si="39"/>
        <v>43376</v>
      </c>
      <c r="B277" s="2">
        <f t="shared" si="33"/>
        <v>2018</v>
      </c>
      <c r="C277" s="2" t="str">
        <f t="shared" si="32"/>
        <v>Oct</v>
      </c>
      <c r="D277" s="2">
        <f>MONTH(Dim_Dates[[#This Row],[Date]])</f>
        <v>10</v>
      </c>
      <c r="E277" s="2" t="str">
        <f t="shared" si="34"/>
        <v>2018 10</v>
      </c>
      <c r="F277" s="1">
        <f t="shared" si="35"/>
        <v>40</v>
      </c>
      <c r="G277" s="2" t="str">
        <f t="shared" si="36"/>
        <v>201840</v>
      </c>
      <c r="H277" s="2" t="str">
        <f t="shared" si="37"/>
        <v>Wed</v>
      </c>
      <c r="I277" s="2">
        <f t="shared" si="38"/>
        <v>3</v>
      </c>
    </row>
    <row r="278" spans="1:9" x14ac:dyDescent="0.35">
      <c r="A278" s="3">
        <f t="shared" si="39"/>
        <v>43377</v>
      </c>
      <c r="B278" s="2">
        <f t="shared" si="33"/>
        <v>2018</v>
      </c>
      <c r="C278" s="2" t="str">
        <f t="shared" si="32"/>
        <v>Oct</v>
      </c>
      <c r="D278" s="2">
        <f>MONTH(Dim_Dates[[#This Row],[Date]])</f>
        <v>10</v>
      </c>
      <c r="E278" s="2" t="str">
        <f t="shared" si="34"/>
        <v>2018 10</v>
      </c>
      <c r="F278" s="1">
        <f t="shared" si="35"/>
        <v>40</v>
      </c>
      <c r="G278" s="2" t="str">
        <f t="shared" si="36"/>
        <v>201840</v>
      </c>
      <c r="H278" s="2" t="str">
        <f t="shared" si="37"/>
        <v>Thu</v>
      </c>
      <c r="I278" s="2">
        <f t="shared" si="38"/>
        <v>4</v>
      </c>
    </row>
    <row r="279" spans="1:9" x14ac:dyDescent="0.35">
      <c r="A279" s="3">
        <f t="shared" si="39"/>
        <v>43378</v>
      </c>
      <c r="B279" s="2">
        <f t="shared" si="33"/>
        <v>2018</v>
      </c>
      <c r="C279" s="2" t="str">
        <f t="shared" si="32"/>
        <v>Oct</v>
      </c>
      <c r="D279" s="2">
        <f>MONTH(Dim_Dates[[#This Row],[Date]])</f>
        <v>10</v>
      </c>
      <c r="E279" s="2" t="str">
        <f t="shared" si="34"/>
        <v>2018 10</v>
      </c>
      <c r="F279" s="1">
        <f t="shared" si="35"/>
        <v>40</v>
      </c>
      <c r="G279" s="2" t="str">
        <f t="shared" si="36"/>
        <v>201840</v>
      </c>
      <c r="H279" s="2" t="str">
        <f t="shared" si="37"/>
        <v>Fri</v>
      </c>
      <c r="I279" s="2">
        <f t="shared" si="38"/>
        <v>5</v>
      </c>
    </row>
    <row r="280" spans="1:9" x14ac:dyDescent="0.35">
      <c r="A280" s="3">
        <f t="shared" si="39"/>
        <v>43379</v>
      </c>
      <c r="B280" s="2">
        <f t="shared" si="33"/>
        <v>2018</v>
      </c>
      <c r="C280" s="2" t="str">
        <f t="shared" si="32"/>
        <v>Oct</v>
      </c>
      <c r="D280" s="2">
        <f>MONTH(Dim_Dates[[#This Row],[Date]])</f>
        <v>10</v>
      </c>
      <c r="E280" s="2" t="str">
        <f t="shared" si="34"/>
        <v>2018 10</v>
      </c>
      <c r="F280" s="1">
        <f t="shared" si="35"/>
        <v>40</v>
      </c>
      <c r="G280" s="2" t="str">
        <f t="shared" si="36"/>
        <v>201840</v>
      </c>
      <c r="H280" s="2" t="str">
        <f t="shared" si="37"/>
        <v>Sat</v>
      </c>
      <c r="I280" s="2">
        <f t="shared" si="38"/>
        <v>6</v>
      </c>
    </row>
    <row r="281" spans="1:9" x14ac:dyDescent="0.35">
      <c r="A281" s="3">
        <f t="shared" si="39"/>
        <v>43380</v>
      </c>
      <c r="B281" s="2">
        <f t="shared" si="33"/>
        <v>2018</v>
      </c>
      <c r="C281" s="2" t="str">
        <f t="shared" si="32"/>
        <v>Oct</v>
      </c>
      <c r="D281" s="2">
        <f>MONTH(Dim_Dates[[#This Row],[Date]])</f>
        <v>10</v>
      </c>
      <c r="E281" s="2" t="str">
        <f t="shared" si="34"/>
        <v>2018 10</v>
      </c>
      <c r="F281" s="1">
        <f t="shared" si="35"/>
        <v>40</v>
      </c>
      <c r="G281" s="2" t="str">
        <f t="shared" si="36"/>
        <v>201840</v>
      </c>
      <c r="H281" s="2" t="str">
        <f t="shared" si="37"/>
        <v>Sun</v>
      </c>
      <c r="I281" s="2">
        <f t="shared" si="38"/>
        <v>7</v>
      </c>
    </row>
    <row r="282" spans="1:9" x14ac:dyDescent="0.35">
      <c r="A282" s="3">
        <f t="shared" si="39"/>
        <v>43381</v>
      </c>
      <c r="B282" s="2">
        <f t="shared" si="33"/>
        <v>2018</v>
      </c>
      <c r="C282" s="2" t="str">
        <f t="shared" si="32"/>
        <v>Oct</v>
      </c>
      <c r="D282" s="2">
        <f>MONTH(Dim_Dates[[#This Row],[Date]])</f>
        <v>10</v>
      </c>
      <c r="E282" s="2" t="str">
        <f t="shared" si="34"/>
        <v>2018 10</v>
      </c>
      <c r="F282" s="1">
        <f t="shared" si="35"/>
        <v>41</v>
      </c>
      <c r="G282" s="2" t="str">
        <f t="shared" si="36"/>
        <v>201841</v>
      </c>
      <c r="H282" s="2" t="str">
        <f t="shared" si="37"/>
        <v>Mon</v>
      </c>
      <c r="I282" s="2">
        <f t="shared" si="38"/>
        <v>1</v>
      </c>
    </row>
    <row r="283" spans="1:9" x14ac:dyDescent="0.35">
      <c r="A283" s="3">
        <f t="shared" si="39"/>
        <v>43382</v>
      </c>
      <c r="B283" s="2">
        <f t="shared" si="33"/>
        <v>2018</v>
      </c>
      <c r="C283" s="2" t="str">
        <f t="shared" si="32"/>
        <v>Oct</v>
      </c>
      <c r="D283" s="2">
        <f>MONTH(Dim_Dates[[#This Row],[Date]])</f>
        <v>10</v>
      </c>
      <c r="E283" s="2" t="str">
        <f t="shared" si="34"/>
        <v>2018 10</v>
      </c>
      <c r="F283" s="1">
        <f t="shared" si="35"/>
        <v>41</v>
      </c>
      <c r="G283" s="2" t="str">
        <f t="shared" si="36"/>
        <v>201841</v>
      </c>
      <c r="H283" s="2" t="str">
        <f t="shared" si="37"/>
        <v>Tue</v>
      </c>
      <c r="I283" s="2">
        <f t="shared" si="38"/>
        <v>2</v>
      </c>
    </row>
    <row r="284" spans="1:9" x14ac:dyDescent="0.35">
      <c r="A284" s="3">
        <f t="shared" si="39"/>
        <v>43383</v>
      </c>
      <c r="B284" s="2">
        <f t="shared" si="33"/>
        <v>2018</v>
      </c>
      <c r="C284" s="2" t="str">
        <f t="shared" si="32"/>
        <v>Oct</v>
      </c>
      <c r="D284" s="2">
        <f>MONTH(Dim_Dates[[#This Row],[Date]])</f>
        <v>10</v>
      </c>
      <c r="E284" s="2" t="str">
        <f t="shared" si="34"/>
        <v>2018 10</v>
      </c>
      <c r="F284" s="1">
        <f t="shared" si="35"/>
        <v>41</v>
      </c>
      <c r="G284" s="2" t="str">
        <f t="shared" si="36"/>
        <v>201841</v>
      </c>
      <c r="H284" s="2" t="str">
        <f t="shared" si="37"/>
        <v>Wed</v>
      </c>
      <c r="I284" s="2">
        <f t="shared" si="38"/>
        <v>3</v>
      </c>
    </row>
    <row r="285" spans="1:9" x14ac:dyDescent="0.35">
      <c r="A285" s="3">
        <f t="shared" si="39"/>
        <v>43384</v>
      </c>
      <c r="B285" s="2">
        <f t="shared" si="33"/>
        <v>2018</v>
      </c>
      <c r="C285" s="2" t="str">
        <f t="shared" si="32"/>
        <v>Oct</v>
      </c>
      <c r="D285" s="2">
        <f>MONTH(Dim_Dates[[#This Row],[Date]])</f>
        <v>10</v>
      </c>
      <c r="E285" s="2" t="str">
        <f t="shared" si="34"/>
        <v>2018 10</v>
      </c>
      <c r="F285" s="1">
        <f t="shared" si="35"/>
        <v>41</v>
      </c>
      <c r="G285" s="2" t="str">
        <f t="shared" si="36"/>
        <v>201841</v>
      </c>
      <c r="H285" s="2" t="str">
        <f t="shared" si="37"/>
        <v>Thu</v>
      </c>
      <c r="I285" s="2">
        <f t="shared" si="38"/>
        <v>4</v>
      </c>
    </row>
    <row r="286" spans="1:9" x14ac:dyDescent="0.35">
      <c r="A286" s="3">
        <f t="shared" si="39"/>
        <v>43385</v>
      </c>
      <c r="B286" s="2">
        <f t="shared" si="33"/>
        <v>2018</v>
      </c>
      <c r="C286" s="2" t="str">
        <f t="shared" si="32"/>
        <v>Oct</v>
      </c>
      <c r="D286" s="2">
        <f>MONTH(Dim_Dates[[#This Row],[Date]])</f>
        <v>10</v>
      </c>
      <c r="E286" s="2" t="str">
        <f t="shared" si="34"/>
        <v>2018 10</v>
      </c>
      <c r="F286" s="1">
        <f t="shared" si="35"/>
        <v>41</v>
      </c>
      <c r="G286" s="2" t="str">
        <f t="shared" si="36"/>
        <v>201841</v>
      </c>
      <c r="H286" s="2" t="str">
        <f t="shared" si="37"/>
        <v>Fri</v>
      </c>
      <c r="I286" s="2">
        <f t="shared" si="38"/>
        <v>5</v>
      </c>
    </row>
    <row r="287" spans="1:9" x14ac:dyDescent="0.35">
      <c r="A287" s="3">
        <f t="shared" si="39"/>
        <v>43386</v>
      </c>
      <c r="B287" s="2">
        <f t="shared" si="33"/>
        <v>2018</v>
      </c>
      <c r="C287" s="2" t="str">
        <f t="shared" si="32"/>
        <v>Oct</v>
      </c>
      <c r="D287" s="2">
        <f>MONTH(Dim_Dates[[#This Row],[Date]])</f>
        <v>10</v>
      </c>
      <c r="E287" s="2" t="str">
        <f t="shared" si="34"/>
        <v>2018 10</v>
      </c>
      <c r="F287" s="1">
        <f t="shared" si="35"/>
        <v>41</v>
      </c>
      <c r="G287" s="2" t="str">
        <f t="shared" si="36"/>
        <v>201841</v>
      </c>
      <c r="H287" s="2" t="str">
        <f t="shared" si="37"/>
        <v>Sat</v>
      </c>
      <c r="I287" s="2">
        <f t="shared" si="38"/>
        <v>6</v>
      </c>
    </row>
    <row r="288" spans="1:9" x14ac:dyDescent="0.35">
      <c r="A288" s="3">
        <f t="shared" si="39"/>
        <v>43387</v>
      </c>
      <c r="B288" s="2">
        <f t="shared" si="33"/>
        <v>2018</v>
      </c>
      <c r="C288" s="2" t="str">
        <f t="shared" si="32"/>
        <v>Oct</v>
      </c>
      <c r="D288" s="2">
        <f>MONTH(Dim_Dates[[#This Row],[Date]])</f>
        <v>10</v>
      </c>
      <c r="E288" s="2" t="str">
        <f t="shared" si="34"/>
        <v>2018 10</v>
      </c>
      <c r="F288" s="1">
        <f t="shared" si="35"/>
        <v>41</v>
      </c>
      <c r="G288" s="2" t="str">
        <f t="shared" si="36"/>
        <v>201841</v>
      </c>
      <c r="H288" s="2" t="str">
        <f t="shared" si="37"/>
        <v>Sun</v>
      </c>
      <c r="I288" s="2">
        <f t="shared" si="38"/>
        <v>7</v>
      </c>
    </row>
    <row r="289" spans="1:9" x14ac:dyDescent="0.35">
      <c r="A289" s="3">
        <f t="shared" si="39"/>
        <v>43388</v>
      </c>
      <c r="B289" s="2">
        <f t="shared" si="33"/>
        <v>2018</v>
      </c>
      <c r="C289" s="2" t="str">
        <f t="shared" si="32"/>
        <v>Oct</v>
      </c>
      <c r="D289" s="2">
        <f>MONTH(Dim_Dates[[#This Row],[Date]])</f>
        <v>10</v>
      </c>
      <c r="E289" s="2" t="str">
        <f t="shared" si="34"/>
        <v>2018 10</v>
      </c>
      <c r="F289" s="1">
        <f t="shared" si="35"/>
        <v>42</v>
      </c>
      <c r="G289" s="2" t="str">
        <f t="shared" si="36"/>
        <v>201842</v>
      </c>
      <c r="H289" s="2" t="str">
        <f t="shared" si="37"/>
        <v>Mon</v>
      </c>
      <c r="I289" s="2">
        <f t="shared" si="38"/>
        <v>1</v>
      </c>
    </row>
    <row r="290" spans="1:9" x14ac:dyDescent="0.35">
      <c r="A290" s="3">
        <f t="shared" si="39"/>
        <v>43389</v>
      </c>
      <c r="B290" s="2">
        <f t="shared" si="33"/>
        <v>2018</v>
      </c>
      <c r="C290" s="2" t="str">
        <f t="shared" si="32"/>
        <v>Oct</v>
      </c>
      <c r="D290" s="2">
        <f>MONTH(Dim_Dates[[#This Row],[Date]])</f>
        <v>10</v>
      </c>
      <c r="E290" s="2" t="str">
        <f t="shared" si="34"/>
        <v>2018 10</v>
      </c>
      <c r="F290" s="1">
        <f t="shared" si="35"/>
        <v>42</v>
      </c>
      <c r="G290" s="2" t="str">
        <f t="shared" si="36"/>
        <v>201842</v>
      </c>
      <c r="H290" s="2" t="str">
        <f t="shared" si="37"/>
        <v>Tue</v>
      </c>
      <c r="I290" s="2">
        <f t="shared" si="38"/>
        <v>2</v>
      </c>
    </row>
    <row r="291" spans="1:9" x14ac:dyDescent="0.35">
      <c r="A291" s="3">
        <f t="shared" si="39"/>
        <v>43390</v>
      </c>
      <c r="B291" s="2">
        <f t="shared" si="33"/>
        <v>2018</v>
      </c>
      <c r="C291" s="2" t="str">
        <f t="shared" si="32"/>
        <v>Oct</v>
      </c>
      <c r="D291" s="2">
        <f>MONTH(Dim_Dates[[#This Row],[Date]])</f>
        <v>10</v>
      </c>
      <c r="E291" s="2" t="str">
        <f t="shared" si="34"/>
        <v>2018 10</v>
      </c>
      <c r="F291" s="1">
        <f t="shared" si="35"/>
        <v>42</v>
      </c>
      <c r="G291" s="2" t="str">
        <f t="shared" si="36"/>
        <v>201842</v>
      </c>
      <c r="H291" s="2" t="str">
        <f t="shared" si="37"/>
        <v>Wed</v>
      </c>
      <c r="I291" s="2">
        <f t="shared" si="38"/>
        <v>3</v>
      </c>
    </row>
    <row r="292" spans="1:9" x14ac:dyDescent="0.35">
      <c r="A292" s="3">
        <f t="shared" si="39"/>
        <v>43391</v>
      </c>
      <c r="B292" s="2">
        <f t="shared" si="33"/>
        <v>2018</v>
      </c>
      <c r="C292" s="2" t="str">
        <f t="shared" si="32"/>
        <v>Oct</v>
      </c>
      <c r="D292" s="2">
        <f>MONTH(Dim_Dates[[#This Row],[Date]])</f>
        <v>10</v>
      </c>
      <c r="E292" s="2" t="str">
        <f t="shared" si="34"/>
        <v>2018 10</v>
      </c>
      <c r="F292" s="1">
        <f t="shared" si="35"/>
        <v>42</v>
      </c>
      <c r="G292" s="2" t="str">
        <f t="shared" si="36"/>
        <v>201842</v>
      </c>
      <c r="H292" s="2" t="str">
        <f t="shared" si="37"/>
        <v>Thu</v>
      </c>
      <c r="I292" s="2">
        <f t="shared" si="38"/>
        <v>4</v>
      </c>
    </row>
    <row r="293" spans="1:9" x14ac:dyDescent="0.35">
      <c r="A293" s="3">
        <f t="shared" si="39"/>
        <v>43392</v>
      </c>
      <c r="B293" s="2">
        <f t="shared" si="33"/>
        <v>2018</v>
      </c>
      <c r="C293" s="2" t="str">
        <f t="shared" si="32"/>
        <v>Oct</v>
      </c>
      <c r="D293" s="2">
        <f>MONTH(Dim_Dates[[#This Row],[Date]])</f>
        <v>10</v>
      </c>
      <c r="E293" s="2" t="str">
        <f t="shared" si="34"/>
        <v>2018 10</v>
      </c>
      <c r="F293" s="1">
        <f t="shared" si="35"/>
        <v>42</v>
      </c>
      <c r="G293" s="2" t="str">
        <f t="shared" si="36"/>
        <v>201842</v>
      </c>
      <c r="H293" s="2" t="str">
        <f t="shared" si="37"/>
        <v>Fri</v>
      </c>
      <c r="I293" s="2">
        <f t="shared" si="38"/>
        <v>5</v>
      </c>
    </row>
    <row r="294" spans="1:9" x14ac:dyDescent="0.35">
      <c r="A294" s="3">
        <f t="shared" si="39"/>
        <v>43393</v>
      </c>
      <c r="B294" s="2">
        <f t="shared" si="33"/>
        <v>2018</v>
      </c>
      <c r="C294" s="2" t="str">
        <f t="shared" si="32"/>
        <v>Oct</v>
      </c>
      <c r="D294" s="2">
        <f>MONTH(Dim_Dates[[#This Row],[Date]])</f>
        <v>10</v>
      </c>
      <c r="E294" s="2" t="str">
        <f t="shared" si="34"/>
        <v>2018 10</v>
      </c>
      <c r="F294" s="1">
        <f t="shared" si="35"/>
        <v>42</v>
      </c>
      <c r="G294" s="2" t="str">
        <f t="shared" si="36"/>
        <v>201842</v>
      </c>
      <c r="H294" s="2" t="str">
        <f t="shared" si="37"/>
        <v>Sat</v>
      </c>
      <c r="I294" s="2">
        <f t="shared" si="38"/>
        <v>6</v>
      </c>
    </row>
    <row r="295" spans="1:9" x14ac:dyDescent="0.35">
      <c r="A295" s="3">
        <f t="shared" si="39"/>
        <v>43394</v>
      </c>
      <c r="B295" s="2">
        <f t="shared" si="33"/>
        <v>2018</v>
      </c>
      <c r="C295" s="2" t="str">
        <f t="shared" si="32"/>
        <v>Oct</v>
      </c>
      <c r="D295" s="2">
        <f>MONTH(Dim_Dates[[#This Row],[Date]])</f>
        <v>10</v>
      </c>
      <c r="E295" s="2" t="str">
        <f t="shared" si="34"/>
        <v>2018 10</v>
      </c>
      <c r="F295" s="1">
        <f t="shared" si="35"/>
        <v>42</v>
      </c>
      <c r="G295" s="2" t="str">
        <f t="shared" si="36"/>
        <v>201842</v>
      </c>
      <c r="H295" s="2" t="str">
        <f t="shared" si="37"/>
        <v>Sun</v>
      </c>
      <c r="I295" s="2">
        <f t="shared" si="38"/>
        <v>7</v>
      </c>
    </row>
    <row r="296" spans="1:9" x14ac:dyDescent="0.35">
      <c r="A296" s="3">
        <f t="shared" si="39"/>
        <v>43395</v>
      </c>
      <c r="B296" s="2">
        <f t="shared" si="33"/>
        <v>2018</v>
      </c>
      <c r="C296" s="2" t="str">
        <f t="shared" si="32"/>
        <v>Oct</v>
      </c>
      <c r="D296" s="2">
        <f>MONTH(Dim_Dates[[#This Row],[Date]])</f>
        <v>10</v>
      </c>
      <c r="E296" s="2" t="str">
        <f t="shared" si="34"/>
        <v>2018 10</v>
      </c>
      <c r="F296" s="1">
        <f t="shared" si="35"/>
        <v>43</v>
      </c>
      <c r="G296" s="2" t="str">
        <f t="shared" si="36"/>
        <v>201843</v>
      </c>
      <c r="H296" s="2" t="str">
        <f t="shared" si="37"/>
        <v>Mon</v>
      </c>
      <c r="I296" s="2">
        <f t="shared" si="38"/>
        <v>1</v>
      </c>
    </row>
    <row r="297" spans="1:9" x14ac:dyDescent="0.35">
      <c r="A297" s="3">
        <f t="shared" si="39"/>
        <v>43396</v>
      </c>
      <c r="B297" s="2">
        <f t="shared" si="33"/>
        <v>2018</v>
      </c>
      <c r="C297" s="2" t="str">
        <f t="shared" si="32"/>
        <v>Oct</v>
      </c>
      <c r="D297" s="2">
        <f>MONTH(Dim_Dates[[#This Row],[Date]])</f>
        <v>10</v>
      </c>
      <c r="E297" s="2" t="str">
        <f t="shared" si="34"/>
        <v>2018 10</v>
      </c>
      <c r="F297" s="1">
        <f t="shared" si="35"/>
        <v>43</v>
      </c>
      <c r="G297" s="2" t="str">
        <f t="shared" si="36"/>
        <v>201843</v>
      </c>
      <c r="H297" s="2" t="str">
        <f t="shared" si="37"/>
        <v>Tue</v>
      </c>
      <c r="I297" s="2">
        <f t="shared" si="38"/>
        <v>2</v>
      </c>
    </row>
    <row r="298" spans="1:9" x14ac:dyDescent="0.35">
      <c r="A298" s="3">
        <f t="shared" si="39"/>
        <v>43397</v>
      </c>
      <c r="B298" s="2">
        <f t="shared" si="33"/>
        <v>2018</v>
      </c>
      <c r="C298" s="2" t="str">
        <f t="shared" si="32"/>
        <v>Oct</v>
      </c>
      <c r="D298" s="2">
        <f>MONTH(Dim_Dates[[#This Row],[Date]])</f>
        <v>10</v>
      </c>
      <c r="E298" s="2" t="str">
        <f t="shared" si="34"/>
        <v>2018 10</v>
      </c>
      <c r="F298" s="1">
        <f t="shared" si="35"/>
        <v>43</v>
      </c>
      <c r="G298" s="2" t="str">
        <f t="shared" si="36"/>
        <v>201843</v>
      </c>
      <c r="H298" s="2" t="str">
        <f t="shared" si="37"/>
        <v>Wed</v>
      </c>
      <c r="I298" s="2">
        <f t="shared" si="38"/>
        <v>3</v>
      </c>
    </row>
    <row r="299" spans="1:9" x14ac:dyDescent="0.35">
      <c r="A299" s="3">
        <f t="shared" si="39"/>
        <v>43398</v>
      </c>
      <c r="B299" s="2">
        <f t="shared" si="33"/>
        <v>2018</v>
      </c>
      <c r="C299" s="2" t="str">
        <f t="shared" si="32"/>
        <v>Oct</v>
      </c>
      <c r="D299" s="2">
        <f>MONTH(Dim_Dates[[#This Row],[Date]])</f>
        <v>10</v>
      </c>
      <c r="E299" s="2" t="str">
        <f t="shared" si="34"/>
        <v>2018 10</v>
      </c>
      <c r="F299" s="1">
        <f t="shared" si="35"/>
        <v>43</v>
      </c>
      <c r="G299" s="2" t="str">
        <f t="shared" si="36"/>
        <v>201843</v>
      </c>
      <c r="H299" s="2" t="str">
        <f t="shared" si="37"/>
        <v>Thu</v>
      </c>
      <c r="I299" s="2">
        <f t="shared" si="38"/>
        <v>4</v>
      </c>
    </row>
    <row r="300" spans="1:9" x14ac:dyDescent="0.35">
      <c r="A300" s="3">
        <f t="shared" si="39"/>
        <v>43399</v>
      </c>
      <c r="B300" s="2">
        <f t="shared" si="33"/>
        <v>2018</v>
      </c>
      <c r="C300" s="2" t="str">
        <f t="shared" si="32"/>
        <v>Oct</v>
      </c>
      <c r="D300" s="2">
        <f>MONTH(Dim_Dates[[#This Row],[Date]])</f>
        <v>10</v>
      </c>
      <c r="E300" s="2" t="str">
        <f t="shared" si="34"/>
        <v>2018 10</v>
      </c>
      <c r="F300" s="1">
        <f t="shared" si="35"/>
        <v>43</v>
      </c>
      <c r="G300" s="2" t="str">
        <f t="shared" si="36"/>
        <v>201843</v>
      </c>
      <c r="H300" s="2" t="str">
        <f t="shared" si="37"/>
        <v>Fri</v>
      </c>
      <c r="I300" s="2">
        <f t="shared" si="38"/>
        <v>5</v>
      </c>
    </row>
    <row r="301" spans="1:9" x14ac:dyDescent="0.35">
      <c r="A301" s="3">
        <f t="shared" si="39"/>
        <v>43400</v>
      </c>
      <c r="B301" s="2">
        <f t="shared" si="33"/>
        <v>2018</v>
      </c>
      <c r="C301" s="2" t="str">
        <f t="shared" si="32"/>
        <v>Oct</v>
      </c>
      <c r="D301" s="2">
        <f>MONTH(Dim_Dates[[#This Row],[Date]])</f>
        <v>10</v>
      </c>
      <c r="E301" s="2" t="str">
        <f t="shared" si="34"/>
        <v>2018 10</v>
      </c>
      <c r="F301" s="1">
        <f t="shared" si="35"/>
        <v>43</v>
      </c>
      <c r="G301" s="2" t="str">
        <f t="shared" si="36"/>
        <v>201843</v>
      </c>
      <c r="H301" s="2" t="str">
        <f t="shared" si="37"/>
        <v>Sat</v>
      </c>
      <c r="I301" s="2">
        <f t="shared" si="38"/>
        <v>6</v>
      </c>
    </row>
    <row r="302" spans="1:9" x14ac:dyDescent="0.35">
      <c r="A302" s="3">
        <f t="shared" si="39"/>
        <v>43401</v>
      </c>
      <c r="B302" s="2">
        <f t="shared" si="33"/>
        <v>2018</v>
      </c>
      <c r="C302" s="2" t="str">
        <f t="shared" si="32"/>
        <v>Oct</v>
      </c>
      <c r="D302" s="2">
        <f>MONTH(Dim_Dates[[#This Row],[Date]])</f>
        <v>10</v>
      </c>
      <c r="E302" s="2" t="str">
        <f t="shared" si="34"/>
        <v>2018 10</v>
      </c>
      <c r="F302" s="1">
        <f t="shared" si="35"/>
        <v>43</v>
      </c>
      <c r="G302" s="2" t="str">
        <f t="shared" si="36"/>
        <v>201843</v>
      </c>
      <c r="H302" s="2" t="str">
        <f t="shared" si="37"/>
        <v>Sun</v>
      </c>
      <c r="I302" s="2">
        <f t="shared" si="38"/>
        <v>7</v>
      </c>
    </row>
    <row r="303" spans="1:9" x14ac:dyDescent="0.35">
      <c r="A303" s="3">
        <f t="shared" si="39"/>
        <v>43402</v>
      </c>
      <c r="B303" s="2">
        <f t="shared" si="33"/>
        <v>2018</v>
      </c>
      <c r="C303" s="2" t="str">
        <f t="shared" si="32"/>
        <v>Oct</v>
      </c>
      <c r="D303" s="2">
        <f>MONTH(Dim_Dates[[#This Row],[Date]])</f>
        <v>10</v>
      </c>
      <c r="E303" s="2" t="str">
        <f t="shared" si="34"/>
        <v>2018 10</v>
      </c>
      <c r="F303" s="1">
        <f t="shared" si="35"/>
        <v>44</v>
      </c>
      <c r="G303" s="2" t="str">
        <f t="shared" si="36"/>
        <v>201844</v>
      </c>
      <c r="H303" s="2" t="str">
        <f t="shared" si="37"/>
        <v>Mon</v>
      </c>
      <c r="I303" s="2">
        <f t="shared" si="38"/>
        <v>1</v>
      </c>
    </row>
    <row r="304" spans="1:9" x14ac:dyDescent="0.35">
      <c r="A304" s="3">
        <f t="shared" si="39"/>
        <v>43403</v>
      </c>
      <c r="B304" s="2">
        <f t="shared" si="33"/>
        <v>2018</v>
      </c>
      <c r="C304" s="2" t="str">
        <f t="shared" si="32"/>
        <v>Oct</v>
      </c>
      <c r="D304" s="2">
        <f>MONTH(Dim_Dates[[#This Row],[Date]])</f>
        <v>10</v>
      </c>
      <c r="E304" s="2" t="str">
        <f t="shared" si="34"/>
        <v>2018 10</v>
      </c>
      <c r="F304" s="1">
        <f t="shared" si="35"/>
        <v>44</v>
      </c>
      <c r="G304" s="2" t="str">
        <f t="shared" si="36"/>
        <v>201844</v>
      </c>
      <c r="H304" s="2" t="str">
        <f t="shared" si="37"/>
        <v>Tue</v>
      </c>
      <c r="I304" s="2">
        <f t="shared" si="38"/>
        <v>2</v>
      </c>
    </row>
    <row r="305" spans="1:9" x14ac:dyDescent="0.35">
      <c r="A305" s="3">
        <f t="shared" si="39"/>
        <v>43404</v>
      </c>
      <c r="B305" s="2">
        <f t="shared" si="33"/>
        <v>2018</v>
      </c>
      <c r="C305" s="2" t="str">
        <f t="shared" si="32"/>
        <v>Oct</v>
      </c>
      <c r="D305" s="2">
        <f>MONTH(Dim_Dates[[#This Row],[Date]])</f>
        <v>10</v>
      </c>
      <c r="E305" s="2" t="str">
        <f t="shared" si="34"/>
        <v>2018 10</v>
      </c>
      <c r="F305" s="1">
        <f t="shared" si="35"/>
        <v>44</v>
      </c>
      <c r="G305" s="2" t="str">
        <f t="shared" si="36"/>
        <v>201844</v>
      </c>
      <c r="H305" s="2" t="str">
        <f t="shared" si="37"/>
        <v>Wed</v>
      </c>
      <c r="I305" s="2">
        <f t="shared" si="38"/>
        <v>3</v>
      </c>
    </row>
    <row r="306" spans="1:9" x14ac:dyDescent="0.35">
      <c r="A306" s="3">
        <f t="shared" si="39"/>
        <v>43405</v>
      </c>
      <c r="B306" s="2">
        <f t="shared" si="33"/>
        <v>2018</v>
      </c>
      <c r="C306" s="2" t="str">
        <f t="shared" si="32"/>
        <v>Nov</v>
      </c>
      <c r="D306" s="2">
        <f>MONTH(Dim_Dates[[#This Row],[Date]])</f>
        <v>11</v>
      </c>
      <c r="E306" s="2" t="str">
        <f t="shared" si="34"/>
        <v>2018 11</v>
      </c>
      <c r="F306" s="1">
        <f t="shared" si="35"/>
        <v>44</v>
      </c>
      <c r="G306" s="2" t="str">
        <f t="shared" si="36"/>
        <v>201844</v>
      </c>
      <c r="H306" s="2" t="str">
        <f t="shared" si="37"/>
        <v>Thu</v>
      </c>
      <c r="I306" s="2">
        <f t="shared" si="38"/>
        <v>4</v>
      </c>
    </row>
    <row r="307" spans="1:9" x14ac:dyDescent="0.35">
      <c r="A307" s="3">
        <f t="shared" si="39"/>
        <v>43406</v>
      </c>
      <c r="B307" s="2">
        <f t="shared" si="33"/>
        <v>2018</v>
      </c>
      <c r="C307" s="2" t="str">
        <f t="shared" si="32"/>
        <v>Nov</v>
      </c>
      <c r="D307" s="2">
        <f>MONTH(Dim_Dates[[#This Row],[Date]])</f>
        <v>11</v>
      </c>
      <c r="E307" s="2" t="str">
        <f t="shared" si="34"/>
        <v>2018 11</v>
      </c>
      <c r="F307" s="1">
        <f t="shared" si="35"/>
        <v>44</v>
      </c>
      <c r="G307" s="2" t="str">
        <f t="shared" si="36"/>
        <v>201844</v>
      </c>
      <c r="H307" s="2" t="str">
        <f t="shared" si="37"/>
        <v>Fri</v>
      </c>
      <c r="I307" s="2">
        <f t="shared" si="38"/>
        <v>5</v>
      </c>
    </row>
    <row r="308" spans="1:9" x14ac:dyDescent="0.35">
      <c r="A308" s="3">
        <f t="shared" si="39"/>
        <v>43407</v>
      </c>
      <c r="B308" s="2">
        <f t="shared" si="33"/>
        <v>2018</v>
      </c>
      <c r="C308" s="2" t="str">
        <f t="shared" si="32"/>
        <v>Nov</v>
      </c>
      <c r="D308" s="2">
        <f>MONTH(Dim_Dates[[#This Row],[Date]])</f>
        <v>11</v>
      </c>
      <c r="E308" s="2" t="str">
        <f t="shared" si="34"/>
        <v>2018 11</v>
      </c>
      <c r="F308" s="1">
        <f t="shared" si="35"/>
        <v>44</v>
      </c>
      <c r="G308" s="2" t="str">
        <f t="shared" si="36"/>
        <v>201844</v>
      </c>
      <c r="H308" s="2" t="str">
        <f t="shared" si="37"/>
        <v>Sat</v>
      </c>
      <c r="I308" s="2">
        <f t="shared" si="38"/>
        <v>6</v>
      </c>
    </row>
    <row r="309" spans="1:9" x14ac:dyDescent="0.35">
      <c r="A309" s="3">
        <f t="shared" si="39"/>
        <v>43408</v>
      </c>
      <c r="B309" s="2">
        <f t="shared" si="33"/>
        <v>2018</v>
      </c>
      <c r="C309" s="2" t="str">
        <f t="shared" si="32"/>
        <v>Nov</v>
      </c>
      <c r="D309" s="2">
        <f>MONTH(Dim_Dates[[#This Row],[Date]])</f>
        <v>11</v>
      </c>
      <c r="E309" s="2" t="str">
        <f t="shared" si="34"/>
        <v>2018 11</v>
      </c>
      <c r="F309" s="1">
        <f t="shared" si="35"/>
        <v>44</v>
      </c>
      <c r="G309" s="2" t="str">
        <f t="shared" si="36"/>
        <v>201844</v>
      </c>
      <c r="H309" s="2" t="str">
        <f t="shared" si="37"/>
        <v>Sun</v>
      </c>
      <c r="I309" s="2">
        <f t="shared" si="38"/>
        <v>7</v>
      </c>
    </row>
    <row r="310" spans="1:9" x14ac:dyDescent="0.35">
      <c r="A310" s="3">
        <f t="shared" si="39"/>
        <v>43409</v>
      </c>
      <c r="B310" s="2">
        <f t="shared" si="33"/>
        <v>2018</v>
      </c>
      <c r="C310" s="2" t="str">
        <f t="shared" si="32"/>
        <v>Nov</v>
      </c>
      <c r="D310" s="2">
        <f>MONTH(Dim_Dates[[#This Row],[Date]])</f>
        <v>11</v>
      </c>
      <c r="E310" s="2" t="str">
        <f t="shared" si="34"/>
        <v>2018 11</v>
      </c>
      <c r="F310" s="1">
        <f t="shared" si="35"/>
        <v>45</v>
      </c>
      <c r="G310" s="2" t="str">
        <f t="shared" si="36"/>
        <v>201845</v>
      </c>
      <c r="H310" s="2" t="str">
        <f t="shared" si="37"/>
        <v>Mon</v>
      </c>
      <c r="I310" s="2">
        <f t="shared" si="38"/>
        <v>1</v>
      </c>
    </row>
    <row r="311" spans="1:9" x14ac:dyDescent="0.35">
      <c r="A311" s="3">
        <f t="shared" si="39"/>
        <v>43410</v>
      </c>
      <c r="B311" s="2">
        <f t="shared" si="33"/>
        <v>2018</v>
      </c>
      <c r="C311" s="2" t="str">
        <f t="shared" si="32"/>
        <v>Nov</v>
      </c>
      <c r="D311" s="2">
        <f>MONTH(Dim_Dates[[#This Row],[Date]])</f>
        <v>11</v>
      </c>
      <c r="E311" s="2" t="str">
        <f t="shared" si="34"/>
        <v>2018 11</v>
      </c>
      <c r="F311" s="1">
        <f t="shared" si="35"/>
        <v>45</v>
      </c>
      <c r="G311" s="2" t="str">
        <f t="shared" si="36"/>
        <v>201845</v>
      </c>
      <c r="H311" s="2" t="str">
        <f t="shared" si="37"/>
        <v>Tue</v>
      </c>
      <c r="I311" s="2">
        <f t="shared" si="38"/>
        <v>2</v>
      </c>
    </row>
    <row r="312" spans="1:9" x14ac:dyDescent="0.35">
      <c r="A312" s="3">
        <f t="shared" si="39"/>
        <v>43411</v>
      </c>
      <c r="B312" s="2">
        <f t="shared" si="33"/>
        <v>2018</v>
      </c>
      <c r="C312" s="2" t="str">
        <f t="shared" si="32"/>
        <v>Nov</v>
      </c>
      <c r="D312" s="2">
        <f>MONTH(Dim_Dates[[#This Row],[Date]])</f>
        <v>11</v>
      </c>
      <c r="E312" s="2" t="str">
        <f t="shared" si="34"/>
        <v>2018 11</v>
      </c>
      <c r="F312" s="1">
        <f t="shared" si="35"/>
        <v>45</v>
      </c>
      <c r="G312" s="2" t="str">
        <f t="shared" si="36"/>
        <v>201845</v>
      </c>
      <c r="H312" s="2" t="str">
        <f t="shared" si="37"/>
        <v>Wed</v>
      </c>
      <c r="I312" s="2">
        <f t="shared" si="38"/>
        <v>3</v>
      </c>
    </row>
    <row r="313" spans="1:9" x14ac:dyDescent="0.35">
      <c r="A313" s="3">
        <f t="shared" si="39"/>
        <v>43412</v>
      </c>
      <c r="B313" s="2">
        <f t="shared" si="33"/>
        <v>2018</v>
      </c>
      <c r="C313" s="2" t="str">
        <f t="shared" si="32"/>
        <v>Nov</v>
      </c>
      <c r="D313" s="2">
        <f>MONTH(Dim_Dates[[#This Row],[Date]])</f>
        <v>11</v>
      </c>
      <c r="E313" s="2" t="str">
        <f t="shared" si="34"/>
        <v>2018 11</v>
      </c>
      <c r="F313" s="1">
        <f t="shared" si="35"/>
        <v>45</v>
      </c>
      <c r="G313" s="2" t="str">
        <f t="shared" si="36"/>
        <v>201845</v>
      </c>
      <c r="H313" s="2" t="str">
        <f t="shared" si="37"/>
        <v>Thu</v>
      </c>
      <c r="I313" s="2">
        <f t="shared" si="38"/>
        <v>4</v>
      </c>
    </row>
    <row r="314" spans="1:9" x14ac:dyDescent="0.35">
      <c r="A314" s="3">
        <f t="shared" si="39"/>
        <v>43413</v>
      </c>
      <c r="B314" s="2">
        <f t="shared" si="33"/>
        <v>2018</v>
      </c>
      <c r="C314" s="2" t="str">
        <f t="shared" si="32"/>
        <v>Nov</v>
      </c>
      <c r="D314" s="2">
        <f>MONTH(Dim_Dates[[#This Row],[Date]])</f>
        <v>11</v>
      </c>
      <c r="E314" s="2" t="str">
        <f t="shared" si="34"/>
        <v>2018 11</v>
      </c>
      <c r="F314" s="1">
        <f t="shared" si="35"/>
        <v>45</v>
      </c>
      <c r="G314" s="2" t="str">
        <f t="shared" si="36"/>
        <v>201845</v>
      </c>
      <c r="H314" s="2" t="str">
        <f t="shared" si="37"/>
        <v>Fri</v>
      </c>
      <c r="I314" s="2">
        <f t="shared" si="38"/>
        <v>5</v>
      </c>
    </row>
    <row r="315" spans="1:9" x14ac:dyDescent="0.35">
      <c r="A315" s="3">
        <f t="shared" si="39"/>
        <v>43414</v>
      </c>
      <c r="B315" s="2">
        <f t="shared" si="33"/>
        <v>2018</v>
      </c>
      <c r="C315" s="2" t="str">
        <f t="shared" si="32"/>
        <v>Nov</v>
      </c>
      <c r="D315" s="2">
        <f>MONTH(Dim_Dates[[#This Row],[Date]])</f>
        <v>11</v>
      </c>
      <c r="E315" s="2" t="str">
        <f t="shared" si="34"/>
        <v>2018 11</v>
      </c>
      <c r="F315" s="1">
        <f t="shared" si="35"/>
        <v>45</v>
      </c>
      <c r="G315" s="2" t="str">
        <f t="shared" si="36"/>
        <v>201845</v>
      </c>
      <c r="H315" s="2" t="str">
        <f t="shared" si="37"/>
        <v>Sat</v>
      </c>
      <c r="I315" s="2">
        <f t="shared" si="38"/>
        <v>6</v>
      </c>
    </row>
    <row r="316" spans="1:9" x14ac:dyDescent="0.35">
      <c r="A316" s="3">
        <f t="shared" si="39"/>
        <v>43415</v>
      </c>
      <c r="B316" s="2">
        <f t="shared" si="33"/>
        <v>2018</v>
      </c>
      <c r="C316" s="2" t="str">
        <f t="shared" si="32"/>
        <v>Nov</v>
      </c>
      <c r="D316" s="2">
        <f>MONTH(Dim_Dates[[#This Row],[Date]])</f>
        <v>11</v>
      </c>
      <c r="E316" s="2" t="str">
        <f t="shared" si="34"/>
        <v>2018 11</v>
      </c>
      <c r="F316" s="1">
        <f t="shared" si="35"/>
        <v>45</v>
      </c>
      <c r="G316" s="2" t="str">
        <f t="shared" si="36"/>
        <v>201845</v>
      </c>
      <c r="H316" s="2" t="str">
        <f t="shared" si="37"/>
        <v>Sun</v>
      </c>
      <c r="I316" s="2">
        <f t="shared" si="38"/>
        <v>7</v>
      </c>
    </row>
    <row r="317" spans="1:9" x14ac:dyDescent="0.35">
      <c r="A317" s="3">
        <f t="shared" si="39"/>
        <v>43416</v>
      </c>
      <c r="B317" s="2">
        <f t="shared" si="33"/>
        <v>2018</v>
      </c>
      <c r="C317" s="2" t="str">
        <f t="shared" si="32"/>
        <v>Nov</v>
      </c>
      <c r="D317" s="2">
        <f>MONTH(Dim_Dates[[#This Row],[Date]])</f>
        <v>11</v>
      </c>
      <c r="E317" s="2" t="str">
        <f t="shared" si="34"/>
        <v>2018 11</v>
      </c>
      <c r="F317" s="1">
        <f t="shared" si="35"/>
        <v>46</v>
      </c>
      <c r="G317" s="2" t="str">
        <f t="shared" si="36"/>
        <v>201846</v>
      </c>
      <c r="H317" s="2" t="str">
        <f t="shared" si="37"/>
        <v>Mon</v>
      </c>
      <c r="I317" s="2">
        <f t="shared" si="38"/>
        <v>1</v>
      </c>
    </row>
    <row r="318" spans="1:9" x14ac:dyDescent="0.35">
      <c r="A318" s="3">
        <f t="shared" si="39"/>
        <v>43417</v>
      </c>
      <c r="B318" s="2">
        <f t="shared" si="33"/>
        <v>2018</v>
      </c>
      <c r="C318" s="2" t="str">
        <f t="shared" si="32"/>
        <v>Nov</v>
      </c>
      <c r="D318" s="2">
        <f>MONTH(Dim_Dates[[#This Row],[Date]])</f>
        <v>11</v>
      </c>
      <c r="E318" s="2" t="str">
        <f t="shared" si="34"/>
        <v>2018 11</v>
      </c>
      <c r="F318" s="1">
        <f t="shared" si="35"/>
        <v>46</v>
      </c>
      <c r="G318" s="2" t="str">
        <f t="shared" si="36"/>
        <v>201846</v>
      </c>
      <c r="H318" s="2" t="str">
        <f t="shared" si="37"/>
        <v>Tue</v>
      </c>
      <c r="I318" s="2">
        <f t="shared" si="38"/>
        <v>2</v>
      </c>
    </row>
    <row r="319" spans="1:9" x14ac:dyDescent="0.35">
      <c r="A319" s="3">
        <f t="shared" si="39"/>
        <v>43418</v>
      </c>
      <c r="B319" s="2">
        <f t="shared" si="33"/>
        <v>2018</v>
      </c>
      <c r="C319" s="2" t="str">
        <f t="shared" si="32"/>
        <v>Nov</v>
      </c>
      <c r="D319" s="2">
        <f>MONTH(Dim_Dates[[#This Row],[Date]])</f>
        <v>11</v>
      </c>
      <c r="E319" s="2" t="str">
        <f t="shared" si="34"/>
        <v>2018 11</v>
      </c>
      <c r="F319" s="1">
        <f t="shared" si="35"/>
        <v>46</v>
      </c>
      <c r="G319" s="2" t="str">
        <f t="shared" si="36"/>
        <v>201846</v>
      </c>
      <c r="H319" s="2" t="str">
        <f t="shared" si="37"/>
        <v>Wed</v>
      </c>
      <c r="I319" s="2">
        <f t="shared" si="38"/>
        <v>3</v>
      </c>
    </row>
    <row r="320" spans="1:9" x14ac:dyDescent="0.35">
      <c r="A320" s="3">
        <f t="shared" si="39"/>
        <v>43419</v>
      </c>
      <c r="B320" s="2">
        <f t="shared" si="33"/>
        <v>2018</v>
      </c>
      <c r="C320" s="2" t="str">
        <f t="shared" si="32"/>
        <v>Nov</v>
      </c>
      <c r="D320" s="2">
        <f>MONTH(Dim_Dates[[#This Row],[Date]])</f>
        <v>11</v>
      </c>
      <c r="E320" s="2" t="str">
        <f t="shared" si="34"/>
        <v>2018 11</v>
      </c>
      <c r="F320" s="1">
        <f t="shared" si="35"/>
        <v>46</v>
      </c>
      <c r="G320" s="2" t="str">
        <f t="shared" si="36"/>
        <v>201846</v>
      </c>
      <c r="H320" s="2" t="str">
        <f t="shared" si="37"/>
        <v>Thu</v>
      </c>
      <c r="I320" s="2">
        <f t="shared" si="38"/>
        <v>4</v>
      </c>
    </row>
    <row r="321" spans="1:9" x14ac:dyDescent="0.35">
      <c r="A321" s="3">
        <f t="shared" si="39"/>
        <v>43420</v>
      </c>
      <c r="B321" s="2">
        <f t="shared" si="33"/>
        <v>2018</v>
      </c>
      <c r="C321" s="2" t="str">
        <f t="shared" si="32"/>
        <v>Nov</v>
      </c>
      <c r="D321" s="2">
        <f>MONTH(Dim_Dates[[#This Row],[Date]])</f>
        <v>11</v>
      </c>
      <c r="E321" s="2" t="str">
        <f t="shared" si="34"/>
        <v>2018 11</v>
      </c>
      <c r="F321" s="1">
        <f t="shared" si="35"/>
        <v>46</v>
      </c>
      <c r="G321" s="2" t="str">
        <f t="shared" si="36"/>
        <v>201846</v>
      </c>
      <c r="H321" s="2" t="str">
        <f t="shared" si="37"/>
        <v>Fri</v>
      </c>
      <c r="I321" s="2">
        <f t="shared" si="38"/>
        <v>5</v>
      </c>
    </row>
    <row r="322" spans="1:9" x14ac:dyDescent="0.35">
      <c r="A322" s="3">
        <f t="shared" si="39"/>
        <v>43421</v>
      </c>
      <c r="B322" s="2">
        <f t="shared" si="33"/>
        <v>2018</v>
      </c>
      <c r="C322" s="2" t="str">
        <f t="shared" ref="C322:C385" si="40">TEXT(A322,"mmm")</f>
        <v>Nov</v>
      </c>
      <c r="D322" s="2">
        <f>MONTH(Dim_Dates[[#This Row],[Date]])</f>
        <v>11</v>
      </c>
      <c r="E322" s="2" t="str">
        <f t="shared" si="34"/>
        <v>2018 11</v>
      </c>
      <c r="F322" s="1">
        <f t="shared" si="35"/>
        <v>46</v>
      </c>
      <c r="G322" s="2" t="str">
        <f t="shared" si="36"/>
        <v>201846</v>
      </c>
      <c r="H322" s="2" t="str">
        <f t="shared" si="37"/>
        <v>Sat</v>
      </c>
      <c r="I322" s="2">
        <f t="shared" si="38"/>
        <v>6</v>
      </c>
    </row>
    <row r="323" spans="1:9" x14ac:dyDescent="0.35">
      <c r="A323" s="3">
        <f t="shared" si="39"/>
        <v>43422</v>
      </c>
      <c r="B323" s="2">
        <f t="shared" ref="B323:B386" si="41">YEAR(A323)</f>
        <v>2018</v>
      </c>
      <c r="C323" s="2" t="str">
        <f t="shared" si="40"/>
        <v>Nov</v>
      </c>
      <c r="D323" s="2">
        <f>MONTH(Dim_Dates[[#This Row],[Date]])</f>
        <v>11</v>
      </c>
      <c r="E323" s="2" t="str">
        <f t="shared" ref="E323:E386" si="42">B323&amp;" "&amp;TEXT(MONTH(A323),"00")</f>
        <v>2018 11</v>
      </c>
      <c r="F323" s="1">
        <f t="shared" ref="F323:F386" si="43">WEEKNUM(A323,2)</f>
        <v>46</v>
      </c>
      <c r="G323" s="2" t="str">
        <f t="shared" ref="G323:G386" si="44">B323&amp;TEXT(F323,"00")</f>
        <v>201846</v>
      </c>
      <c r="H323" s="2" t="str">
        <f t="shared" ref="H323:H386" si="45">TEXT(A323,"ddd")</f>
        <v>Sun</v>
      </c>
      <c r="I323" s="2">
        <f t="shared" ref="I323:I386" si="46">WEEKDAY(A323,2)</f>
        <v>7</v>
      </c>
    </row>
    <row r="324" spans="1:9" x14ac:dyDescent="0.35">
      <c r="A324" s="3">
        <f t="shared" ref="A324:A387" si="47">A323+1</f>
        <v>43423</v>
      </c>
      <c r="B324" s="2">
        <f t="shared" si="41"/>
        <v>2018</v>
      </c>
      <c r="C324" s="2" t="str">
        <f t="shared" si="40"/>
        <v>Nov</v>
      </c>
      <c r="D324" s="2">
        <f>MONTH(Dim_Dates[[#This Row],[Date]])</f>
        <v>11</v>
      </c>
      <c r="E324" s="2" t="str">
        <f t="shared" si="42"/>
        <v>2018 11</v>
      </c>
      <c r="F324" s="1">
        <f t="shared" si="43"/>
        <v>47</v>
      </c>
      <c r="G324" s="2" t="str">
        <f t="shared" si="44"/>
        <v>201847</v>
      </c>
      <c r="H324" s="2" t="str">
        <f t="shared" si="45"/>
        <v>Mon</v>
      </c>
      <c r="I324" s="2">
        <f t="shared" si="46"/>
        <v>1</v>
      </c>
    </row>
    <row r="325" spans="1:9" x14ac:dyDescent="0.35">
      <c r="A325" s="3">
        <f t="shared" si="47"/>
        <v>43424</v>
      </c>
      <c r="B325" s="2">
        <f t="shared" si="41"/>
        <v>2018</v>
      </c>
      <c r="C325" s="2" t="str">
        <f t="shared" si="40"/>
        <v>Nov</v>
      </c>
      <c r="D325" s="2">
        <f>MONTH(Dim_Dates[[#This Row],[Date]])</f>
        <v>11</v>
      </c>
      <c r="E325" s="2" t="str">
        <f t="shared" si="42"/>
        <v>2018 11</v>
      </c>
      <c r="F325" s="1">
        <f t="shared" si="43"/>
        <v>47</v>
      </c>
      <c r="G325" s="2" t="str">
        <f t="shared" si="44"/>
        <v>201847</v>
      </c>
      <c r="H325" s="2" t="str">
        <f t="shared" si="45"/>
        <v>Tue</v>
      </c>
      <c r="I325" s="2">
        <f t="shared" si="46"/>
        <v>2</v>
      </c>
    </row>
    <row r="326" spans="1:9" x14ac:dyDescent="0.35">
      <c r="A326" s="3">
        <f t="shared" si="47"/>
        <v>43425</v>
      </c>
      <c r="B326" s="2">
        <f t="shared" si="41"/>
        <v>2018</v>
      </c>
      <c r="C326" s="2" t="str">
        <f t="shared" si="40"/>
        <v>Nov</v>
      </c>
      <c r="D326" s="2">
        <f>MONTH(Dim_Dates[[#This Row],[Date]])</f>
        <v>11</v>
      </c>
      <c r="E326" s="2" t="str">
        <f t="shared" si="42"/>
        <v>2018 11</v>
      </c>
      <c r="F326" s="1">
        <f t="shared" si="43"/>
        <v>47</v>
      </c>
      <c r="G326" s="2" t="str">
        <f t="shared" si="44"/>
        <v>201847</v>
      </c>
      <c r="H326" s="2" t="str">
        <f t="shared" si="45"/>
        <v>Wed</v>
      </c>
      <c r="I326" s="2">
        <f t="shared" si="46"/>
        <v>3</v>
      </c>
    </row>
    <row r="327" spans="1:9" x14ac:dyDescent="0.35">
      <c r="A327" s="3">
        <f t="shared" si="47"/>
        <v>43426</v>
      </c>
      <c r="B327" s="2">
        <f t="shared" si="41"/>
        <v>2018</v>
      </c>
      <c r="C327" s="2" t="str">
        <f t="shared" si="40"/>
        <v>Nov</v>
      </c>
      <c r="D327" s="2">
        <f>MONTH(Dim_Dates[[#This Row],[Date]])</f>
        <v>11</v>
      </c>
      <c r="E327" s="2" t="str">
        <f t="shared" si="42"/>
        <v>2018 11</v>
      </c>
      <c r="F327" s="1">
        <f t="shared" si="43"/>
        <v>47</v>
      </c>
      <c r="G327" s="2" t="str">
        <f t="shared" si="44"/>
        <v>201847</v>
      </c>
      <c r="H327" s="2" t="str">
        <f t="shared" si="45"/>
        <v>Thu</v>
      </c>
      <c r="I327" s="2">
        <f t="shared" si="46"/>
        <v>4</v>
      </c>
    </row>
    <row r="328" spans="1:9" x14ac:dyDescent="0.35">
      <c r="A328" s="3">
        <f t="shared" si="47"/>
        <v>43427</v>
      </c>
      <c r="B328" s="2">
        <f t="shared" si="41"/>
        <v>2018</v>
      </c>
      <c r="C328" s="2" t="str">
        <f t="shared" si="40"/>
        <v>Nov</v>
      </c>
      <c r="D328" s="2">
        <f>MONTH(Dim_Dates[[#This Row],[Date]])</f>
        <v>11</v>
      </c>
      <c r="E328" s="2" t="str">
        <f t="shared" si="42"/>
        <v>2018 11</v>
      </c>
      <c r="F328" s="1">
        <f t="shared" si="43"/>
        <v>47</v>
      </c>
      <c r="G328" s="2" t="str">
        <f t="shared" si="44"/>
        <v>201847</v>
      </c>
      <c r="H328" s="2" t="str">
        <f t="shared" si="45"/>
        <v>Fri</v>
      </c>
      <c r="I328" s="2">
        <f t="shared" si="46"/>
        <v>5</v>
      </c>
    </row>
    <row r="329" spans="1:9" x14ac:dyDescent="0.35">
      <c r="A329" s="3">
        <f t="shared" si="47"/>
        <v>43428</v>
      </c>
      <c r="B329" s="2">
        <f t="shared" si="41"/>
        <v>2018</v>
      </c>
      <c r="C329" s="2" t="str">
        <f t="shared" si="40"/>
        <v>Nov</v>
      </c>
      <c r="D329" s="2">
        <f>MONTH(Dim_Dates[[#This Row],[Date]])</f>
        <v>11</v>
      </c>
      <c r="E329" s="2" t="str">
        <f t="shared" si="42"/>
        <v>2018 11</v>
      </c>
      <c r="F329" s="1">
        <f t="shared" si="43"/>
        <v>47</v>
      </c>
      <c r="G329" s="2" t="str">
        <f t="shared" si="44"/>
        <v>201847</v>
      </c>
      <c r="H329" s="2" t="str">
        <f t="shared" si="45"/>
        <v>Sat</v>
      </c>
      <c r="I329" s="2">
        <f t="shared" si="46"/>
        <v>6</v>
      </c>
    </row>
    <row r="330" spans="1:9" x14ac:dyDescent="0.35">
      <c r="A330" s="3">
        <f t="shared" si="47"/>
        <v>43429</v>
      </c>
      <c r="B330" s="2">
        <f t="shared" si="41"/>
        <v>2018</v>
      </c>
      <c r="C330" s="2" t="str">
        <f t="shared" si="40"/>
        <v>Nov</v>
      </c>
      <c r="D330" s="2">
        <f>MONTH(Dim_Dates[[#This Row],[Date]])</f>
        <v>11</v>
      </c>
      <c r="E330" s="2" t="str">
        <f t="shared" si="42"/>
        <v>2018 11</v>
      </c>
      <c r="F330" s="1">
        <f t="shared" si="43"/>
        <v>47</v>
      </c>
      <c r="G330" s="2" t="str">
        <f t="shared" si="44"/>
        <v>201847</v>
      </c>
      <c r="H330" s="2" t="str">
        <f t="shared" si="45"/>
        <v>Sun</v>
      </c>
      <c r="I330" s="2">
        <f t="shared" si="46"/>
        <v>7</v>
      </c>
    </row>
    <row r="331" spans="1:9" x14ac:dyDescent="0.35">
      <c r="A331" s="3">
        <f t="shared" si="47"/>
        <v>43430</v>
      </c>
      <c r="B331" s="2">
        <f t="shared" si="41"/>
        <v>2018</v>
      </c>
      <c r="C331" s="2" t="str">
        <f t="shared" si="40"/>
        <v>Nov</v>
      </c>
      <c r="D331" s="2">
        <f>MONTH(Dim_Dates[[#This Row],[Date]])</f>
        <v>11</v>
      </c>
      <c r="E331" s="2" t="str">
        <f t="shared" si="42"/>
        <v>2018 11</v>
      </c>
      <c r="F331" s="1">
        <f t="shared" si="43"/>
        <v>48</v>
      </c>
      <c r="G331" s="2" t="str">
        <f t="shared" si="44"/>
        <v>201848</v>
      </c>
      <c r="H331" s="2" t="str">
        <f t="shared" si="45"/>
        <v>Mon</v>
      </c>
      <c r="I331" s="2">
        <f t="shared" si="46"/>
        <v>1</v>
      </c>
    </row>
    <row r="332" spans="1:9" x14ac:dyDescent="0.35">
      <c r="A332" s="3">
        <f t="shared" si="47"/>
        <v>43431</v>
      </c>
      <c r="B332" s="2">
        <f t="shared" si="41"/>
        <v>2018</v>
      </c>
      <c r="C332" s="2" t="str">
        <f t="shared" si="40"/>
        <v>Nov</v>
      </c>
      <c r="D332" s="2">
        <f>MONTH(Dim_Dates[[#This Row],[Date]])</f>
        <v>11</v>
      </c>
      <c r="E332" s="2" t="str">
        <f t="shared" si="42"/>
        <v>2018 11</v>
      </c>
      <c r="F332" s="1">
        <f t="shared" si="43"/>
        <v>48</v>
      </c>
      <c r="G332" s="2" t="str">
        <f t="shared" si="44"/>
        <v>201848</v>
      </c>
      <c r="H332" s="2" t="str">
        <f t="shared" si="45"/>
        <v>Tue</v>
      </c>
      <c r="I332" s="2">
        <f t="shared" si="46"/>
        <v>2</v>
      </c>
    </row>
    <row r="333" spans="1:9" x14ac:dyDescent="0.35">
      <c r="A333" s="3">
        <f t="shared" si="47"/>
        <v>43432</v>
      </c>
      <c r="B333" s="2">
        <f t="shared" si="41"/>
        <v>2018</v>
      </c>
      <c r="C333" s="2" t="str">
        <f t="shared" si="40"/>
        <v>Nov</v>
      </c>
      <c r="D333" s="2">
        <f>MONTH(Dim_Dates[[#This Row],[Date]])</f>
        <v>11</v>
      </c>
      <c r="E333" s="2" t="str">
        <f t="shared" si="42"/>
        <v>2018 11</v>
      </c>
      <c r="F333" s="1">
        <f t="shared" si="43"/>
        <v>48</v>
      </c>
      <c r="G333" s="2" t="str">
        <f t="shared" si="44"/>
        <v>201848</v>
      </c>
      <c r="H333" s="2" t="str">
        <f t="shared" si="45"/>
        <v>Wed</v>
      </c>
      <c r="I333" s="2">
        <f t="shared" si="46"/>
        <v>3</v>
      </c>
    </row>
    <row r="334" spans="1:9" x14ac:dyDescent="0.35">
      <c r="A334" s="3">
        <f t="shared" si="47"/>
        <v>43433</v>
      </c>
      <c r="B334" s="2">
        <f t="shared" si="41"/>
        <v>2018</v>
      </c>
      <c r="C334" s="2" t="str">
        <f t="shared" si="40"/>
        <v>Nov</v>
      </c>
      <c r="D334" s="2">
        <f>MONTH(Dim_Dates[[#This Row],[Date]])</f>
        <v>11</v>
      </c>
      <c r="E334" s="2" t="str">
        <f t="shared" si="42"/>
        <v>2018 11</v>
      </c>
      <c r="F334" s="1">
        <f t="shared" si="43"/>
        <v>48</v>
      </c>
      <c r="G334" s="2" t="str">
        <f t="shared" si="44"/>
        <v>201848</v>
      </c>
      <c r="H334" s="2" t="str">
        <f t="shared" si="45"/>
        <v>Thu</v>
      </c>
      <c r="I334" s="2">
        <f t="shared" si="46"/>
        <v>4</v>
      </c>
    </row>
    <row r="335" spans="1:9" x14ac:dyDescent="0.35">
      <c r="A335" s="3">
        <f t="shared" si="47"/>
        <v>43434</v>
      </c>
      <c r="B335" s="2">
        <f t="shared" si="41"/>
        <v>2018</v>
      </c>
      <c r="C335" s="2" t="str">
        <f t="shared" si="40"/>
        <v>Nov</v>
      </c>
      <c r="D335" s="2">
        <f>MONTH(Dim_Dates[[#This Row],[Date]])</f>
        <v>11</v>
      </c>
      <c r="E335" s="2" t="str">
        <f t="shared" si="42"/>
        <v>2018 11</v>
      </c>
      <c r="F335" s="1">
        <f t="shared" si="43"/>
        <v>48</v>
      </c>
      <c r="G335" s="2" t="str">
        <f t="shared" si="44"/>
        <v>201848</v>
      </c>
      <c r="H335" s="2" t="str">
        <f t="shared" si="45"/>
        <v>Fri</v>
      </c>
      <c r="I335" s="2">
        <f t="shared" si="46"/>
        <v>5</v>
      </c>
    </row>
    <row r="336" spans="1:9" x14ac:dyDescent="0.35">
      <c r="A336" s="3">
        <f t="shared" si="47"/>
        <v>43435</v>
      </c>
      <c r="B336" s="2">
        <f t="shared" si="41"/>
        <v>2018</v>
      </c>
      <c r="C336" s="2" t="str">
        <f t="shared" si="40"/>
        <v>Dec</v>
      </c>
      <c r="D336" s="2">
        <f>MONTH(Dim_Dates[[#This Row],[Date]])</f>
        <v>12</v>
      </c>
      <c r="E336" s="2" t="str">
        <f t="shared" si="42"/>
        <v>2018 12</v>
      </c>
      <c r="F336" s="1">
        <f t="shared" si="43"/>
        <v>48</v>
      </c>
      <c r="G336" s="2" t="str">
        <f t="shared" si="44"/>
        <v>201848</v>
      </c>
      <c r="H336" s="2" t="str">
        <f t="shared" si="45"/>
        <v>Sat</v>
      </c>
      <c r="I336" s="2">
        <f t="shared" si="46"/>
        <v>6</v>
      </c>
    </row>
    <row r="337" spans="1:9" x14ac:dyDescent="0.35">
      <c r="A337" s="3">
        <f t="shared" si="47"/>
        <v>43436</v>
      </c>
      <c r="B337" s="2">
        <f t="shared" si="41"/>
        <v>2018</v>
      </c>
      <c r="C337" s="2" t="str">
        <f t="shared" si="40"/>
        <v>Dec</v>
      </c>
      <c r="D337" s="2">
        <f>MONTH(Dim_Dates[[#This Row],[Date]])</f>
        <v>12</v>
      </c>
      <c r="E337" s="2" t="str">
        <f t="shared" si="42"/>
        <v>2018 12</v>
      </c>
      <c r="F337" s="1">
        <f t="shared" si="43"/>
        <v>48</v>
      </c>
      <c r="G337" s="2" t="str">
        <f t="shared" si="44"/>
        <v>201848</v>
      </c>
      <c r="H337" s="2" t="str">
        <f t="shared" si="45"/>
        <v>Sun</v>
      </c>
      <c r="I337" s="2">
        <f t="shared" si="46"/>
        <v>7</v>
      </c>
    </row>
    <row r="338" spans="1:9" x14ac:dyDescent="0.35">
      <c r="A338" s="3">
        <f t="shared" si="47"/>
        <v>43437</v>
      </c>
      <c r="B338" s="2">
        <f t="shared" si="41"/>
        <v>2018</v>
      </c>
      <c r="C338" s="2" t="str">
        <f t="shared" si="40"/>
        <v>Dec</v>
      </c>
      <c r="D338" s="2">
        <f>MONTH(Dim_Dates[[#This Row],[Date]])</f>
        <v>12</v>
      </c>
      <c r="E338" s="2" t="str">
        <f t="shared" si="42"/>
        <v>2018 12</v>
      </c>
      <c r="F338" s="1">
        <f t="shared" si="43"/>
        <v>49</v>
      </c>
      <c r="G338" s="2" t="str">
        <f t="shared" si="44"/>
        <v>201849</v>
      </c>
      <c r="H338" s="2" t="str">
        <f t="shared" si="45"/>
        <v>Mon</v>
      </c>
      <c r="I338" s="2">
        <f t="shared" si="46"/>
        <v>1</v>
      </c>
    </row>
    <row r="339" spans="1:9" x14ac:dyDescent="0.35">
      <c r="A339" s="3">
        <f t="shared" si="47"/>
        <v>43438</v>
      </c>
      <c r="B339" s="2">
        <f t="shared" si="41"/>
        <v>2018</v>
      </c>
      <c r="C339" s="2" t="str">
        <f t="shared" si="40"/>
        <v>Dec</v>
      </c>
      <c r="D339" s="2">
        <f>MONTH(Dim_Dates[[#This Row],[Date]])</f>
        <v>12</v>
      </c>
      <c r="E339" s="2" t="str">
        <f t="shared" si="42"/>
        <v>2018 12</v>
      </c>
      <c r="F339" s="1">
        <f t="shared" si="43"/>
        <v>49</v>
      </c>
      <c r="G339" s="2" t="str">
        <f t="shared" si="44"/>
        <v>201849</v>
      </c>
      <c r="H339" s="2" t="str">
        <f t="shared" si="45"/>
        <v>Tue</v>
      </c>
      <c r="I339" s="2">
        <f t="shared" si="46"/>
        <v>2</v>
      </c>
    </row>
    <row r="340" spans="1:9" x14ac:dyDescent="0.35">
      <c r="A340" s="3">
        <f t="shared" si="47"/>
        <v>43439</v>
      </c>
      <c r="B340" s="2">
        <f t="shared" si="41"/>
        <v>2018</v>
      </c>
      <c r="C340" s="2" t="str">
        <f t="shared" si="40"/>
        <v>Dec</v>
      </c>
      <c r="D340" s="2">
        <f>MONTH(Dim_Dates[[#This Row],[Date]])</f>
        <v>12</v>
      </c>
      <c r="E340" s="2" t="str">
        <f t="shared" si="42"/>
        <v>2018 12</v>
      </c>
      <c r="F340" s="1">
        <f t="shared" si="43"/>
        <v>49</v>
      </c>
      <c r="G340" s="2" t="str">
        <f t="shared" si="44"/>
        <v>201849</v>
      </c>
      <c r="H340" s="2" t="str">
        <f t="shared" si="45"/>
        <v>Wed</v>
      </c>
      <c r="I340" s="2">
        <f t="shared" si="46"/>
        <v>3</v>
      </c>
    </row>
    <row r="341" spans="1:9" x14ac:dyDescent="0.35">
      <c r="A341" s="3">
        <f t="shared" si="47"/>
        <v>43440</v>
      </c>
      <c r="B341" s="2">
        <f t="shared" si="41"/>
        <v>2018</v>
      </c>
      <c r="C341" s="2" t="str">
        <f t="shared" si="40"/>
        <v>Dec</v>
      </c>
      <c r="D341" s="2">
        <f>MONTH(Dim_Dates[[#This Row],[Date]])</f>
        <v>12</v>
      </c>
      <c r="E341" s="2" t="str">
        <f t="shared" si="42"/>
        <v>2018 12</v>
      </c>
      <c r="F341" s="1">
        <f t="shared" si="43"/>
        <v>49</v>
      </c>
      <c r="G341" s="2" t="str">
        <f t="shared" si="44"/>
        <v>201849</v>
      </c>
      <c r="H341" s="2" t="str">
        <f t="shared" si="45"/>
        <v>Thu</v>
      </c>
      <c r="I341" s="2">
        <f t="shared" si="46"/>
        <v>4</v>
      </c>
    </row>
    <row r="342" spans="1:9" x14ac:dyDescent="0.35">
      <c r="A342" s="3">
        <f t="shared" si="47"/>
        <v>43441</v>
      </c>
      <c r="B342" s="2">
        <f t="shared" si="41"/>
        <v>2018</v>
      </c>
      <c r="C342" s="2" t="str">
        <f t="shared" si="40"/>
        <v>Dec</v>
      </c>
      <c r="D342" s="2">
        <f>MONTH(Dim_Dates[[#This Row],[Date]])</f>
        <v>12</v>
      </c>
      <c r="E342" s="2" t="str">
        <f t="shared" si="42"/>
        <v>2018 12</v>
      </c>
      <c r="F342" s="1">
        <f t="shared" si="43"/>
        <v>49</v>
      </c>
      <c r="G342" s="2" t="str">
        <f t="shared" si="44"/>
        <v>201849</v>
      </c>
      <c r="H342" s="2" t="str">
        <f t="shared" si="45"/>
        <v>Fri</v>
      </c>
      <c r="I342" s="2">
        <f t="shared" si="46"/>
        <v>5</v>
      </c>
    </row>
    <row r="343" spans="1:9" x14ac:dyDescent="0.35">
      <c r="A343" s="3">
        <f t="shared" si="47"/>
        <v>43442</v>
      </c>
      <c r="B343" s="2">
        <f t="shared" si="41"/>
        <v>2018</v>
      </c>
      <c r="C343" s="2" t="str">
        <f t="shared" si="40"/>
        <v>Dec</v>
      </c>
      <c r="D343" s="2">
        <f>MONTH(Dim_Dates[[#This Row],[Date]])</f>
        <v>12</v>
      </c>
      <c r="E343" s="2" t="str">
        <f t="shared" si="42"/>
        <v>2018 12</v>
      </c>
      <c r="F343" s="1">
        <f t="shared" si="43"/>
        <v>49</v>
      </c>
      <c r="G343" s="2" t="str">
        <f t="shared" si="44"/>
        <v>201849</v>
      </c>
      <c r="H343" s="2" t="str">
        <f t="shared" si="45"/>
        <v>Sat</v>
      </c>
      <c r="I343" s="2">
        <f t="shared" si="46"/>
        <v>6</v>
      </c>
    </row>
    <row r="344" spans="1:9" x14ac:dyDescent="0.35">
      <c r="A344" s="3">
        <f t="shared" si="47"/>
        <v>43443</v>
      </c>
      <c r="B344" s="2">
        <f t="shared" si="41"/>
        <v>2018</v>
      </c>
      <c r="C344" s="2" t="str">
        <f t="shared" si="40"/>
        <v>Dec</v>
      </c>
      <c r="D344" s="2">
        <f>MONTH(Dim_Dates[[#This Row],[Date]])</f>
        <v>12</v>
      </c>
      <c r="E344" s="2" t="str">
        <f t="shared" si="42"/>
        <v>2018 12</v>
      </c>
      <c r="F344" s="1">
        <f t="shared" si="43"/>
        <v>49</v>
      </c>
      <c r="G344" s="2" t="str">
        <f t="shared" si="44"/>
        <v>201849</v>
      </c>
      <c r="H344" s="2" t="str">
        <f t="shared" si="45"/>
        <v>Sun</v>
      </c>
      <c r="I344" s="2">
        <f t="shared" si="46"/>
        <v>7</v>
      </c>
    </row>
    <row r="345" spans="1:9" x14ac:dyDescent="0.35">
      <c r="A345" s="3">
        <f t="shared" si="47"/>
        <v>43444</v>
      </c>
      <c r="B345" s="2">
        <f t="shared" si="41"/>
        <v>2018</v>
      </c>
      <c r="C345" s="2" t="str">
        <f t="shared" si="40"/>
        <v>Dec</v>
      </c>
      <c r="D345" s="2">
        <f>MONTH(Dim_Dates[[#This Row],[Date]])</f>
        <v>12</v>
      </c>
      <c r="E345" s="2" t="str">
        <f t="shared" si="42"/>
        <v>2018 12</v>
      </c>
      <c r="F345" s="1">
        <f t="shared" si="43"/>
        <v>50</v>
      </c>
      <c r="G345" s="2" t="str">
        <f t="shared" si="44"/>
        <v>201850</v>
      </c>
      <c r="H345" s="2" t="str">
        <f t="shared" si="45"/>
        <v>Mon</v>
      </c>
      <c r="I345" s="2">
        <f t="shared" si="46"/>
        <v>1</v>
      </c>
    </row>
    <row r="346" spans="1:9" x14ac:dyDescent="0.35">
      <c r="A346" s="3">
        <f t="shared" si="47"/>
        <v>43445</v>
      </c>
      <c r="B346" s="2">
        <f t="shared" si="41"/>
        <v>2018</v>
      </c>
      <c r="C346" s="2" t="str">
        <f t="shared" si="40"/>
        <v>Dec</v>
      </c>
      <c r="D346" s="2">
        <f>MONTH(Dim_Dates[[#This Row],[Date]])</f>
        <v>12</v>
      </c>
      <c r="E346" s="2" t="str">
        <f t="shared" si="42"/>
        <v>2018 12</v>
      </c>
      <c r="F346" s="1">
        <f t="shared" si="43"/>
        <v>50</v>
      </c>
      <c r="G346" s="2" t="str">
        <f t="shared" si="44"/>
        <v>201850</v>
      </c>
      <c r="H346" s="2" t="str">
        <f t="shared" si="45"/>
        <v>Tue</v>
      </c>
      <c r="I346" s="2">
        <f t="shared" si="46"/>
        <v>2</v>
      </c>
    </row>
    <row r="347" spans="1:9" x14ac:dyDescent="0.35">
      <c r="A347" s="3">
        <f t="shared" si="47"/>
        <v>43446</v>
      </c>
      <c r="B347" s="2">
        <f t="shared" si="41"/>
        <v>2018</v>
      </c>
      <c r="C347" s="2" t="str">
        <f t="shared" si="40"/>
        <v>Dec</v>
      </c>
      <c r="D347" s="2">
        <f>MONTH(Dim_Dates[[#This Row],[Date]])</f>
        <v>12</v>
      </c>
      <c r="E347" s="2" t="str">
        <f t="shared" si="42"/>
        <v>2018 12</v>
      </c>
      <c r="F347" s="1">
        <f t="shared" si="43"/>
        <v>50</v>
      </c>
      <c r="G347" s="2" t="str">
        <f t="shared" si="44"/>
        <v>201850</v>
      </c>
      <c r="H347" s="2" t="str">
        <f t="shared" si="45"/>
        <v>Wed</v>
      </c>
      <c r="I347" s="2">
        <f t="shared" si="46"/>
        <v>3</v>
      </c>
    </row>
    <row r="348" spans="1:9" x14ac:dyDescent="0.35">
      <c r="A348" s="3">
        <f t="shared" si="47"/>
        <v>43447</v>
      </c>
      <c r="B348" s="2">
        <f t="shared" si="41"/>
        <v>2018</v>
      </c>
      <c r="C348" s="2" t="str">
        <f t="shared" si="40"/>
        <v>Dec</v>
      </c>
      <c r="D348" s="2">
        <f>MONTH(Dim_Dates[[#This Row],[Date]])</f>
        <v>12</v>
      </c>
      <c r="E348" s="2" t="str">
        <f t="shared" si="42"/>
        <v>2018 12</v>
      </c>
      <c r="F348" s="1">
        <f t="shared" si="43"/>
        <v>50</v>
      </c>
      <c r="G348" s="2" t="str">
        <f t="shared" si="44"/>
        <v>201850</v>
      </c>
      <c r="H348" s="2" t="str">
        <f t="shared" si="45"/>
        <v>Thu</v>
      </c>
      <c r="I348" s="2">
        <f t="shared" si="46"/>
        <v>4</v>
      </c>
    </row>
    <row r="349" spans="1:9" x14ac:dyDescent="0.35">
      <c r="A349" s="3">
        <f t="shared" si="47"/>
        <v>43448</v>
      </c>
      <c r="B349" s="2">
        <f t="shared" si="41"/>
        <v>2018</v>
      </c>
      <c r="C349" s="2" t="str">
        <f t="shared" si="40"/>
        <v>Dec</v>
      </c>
      <c r="D349" s="2">
        <f>MONTH(Dim_Dates[[#This Row],[Date]])</f>
        <v>12</v>
      </c>
      <c r="E349" s="2" t="str">
        <f t="shared" si="42"/>
        <v>2018 12</v>
      </c>
      <c r="F349" s="1">
        <f t="shared" si="43"/>
        <v>50</v>
      </c>
      <c r="G349" s="2" t="str">
        <f t="shared" si="44"/>
        <v>201850</v>
      </c>
      <c r="H349" s="2" t="str">
        <f t="shared" si="45"/>
        <v>Fri</v>
      </c>
      <c r="I349" s="2">
        <f t="shared" si="46"/>
        <v>5</v>
      </c>
    </row>
    <row r="350" spans="1:9" x14ac:dyDescent="0.35">
      <c r="A350" s="3">
        <f t="shared" si="47"/>
        <v>43449</v>
      </c>
      <c r="B350" s="2">
        <f t="shared" si="41"/>
        <v>2018</v>
      </c>
      <c r="C350" s="2" t="str">
        <f t="shared" si="40"/>
        <v>Dec</v>
      </c>
      <c r="D350" s="2">
        <f>MONTH(Dim_Dates[[#This Row],[Date]])</f>
        <v>12</v>
      </c>
      <c r="E350" s="2" t="str">
        <f t="shared" si="42"/>
        <v>2018 12</v>
      </c>
      <c r="F350" s="1">
        <f t="shared" si="43"/>
        <v>50</v>
      </c>
      <c r="G350" s="2" t="str">
        <f t="shared" si="44"/>
        <v>201850</v>
      </c>
      <c r="H350" s="2" t="str">
        <f t="shared" si="45"/>
        <v>Sat</v>
      </c>
      <c r="I350" s="2">
        <f t="shared" si="46"/>
        <v>6</v>
      </c>
    </row>
    <row r="351" spans="1:9" x14ac:dyDescent="0.35">
      <c r="A351" s="3">
        <f t="shared" si="47"/>
        <v>43450</v>
      </c>
      <c r="B351" s="2">
        <f t="shared" si="41"/>
        <v>2018</v>
      </c>
      <c r="C351" s="2" t="str">
        <f t="shared" si="40"/>
        <v>Dec</v>
      </c>
      <c r="D351" s="2">
        <f>MONTH(Dim_Dates[[#This Row],[Date]])</f>
        <v>12</v>
      </c>
      <c r="E351" s="2" t="str">
        <f t="shared" si="42"/>
        <v>2018 12</v>
      </c>
      <c r="F351" s="1">
        <f t="shared" si="43"/>
        <v>50</v>
      </c>
      <c r="G351" s="2" t="str">
        <f t="shared" si="44"/>
        <v>201850</v>
      </c>
      <c r="H351" s="2" t="str">
        <f t="shared" si="45"/>
        <v>Sun</v>
      </c>
      <c r="I351" s="2">
        <f t="shared" si="46"/>
        <v>7</v>
      </c>
    </row>
    <row r="352" spans="1:9" x14ac:dyDescent="0.35">
      <c r="A352" s="3">
        <f t="shared" si="47"/>
        <v>43451</v>
      </c>
      <c r="B352" s="2">
        <f t="shared" si="41"/>
        <v>2018</v>
      </c>
      <c r="C352" s="2" t="str">
        <f t="shared" si="40"/>
        <v>Dec</v>
      </c>
      <c r="D352" s="2">
        <f>MONTH(Dim_Dates[[#This Row],[Date]])</f>
        <v>12</v>
      </c>
      <c r="E352" s="2" t="str">
        <f t="shared" si="42"/>
        <v>2018 12</v>
      </c>
      <c r="F352" s="1">
        <f t="shared" si="43"/>
        <v>51</v>
      </c>
      <c r="G352" s="2" t="str">
        <f t="shared" si="44"/>
        <v>201851</v>
      </c>
      <c r="H352" s="2" t="str">
        <f t="shared" si="45"/>
        <v>Mon</v>
      </c>
      <c r="I352" s="2">
        <f t="shared" si="46"/>
        <v>1</v>
      </c>
    </row>
    <row r="353" spans="1:9" x14ac:dyDescent="0.35">
      <c r="A353" s="3">
        <f t="shared" si="47"/>
        <v>43452</v>
      </c>
      <c r="B353" s="2">
        <f t="shared" si="41"/>
        <v>2018</v>
      </c>
      <c r="C353" s="2" t="str">
        <f t="shared" si="40"/>
        <v>Dec</v>
      </c>
      <c r="D353" s="2">
        <f>MONTH(Dim_Dates[[#This Row],[Date]])</f>
        <v>12</v>
      </c>
      <c r="E353" s="2" t="str">
        <f t="shared" si="42"/>
        <v>2018 12</v>
      </c>
      <c r="F353" s="1">
        <f t="shared" si="43"/>
        <v>51</v>
      </c>
      <c r="G353" s="2" t="str">
        <f t="shared" si="44"/>
        <v>201851</v>
      </c>
      <c r="H353" s="2" t="str">
        <f t="shared" si="45"/>
        <v>Tue</v>
      </c>
      <c r="I353" s="2">
        <f t="shared" si="46"/>
        <v>2</v>
      </c>
    </row>
    <row r="354" spans="1:9" x14ac:dyDescent="0.35">
      <c r="A354" s="3">
        <f t="shared" si="47"/>
        <v>43453</v>
      </c>
      <c r="B354" s="2">
        <f t="shared" si="41"/>
        <v>2018</v>
      </c>
      <c r="C354" s="2" t="str">
        <f t="shared" si="40"/>
        <v>Dec</v>
      </c>
      <c r="D354" s="2">
        <f>MONTH(Dim_Dates[[#This Row],[Date]])</f>
        <v>12</v>
      </c>
      <c r="E354" s="2" t="str">
        <f t="shared" si="42"/>
        <v>2018 12</v>
      </c>
      <c r="F354" s="1">
        <f t="shared" si="43"/>
        <v>51</v>
      </c>
      <c r="G354" s="2" t="str">
        <f t="shared" si="44"/>
        <v>201851</v>
      </c>
      <c r="H354" s="2" t="str">
        <f t="shared" si="45"/>
        <v>Wed</v>
      </c>
      <c r="I354" s="2">
        <f t="shared" si="46"/>
        <v>3</v>
      </c>
    </row>
    <row r="355" spans="1:9" x14ac:dyDescent="0.35">
      <c r="A355" s="3">
        <f t="shared" si="47"/>
        <v>43454</v>
      </c>
      <c r="B355" s="2">
        <f t="shared" si="41"/>
        <v>2018</v>
      </c>
      <c r="C355" s="2" t="str">
        <f t="shared" si="40"/>
        <v>Dec</v>
      </c>
      <c r="D355" s="2">
        <f>MONTH(Dim_Dates[[#This Row],[Date]])</f>
        <v>12</v>
      </c>
      <c r="E355" s="2" t="str">
        <f t="shared" si="42"/>
        <v>2018 12</v>
      </c>
      <c r="F355" s="1">
        <f t="shared" si="43"/>
        <v>51</v>
      </c>
      <c r="G355" s="2" t="str">
        <f t="shared" si="44"/>
        <v>201851</v>
      </c>
      <c r="H355" s="2" t="str">
        <f t="shared" si="45"/>
        <v>Thu</v>
      </c>
      <c r="I355" s="2">
        <f t="shared" si="46"/>
        <v>4</v>
      </c>
    </row>
    <row r="356" spans="1:9" x14ac:dyDescent="0.35">
      <c r="A356" s="3">
        <f t="shared" si="47"/>
        <v>43455</v>
      </c>
      <c r="B356" s="2">
        <f t="shared" si="41"/>
        <v>2018</v>
      </c>
      <c r="C356" s="2" t="str">
        <f t="shared" si="40"/>
        <v>Dec</v>
      </c>
      <c r="D356" s="2">
        <f>MONTH(Dim_Dates[[#This Row],[Date]])</f>
        <v>12</v>
      </c>
      <c r="E356" s="2" t="str">
        <f t="shared" si="42"/>
        <v>2018 12</v>
      </c>
      <c r="F356" s="1">
        <f t="shared" si="43"/>
        <v>51</v>
      </c>
      <c r="G356" s="2" t="str">
        <f t="shared" si="44"/>
        <v>201851</v>
      </c>
      <c r="H356" s="2" t="str">
        <f t="shared" si="45"/>
        <v>Fri</v>
      </c>
      <c r="I356" s="2">
        <f t="shared" si="46"/>
        <v>5</v>
      </c>
    </row>
    <row r="357" spans="1:9" x14ac:dyDescent="0.35">
      <c r="A357" s="3">
        <f t="shared" si="47"/>
        <v>43456</v>
      </c>
      <c r="B357" s="2">
        <f t="shared" si="41"/>
        <v>2018</v>
      </c>
      <c r="C357" s="2" t="str">
        <f t="shared" si="40"/>
        <v>Dec</v>
      </c>
      <c r="D357" s="2">
        <f>MONTH(Dim_Dates[[#This Row],[Date]])</f>
        <v>12</v>
      </c>
      <c r="E357" s="2" t="str">
        <f t="shared" si="42"/>
        <v>2018 12</v>
      </c>
      <c r="F357" s="1">
        <f t="shared" si="43"/>
        <v>51</v>
      </c>
      <c r="G357" s="2" t="str">
        <f t="shared" si="44"/>
        <v>201851</v>
      </c>
      <c r="H357" s="2" t="str">
        <f t="shared" si="45"/>
        <v>Sat</v>
      </c>
      <c r="I357" s="2">
        <f t="shared" si="46"/>
        <v>6</v>
      </c>
    </row>
    <row r="358" spans="1:9" x14ac:dyDescent="0.35">
      <c r="A358" s="3">
        <f t="shared" si="47"/>
        <v>43457</v>
      </c>
      <c r="B358" s="2">
        <f t="shared" si="41"/>
        <v>2018</v>
      </c>
      <c r="C358" s="2" t="str">
        <f t="shared" si="40"/>
        <v>Dec</v>
      </c>
      <c r="D358" s="2">
        <f>MONTH(Dim_Dates[[#This Row],[Date]])</f>
        <v>12</v>
      </c>
      <c r="E358" s="2" t="str">
        <f t="shared" si="42"/>
        <v>2018 12</v>
      </c>
      <c r="F358" s="1">
        <f t="shared" si="43"/>
        <v>51</v>
      </c>
      <c r="G358" s="2" t="str">
        <f t="shared" si="44"/>
        <v>201851</v>
      </c>
      <c r="H358" s="2" t="str">
        <f t="shared" si="45"/>
        <v>Sun</v>
      </c>
      <c r="I358" s="2">
        <f t="shared" si="46"/>
        <v>7</v>
      </c>
    </row>
    <row r="359" spans="1:9" x14ac:dyDescent="0.35">
      <c r="A359" s="3">
        <f t="shared" si="47"/>
        <v>43458</v>
      </c>
      <c r="B359" s="2">
        <f t="shared" si="41"/>
        <v>2018</v>
      </c>
      <c r="C359" s="2" t="str">
        <f t="shared" si="40"/>
        <v>Dec</v>
      </c>
      <c r="D359" s="2">
        <f>MONTH(Dim_Dates[[#This Row],[Date]])</f>
        <v>12</v>
      </c>
      <c r="E359" s="2" t="str">
        <f t="shared" si="42"/>
        <v>2018 12</v>
      </c>
      <c r="F359" s="1">
        <f t="shared" si="43"/>
        <v>52</v>
      </c>
      <c r="G359" s="2" t="str">
        <f t="shared" si="44"/>
        <v>201852</v>
      </c>
      <c r="H359" s="2" t="str">
        <f t="shared" si="45"/>
        <v>Mon</v>
      </c>
      <c r="I359" s="2">
        <f t="shared" si="46"/>
        <v>1</v>
      </c>
    </row>
    <row r="360" spans="1:9" x14ac:dyDescent="0.35">
      <c r="A360" s="3">
        <f t="shared" si="47"/>
        <v>43459</v>
      </c>
      <c r="B360" s="2">
        <f t="shared" si="41"/>
        <v>2018</v>
      </c>
      <c r="C360" s="2" t="str">
        <f t="shared" si="40"/>
        <v>Dec</v>
      </c>
      <c r="D360" s="2">
        <f>MONTH(Dim_Dates[[#This Row],[Date]])</f>
        <v>12</v>
      </c>
      <c r="E360" s="2" t="str">
        <f t="shared" si="42"/>
        <v>2018 12</v>
      </c>
      <c r="F360" s="1">
        <f t="shared" si="43"/>
        <v>52</v>
      </c>
      <c r="G360" s="2" t="str">
        <f t="shared" si="44"/>
        <v>201852</v>
      </c>
      <c r="H360" s="2" t="str">
        <f t="shared" si="45"/>
        <v>Tue</v>
      </c>
      <c r="I360" s="2">
        <f t="shared" si="46"/>
        <v>2</v>
      </c>
    </row>
    <row r="361" spans="1:9" x14ac:dyDescent="0.35">
      <c r="A361" s="3">
        <f t="shared" si="47"/>
        <v>43460</v>
      </c>
      <c r="B361" s="2">
        <f t="shared" si="41"/>
        <v>2018</v>
      </c>
      <c r="C361" s="2" t="str">
        <f t="shared" si="40"/>
        <v>Dec</v>
      </c>
      <c r="D361" s="2">
        <f>MONTH(Dim_Dates[[#This Row],[Date]])</f>
        <v>12</v>
      </c>
      <c r="E361" s="2" t="str">
        <f t="shared" si="42"/>
        <v>2018 12</v>
      </c>
      <c r="F361" s="1">
        <f t="shared" si="43"/>
        <v>52</v>
      </c>
      <c r="G361" s="2" t="str">
        <f t="shared" si="44"/>
        <v>201852</v>
      </c>
      <c r="H361" s="2" t="str">
        <f t="shared" si="45"/>
        <v>Wed</v>
      </c>
      <c r="I361" s="2">
        <f t="shared" si="46"/>
        <v>3</v>
      </c>
    </row>
    <row r="362" spans="1:9" x14ac:dyDescent="0.35">
      <c r="A362" s="3">
        <f t="shared" si="47"/>
        <v>43461</v>
      </c>
      <c r="B362" s="2">
        <f t="shared" si="41"/>
        <v>2018</v>
      </c>
      <c r="C362" s="2" t="str">
        <f t="shared" si="40"/>
        <v>Dec</v>
      </c>
      <c r="D362" s="2">
        <f>MONTH(Dim_Dates[[#This Row],[Date]])</f>
        <v>12</v>
      </c>
      <c r="E362" s="2" t="str">
        <f t="shared" si="42"/>
        <v>2018 12</v>
      </c>
      <c r="F362" s="1">
        <f t="shared" si="43"/>
        <v>52</v>
      </c>
      <c r="G362" s="2" t="str">
        <f t="shared" si="44"/>
        <v>201852</v>
      </c>
      <c r="H362" s="2" t="str">
        <f t="shared" si="45"/>
        <v>Thu</v>
      </c>
      <c r="I362" s="2">
        <f t="shared" si="46"/>
        <v>4</v>
      </c>
    </row>
    <row r="363" spans="1:9" x14ac:dyDescent="0.35">
      <c r="A363" s="3">
        <f t="shared" si="47"/>
        <v>43462</v>
      </c>
      <c r="B363" s="2">
        <f t="shared" si="41"/>
        <v>2018</v>
      </c>
      <c r="C363" s="2" t="str">
        <f t="shared" si="40"/>
        <v>Dec</v>
      </c>
      <c r="D363" s="2">
        <f>MONTH(Dim_Dates[[#This Row],[Date]])</f>
        <v>12</v>
      </c>
      <c r="E363" s="2" t="str">
        <f t="shared" si="42"/>
        <v>2018 12</v>
      </c>
      <c r="F363" s="1">
        <f t="shared" si="43"/>
        <v>52</v>
      </c>
      <c r="G363" s="2" t="str">
        <f t="shared" si="44"/>
        <v>201852</v>
      </c>
      <c r="H363" s="2" t="str">
        <f t="shared" si="45"/>
        <v>Fri</v>
      </c>
      <c r="I363" s="2">
        <f t="shared" si="46"/>
        <v>5</v>
      </c>
    </row>
    <row r="364" spans="1:9" x14ac:dyDescent="0.35">
      <c r="A364" s="3">
        <f t="shared" si="47"/>
        <v>43463</v>
      </c>
      <c r="B364" s="2">
        <f t="shared" si="41"/>
        <v>2018</v>
      </c>
      <c r="C364" s="2" t="str">
        <f t="shared" si="40"/>
        <v>Dec</v>
      </c>
      <c r="D364" s="2">
        <f>MONTH(Dim_Dates[[#This Row],[Date]])</f>
        <v>12</v>
      </c>
      <c r="E364" s="2" t="str">
        <f t="shared" si="42"/>
        <v>2018 12</v>
      </c>
      <c r="F364" s="1">
        <f t="shared" si="43"/>
        <v>52</v>
      </c>
      <c r="G364" s="2" t="str">
        <f t="shared" si="44"/>
        <v>201852</v>
      </c>
      <c r="H364" s="2" t="str">
        <f t="shared" si="45"/>
        <v>Sat</v>
      </c>
      <c r="I364" s="2">
        <f t="shared" si="46"/>
        <v>6</v>
      </c>
    </row>
    <row r="365" spans="1:9" x14ac:dyDescent="0.35">
      <c r="A365" s="3">
        <f t="shared" si="47"/>
        <v>43464</v>
      </c>
      <c r="B365" s="2">
        <f t="shared" si="41"/>
        <v>2018</v>
      </c>
      <c r="C365" s="2" t="str">
        <f t="shared" si="40"/>
        <v>Dec</v>
      </c>
      <c r="D365" s="2">
        <f>MONTH(Dim_Dates[[#This Row],[Date]])</f>
        <v>12</v>
      </c>
      <c r="E365" s="2" t="str">
        <f t="shared" si="42"/>
        <v>2018 12</v>
      </c>
      <c r="F365" s="1">
        <f t="shared" si="43"/>
        <v>52</v>
      </c>
      <c r="G365" s="2" t="str">
        <f t="shared" si="44"/>
        <v>201852</v>
      </c>
      <c r="H365" s="2" t="str">
        <f t="shared" si="45"/>
        <v>Sun</v>
      </c>
      <c r="I365" s="2">
        <f t="shared" si="46"/>
        <v>7</v>
      </c>
    </row>
    <row r="366" spans="1:9" x14ac:dyDescent="0.35">
      <c r="A366" s="3">
        <f t="shared" si="47"/>
        <v>43465</v>
      </c>
      <c r="B366" s="2">
        <f t="shared" si="41"/>
        <v>2018</v>
      </c>
      <c r="C366" s="2" t="str">
        <f t="shared" si="40"/>
        <v>Dec</v>
      </c>
      <c r="D366" s="2">
        <f>MONTH(Dim_Dates[[#This Row],[Date]])</f>
        <v>12</v>
      </c>
      <c r="E366" s="2" t="str">
        <f t="shared" si="42"/>
        <v>2018 12</v>
      </c>
      <c r="F366" s="1">
        <f t="shared" si="43"/>
        <v>53</v>
      </c>
      <c r="G366" s="2" t="str">
        <f t="shared" si="44"/>
        <v>201853</v>
      </c>
      <c r="H366" s="2" t="str">
        <f t="shared" si="45"/>
        <v>Mon</v>
      </c>
      <c r="I366" s="2">
        <f t="shared" si="46"/>
        <v>1</v>
      </c>
    </row>
    <row r="367" spans="1:9" x14ac:dyDescent="0.35">
      <c r="A367" s="3">
        <f t="shared" si="47"/>
        <v>43466</v>
      </c>
      <c r="B367" s="2">
        <f t="shared" si="41"/>
        <v>2019</v>
      </c>
      <c r="C367" s="2" t="str">
        <f t="shared" si="40"/>
        <v>Jan</v>
      </c>
      <c r="D367" s="2">
        <f>MONTH(Dim_Dates[[#This Row],[Date]])</f>
        <v>1</v>
      </c>
      <c r="E367" s="2" t="str">
        <f t="shared" si="42"/>
        <v>2019 01</v>
      </c>
      <c r="F367" s="1">
        <f t="shared" si="43"/>
        <v>1</v>
      </c>
      <c r="G367" s="2" t="str">
        <f t="shared" si="44"/>
        <v>201901</v>
      </c>
      <c r="H367" s="2" t="str">
        <f t="shared" si="45"/>
        <v>Tue</v>
      </c>
      <c r="I367" s="2">
        <f t="shared" si="46"/>
        <v>2</v>
      </c>
    </row>
    <row r="368" spans="1:9" x14ac:dyDescent="0.35">
      <c r="A368" s="3">
        <f t="shared" si="47"/>
        <v>43467</v>
      </c>
      <c r="B368" s="2">
        <f t="shared" si="41"/>
        <v>2019</v>
      </c>
      <c r="C368" s="2" t="str">
        <f t="shared" si="40"/>
        <v>Jan</v>
      </c>
      <c r="D368" s="2">
        <f>MONTH(Dim_Dates[[#This Row],[Date]])</f>
        <v>1</v>
      </c>
      <c r="E368" s="2" t="str">
        <f t="shared" si="42"/>
        <v>2019 01</v>
      </c>
      <c r="F368" s="1">
        <f t="shared" si="43"/>
        <v>1</v>
      </c>
      <c r="G368" s="2" t="str">
        <f t="shared" si="44"/>
        <v>201901</v>
      </c>
      <c r="H368" s="2" t="str">
        <f t="shared" si="45"/>
        <v>Wed</v>
      </c>
      <c r="I368" s="2">
        <f t="shared" si="46"/>
        <v>3</v>
      </c>
    </row>
    <row r="369" spans="1:9" x14ac:dyDescent="0.35">
      <c r="A369" s="3">
        <f t="shared" si="47"/>
        <v>43468</v>
      </c>
      <c r="B369" s="2">
        <f t="shared" si="41"/>
        <v>2019</v>
      </c>
      <c r="C369" s="2" t="str">
        <f t="shared" si="40"/>
        <v>Jan</v>
      </c>
      <c r="D369" s="2">
        <f>MONTH(Dim_Dates[[#This Row],[Date]])</f>
        <v>1</v>
      </c>
      <c r="E369" s="2" t="str">
        <f t="shared" si="42"/>
        <v>2019 01</v>
      </c>
      <c r="F369" s="1">
        <f t="shared" si="43"/>
        <v>1</v>
      </c>
      <c r="G369" s="2" t="str">
        <f t="shared" si="44"/>
        <v>201901</v>
      </c>
      <c r="H369" s="2" t="str">
        <f t="shared" si="45"/>
        <v>Thu</v>
      </c>
      <c r="I369" s="2">
        <f t="shared" si="46"/>
        <v>4</v>
      </c>
    </row>
    <row r="370" spans="1:9" x14ac:dyDescent="0.35">
      <c r="A370" s="3">
        <f t="shared" si="47"/>
        <v>43469</v>
      </c>
      <c r="B370" s="2">
        <f t="shared" si="41"/>
        <v>2019</v>
      </c>
      <c r="C370" s="2" t="str">
        <f t="shared" si="40"/>
        <v>Jan</v>
      </c>
      <c r="D370" s="2">
        <f>MONTH(Dim_Dates[[#This Row],[Date]])</f>
        <v>1</v>
      </c>
      <c r="E370" s="2" t="str">
        <f t="shared" si="42"/>
        <v>2019 01</v>
      </c>
      <c r="F370" s="1">
        <f t="shared" si="43"/>
        <v>1</v>
      </c>
      <c r="G370" s="2" t="str">
        <f t="shared" si="44"/>
        <v>201901</v>
      </c>
      <c r="H370" s="2" t="str">
        <f t="shared" si="45"/>
        <v>Fri</v>
      </c>
      <c r="I370" s="2">
        <f t="shared" si="46"/>
        <v>5</v>
      </c>
    </row>
    <row r="371" spans="1:9" x14ac:dyDescent="0.35">
      <c r="A371" s="3">
        <f t="shared" si="47"/>
        <v>43470</v>
      </c>
      <c r="B371" s="2">
        <f t="shared" si="41"/>
        <v>2019</v>
      </c>
      <c r="C371" s="2" t="str">
        <f t="shared" si="40"/>
        <v>Jan</v>
      </c>
      <c r="D371" s="2">
        <f>MONTH(Dim_Dates[[#This Row],[Date]])</f>
        <v>1</v>
      </c>
      <c r="E371" s="2" t="str">
        <f t="shared" si="42"/>
        <v>2019 01</v>
      </c>
      <c r="F371" s="1">
        <f t="shared" si="43"/>
        <v>1</v>
      </c>
      <c r="G371" s="2" t="str">
        <f t="shared" si="44"/>
        <v>201901</v>
      </c>
      <c r="H371" s="2" t="str">
        <f t="shared" si="45"/>
        <v>Sat</v>
      </c>
      <c r="I371" s="2">
        <f t="shared" si="46"/>
        <v>6</v>
      </c>
    </row>
    <row r="372" spans="1:9" x14ac:dyDescent="0.35">
      <c r="A372" s="3">
        <f t="shared" si="47"/>
        <v>43471</v>
      </c>
      <c r="B372" s="2">
        <f t="shared" si="41"/>
        <v>2019</v>
      </c>
      <c r="C372" s="2" t="str">
        <f t="shared" si="40"/>
        <v>Jan</v>
      </c>
      <c r="D372" s="2">
        <f>MONTH(Dim_Dates[[#This Row],[Date]])</f>
        <v>1</v>
      </c>
      <c r="E372" s="2" t="str">
        <f t="shared" si="42"/>
        <v>2019 01</v>
      </c>
      <c r="F372" s="1">
        <f t="shared" si="43"/>
        <v>1</v>
      </c>
      <c r="G372" s="2" t="str">
        <f t="shared" si="44"/>
        <v>201901</v>
      </c>
      <c r="H372" s="2" t="str">
        <f t="shared" si="45"/>
        <v>Sun</v>
      </c>
      <c r="I372" s="2">
        <f t="shared" si="46"/>
        <v>7</v>
      </c>
    </row>
    <row r="373" spans="1:9" x14ac:dyDescent="0.35">
      <c r="A373" s="3">
        <f t="shared" si="47"/>
        <v>43472</v>
      </c>
      <c r="B373" s="2">
        <f t="shared" si="41"/>
        <v>2019</v>
      </c>
      <c r="C373" s="2" t="str">
        <f t="shared" si="40"/>
        <v>Jan</v>
      </c>
      <c r="D373" s="2">
        <f>MONTH(Dim_Dates[[#This Row],[Date]])</f>
        <v>1</v>
      </c>
      <c r="E373" s="2" t="str">
        <f t="shared" si="42"/>
        <v>2019 01</v>
      </c>
      <c r="F373" s="1">
        <f t="shared" si="43"/>
        <v>2</v>
      </c>
      <c r="G373" s="2" t="str">
        <f t="shared" si="44"/>
        <v>201902</v>
      </c>
      <c r="H373" s="2" t="str">
        <f t="shared" si="45"/>
        <v>Mon</v>
      </c>
      <c r="I373" s="2">
        <f t="shared" si="46"/>
        <v>1</v>
      </c>
    </row>
    <row r="374" spans="1:9" x14ac:dyDescent="0.35">
      <c r="A374" s="3">
        <f t="shared" si="47"/>
        <v>43473</v>
      </c>
      <c r="B374" s="2">
        <f t="shared" si="41"/>
        <v>2019</v>
      </c>
      <c r="C374" s="2" t="str">
        <f t="shared" si="40"/>
        <v>Jan</v>
      </c>
      <c r="D374" s="2">
        <f>MONTH(Dim_Dates[[#This Row],[Date]])</f>
        <v>1</v>
      </c>
      <c r="E374" s="2" t="str">
        <f t="shared" si="42"/>
        <v>2019 01</v>
      </c>
      <c r="F374" s="1">
        <f t="shared" si="43"/>
        <v>2</v>
      </c>
      <c r="G374" s="2" t="str">
        <f t="shared" si="44"/>
        <v>201902</v>
      </c>
      <c r="H374" s="2" t="str">
        <f t="shared" si="45"/>
        <v>Tue</v>
      </c>
      <c r="I374" s="2">
        <f t="shared" si="46"/>
        <v>2</v>
      </c>
    </row>
    <row r="375" spans="1:9" x14ac:dyDescent="0.35">
      <c r="A375" s="3">
        <f t="shared" si="47"/>
        <v>43474</v>
      </c>
      <c r="B375" s="2">
        <f t="shared" si="41"/>
        <v>2019</v>
      </c>
      <c r="C375" s="2" t="str">
        <f t="shared" si="40"/>
        <v>Jan</v>
      </c>
      <c r="D375" s="2">
        <f>MONTH(Dim_Dates[[#This Row],[Date]])</f>
        <v>1</v>
      </c>
      <c r="E375" s="2" t="str">
        <f t="shared" si="42"/>
        <v>2019 01</v>
      </c>
      <c r="F375" s="1">
        <f t="shared" si="43"/>
        <v>2</v>
      </c>
      <c r="G375" s="2" t="str">
        <f t="shared" si="44"/>
        <v>201902</v>
      </c>
      <c r="H375" s="2" t="str">
        <f t="shared" si="45"/>
        <v>Wed</v>
      </c>
      <c r="I375" s="2">
        <f t="shared" si="46"/>
        <v>3</v>
      </c>
    </row>
    <row r="376" spans="1:9" x14ac:dyDescent="0.35">
      <c r="A376" s="3">
        <f t="shared" si="47"/>
        <v>43475</v>
      </c>
      <c r="B376" s="2">
        <f t="shared" si="41"/>
        <v>2019</v>
      </c>
      <c r="C376" s="2" t="str">
        <f t="shared" si="40"/>
        <v>Jan</v>
      </c>
      <c r="D376" s="2">
        <f>MONTH(Dim_Dates[[#This Row],[Date]])</f>
        <v>1</v>
      </c>
      <c r="E376" s="2" t="str">
        <f t="shared" si="42"/>
        <v>2019 01</v>
      </c>
      <c r="F376" s="1">
        <f t="shared" si="43"/>
        <v>2</v>
      </c>
      <c r="G376" s="2" t="str">
        <f t="shared" si="44"/>
        <v>201902</v>
      </c>
      <c r="H376" s="2" t="str">
        <f t="shared" si="45"/>
        <v>Thu</v>
      </c>
      <c r="I376" s="2">
        <f t="shared" si="46"/>
        <v>4</v>
      </c>
    </row>
    <row r="377" spans="1:9" x14ac:dyDescent="0.35">
      <c r="A377" s="3">
        <f t="shared" si="47"/>
        <v>43476</v>
      </c>
      <c r="B377" s="2">
        <f t="shared" si="41"/>
        <v>2019</v>
      </c>
      <c r="C377" s="2" t="str">
        <f t="shared" si="40"/>
        <v>Jan</v>
      </c>
      <c r="D377" s="2">
        <f>MONTH(Dim_Dates[[#This Row],[Date]])</f>
        <v>1</v>
      </c>
      <c r="E377" s="2" t="str">
        <f t="shared" si="42"/>
        <v>2019 01</v>
      </c>
      <c r="F377" s="1">
        <f t="shared" si="43"/>
        <v>2</v>
      </c>
      <c r="G377" s="2" t="str">
        <f t="shared" si="44"/>
        <v>201902</v>
      </c>
      <c r="H377" s="2" t="str">
        <f t="shared" si="45"/>
        <v>Fri</v>
      </c>
      <c r="I377" s="2">
        <f t="shared" si="46"/>
        <v>5</v>
      </c>
    </row>
    <row r="378" spans="1:9" x14ac:dyDescent="0.35">
      <c r="A378" s="3">
        <f t="shared" si="47"/>
        <v>43477</v>
      </c>
      <c r="B378" s="2">
        <f t="shared" si="41"/>
        <v>2019</v>
      </c>
      <c r="C378" s="2" t="str">
        <f t="shared" si="40"/>
        <v>Jan</v>
      </c>
      <c r="D378" s="2">
        <f>MONTH(Dim_Dates[[#This Row],[Date]])</f>
        <v>1</v>
      </c>
      <c r="E378" s="2" t="str">
        <f t="shared" si="42"/>
        <v>2019 01</v>
      </c>
      <c r="F378" s="1">
        <f t="shared" si="43"/>
        <v>2</v>
      </c>
      <c r="G378" s="2" t="str">
        <f t="shared" si="44"/>
        <v>201902</v>
      </c>
      <c r="H378" s="2" t="str">
        <f t="shared" si="45"/>
        <v>Sat</v>
      </c>
      <c r="I378" s="2">
        <f t="shared" si="46"/>
        <v>6</v>
      </c>
    </row>
    <row r="379" spans="1:9" x14ac:dyDescent="0.35">
      <c r="A379" s="3">
        <f t="shared" si="47"/>
        <v>43478</v>
      </c>
      <c r="B379" s="2">
        <f t="shared" si="41"/>
        <v>2019</v>
      </c>
      <c r="C379" s="2" t="str">
        <f t="shared" si="40"/>
        <v>Jan</v>
      </c>
      <c r="D379" s="2">
        <f>MONTH(Dim_Dates[[#This Row],[Date]])</f>
        <v>1</v>
      </c>
      <c r="E379" s="2" t="str">
        <f t="shared" si="42"/>
        <v>2019 01</v>
      </c>
      <c r="F379" s="1">
        <f t="shared" si="43"/>
        <v>2</v>
      </c>
      <c r="G379" s="2" t="str">
        <f t="shared" si="44"/>
        <v>201902</v>
      </c>
      <c r="H379" s="2" t="str">
        <f t="shared" si="45"/>
        <v>Sun</v>
      </c>
      <c r="I379" s="2">
        <f t="shared" si="46"/>
        <v>7</v>
      </c>
    </row>
    <row r="380" spans="1:9" x14ac:dyDescent="0.35">
      <c r="A380" s="3">
        <f t="shared" si="47"/>
        <v>43479</v>
      </c>
      <c r="B380" s="2">
        <f t="shared" si="41"/>
        <v>2019</v>
      </c>
      <c r="C380" s="2" t="str">
        <f t="shared" si="40"/>
        <v>Jan</v>
      </c>
      <c r="D380" s="2">
        <f>MONTH(Dim_Dates[[#This Row],[Date]])</f>
        <v>1</v>
      </c>
      <c r="E380" s="2" t="str">
        <f t="shared" si="42"/>
        <v>2019 01</v>
      </c>
      <c r="F380" s="1">
        <f t="shared" si="43"/>
        <v>3</v>
      </c>
      <c r="G380" s="2" t="str">
        <f t="shared" si="44"/>
        <v>201903</v>
      </c>
      <c r="H380" s="2" t="str">
        <f t="shared" si="45"/>
        <v>Mon</v>
      </c>
      <c r="I380" s="2">
        <f t="shared" si="46"/>
        <v>1</v>
      </c>
    </row>
    <row r="381" spans="1:9" x14ac:dyDescent="0.35">
      <c r="A381" s="3">
        <f t="shared" si="47"/>
        <v>43480</v>
      </c>
      <c r="B381" s="2">
        <f t="shared" si="41"/>
        <v>2019</v>
      </c>
      <c r="C381" s="2" t="str">
        <f t="shared" si="40"/>
        <v>Jan</v>
      </c>
      <c r="D381" s="2">
        <f>MONTH(Dim_Dates[[#This Row],[Date]])</f>
        <v>1</v>
      </c>
      <c r="E381" s="2" t="str">
        <f t="shared" si="42"/>
        <v>2019 01</v>
      </c>
      <c r="F381" s="1">
        <f t="shared" si="43"/>
        <v>3</v>
      </c>
      <c r="G381" s="2" t="str">
        <f t="shared" si="44"/>
        <v>201903</v>
      </c>
      <c r="H381" s="2" t="str">
        <f t="shared" si="45"/>
        <v>Tue</v>
      </c>
      <c r="I381" s="2">
        <f t="shared" si="46"/>
        <v>2</v>
      </c>
    </row>
    <row r="382" spans="1:9" x14ac:dyDescent="0.35">
      <c r="A382" s="3">
        <f t="shared" si="47"/>
        <v>43481</v>
      </c>
      <c r="B382" s="2">
        <f t="shared" si="41"/>
        <v>2019</v>
      </c>
      <c r="C382" s="2" t="str">
        <f t="shared" si="40"/>
        <v>Jan</v>
      </c>
      <c r="D382" s="2">
        <f>MONTH(Dim_Dates[[#This Row],[Date]])</f>
        <v>1</v>
      </c>
      <c r="E382" s="2" t="str">
        <f t="shared" si="42"/>
        <v>2019 01</v>
      </c>
      <c r="F382" s="1">
        <f t="shared" si="43"/>
        <v>3</v>
      </c>
      <c r="G382" s="2" t="str">
        <f t="shared" si="44"/>
        <v>201903</v>
      </c>
      <c r="H382" s="2" t="str">
        <f t="shared" si="45"/>
        <v>Wed</v>
      </c>
      <c r="I382" s="2">
        <f t="shared" si="46"/>
        <v>3</v>
      </c>
    </row>
    <row r="383" spans="1:9" x14ac:dyDescent="0.35">
      <c r="A383" s="3">
        <f t="shared" si="47"/>
        <v>43482</v>
      </c>
      <c r="B383" s="2">
        <f t="shared" si="41"/>
        <v>2019</v>
      </c>
      <c r="C383" s="2" t="str">
        <f t="shared" si="40"/>
        <v>Jan</v>
      </c>
      <c r="D383" s="2">
        <f>MONTH(Dim_Dates[[#This Row],[Date]])</f>
        <v>1</v>
      </c>
      <c r="E383" s="2" t="str">
        <f t="shared" si="42"/>
        <v>2019 01</v>
      </c>
      <c r="F383" s="1">
        <f t="shared" si="43"/>
        <v>3</v>
      </c>
      <c r="G383" s="2" t="str">
        <f t="shared" si="44"/>
        <v>201903</v>
      </c>
      <c r="H383" s="2" t="str">
        <f t="shared" si="45"/>
        <v>Thu</v>
      </c>
      <c r="I383" s="2">
        <f t="shared" si="46"/>
        <v>4</v>
      </c>
    </row>
    <row r="384" spans="1:9" x14ac:dyDescent="0.35">
      <c r="A384" s="3">
        <f t="shared" si="47"/>
        <v>43483</v>
      </c>
      <c r="B384" s="2">
        <f t="shared" si="41"/>
        <v>2019</v>
      </c>
      <c r="C384" s="2" t="str">
        <f t="shared" si="40"/>
        <v>Jan</v>
      </c>
      <c r="D384" s="2">
        <f>MONTH(Dim_Dates[[#This Row],[Date]])</f>
        <v>1</v>
      </c>
      <c r="E384" s="2" t="str">
        <f t="shared" si="42"/>
        <v>2019 01</v>
      </c>
      <c r="F384" s="1">
        <f t="shared" si="43"/>
        <v>3</v>
      </c>
      <c r="G384" s="2" t="str">
        <f t="shared" si="44"/>
        <v>201903</v>
      </c>
      <c r="H384" s="2" t="str">
        <f t="shared" si="45"/>
        <v>Fri</v>
      </c>
      <c r="I384" s="2">
        <f t="shared" si="46"/>
        <v>5</v>
      </c>
    </row>
    <row r="385" spans="1:9" x14ac:dyDescent="0.35">
      <c r="A385" s="3">
        <f t="shared" si="47"/>
        <v>43484</v>
      </c>
      <c r="B385" s="2">
        <f t="shared" si="41"/>
        <v>2019</v>
      </c>
      <c r="C385" s="2" t="str">
        <f t="shared" si="40"/>
        <v>Jan</v>
      </c>
      <c r="D385" s="2">
        <f>MONTH(Dim_Dates[[#This Row],[Date]])</f>
        <v>1</v>
      </c>
      <c r="E385" s="2" t="str">
        <f t="shared" si="42"/>
        <v>2019 01</v>
      </c>
      <c r="F385" s="1">
        <f t="shared" si="43"/>
        <v>3</v>
      </c>
      <c r="G385" s="2" t="str">
        <f t="shared" si="44"/>
        <v>201903</v>
      </c>
      <c r="H385" s="2" t="str">
        <f t="shared" si="45"/>
        <v>Sat</v>
      </c>
      <c r="I385" s="2">
        <f t="shared" si="46"/>
        <v>6</v>
      </c>
    </row>
    <row r="386" spans="1:9" x14ac:dyDescent="0.35">
      <c r="A386" s="3">
        <f t="shared" si="47"/>
        <v>43485</v>
      </c>
      <c r="B386" s="2">
        <f t="shared" si="41"/>
        <v>2019</v>
      </c>
      <c r="C386" s="2" t="str">
        <f t="shared" ref="C386:C449" si="48">TEXT(A386,"mmm")</f>
        <v>Jan</v>
      </c>
      <c r="D386" s="2">
        <f>MONTH(Dim_Dates[[#This Row],[Date]])</f>
        <v>1</v>
      </c>
      <c r="E386" s="2" t="str">
        <f t="shared" si="42"/>
        <v>2019 01</v>
      </c>
      <c r="F386" s="1">
        <f t="shared" si="43"/>
        <v>3</v>
      </c>
      <c r="G386" s="2" t="str">
        <f t="shared" si="44"/>
        <v>201903</v>
      </c>
      <c r="H386" s="2" t="str">
        <f t="shared" si="45"/>
        <v>Sun</v>
      </c>
      <c r="I386" s="2">
        <f t="shared" si="46"/>
        <v>7</v>
      </c>
    </row>
    <row r="387" spans="1:9" x14ac:dyDescent="0.35">
      <c r="A387" s="3">
        <f t="shared" si="47"/>
        <v>43486</v>
      </c>
      <c r="B387" s="2">
        <f t="shared" ref="B387:B450" si="49">YEAR(A387)</f>
        <v>2019</v>
      </c>
      <c r="C387" s="2" t="str">
        <f t="shared" si="48"/>
        <v>Jan</v>
      </c>
      <c r="D387" s="2">
        <f>MONTH(Dim_Dates[[#This Row],[Date]])</f>
        <v>1</v>
      </c>
      <c r="E387" s="2" t="str">
        <f t="shared" ref="E387:E450" si="50">B387&amp;" "&amp;TEXT(MONTH(A387),"00")</f>
        <v>2019 01</v>
      </c>
      <c r="F387" s="1">
        <f t="shared" ref="F387:F450" si="51">WEEKNUM(A387,2)</f>
        <v>4</v>
      </c>
      <c r="G387" s="2" t="str">
        <f t="shared" ref="G387:G450" si="52">B387&amp;TEXT(F387,"00")</f>
        <v>201904</v>
      </c>
      <c r="H387" s="2" t="str">
        <f t="shared" ref="H387:H450" si="53">TEXT(A387,"ddd")</f>
        <v>Mon</v>
      </c>
      <c r="I387" s="2">
        <f t="shared" ref="I387:I450" si="54">WEEKDAY(A387,2)</f>
        <v>1</v>
      </c>
    </row>
    <row r="388" spans="1:9" x14ac:dyDescent="0.35">
      <c r="A388" s="3">
        <f t="shared" ref="A388:A451" si="55">A387+1</f>
        <v>43487</v>
      </c>
      <c r="B388" s="2">
        <f t="shared" si="49"/>
        <v>2019</v>
      </c>
      <c r="C388" s="2" t="str">
        <f t="shared" si="48"/>
        <v>Jan</v>
      </c>
      <c r="D388" s="2">
        <f>MONTH(Dim_Dates[[#This Row],[Date]])</f>
        <v>1</v>
      </c>
      <c r="E388" s="2" t="str">
        <f t="shared" si="50"/>
        <v>2019 01</v>
      </c>
      <c r="F388" s="1">
        <f t="shared" si="51"/>
        <v>4</v>
      </c>
      <c r="G388" s="2" t="str">
        <f t="shared" si="52"/>
        <v>201904</v>
      </c>
      <c r="H388" s="2" t="str">
        <f t="shared" si="53"/>
        <v>Tue</v>
      </c>
      <c r="I388" s="2">
        <f t="shared" si="54"/>
        <v>2</v>
      </c>
    </row>
    <row r="389" spans="1:9" x14ac:dyDescent="0.35">
      <c r="A389" s="3">
        <f t="shared" si="55"/>
        <v>43488</v>
      </c>
      <c r="B389" s="2">
        <f t="shared" si="49"/>
        <v>2019</v>
      </c>
      <c r="C389" s="2" t="str">
        <f t="shared" si="48"/>
        <v>Jan</v>
      </c>
      <c r="D389" s="2">
        <f>MONTH(Dim_Dates[[#This Row],[Date]])</f>
        <v>1</v>
      </c>
      <c r="E389" s="2" t="str">
        <f t="shared" si="50"/>
        <v>2019 01</v>
      </c>
      <c r="F389" s="1">
        <f t="shared" si="51"/>
        <v>4</v>
      </c>
      <c r="G389" s="2" t="str">
        <f t="shared" si="52"/>
        <v>201904</v>
      </c>
      <c r="H389" s="2" t="str">
        <f t="shared" si="53"/>
        <v>Wed</v>
      </c>
      <c r="I389" s="2">
        <f t="shared" si="54"/>
        <v>3</v>
      </c>
    </row>
    <row r="390" spans="1:9" x14ac:dyDescent="0.35">
      <c r="A390" s="3">
        <f t="shared" si="55"/>
        <v>43489</v>
      </c>
      <c r="B390" s="2">
        <f t="shared" si="49"/>
        <v>2019</v>
      </c>
      <c r="C390" s="2" t="str">
        <f t="shared" si="48"/>
        <v>Jan</v>
      </c>
      <c r="D390" s="2">
        <f>MONTH(Dim_Dates[[#This Row],[Date]])</f>
        <v>1</v>
      </c>
      <c r="E390" s="2" t="str">
        <f t="shared" si="50"/>
        <v>2019 01</v>
      </c>
      <c r="F390" s="1">
        <f t="shared" si="51"/>
        <v>4</v>
      </c>
      <c r="G390" s="2" t="str">
        <f t="shared" si="52"/>
        <v>201904</v>
      </c>
      <c r="H390" s="2" t="str">
        <f t="shared" si="53"/>
        <v>Thu</v>
      </c>
      <c r="I390" s="2">
        <f t="shared" si="54"/>
        <v>4</v>
      </c>
    </row>
    <row r="391" spans="1:9" x14ac:dyDescent="0.35">
      <c r="A391" s="3">
        <f t="shared" si="55"/>
        <v>43490</v>
      </c>
      <c r="B391" s="2">
        <f t="shared" si="49"/>
        <v>2019</v>
      </c>
      <c r="C391" s="2" t="str">
        <f t="shared" si="48"/>
        <v>Jan</v>
      </c>
      <c r="D391" s="2">
        <f>MONTH(Dim_Dates[[#This Row],[Date]])</f>
        <v>1</v>
      </c>
      <c r="E391" s="2" t="str">
        <f t="shared" si="50"/>
        <v>2019 01</v>
      </c>
      <c r="F391" s="1">
        <f t="shared" si="51"/>
        <v>4</v>
      </c>
      <c r="G391" s="2" t="str">
        <f t="shared" si="52"/>
        <v>201904</v>
      </c>
      <c r="H391" s="2" t="str">
        <f t="shared" si="53"/>
        <v>Fri</v>
      </c>
      <c r="I391" s="2">
        <f t="shared" si="54"/>
        <v>5</v>
      </c>
    </row>
    <row r="392" spans="1:9" x14ac:dyDescent="0.35">
      <c r="A392" s="3">
        <f t="shared" si="55"/>
        <v>43491</v>
      </c>
      <c r="B392" s="2">
        <f t="shared" si="49"/>
        <v>2019</v>
      </c>
      <c r="C392" s="2" t="str">
        <f t="shared" si="48"/>
        <v>Jan</v>
      </c>
      <c r="D392" s="2">
        <f>MONTH(Dim_Dates[[#This Row],[Date]])</f>
        <v>1</v>
      </c>
      <c r="E392" s="2" t="str">
        <f t="shared" si="50"/>
        <v>2019 01</v>
      </c>
      <c r="F392" s="1">
        <f t="shared" si="51"/>
        <v>4</v>
      </c>
      <c r="G392" s="2" t="str">
        <f t="shared" si="52"/>
        <v>201904</v>
      </c>
      <c r="H392" s="2" t="str">
        <f t="shared" si="53"/>
        <v>Sat</v>
      </c>
      <c r="I392" s="2">
        <f t="shared" si="54"/>
        <v>6</v>
      </c>
    </row>
    <row r="393" spans="1:9" x14ac:dyDescent="0.35">
      <c r="A393" s="3">
        <f t="shared" si="55"/>
        <v>43492</v>
      </c>
      <c r="B393" s="2">
        <f t="shared" si="49"/>
        <v>2019</v>
      </c>
      <c r="C393" s="2" t="str">
        <f t="shared" si="48"/>
        <v>Jan</v>
      </c>
      <c r="D393" s="2">
        <f>MONTH(Dim_Dates[[#This Row],[Date]])</f>
        <v>1</v>
      </c>
      <c r="E393" s="2" t="str">
        <f t="shared" si="50"/>
        <v>2019 01</v>
      </c>
      <c r="F393" s="1">
        <f t="shared" si="51"/>
        <v>4</v>
      </c>
      <c r="G393" s="2" t="str">
        <f t="shared" si="52"/>
        <v>201904</v>
      </c>
      <c r="H393" s="2" t="str">
        <f t="shared" si="53"/>
        <v>Sun</v>
      </c>
      <c r="I393" s="2">
        <f t="shared" si="54"/>
        <v>7</v>
      </c>
    </row>
    <row r="394" spans="1:9" x14ac:dyDescent="0.35">
      <c r="A394" s="3">
        <f t="shared" si="55"/>
        <v>43493</v>
      </c>
      <c r="B394" s="2">
        <f t="shared" si="49"/>
        <v>2019</v>
      </c>
      <c r="C394" s="2" t="str">
        <f t="shared" si="48"/>
        <v>Jan</v>
      </c>
      <c r="D394" s="2">
        <f>MONTH(Dim_Dates[[#This Row],[Date]])</f>
        <v>1</v>
      </c>
      <c r="E394" s="2" t="str">
        <f t="shared" si="50"/>
        <v>2019 01</v>
      </c>
      <c r="F394" s="1">
        <f t="shared" si="51"/>
        <v>5</v>
      </c>
      <c r="G394" s="2" t="str">
        <f t="shared" si="52"/>
        <v>201905</v>
      </c>
      <c r="H394" s="2" t="str">
        <f t="shared" si="53"/>
        <v>Mon</v>
      </c>
      <c r="I394" s="2">
        <f t="shared" si="54"/>
        <v>1</v>
      </c>
    </row>
    <row r="395" spans="1:9" x14ac:dyDescent="0.35">
      <c r="A395" s="3">
        <f t="shared" si="55"/>
        <v>43494</v>
      </c>
      <c r="B395" s="2">
        <f t="shared" si="49"/>
        <v>2019</v>
      </c>
      <c r="C395" s="2" t="str">
        <f t="shared" si="48"/>
        <v>Jan</v>
      </c>
      <c r="D395" s="2">
        <f>MONTH(Dim_Dates[[#This Row],[Date]])</f>
        <v>1</v>
      </c>
      <c r="E395" s="2" t="str">
        <f t="shared" si="50"/>
        <v>2019 01</v>
      </c>
      <c r="F395" s="1">
        <f t="shared" si="51"/>
        <v>5</v>
      </c>
      <c r="G395" s="2" t="str">
        <f t="shared" si="52"/>
        <v>201905</v>
      </c>
      <c r="H395" s="2" t="str">
        <f t="shared" si="53"/>
        <v>Tue</v>
      </c>
      <c r="I395" s="2">
        <f t="shared" si="54"/>
        <v>2</v>
      </c>
    </row>
    <row r="396" spans="1:9" x14ac:dyDescent="0.35">
      <c r="A396" s="3">
        <f t="shared" si="55"/>
        <v>43495</v>
      </c>
      <c r="B396" s="2">
        <f t="shared" si="49"/>
        <v>2019</v>
      </c>
      <c r="C396" s="2" t="str">
        <f t="shared" si="48"/>
        <v>Jan</v>
      </c>
      <c r="D396" s="2">
        <f>MONTH(Dim_Dates[[#This Row],[Date]])</f>
        <v>1</v>
      </c>
      <c r="E396" s="2" t="str">
        <f t="shared" si="50"/>
        <v>2019 01</v>
      </c>
      <c r="F396" s="1">
        <f t="shared" si="51"/>
        <v>5</v>
      </c>
      <c r="G396" s="2" t="str">
        <f t="shared" si="52"/>
        <v>201905</v>
      </c>
      <c r="H396" s="2" t="str">
        <f t="shared" si="53"/>
        <v>Wed</v>
      </c>
      <c r="I396" s="2">
        <f t="shared" si="54"/>
        <v>3</v>
      </c>
    </row>
    <row r="397" spans="1:9" x14ac:dyDescent="0.35">
      <c r="A397" s="3">
        <f t="shared" si="55"/>
        <v>43496</v>
      </c>
      <c r="B397" s="2">
        <f t="shared" si="49"/>
        <v>2019</v>
      </c>
      <c r="C397" s="2" t="str">
        <f t="shared" si="48"/>
        <v>Jan</v>
      </c>
      <c r="D397" s="2">
        <f>MONTH(Dim_Dates[[#This Row],[Date]])</f>
        <v>1</v>
      </c>
      <c r="E397" s="2" t="str">
        <f t="shared" si="50"/>
        <v>2019 01</v>
      </c>
      <c r="F397" s="1">
        <f t="shared" si="51"/>
        <v>5</v>
      </c>
      <c r="G397" s="2" t="str">
        <f t="shared" si="52"/>
        <v>201905</v>
      </c>
      <c r="H397" s="2" t="str">
        <f t="shared" si="53"/>
        <v>Thu</v>
      </c>
      <c r="I397" s="2">
        <f t="shared" si="54"/>
        <v>4</v>
      </c>
    </row>
    <row r="398" spans="1:9" x14ac:dyDescent="0.35">
      <c r="A398" s="3">
        <f t="shared" si="55"/>
        <v>43497</v>
      </c>
      <c r="B398" s="2">
        <f t="shared" si="49"/>
        <v>2019</v>
      </c>
      <c r="C398" s="2" t="str">
        <f t="shared" si="48"/>
        <v>Feb</v>
      </c>
      <c r="D398" s="2">
        <f>MONTH(Dim_Dates[[#This Row],[Date]])</f>
        <v>2</v>
      </c>
      <c r="E398" s="2" t="str">
        <f t="shared" si="50"/>
        <v>2019 02</v>
      </c>
      <c r="F398" s="1">
        <f t="shared" si="51"/>
        <v>5</v>
      </c>
      <c r="G398" s="2" t="str">
        <f t="shared" si="52"/>
        <v>201905</v>
      </c>
      <c r="H398" s="2" t="str">
        <f t="shared" si="53"/>
        <v>Fri</v>
      </c>
      <c r="I398" s="2">
        <f t="shared" si="54"/>
        <v>5</v>
      </c>
    </row>
    <row r="399" spans="1:9" x14ac:dyDescent="0.35">
      <c r="A399" s="3">
        <f t="shared" si="55"/>
        <v>43498</v>
      </c>
      <c r="B399" s="2">
        <f t="shared" si="49"/>
        <v>2019</v>
      </c>
      <c r="C399" s="2" t="str">
        <f t="shared" si="48"/>
        <v>Feb</v>
      </c>
      <c r="D399" s="2">
        <f>MONTH(Dim_Dates[[#This Row],[Date]])</f>
        <v>2</v>
      </c>
      <c r="E399" s="2" t="str">
        <f t="shared" si="50"/>
        <v>2019 02</v>
      </c>
      <c r="F399" s="1">
        <f t="shared" si="51"/>
        <v>5</v>
      </c>
      <c r="G399" s="2" t="str">
        <f t="shared" si="52"/>
        <v>201905</v>
      </c>
      <c r="H399" s="2" t="str">
        <f t="shared" si="53"/>
        <v>Sat</v>
      </c>
      <c r="I399" s="2">
        <f t="shared" si="54"/>
        <v>6</v>
      </c>
    </row>
    <row r="400" spans="1:9" x14ac:dyDescent="0.35">
      <c r="A400" s="3">
        <f t="shared" si="55"/>
        <v>43499</v>
      </c>
      <c r="B400" s="2">
        <f t="shared" si="49"/>
        <v>2019</v>
      </c>
      <c r="C400" s="2" t="str">
        <f t="shared" si="48"/>
        <v>Feb</v>
      </c>
      <c r="D400" s="2">
        <f>MONTH(Dim_Dates[[#This Row],[Date]])</f>
        <v>2</v>
      </c>
      <c r="E400" s="2" t="str">
        <f t="shared" si="50"/>
        <v>2019 02</v>
      </c>
      <c r="F400" s="1">
        <f t="shared" si="51"/>
        <v>5</v>
      </c>
      <c r="G400" s="2" t="str">
        <f t="shared" si="52"/>
        <v>201905</v>
      </c>
      <c r="H400" s="2" t="str">
        <f t="shared" si="53"/>
        <v>Sun</v>
      </c>
      <c r="I400" s="2">
        <f t="shared" si="54"/>
        <v>7</v>
      </c>
    </row>
    <row r="401" spans="1:9" x14ac:dyDescent="0.35">
      <c r="A401" s="3">
        <f t="shared" si="55"/>
        <v>43500</v>
      </c>
      <c r="B401" s="2">
        <f t="shared" si="49"/>
        <v>2019</v>
      </c>
      <c r="C401" s="2" t="str">
        <f t="shared" si="48"/>
        <v>Feb</v>
      </c>
      <c r="D401" s="2">
        <f>MONTH(Dim_Dates[[#This Row],[Date]])</f>
        <v>2</v>
      </c>
      <c r="E401" s="2" t="str">
        <f t="shared" si="50"/>
        <v>2019 02</v>
      </c>
      <c r="F401" s="1">
        <f t="shared" si="51"/>
        <v>6</v>
      </c>
      <c r="G401" s="2" t="str">
        <f t="shared" si="52"/>
        <v>201906</v>
      </c>
      <c r="H401" s="2" t="str">
        <f t="shared" si="53"/>
        <v>Mon</v>
      </c>
      <c r="I401" s="2">
        <f t="shared" si="54"/>
        <v>1</v>
      </c>
    </row>
    <row r="402" spans="1:9" x14ac:dyDescent="0.35">
      <c r="A402" s="3">
        <f t="shared" si="55"/>
        <v>43501</v>
      </c>
      <c r="B402" s="2">
        <f t="shared" si="49"/>
        <v>2019</v>
      </c>
      <c r="C402" s="2" t="str">
        <f t="shared" si="48"/>
        <v>Feb</v>
      </c>
      <c r="D402" s="2">
        <f>MONTH(Dim_Dates[[#This Row],[Date]])</f>
        <v>2</v>
      </c>
      <c r="E402" s="2" t="str">
        <f t="shared" si="50"/>
        <v>2019 02</v>
      </c>
      <c r="F402" s="1">
        <f t="shared" si="51"/>
        <v>6</v>
      </c>
      <c r="G402" s="2" t="str">
        <f t="shared" si="52"/>
        <v>201906</v>
      </c>
      <c r="H402" s="2" t="str">
        <f t="shared" si="53"/>
        <v>Tue</v>
      </c>
      <c r="I402" s="2">
        <f t="shared" si="54"/>
        <v>2</v>
      </c>
    </row>
    <row r="403" spans="1:9" x14ac:dyDescent="0.35">
      <c r="A403" s="3">
        <f t="shared" si="55"/>
        <v>43502</v>
      </c>
      <c r="B403" s="2">
        <f t="shared" si="49"/>
        <v>2019</v>
      </c>
      <c r="C403" s="2" t="str">
        <f t="shared" si="48"/>
        <v>Feb</v>
      </c>
      <c r="D403" s="2">
        <f>MONTH(Dim_Dates[[#This Row],[Date]])</f>
        <v>2</v>
      </c>
      <c r="E403" s="2" t="str">
        <f t="shared" si="50"/>
        <v>2019 02</v>
      </c>
      <c r="F403" s="1">
        <f t="shared" si="51"/>
        <v>6</v>
      </c>
      <c r="G403" s="2" t="str">
        <f t="shared" si="52"/>
        <v>201906</v>
      </c>
      <c r="H403" s="2" t="str">
        <f t="shared" si="53"/>
        <v>Wed</v>
      </c>
      <c r="I403" s="2">
        <f t="shared" si="54"/>
        <v>3</v>
      </c>
    </row>
    <row r="404" spans="1:9" x14ac:dyDescent="0.35">
      <c r="A404" s="3">
        <f t="shared" si="55"/>
        <v>43503</v>
      </c>
      <c r="B404" s="2">
        <f t="shared" si="49"/>
        <v>2019</v>
      </c>
      <c r="C404" s="2" t="str">
        <f t="shared" si="48"/>
        <v>Feb</v>
      </c>
      <c r="D404" s="2">
        <f>MONTH(Dim_Dates[[#This Row],[Date]])</f>
        <v>2</v>
      </c>
      <c r="E404" s="2" t="str">
        <f t="shared" si="50"/>
        <v>2019 02</v>
      </c>
      <c r="F404" s="1">
        <f t="shared" si="51"/>
        <v>6</v>
      </c>
      <c r="G404" s="2" t="str">
        <f t="shared" si="52"/>
        <v>201906</v>
      </c>
      <c r="H404" s="2" t="str">
        <f t="shared" si="53"/>
        <v>Thu</v>
      </c>
      <c r="I404" s="2">
        <f t="shared" si="54"/>
        <v>4</v>
      </c>
    </row>
    <row r="405" spans="1:9" x14ac:dyDescent="0.35">
      <c r="A405" s="3">
        <f t="shared" si="55"/>
        <v>43504</v>
      </c>
      <c r="B405" s="2">
        <f t="shared" si="49"/>
        <v>2019</v>
      </c>
      <c r="C405" s="2" t="str">
        <f t="shared" si="48"/>
        <v>Feb</v>
      </c>
      <c r="D405" s="2">
        <f>MONTH(Dim_Dates[[#This Row],[Date]])</f>
        <v>2</v>
      </c>
      <c r="E405" s="2" t="str">
        <f t="shared" si="50"/>
        <v>2019 02</v>
      </c>
      <c r="F405" s="1">
        <f t="shared" si="51"/>
        <v>6</v>
      </c>
      <c r="G405" s="2" t="str">
        <f t="shared" si="52"/>
        <v>201906</v>
      </c>
      <c r="H405" s="2" t="str">
        <f t="shared" si="53"/>
        <v>Fri</v>
      </c>
      <c r="I405" s="2">
        <f t="shared" si="54"/>
        <v>5</v>
      </c>
    </row>
    <row r="406" spans="1:9" x14ac:dyDescent="0.35">
      <c r="A406" s="3">
        <f t="shared" si="55"/>
        <v>43505</v>
      </c>
      <c r="B406" s="2">
        <f t="shared" si="49"/>
        <v>2019</v>
      </c>
      <c r="C406" s="2" t="str">
        <f t="shared" si="48"/>
        <v>Feb</v>
      </c>
      <c r="D406" s="2">
        <f>MONTH(Dim_Dates[[#This Row],[Date]])</f>
        <v>2</v>
      </c>
      <c r="E406" s="2" t="str">
        <f t="shared" si="50"/>
        <v>2019 02</v>
      </c>
      <c r="F406" s="1">
        <f t="shared" si="51"/>
        <v>6</v>
      </c>
      <c r="G406" s="2" t="str">
        <f t="shared" si="52"/>
        <v>201906</v>
      </c>
      <c r="H406" s="2" t="str">
        <f t="shared" si="53"/>
        <v>Sat</v>
      </c>
      <c r="I406" s="2">
        <f t="shared" si="54"/>
        <v>6</v>
      </c>
    </row>
    <row r="407" spans="1:9" x14ac:dyDescent="0.35">
      <c r="A407" s="3">
        <f t="shared" si="55"/>
        <v>43506</v>
      </c>
      <c r="B407" s="2">
        <f t="shared" si="49"/>
        <v>2019</v>
      </c>
      <c r="C407" s="2" t="str">
        <f t="shared" si="48"/>
        <v>Feb</v>
      </c>
      <c r="D407" s="2">
        <f>MONTH(Dim_Dates[[#This Row],[Date]])</f>
        <v>2</v>
      </c>
      <c r="E407" s="2" t="str">
        <f t="shared" si="50"/>
        <v>2019 02</v>
      </c>
      <c r="F407" s="1">
        <f t="shared" si="51"/>
        <v>6</v>
      </c>
      <c r="G407" s="2" t="str">
        <f t="shared" si="52"/>
        <v>201906</v>
      </c>
      <c r="H407" s="2" t="str">
        <f t="shared" si="53"/>
        <v>Sun</v>
      </c>
      <c r="I407" s="2">
        <f t="shared" si="54"/>
        <v>7</v>
      </c>
    </row>
    <row r="408" spans="1:9" x14ac:dyDescent="0.35">
      <c r="A408" s="3">
        <f t="shared" si="55"/>
        <v>43507</v>
      </c>
      <c r="B408" s="2">
        <f t="shared" si="49"/>
        <v>2019</v>
      </c>
      <c r="C408" s="2" t="str">
        <f t="shared" si="48"/>
        <v>Feb</v>
      </c>
      <c r="D408" s="2">
        <f>MONTH(Dim_Dates[[#This Row],[Date]])</f>
        <v>2</v>
      </c>
      <c r="E408" s="2" t="str">
        <f t="shared" si="50"/>
        <v>2019 02</v>
      </c>
      <c r="F408" s="1">
        <f t="shared" si="51"/>
        <v>7</v>
      </c>
      <c r="G408" s="2" t="str">
        <f t="shared" si="52"/>
        <v>201907</v>
      </c>
      <c r="H408" s="2" t="str">
        <f t="shared" si="53"/>
        <v>Mon</v>
      </c>
      <c r="I408" s="2">
        <f t="shared" si="54"/>
        <v>1</v>
      </c>
    </row>
    <row r="409" spans="1:9" x14ac:dyDescent="0.35">
      <c r="A409" s="3">
        <f t="shared" si="55"/>
        <v>43508</v>
      </c>
      <c r="B409" s="2">
        <f t="shared" si="49"/>
        <v>2019</v>
      </c>
      <c r="C409" s="2" t="str">
        <f t="shared" si="48"/>
        <v>Feb</v>
      </c>
      <c r="D409" s="2">
        <f>MONTH(Dim_Dates[[#This Row],[Date]])</f>
        <v>2</v>
      </c>
      <c r="E409" s="2" t="str">
        <f t="shared" si="50"/>
        <v>2019 02</v>
      </c>
      <c r="F409" s="1">
        <f t="shared" si="51"/>
        <v>7</v>
      </c>
      <c r="G409" s="2" t="str">
        <f t="shared" si="52"/>
        <v>201907</v>
      </c>
      <c r="H409" s="2" t="str">
        <f t="shared" si="53"/>
        <v>Tue</v>
      </c>
      <c r="I409" s="2">
        <f t="shared" si="54"/>
        <v>2</v>
      </c>
    </row>
    <row r="410" spans="1:9" x14ac:dyDescent="0.35">
      <c r="A410" s="3">
        <f t="shared" si="55"/>
        <v>43509</v>
      </c>
      <c r="B410" s="2">
        <f t="shared" si="49"/>
        <v>2019</v>
      </c>
      <c r="C410" s="2" t="str">
        <f t="shared" si="48"/>
        <v>Feb</v>
      </c>
      <c r="D410" s="2">
        <f>MONTH(Dim_Dates[[#This Row],[Date]])</f>
        <v>2</v>
      </c>
      <c r="E410" s="2" t="str">
        <f t="shared" si="50"/>
        <v>2019 02</v>
      </c>
      <c r="F410" s="1">
        <f t="shared" si="51"/>
        <v>7</v>
      </c>
      <c r="G410" s="2" t="str">
        <f t="shared" si="52"/>
        <v>201907</v>
      </c>
      <c r="H410" s="2" t="str">
        <f t="shared" si="53"/>
        <v>Wed</v>
      </c>
      <c r="I410" s="2">
        <f t="shared" si="54"/>
        <v>3</v>
      </c>
    </row>
    <row r="411" spans="1:9" x14ac:dyDescent="0.35">
      <c r="A411" s="3">
        <f t="shared" si="55"/>
        <v>43510</v>
      </c>
      <c r="B411" s="2">
        <f t="shared" si="49"/>
        <v>2019</v>
      </c>
      <c r="C411" s="2" t="str">
        <f t="shared" si="48"/>
        <v>Feb</v>
      </c>
      <c r="D411" s="2">
        <f>MONTH(Dim_Dates[[#This Row],[Date]])</f>
        <v>2</v>
      </c>
      <c r="E411" s="2" t="str">
        <f t="shared" si="50"/>
        <v>2019 02</v>
      </c>
      <c r="F411" s="1">
        <f t="shared" si="51"/>
        <v>7</v>
      </c>
      <c r="G411" s="2" t="str">
        <f t="shared" si="52"/>
        <v>201907</v>
      </c>
      <c r="H411" s="2" t="str">
        <f t="shared" si="53"/>
        <v>Thu</v>
      </c>
      <c r="I411" s="2">
        <f t="shared" si="54"/>
        <v>4</v>
      </c>
    </row>
    <row r="412" spans="1:9" x14ac:dyDescent="0.35">
      <c r="A412" s="3">
        <f t="shared" si="55"/>
        <v>43511</v>
      </c>
      <c r="B412" s="2">
        <f t="shared" si="49"/>
        <v>2019</v>
      </c>
      <c r="C412" s="2" t="str">
        <f t="shared" si="48"/>
        <v>Feb</v>
      </c>
      <c r="D412" s="2">
        <f>MONTH(Dim_Dates[[#This Row],[Date]])</f>
        <v>2</v>
      </c>
      <c r="E412" s="2" t="str">
        <f t="shared" si="50"/>
        <v>2019 02</v>
      </c>
      <c r="F412" s="1">
        <f t="shared" si="51"/>
        <v>7</v>
      </c>
      <c r="G412" s="2" t="str">
        <f t="shared" si="52"/>
        <v>201907</v>
      </c>
      <c r="H412" s="2" t="str">
        <f t="shared" si="53"/>
        <v>Fri</v>
      </c>
      <c r="I412" s="2">
        <f t="shared" si="54"/>
        <v>5</v>
      </c>
    </row>
    <row r="413" spans="1:9" x14ac:dyDescent="0.35">
      <c r="A413" s="3">
        <f t="shared" si="55"/>
        <v>43512</v>
      </c>
      <c r="B413" s="2">
        <f t="shared" si="49"/>
        <v>2019</v>
      </c>
      <c r="C413" s="2" t="str">
        <f t="shared" si="48"/>
        <v>Feb</v>
      </c>
      <c r="D413" s="2">
        <f>MONTH(Dim_Dates[[#This Row],[Date]])</f>
        <v>2</v>
      </c>
      <c r="E413" s="2" t="str">
        <f t="shared" si="50"/>
        <v>2019 02</v>
      </c>
      <c r="F413" s="1">
        <f t="shared" si="51"/>
        <v>7</v>
      </c>
      <c r="G413" s="2" t="str">
        <f t="shared" si="52"/>
        <v>201907</v>
      </c>
      <c r="H413" s="2" t="str">
        <f t="shared" si="53"/>
        <v>Sat</v>
      </c>
      <c r="I413" s="2">
        <f t="shared" si="54"/>
        <v>6</v>
      </c>
    </row>
    <row r="414" spans="1:9" x14ac:dyDescent="0.35">
      <c r="A414" s="3">
        <f t="shared" si="55"/>
        <v>43513</v>
      </c>
      <c r="B414" s="2">
        <f t="shared" si="49"/>
        <v>2019</v>
      </c>
      <c r="C414" s="2" t="str">
        <f t="shared" si="48"/>
        <v>Feb</v>
      </c>
      <c r="D414" s="2">
        <f>MONTH(Dim_Dates[[#This Row],[Date]])</f>
        <v>2</v>
      </c>
      <c r="E414" s="2" t="str">
        <f t="shared" si="50"/>
        <v>2019 02</v>
      </c>
      <c r="F414" s="1">
        <f t="shared" si="51"/>
        <v>7</v>
      </c>
      <c r="G414" s="2" t="str">
        <f t="shared" si="52"/>
        <v>201907</v>
      </c>
      <c r="H414" s="2" t="str">
        <f t="shared" si="53"/>
        <v>Sun</v>
      </c>
      <c r="I414" s="2">
        <f t="shared" si="54"/>
        <v>7</v>
      </c>
    </row>
    <row r="415" spans="1:9" x14ac:dyDescent="0.35">
      <c r="A415" s="3">
        <f t="shared" si="55"/>
        <v>43514</v>
      </c>
      <c r="B415" s="2">
        <f t="shared" si="49"/>
        <v>2019</v>
      </c>
      <c r="C415" s="2" t="str">
        <f t="shared" si="48"/>
        <v>Feb</v>
      </c>
      <c r="D415" s="2">
        <f>MONTH(Dim_Dates[[#This Row],[Date]])</f>
        <v>2</v>
      </c>
      <c r="E415" s="2" t="str">
        <f t="shared" si="50"/>
        <v>2019 02</v>
      </c>
      <c r="F415" s="1">
        <f t="shared" si="51"/>
        <v>8</v>
      </c>
      <c r="G415" s="2" t="str">
        <f t="shared" si="52"/>
        <v>201908</v>
      </c>
      <c r="H415" s="2" t="str">
        <f t="shared" si="53"/>
        <v>Mon</v>
      </c>
      <c r="I415" s="2">
        <f t="shared" si="54"/>
        <v>1</v>
      </c>
    </row>
    <row r="416" spans="1:9" x14ac:dyDescent="0.35">
      <c r="A416" s="3">
        <f t="shared" si="55"/>
        <v>43515</v>
      </c>
      <c r="B416" s="2">
        <f t="shared" si="49"/>
        <v>2019</v>
      </c>
      <c r="C416" s="2" t="str">
        <f t="shared" si="48"/>
        <v>Feb</v>
      </c>
      <c r="D416" s="2">
        <f>MONTH(Dim_Dates[[#This Row],[Date]])</f>
        <v>2</v>
      </c>
      <c r="E416" s="2" t="str">
        <f t="shared" si="50"/>
        <v>2019 02</v>
      </c>
      <c r="F416" s="1">
        <f t="shared" si="51"/>
        <v>8</v>
      </c>
      <c r="G416" s="2" t="str">
        <f t="shared" si="52"/>
        <v>201908</v>
      </c>
      <c r="H416" s="2" t="str">
        <f t="shared" si="53"/>
        <v>Tue</v>
      </c>
      <c r="I416" s="2">
        <f t="shared" si="54"/>
        <v>2</v>
      </c>
    </row>
    <row r="417" spans="1:9" x14ac:dyDescent="0.35">
      <c r="A417" s="3">
        <f t="shared" si="55"/>
        <v>43516</v>
      </c>
      <c r="B417" s="2">
        <f t="shared" si="49"/>
        <v>2019</v>
      </c>
      <c r="C417" s="2" t="str">
        <f t="shared" si="48"/>
        <v>Feb</v>
      </c>
      <c r="D417" s="2">
        <f>MONTH(Dim_Dates[[#This Row],[Date]])</f>
        <v>2</v>
      </c>
      <c r="E417" s="2" t="str">
        <f t="shared" si="50"/>
        <v>2019 02</v>
      </c>
      <c r="F417" s="1">
        <f t="shared" si="51"/>
        <v>8</v>
      </c>
      <c r="G417" s="2" t="str">
        <f t="shared" si="52"/>
        <v>201908</v>
      </c>
      <c r="H417" s="2" t="str">
        <f t="shared" si="53"/>
        <v>Wed</v>
      </c>
      <c r="I417" s="2">
        <f t="shared" si="54"/>
        <v>3</v>
      </c>
    </row>
    <row r="418" spans="1:9" x14ac:dyDescent="0.35">
      <c r="A418" s="3">
        <f t="shared" si="55"/>
        <v>43517</v>
      </c>
      <c r="B418" s="2">
        <f t="shared" si="49"/>
        <v>2019</v>
      </c>
      <c r="C418" s="2" t="str">
        <f t="shared" si="48"/>
        <v>Feb</v>
      </c>
      <c r="D418" s="2">
        <f>MONTH(Dim_Dates[[#This Row],[Date]])</f>
        <v>2</v>
      </c>
      <c r="E418" s="2" t="str">
        <f t="shared" si="50"/>
        <v>2019 02</v>
      </c>
      <c r="F418" s="1">
        <f t="shared" si="51"/>
        <v>8</v>
      </c>
      <c r="G418" s="2" t="str">
        <f t="shared" si="52"/>
        <v>201908</v>
      </c>
      <c r="H418" s="2" t="str">
        <f t="shared" si="53"/>
        <v>Thu</v>
      </c>
      <c r="I418" s="2">
        <f t="shared" si="54"/>
        <v>4</v>
      </c>
    </row>
    <row r="419" spans="1:9" x14ac:dyDescent="0.35">
      <c r="A419" s="3">
        <f t="shared" si="55"/>
        <v>43518</v>
      </c>
      <c r="B419" s="2">
        <f t="shared" si="49"/>
        <v>2019</v>
      </c>
      <c r="C419" s="2" t="str">
        <f t="shared" si="48"/>
        <v>Feb</v>
      </c>
      <c r="D419" s="2">
        <f>MONTH(Dim_Dates[[#This Row],[Date]])</f>
        <v>2</v>
      </c>
      <c r="E419" s="2" t="str">
        <f t="shared" si="50"/>
        <v>2019 02</v>
      </c>
      <c r="F419" s="1">
        <f t="shared" si="51"/>
        <v>8</v>
      </c>
      <c r="G419" s="2" t="str">
        <f t="shared" si="52"/>
        <v>201908</v>
      </c>
      <c r="H419" s="2" t="str">
        <f t="shared" si="53"/>
        <v>Fri</v>
      </c>
      <c r="I419" s="2">
        <f t="shared" si="54"/>
        <v>5</v>
      </c>
    </row>
    <row r="420" spans="1:9" x14ac:dyDescent="0.35">
      <c r="A420" s="3">
        <f t="shared" si="55"/>
        <v>43519</v>
      </c>
      <c r="B420" s="2">
        <f t="shared" si="49"/>
        <v>2019</v>
      </c>
      <c r="C420" s="2" t="str">
        <f t="shared" si="48"/>
        <v>Feb</v>
      </c>
      <c r="D420" s="2">
        <f>MONTH(Dim_Dates[[#This Row],[Date]])</f>
        <v>2</v>
      </c>
      <c r="E420" s="2" t="str">
        <f t="shared" si="50"/>
        <v>2019 02</v>
      </c>
      <c r="F420" s="1">
        <f t="shared" si="51"/>
        <v>8</v>
      </c>
      <c r="G420" s="2" t="str">
        <f t="shared" si="52"/>
        <v>201908</v>
      </c>
      <c r="H420" s="2" t="str">
        <f t="shared" si="53"/>
        <v>Sat</v>
      </c>
      <c r="I420" s="2">
        <f t="shared" si="54"/>
        <v>6</v>
      </c>
    </row>
    <row r="421" spans="1:9" x14ac:dyDescent="0.35">
      <c r="A421" s="3">
        <f t="shared" si="55"/>
        <v>43520</v>
      </c>
      <c r="B421" s="2">
        <f t="shared" si="49"/>
        <v>2019</v>
      </c>
      <c r="C421" s="2" t="str">
        <f t="shared" si="48"/>
        <v>Feb</v>
      </c>
      <c r="D421" s="2">
        <f>MONTH(Dim_Dates[[#This Row],[Date]])</f>
        <v>2</v>
      </c>
      <c r="E421" s="2" t="str">
        <f t="shared" si="50"/>
        <v>2019 02</v>
      </c>
      <c r="F421" s="1">
        <f t="shared" si="51"/>
        <v>8</v>
      </c>
      <c r="G421" s="2" t="str">
        <f t="shared" si="52"/>
        <v>201908</v>
      </c>
      <c r="H421" s="2" t="str">
        <f t="shared" si="53"/>
        <v>Sun</v>
      </c>
      <c r="I421" s="2">
        <f t="shared" si="54"/>
        <v>7</v>
      </c>
    </row>
    <row r="422" spans="1:9" x14ac:dyDescent="0.35">
      <c r="A422" s="3">
        <f t="shared" si="55"/>
        <v>43521</v>
      </c>
      <c r="B422" s="2">
        <f t="shared" si="49"/>
        <v>2019</v>
      </c>
      <c r="C422" s="2" t="str">
        <f t="shared" si="48"/>
        <v>Feb</v>
      </c>
      <c r="D422" s="2">
        <f>MONTH(Dim_Dates[[#This Row],[Date]])</f>
        <v>2</v>
      </c>
      <c r="E422" s="2" t="str">
        <f t="shared" si="50"/>
        <v>2019 02</v>
      </c>
      <c r="F422" s="1">
        <f t="shared" si="51"/>
        <v>9</v>
      </c>
      <c r="G422" s="2" t="str">
        <f t="shared" si="52"/>
        <v>201909</v>
      </c>
      <c r="H422" s="2" t="str">
        <f t="shared" si="53"/>
        <v>Mon</v>
      </c>
      <c r="I422" s="2">
        <f t="shared" si="54"/>
        <v>1</v>
      </c>
    </row>
    <row r="423" spans="1:9" x14ac:dyDescent="0.35">
      <c r="A423" s="3">
        <f t="shared" si="55"/>
        <v>43522</v>
      </c>
      <c r="B423" s="2">
        <f t="shared" si="49"/>
        <v>2019</v>
      </c>
      <c r="C423" s="2" t="str">
        <f t="shared" si="48"/>
        <v>Feb</v>
      </c>
      <c r="D423" s="2">
        <f>MONTH(Dim_Dates[[#This Row],[Date]])</f>
        <v>2</v>
      </c>
      <c r="E423" s="2" t="str">
        <f t="shared" si="50"/>
        <v>2019 02</v>
      </c>
      <c r="F423" s="1">
        <f t="shared" si="51"/>
        <v>9</v>
      </c>
      <c r="G423" s="2" t="str">
        <f t="shared" si="52"/>
        <v>201909</v>
      </c>
      <c r="H423" s="2" t="str">
        <f t="shared" si="53"/>
        <v>Tue</v>
      </c>
      <c r="I423" s="2">
        <f t="shared" si="54"/>
        <v>2</v>
      </c>
    </row>
    <row r="424" spans="1:9" x14ac:dyDescent="0.35">
      <c r="A424" s="3">
        <f t="shared" si="55"/>
        <v>43523</v>
      </c>
      <c r="B424" s="2">
        <f t="shared" si="49"/>
        <v>2019</v>
      </c>
      <c r="C424" s="2" t="str">
        <f t="shared" si="48"/>
        <v>Feb</v>
      </c>
      <c r="D424" s="2">
        <f>MONTH(Dim_Dates[[#This Row],[Date]])</f>
        <v>2</v>
      </c>
      <c r="E424" s="2" t="str">
        <f t="shared" si="50"/>
        <v>2019 02</v>
      </c>
      <c r="F424" s="1">
        <f t="shared" si="51"/>
        <v>9</v>
      </c>
      <c r="G424" s="2" t="str">
        <f t="shared" si="52"/>
        <v>201909</v>
      </c>
      <c r="H424" s="2" t="str">
        <f t="shared" si="53"/>
        <v>Wed</v>
      </c>
      <c r="I424" s="2">
        <f t="shared" si="54"/>
        <v>3</v>
      </c>
    </row>
    <row r="425" spans="1:9" x14ac:dyDescent="0.35">
      <c r="A425" s="3">
        <f t="shared" si="55"/>
        <v>43524</v>
      </c>
      <c r="B425" s="2">
        <f t="shared" si="49"/>
        <v>2019</v>
      </c>
      <c r="C425" s="2" t="str">
        <f t="shared" si="48"/>
        <v>Feb</v>
      </c>
      <c r="D425" s="2">
        <f>MONTH(Dim_Dates[[#This Row],[Date]])</f>
        <v>2</v>
      </c>
      <c r="E425" s="2" t="str">
        <f t="shared" si="50"/>
        <v>2019 02</v>
      </c>
      <c r="F425" s="1">
        <f t="shared" si="51"/>
        <v>9</v>
      </c>
      <c r="G425" s="2" t="str">
        <f t="shared" si="52"/>
        <v>201909</v>
      </c>
      <c r="H425" s="2" t="str">
        <f t="shared" si="53"/>
        <v>Thu</v>
      </c>
      <c r="I425" s="2">
        <f t="shared" si="54"/>
        <v>4</v>
      </c>
    </row>
    <row r="426" spans="1:9" x14ac:dyDescent="0.35">
      <c r="A426" s="3">
        <f t="shared" si="55"/>
        <v>43525</v>
      </c>
      <c r="B426" s="2">
        <f t="shared" si="49"/>
        <v>2019</v>
      </c>
      <c r="C426" s="2" t="str">
        <f t="shared" si="48"/>
        <v>Mar</v>
      </c>
      <c r="D426" s="2">
        <f>MONTH(Dim_Dates[[#This Row],[Date]])</f>
        <v>3</v>
      </c>
      <c r="E426" s="2" t="str">
        <f t="shared" si="50"/>
        <v>2019 03</v>
      </c>
      <c r="F426" s="1">
        <f t="shared" si="51"/>
        <v>9</v>
      </c>
      <c r="G426" s="2" t="str">
        <f t="shared" si="52"/>
        <v>201909</v>
      </c>
      <c r="H426" s="2" t="str">
        <f t="shared" si="53"/>
        <v>Fri</v>
      </c>
      <c r="I426" s="2">
        <f t="shared" si="54"/>
        <v>5</v>
      </c>
    </row>
    <row r="427" spans="1:9" x14ac:dyDescent="0.35">
      <c r="A427" s="3">
        <f t="shared" si="55"/>
        <v>43526</v>
      </c>
      <c r="B427" s="2">
        <f t="shared" si="49"/>
        <v>2019</v>
      </c>
      <c r="C427" s="2" t="str">
        <f t="shared" si="48"/>
        <v>Mar</v>
      </c>
      <c r="D427" s="2">
        <f>MONTH(Dim_Dates[[#This Row],[Date]])</f>
        <v>3</v>
      </c>
      <c r="E427" s="2" t="str">
        <f t="shared" si="50"/>
        <v>2019 03</v>
      </c>
      <c r="F427" s="1">
        <f t="shared" si="51"/>
        <v>9</v>
      </c>
      <c r="G427" s="2" t="str">
        <f t="shared" si="52"/>
        <v>201909</v>
      </c>
      <c r="H427" s="2" t="str">
        <f t="shared" si="53"/>
        <v>Sat</v>
      </c>
      <c r="I427" s="2">
        <f t="shared" si="54"/>
        <v>6</v>
      </c>
    </row>
    <row r="428" spans="1:9" x14ac:dyDescent="0.35">
      <c r="A428" s="3">
        <f t="shared" si="55"/>
        <v>43527</v>
      </c>
      <c r="B428" s="2">
        <f t="shared" si="49"/>
        <v>2019</v>
      </c>
      <c r="C428" s="2" t="str">
        <f t="shared" si="48"/>
        <v>Mar</v>
      </c>
      <c r="D428" s="2">
        <f>MONTH(Dim_Dates[[#This Row],[Date]])</f>
        <v>3</v>
      </c>
      <c r="E428" s="2" t="str">
        <f t="shared" si="50"/>
        <v>2019 03</v>
      </c>
      <c r="F428" s="1">
        <f t="shared" si="51"/>
        <v>9</v>
      </c>
      <c r="G428" s="2" t="str">
        <f t="shared" si="52"/>
        <v>201909</v>
      </c>
      <c r="H428" s="2" t="str">
        <f t="shared" si="53"/>
        <v>Sun</v>
      </c>
      <c r="I428" s="2">
        <f t="shared" si="54"/>
        <v>7</v>
      </c>
    </row>
    <row r="429" spans="1:9" x14ac:dyDescent="0.35">
      <c r="A429" s="3">
        <f t="shared" si="55"/>
        <v>43528</v>
      </c>
      <c r="B429" s="2">
        <f t="shared" si="49"/>
        <v>2019</v>
      </c>
      <c r="C429" s="2" t="str">
        <f t="shared" si="48"/>
        <v>Mar</v>
      </c>
      <c r="D429" s="2">
        <f>MONTH(Dim_Dates[[#This Row],[Date]])</f>
        <v>3</v>
      </c>
      <c r="E429" s="2" t="str">
        <f t="shared" si="50"/>
        <v>2019 03</v>
      </c>
      <c r="F429" s="1">
        <f t="shared" si="51"/>
        <v>10</v>
      </c>
      <c r="G429" s="2" t="str">
        <f t="shared" si="52"/>
        <v>201910</v>
      </c>
      <c r="H429" s="2" t="str">
        <f t="shared" si="53"/>
        <v>Mon</v>
      </c>
      <c r="I429" s="2">
        <f t="shared" si="54"/>
        <v>1</v>
      </c>
    </row>
    <row r="430" spans="1:9" x14ac:dyDescent="0.35">
      <c r="A430" s="3">
        <f t="shared" si="55"/>
        <v>43529</v>
      </c>
      <c r="B430" s="2">
        <f t="shared" si="49"/>
        <v>2019</v>
      </c>
      <c r="C430" s="2" t="str">
        <f t="shared" si="48"/>
        <v>Mar</v>
      </c>
      <c r="D430" s="2">
        <f>MONTH(Dim_Dates[[#This Row],[Date]])</f>
        <v>3</v>
      </c>
      <c r="E430" s="2" t="str">
        <f t="shared" si="50"/>
        <v>2019 03</v>
      </c>
      <c r="F430" s="1">
        <f t="shared" si="51"/>
        <v>10</v>
      </c>
      <c r="G430" s="2" t="str">
        <f t="shared" si="52"/>
        <v>201910</v>
      </c>
      <c r="H430" s="2" t="str">
        <f t="shared" si="53"/>
        <v>Tue</v>
      </c>
      <c r="I430" s="2">
        <f t="shared" si="54"/>
        <v>2</v>
      </c>
    </row>
    <row r="431" spans="1:9" x14ac:dyDescent="0.35">
      <c r="A431" s="3">
        <f t="shared" si="55"/>
        <v>43530</v>
      </c>
      <c r="B431" s="2">
        <f t="shared" si="49"/>
        <v>2019</v>
      </c>
      <c r="C431" s="2" t="str">
        <f t="shared" si="48"/>
        <v>Mar</v>
      </c>
      <c r="D431" s="2">
        <f>MONTH(Dim_Dates[[#This Row],[Date]])</f>
        <v>3</v>
      </c>
      <c r="E431" s="2" t="str">
        <f t="shared" si="50"/>
        <v>2019 03</v>
      </c>
      <c r="F431" s="1">
        <f t="shared" si="51"/>
        <v>10</v>
      </c>
      <c r="G431" s="2" t="str">
        <f t="shared" si="52"/>
        <v>201910</v>
      </c>
      <c r="H431" s="2" t="str">
        <f t="shared" si="53"/>
        <v>Wed</v>
      </c>
      <c r="I431" s="2">
        <f t="shared" si="54"/>
        <v>3</v>
      </c>
    </row>
    <row r="432" spans="1:9" x14ac:dyDescent="0.35">
      <c r="A432" s="3">
        <f t="shared" si="55"/>
        <v>43531</v>
      </c>
      <c r="B432" s="2">
        <f t="shared" si="49"/>
        <v>2019</v>
      </c>
      <c r="C432" s="2" t="str">
        <f t="shared" si="48"/>
        <v>Mar</v>
      </c>
      <c r="D432" s="2">
        <f>MONTH(Dim_Dates[[#This Row],[Date]])</f>
        <v>3</v>
      </c>
      <c r="E432" s="2" t="str">
        <f t="shared" si="50"/>
        <v>2019 03</v>
      </c>
      <c r="F432" s="1">
        <f t="shared" si="51"/>
        <v>10</v>
      </c>
      <c r="G432" s="2" t="str">
        <f t="shared" si="52"/>
        <v>201910</v>
      </c>
      <c r="H432" s="2" t="str">
        <f t="shared" si="53"/>
        <v>Thu</v>
      </c>
      <c r="I432" s="2">
        <f t="shared" si="54"/>
        <v>4</v>
      </c>
    </row>
    <row r="433" spans="1:9" x14ac:dyDescent="0.35">
      <c r="A433" s="3">
        <f t="shared" si="55"/>
        <v>43532</v>
      </c>
      <c r="B433" s="2">
        <f t="shared" si="49"/>
        <v>2019</v>
      </c>
      <c r="C433" s="2" t="str">
        <f t="shared" si="48"/>
        <v>Mar</v>
      </c>
      <c r="D433" s="2">
        <f>MONTH(Dim_Dates[[#This Row],[Date]])</f>
        <v>3</v>
      </c>
      <c r="E433" s="2" t="str">
        <f t="shared" si="50"/>
        <v>2019 03</v>
      </c>
      <c r="F433" s="1">
        <f t="shared" si="51"/>
        <v>10</v>
      </c>
      <c r="G433" s="2" t="str">
        <f t="shared" si="52"/>
        <v>201910</v>
      </c>
      <c r="H433" s="2" t="str">
        <f t="shared" si="53"/>
        <v>Fri</v>
      </c>
      <c r="I433" s="2">
        <f t="shared" si="54"/>
        <v>5</v>
      </c>
    </row>
    <row r="434" spans="1:9" x14ac:dyDescent="0.35">
      <c r="A434" s="3">
        <f t="shared" si="55"/>
        <v>43533</v>
      </c>
      <c r="B434" s="2">
        <f t="shared" si="49"/>
        <v>2019</v>
      </c>
      <c r="C434" s="2" t="str">
        <f t="shared" si="48"/>
        <v>Mar</v>
      </c>
      <c r="D434" s="2">
        <f>MONTH(Dim_Dates[[#This Row],[Date]])</f>
        <v>3</v>
      </c>
      <c r="E434" s="2" t="str">
        <f t="shared" si="50"/>
        <v>2019 03</v>
      </c>
      <c r="F434" s="1">
        <f t="shared" si="51"/>
        <v>10</v>
      </c>
      <c r="G434" s="2" t="str">
        <f t="shared" si="52"/>
        <v>201910</v>
      </c>
      <c r="H434" s="2" t="str">
        <f t="shared" si="53"/>
        <v>Sat</v>
      </c>
      <c r="I434" s="2">
        <f t="shared" si="54"/>
        <v>6</v>
      </c>
    </row>
    <row r="435" spans="1:9" x14ac:dyDescent="0.35">
      <c r="A435" s="3">
        <f t="shared" si="55"/>
        <v>43534</v>
      </c>
      <c r="B435" s="2">
        <f t="shared" si="49"/>
        <v>2019</v>
      </c>
      <c r="C435" s="2" t="str">
        <f t="shared" si="48"/>
        <v>Mar</v>
      </c>
      <c r="D435" s="2">
        <f>MONTH(Dim_Dates[[#This Row],[Date]])</f>
        <v>3</v>
      </c>
      <c r="E435" s="2" t="str">
        <f t="shared" si="50"/>
        <v>2019 03</v>
      </c>
      <c r="F435" s="1">
        <f t="shared" si="51"/>
        <v>10</v>
      </c>
      <c r="G435" s="2" t="str">
        <f t="shared" si="52"/>
        <v>201910</v>
      </c>
      <c r="H435" s="2" t="str">
        <f t="shared" si="53"/>
        <v>Sun</v>
      </c>
      <c r="I435" s="2">
        <f t="shared" si="54"/>
        <v>7</v>
      </c>
    </row>
    <row r="436" spans="1:9" x14ac:dyDescent="0.35">
      <c r="A436" s="3">
        <f t="shared" si="55"/>
        <v>43535</v>
      </c>
      <c r="B436" s="2">
        <f t="shared" si="49"/>
        <v>2019</v>
      </c>
      <c r="C436" s="2" t="str">
        <f t="shared" si="48"/>
        <v>Mar</v>
      </c>
      <c r="D436" s="2">
        <f>MONTH(Dim_Dates[[#This Row],[Date]])</f>
        <v>3</v>
      </c>
      <c r="E436" s="2" t="str">
        <f t="shared" si="50"/>
        <v>2019 03</v>
      </c>
      <c r="F436" s="1">
        <f t="shared" si="51"/>
        <v>11</v>
      </c>
      <c r="G436" s="2" t="str">
        <f t="shared" si="52"/>
        <v>201911</v>
      </c>
      <c r="H436" s="2" t="str">
        <f t="shared" si="53"/>
        <v>Mon</v>
      </c>
      <c r="I436" s="2">
        <f t="shared" si="54"/>
        <v>1</v>
      </c>
    </row>
    <row r="437" spans="1:9" x14ac:dyDescent="0.35">
      <c r="A437" s="3">
        <f t="shared" si="55"/>
        <v>43536</v>
      </c>
      <c r="B437" s="2">
        <f t="shared" si="49"/>
        <v>2019</v>
      </c>
      <c r="C437" s="2" t="str">
        <f t="shared" si="48"/>
        <v>Mar</v>
      </c>
      <c r="D437" s="2">
        <f>MONTH(Dim_Dates[[#This Row],[Date]])</f>
        <v>3</v>
      </c>
      <c r="E437" s="2" t="str">
        <f t="shared" si="50"/>
        <v>2019 03</v>
      </c>
      <c r="F437" s="1">
        <f t="shared" si="51"/>
        <v>11</v>
      </c>
      <c r="G437" s="2" t="str">
        <f t="shared" si="52"/>
        <v>201911</v>
      </c>
      <c r="H437" s="2" t="str">
        <f t="shared" si="53"/>
        <v>Tue</v>
      </c>
      <c r="I437" s="2">
        <f t="shared" si="54"/>
        <v>2</v>
      </c>
    </row>
    <row r="438" spans="1:9" x14ac:dyDescent="0.35">
      <c r="A438" s="3">
        <f t="shared" si="55"/>
        <v>43537</v>
      </c>
      <c r="B438" s="2">
        <f t="shared" si="49"/>
        <v>2019</v>
      </c>
      <c r="C438" s="2" t="str">
        <f t="shared" si="48"/>
        <v>Mar</v>
      </c>
      <c r="D438" s="2">
        <f>MONTH(Dim_Dates[[#This Row],[Date]])</f>
        <v>3</v>
      </c>
      <c r="E438" s="2" t="str">
        <f t="shared" si="50"/>
        <v>2019 03</v>
      </c>
      <c r="F438" s="1">
        <f t="shared" si="51"/>
        <v>11</v>
      </c>
      <c r="G438" s="2" t="str">
        <f t="shared" si="52"/>
        <v>201911</v>
      </c>
      <c r="H438" s="2" t="str">
        <f t="shared" si="53"/>
        <v>Wed</v>
      </c>
      <c r="I438" s="2">
        <f t="shared" si="54"/>
        <v>3</v>
      </c>
    </row>
    <row r="439" spans="1:9" x14ac:dyDescent="0.35">
      <c r="A439" s="3">
        <f t="shared" si="55"/>
        <v>43538</v>
      </c>
      <c r="B439" s="2">
        <f t="shared" si="49"/>
        <v>2019</v>
      </c>
      <c r="C439" s="2" t="str">
        <f t="shared" si="48"/>
        <v>Mar</v>
      </c>
      <c r="D439" s="2">
        <f>MONTH(Dim_Dates[[#This Row],[Date]])</f>
        <v>3</v>
      </c>
      <c r="E439" s="2" t="str">
        <f t="shared" si="50"/>
        <v>2019 03</v>
      </c>
      <c r="F439" s="1">
        <f t="shared" si="51"/>
        <v>11</v>
      </c>
      <c r="G439" s="2" t="str">
        <f t="shared" si="52"/>
        <v>201911</v>
      </c>
      <c r="H439" s="2" t="str">
        <f t="shared" si="53"/>
        <v>Thu</v>
      </c>
      <c r="I439" s="2">
        <f t="shared" si="54"/>
        <v>4</v>
      </c>
    </row>
    <row r="440" spans="1:9" x14ac:dyDescent="0.35">
      <c r="A440" s="3">
        <f t="shared" si="55"/>
        <v>43539</v>
      </c>
      <c r="B440" s="2">
        <f t="shared" si="49"/>
        <v>2019</v>
      </c>
      <c r="C440" s="2" t="str">
        <f t="shared" si="48"/>
        <v>Mar</v>
      </c>
      <c r="D440" s="2">
        <f>MONTH(Dim_Dates[[#This Row],[Date]])</f>
        <v>3</v>
      </c>
      <c r="E440" s="2" t="str">
        <f t="shared" si="50"/>
        <v>2019 03</v>
      </c>
      <c r="F440" s="1">
        <f t="shared" si="51"/>
        <v>11</v>
      </c>
      <c r="G440" s="2" t="str">
        <f t="shared" si="52"/>
        <v>201911</v>
      </c>
      <c r="H440" s="2" t="str">
        <f t="shared" si="53"/>
        <v>Fri</v>
      </c>
      <c r="I440" s="2">
        <f t="shared" si="54"/>
        <v>5</v>
      </c>
    </row>
    <row r="441" spans="1:9" x14ac:dyDescent="0.35">
      <c r="A441" s="3">
        <f t="shared" si="55"/>
        <v>43540</v>
      </c>
      <c r="B441" s="2">
        <f t="shared" si="49"/>
        <v>2019</v>
      </c>
      <c r="C441" s="2" t="str">
        <f t="shared" si="48"/>
        <v>Mar</v>
      </c>
      <c r="D441" s="2">
        <f>MONTH(Dim_Dates[[#This Row],[Date]])</f>
        <v>3</v>
      </c>
      <c r="E441" s="2" t="str">
        <f t="shared" si="50"/>
        <v>2019 03</v>
      </c>
      <c r="F441" s="1">
        <f t="shared" si="51"/>
        <v>11</v>
      </c>
      <c r="G441" s="2" t="str">
        <f t="shared" si="52"/>
        <v>201911</v>
      </c>
      <c r="H441" s="2" t="str">
        <f t="shared" si="53"/>
        <v>Sat</v>
      </c>
      <c r="I441" s="2">
        <f t="shared" si="54"/>
        <v>6</v>
      </c>
    </row>
    <row r="442" spans="1:9" x14ac:dyDescent="0.35">
      <c r="A442" s="3">
        <f t="shared" si="55"/>
        <v>43541</v>
      </c>
      <c r="B442" s="2">
        <f t="shared" si="49"/>
        <v>2019</v>
      </c>
      <c r="C442" s="2" t="str">
        <f t="shared" si="48"/>
        <v>Mar</v>
      </c>
      <c r="D442" s="2">
        <f>MONTH(Dim_Dates[[#This Row],[Date]])</f>
        <v>3</v>
      </c>
      <c r="E442" s="2" t="str">
        <f t="shared" si="50"/>
        <v>2019 03</v>
      </c>
      <c r="F442" s="1">
        <f t="shared" si="51"/>
        <v>11</v>
      </c>
      <c r="G442" s="2" t="str">
        <f t="shared" si="52"/>
        <v>201911</v>
      </c>
      <c r="H442" s="2" t="str">
        <f t="shared" si="53"/>
        <v>Sun</v>
      </c>
      <c r="I442" s="2">
        <f t="shared" si="54"/>
        <v>7</v>
      </c>
    </row>
    <row r="443" spans="1:9" x14ac:dyDescent="0.35">
      <c r="A443" s="3">
        <f t="shared" si="55"/>
        <v>43542</v>
      </c>
      <c r="B443" s="2">
        <f t="shared" si="49"/>
        <v>2019</v>
      </c>
      <c r="C443" s="2" t="str">
        <f t="shared" si="48"/>
        <v>Mar</v>
      </c>
      <c r="D443" s="2">
        <f>MONTH(Dim_Dates[[#This Row],[Date]])</f>
        <v>3</v>
      </c>
      <c r="E443" s="2" t="str">
        <f t="shared" si="50"/>
        <v>2019 03</v>
      </c>
      <c r="F443" s="1">
        <f t="shared" si="51"/>
        <v>12</v>
      </c>
      <c r="G443" s="2" t="str">
        <f t="shared" si="52"/>
        <v>201912</v>
      </c>
      <c r="H443" s="2" t="str">
        <f t="shared" si="53"/>
        <v>Mon</v>
      </c>
      <c r="I443" s="2">
        <f t="shared" si="54"/>
        <v>1</v>
      </c>
    </row>
    <row r="444" spans="1:9" x14ac:dyDescent="0.35">
      <c r="A444" s="3">
        <f t="shared" si="55"/>
        <v>43543</v>
      </c>
      <c r="B444" s="2">
        <f t="shared" si="49"/>
        <v>2019</v>
      </c>
      <c r="C444" s="2" t="str">
        <f t="shared" si="48"/>
        <v>Mar</v>
      </c>
      <c r="D444" s="2">
        <f>MONTH(Dim_Dates[[#This Row],[Date]])</f>
        <v>3</v>
      </c>
      <c r="E444" s="2" t="str">
        <f t="shared" si="50"/>
        <v>2019 03</v>
      </c>
      <c r="F444" s="1">
        <f t="shared" si="51"/>
        <v>12</v>
      </c>
      <c r="G444" s="2" t="str">
        <f t="shared" si="52"/>
        <v>201912</v>
      </c>
      <c r="H444" s="2" t="str">
        <f t="shared" si="53"/>
        <v>Tue</v>
      </c>
      <c r="I444" s="2">
        <f t="shared" si="54"/>
        <v>2</v>
      </c>
    </row>
    <row r="445" spans="1:9" x14ac:dyDescent="0.35">
      <c r="A445" s="3">
        <f t="shared" si="55"/>
        <v>43544</v>
      </c>
      <c r="B445" s="2">
        <f t="shared" si="49"/>
        <v>2019</v>
      </c>
      <c r="C445" s="2" t="str">
        <f t="shared" si="48"/>
        <v>Mar</v>
      </c>
      <c r="D445" s="2">
        <f>MONTH(Dim_Dates[[#This Row],[Date]])</f>
        <v>3</v>
      </c>
      <c r="E445" s="2" t="str">
        <f t="shared" si="50"/>
        <v>2019 03</v>
      </c>
      <c r="F445" s="1">
        <f t="shared" si="51"/>
        <v>12</v>
      </c>
      <c r="G445" s="2" t="str">
        <f t="shared" si="52"/>
        <v>201912</v>
      </c>
      <c r="H445" s="2" t="str">
        <f t="shared" si="53"/>
        <v>Wed</v>
      </c>
      <c r="I445" s="2">
        <f t="shared" si="54"/>
        <v>3</v>
      </c>
    </row>
    <row r="446" spans="1:9" x14ac:dyDescent="0.35">
      <c r="A446" s="3">
        <f t="shared" si="55"/>
        <v>43545</v>
      </c>
      <c r="B446" s="2">
        <f t="shared" si="49"/>
        <v>2019</v>
      </c>
      <c r="C446" s="2" t="str">
        <f t="shared" si="48"/>
        <v>Mar</v>
      </c>
      <c r="D446" s="2">
        <f>MONTH(Dim_Dates[[#This Row],[Date]])</f>
        <v>3</v>
      </c>
      <c r="E446" s="2" t="str">
        <f t="shared" si="50"/>
        <v>2019 03</v>
      </c>
      <c r="F446" s="1">
        <f t="shared" si="51"/>
        <v>12</v>
      </c>
      <c r="G446" s="2" t="str">
        <f t="shared" si="52"/>
        <v>201912</v>
      </c>
      <c r="H446" s="2" t="str">
        <f t="shared" si="53"/>
        <v>Thu</v>
      </c>
      <c r="I446" s="2">
        <f t="shared" si="54"/>
        <v>4</v>
      </c>
    </row>
    <row r="447" spans="1:9" x14ac:dyDescent="0.35">
      <c r="A447" s="3">
        <f t="shared" si="55"/>
        <v>43546</v>
      </c>
      <c r="B447" s="2">
        <f t="shared" si="49"/>
        <v>2019</v>
      </c>
      <c r="C447" s="2" t="str">
        <f t="shared" si="48"/>
        <v>Mar</v>
      </c>
      <c r="D447" s="2">
        <f>MONTH(Dim_Dates[[#This Row],[Date]])</f>
        <v>3</v>
      </c>
      <c r="E447" s="2" t="str">
        <f t="shared" si="50"/>
        <v>2019 03</v>
      </c>
      <c r="F447" s="1">
        <f t="shared" si="51"/>
        <v>12</v>
      </c>
      <c r="G447" s="2" t="str">
        <f t="shared" si="52"/>
        <v>201912</v>
      </c>
      <c r="H447" s="2" t="str">
        <f t="shared" si="53"/>
        <v>Fri</v>
      </c>
      <c r="I447" s="2">
        <f t="shared" si="54"/>
        <v>5</v>
      </c>
    </row>
    <row r="448" spans="1:9" x14ac:dyDescent="0.35">
      <c r="A448" s="3">
        <f t="shared" si="55"/>
        <v>43547</v>
      </c>
      <c r="B448" s="2">
        <f t="shared" si="49"/>
        <v>2019</v>
      </c>
      <c r="C448" s="2" t="str">
        <f t="shared" si="48"/>
        <v>Mar</v>
      </c>
      <c r="D448" s="2">
        <f>MONTH(Dim_Dates[[#This Row],[Date]])</f>
        <v>3</v>
      </c>
      <c r="E448" s="2" t="str">
        <f t="shared" si="50"/>
        <v>2019 03</v>
      </c>
      <c r="F448" s="1">
        <f t="shared" si="51"/>
        <v>12</v>
      </c>
      <c r="G448" s="2" t="str">
        <f t="shared" si="52"/>
        <v>201912</v>
      </c>
      <c r="H448" s="2" t="str">
        <f t="shared" si="53"/>
        <v>Sat</v>
      </c>
      <c r="I448" s="2">
        <f t="shared" si="54"/>
        <v>6</v>
      </c>
    </row>
    <row r="449" spans="1:9" x14ac:dyDescent="0.35">
      <c r="A449" s="3">
        <f t="shared" si="55"/>
        <v>43548</v>
      </c>
      <c r="B449" s="2">
        <f t="shared" si="49"/>
        <v>2019</v>
      </c>
      <c r="C449" s="2" t="str">
        <f t="shared" si="48"/>
        <v>Mar</v>
      </c>
      <c r="D449" s="2">
        <f>MONTH(Dim_Dates[[#This Row],[Date]])</f>
        <v>3</v>
      </c>
      <c r="E449" s="2" t="str">
        <f t="shared" si="50"/>
        <v>2019 03</v>
      </c>
      <c r="F449" s="1">
        <f t="shared" si="51"/>
        <v>12</v>
      </c>
      <c r="G449" s="2" t="str">
        <f t="shared" si="52"/>
        <v>201912</v>
      </c>
      <c r="H449" s="2" t="str">
        <f t="shared" si="53"/>
        <v>Sun</v>
      </c>
      <c r="I449" s="2">
        <f t="shared" si="54"/>
        <v>7</v>
      </c>
    </row>
    <row r="450" spans="1:9" x14ac:dyDescent="0.35">
      <c r="A450" s="3">
        <f t="shared" si="55"/>
        <v>43549</v>
      </c>
      <c r="B450" s="2">
        <f t="shared" si="49"/>
        <v>2019</v>
      </c>
      <c r="C450" s="2" t="str">
        <f t="shared" ref="C450:C513" si="56">TEXT(A450,"mmm")</f>
        <v>Mar</v>
      </c>
      <c r="D450" s="2">
        <f>MONTH(Dim_Dates[[#This Row],[Date]])</f>
        <v>3</v>
      </c>
      <c r="E450" s="2" t="str">
        <f t="shared" si="50"/>
        <v>2019 03</v>
      </c>
      <c r="F450" s="1">
        <f t="shared" si="51"/>
        <v>13</v>
      </c>
      <c r="G450" s="2" t="str">
        <f t="shared" si="52"/>
        <v>201913</v>
      </c>
      <c r="H450" s="2" t="str">
        <f t="shared" si="53"/>
        <v>Mon</v>
      </c>
      <c r="I450" s="2">
        <f t="shared" si="54"/>
        <v>1</v>
      </c>
    </row>
    <row r="451" spans="1:9" x14ac:dyDescent="0.35">
      <c r="A451" s="3">
        <f t="shared" si="55"/>
        <v>43550</v>
      </c>
      <c r="B451" s="2">
        <f t="shared" ref="B451:B514" si="57">YEAR(A451)</f>
        <v>2019</v>
      </c>
      <c r="C451" s="2" t="str">
        <f t="shared" si="56"/>
        <v>Mar</v>
      </c>
      <c r="D451" s="2">
        <f>MONTH(Dim_Dates[[#This Row],[Date]])</f>
        <v>3</v>
      </c>
      <c r="E451" s="2" t="str">
        <f t="shared" ref="E451:E514" si="58">B451&amp;" "&amp;TEXT(MONTH(A451),"00")</f>
        <v>2019 03</v>
      </c>
      <c r="F451" s="1">
        <f t="shared" ref="F451:F514" si="59">WEEKNUM(A451,2)</f>
        <v>13</v>
      </c>
      <c r="G451" s="2" t="str">
        <f t="shared" ref="G451:G514" si="60">B451&amp;TEXT(F451,"00")</f>
        <v>201913</v>
      </c>
      <c r="H451" s="2" t="str">
        <f t="shared" ref="H451:H514" si="61">TEXT(A451,"ddd")</f>
        <v>Tue</v>
      </c>
      <c r="I451" s="2">
        <f t="shared" ref="I451:I514" si="62">WEEKDAY(A451,2)</f>
        <v>2</v>
      </c>
    </row>
    <row r="452" spans="1:9" x14ac:dyDescent="0.35">
      <c r="A452" s="3">
        <f t="shared" ref="A452:A515" si="63">A451+1</f>
        <v>43551</v>
      </c>
      <c r="B452" s="2">
        <f t="shared" si="57"/>
        <v>2019</v>
      </c>
      <c r="C452" s="2" t="str">
        <f t="shared" si="56"/>
        <v>Mar</v>
      </c>
      <c r="D452" s="2">
        <f>MONTH(Dim_Dates[[#This Row],[Date]])</f>
        <v>3</v>
      </c>
      <c r="E452" s="2" t="str">
        <f t="shared" si="58"/>
        <v>2019 03</v>
      </c>
      <c r="F452" s="1">
        <f t="shared" si="59"/>
        <v>13</v>
      </c>
      <c r="G452" s="2" t="str">
        <f t="shared" si="60"/>
        <v>201913</v>
      </c>
      <c r="H452" s="2" t="str">
        <f t="shared" si="61"/>
        <v>Wed</v>
      </c>
      <c r="I452" s="2">
        <f t="shared" si="62"/>
        <v>3</v>
      </c>
    </row>
    <row r="453" spans="1:9" x14ac:dyDescent="0.35">
      <c r="A453" s="3">
        <f t="shared" si="63"/>
        <v>43552</v>
      </c>
      <c r="B453" s="2">
        <f t="shared" si="57"/>
        <v>2019</v>
      </c>
      <c r="C453" s="2" t="str">
        <f t="shared" si="56"/>
        <v>Mar</v>
      </c>
      <c r="D453" s="2">
        <f>MONTH(Dim_Dates[[#This Row],[Date]])</f>
        <v>3</v>
      </c>
      <c r="E453" s="2" t="str">
        <f t="shared" si="58"/>
        <v>2019 03</v>
      </c>
      <c r="F453" s="1">
        <f t="shared" si="59"/>
        <v>13</v>
      </c>
      <c r="G453" s="2" t="str">
        <f t="shared" si="60"/>
        <v>201913</v>
      </c>
      <c r="H453" s="2" t="str">
        <f t="shared" si="61"/>
        <v>Thu</v>
      </c>
      <c r="I453" s="2">
        <f t="shared" si="62"/>
        <v>4</v>
      </c>
    </row>
    <row r="454" spans="1:9" x14ac:dyDescent="0.35">
      <c r="A454" s="3">
        <f t="shared" si="63"/>
        <v>43553</v>
      </c>
      <c r="B454" s="2">
        <f t="shared" si="57"/>
        <v>2019</v>
      </c>
      <c r="C454" s="2" t="str">
        <f t="shared" si="56"/>
        <v>Mar</v>
      </c>
      <c r="D454" s="2">
        <f>MONTH(Dim_Dates[[#This Row],[Date]])</f>
        <v>3</v>
      </c>
      <c r="E454" s="2" t="str">
        <f t="shared" si="58"/>
        <v>2019 03</v>
      </c>
      <c r="F454" s="1">
        <f t="shared" si="59"/>
        <v>13</v>
      </c>
      <c r="G454" s="2" t="str">
        <f t="shared" si="60"/>
        <v>201913</v>
      </c>
      <c r="H454" s="2" t="str">
        <f t="shared" si="61"/>
        <v>Fri</v>
      </c>
      <c r="I454" s="2">
        <f t="shared" si="62"/>
        <v>5</v>
      </c>
    </row>
    <row r="455" spans="1:9" x14ac:dyDescent="0.35">
      <c r="A455" s="3">
        <f t="shared" si="63"/>
        <v>43554</v>
      </c>
      <c r="B455" s="2">
        <f t="shared" si="57"/>
        <v>2019</v>
      </c>
      <c r="C455" s="2" t="str">
        <f t="shared" si="56"/>
        <v>Mar</v>
      </c>
      <c r="D455" s="2">
        <f>MONTH(Dim_Dates[[#This Row],[Date]])</f>
        <v>3</v>
      </c>
      <c r="E455" s="2" t="str">
        <f t="shared" si="58"/>
        <v>2019 03</v>
      </c>
      <c r="F455" s="1">
        <f t="shared" si="59"/>
        <v>13</v>
      </c>
      <c r="G455" s="2" t="str">
        <f t="shared" si="60"/>
        <v>201913</v>
      </c>
      <c r="H455" s="2" t="str">
        <f t="shared" si="61"/>
        <v>Sat</v>
      </c>
      <c r="I455" s="2">
        <f t="shared" si="62"/>
        <v>6</v>
      </c>
    </row>
    <row r="456" spans="1:9" x14ac:dyDescent="0.35">
      <c r="A456" s="3">
        <f t="shared" si="63"/>
        <v>43555</v>
      </c>
      <c r="B456" s="2">
        <f t="shared" si="57"/>
        <v>2019</v>
      </c>
      <c r="C456" s="2" t="str">
        <f t="shared" si="56"/>
        <v>Mar</v>
      </c>
      <c r="D456" s="2">
        <f>MONTH(Dim_Dates[[#This Row],[Date]])</f>
        <v>3</v>
      </c>
      <c r="E456" s="2" t="str">
        <f t="shared" si="58"/>
        <v>2019 03</v>
      </c>
      <c r="F456" s="1">
        <f t="shared" si="59"/>
        <v>13</v>
      </c>
      <c r="G456" s="2" t="str">
        <f t="shared" si="60"/>
        <v>201913</v>
      </c>
      <c r="H456" s="2" t="str">
        <f t="shared" si="61"/>
        <v>Sun</v>
      </c>
      <c r="I456" s="2">
        <f t="shared" si="62"/>
        <v>7</v>
      </c>
    </row>
    <row r="457" spans="1:9" x14ac:dyDescent="0.35">
      <c r="A457" s="3">
        <f t="shared" si="63"/>
        <v>43556</v>
      </c>
      <c r="B457" s="2">
        <f t="shared" si="57"/>
        <v>2019</v>
      </c>
      <c r="C457" s="2" t="str">
        <f t="shared" si="56"/>
        <v>Apr</v>
      </c>
      <c r="D457" s="2">
        <f>MONTH(Dim_Dates[[#This Row],[Date]])</f>
        <v>4</v>
      </c>
      <c r="E457" s="2" t="str">
        <f t="shared" si="58"/>
        <v>2019 04</v>
      </c>
      <c r="F457" s="1">
        <f t="shared" si="59"/>
        <v>14</v>
      </c>
      <c r="G457" s="2" t="str">
        <f t="shared" si="60"/>
        <v>201914</v>
      </c>
      <c r="H457" s="2" t="str">
        <f t="shared" si="61"/>
        <v>Mon</v>
      </c>
      <c r="I457" s="2">
        <f t="shared" si="62"/>
        <v>1</v>
      </c>
    </row>
    <row r="458" spans="1:9" x14ac:dyDescent="0.35">
      <c r="A458" s="3">
        <f t="shared" si="63"/>
        <v>43557</v>
      </c>
      <c r="B458" s="2">
        <f t="shared" si="57"/>
        <v>2019</v>
      </c>
      <c r="C458" s="2" t="str">
        <f t="shared" si="56"/>
        <v>Apr</v>
      </c>
      <c r="D458" s="2">
        <f>MONTH(Dim_Dates[[#This Row],[Date]])</f>
        <v>4</v>
      </c>
      <c r="E458" s="2" t="str">
        <f t="shared" si="58"/>
        <v>2019 04</v>
      </c>
      <c r="F458" s="1">
        <f t="shared" si="59"/>
        <v>14</v>
      </c>
      <c r="G458" s="2" t="str">
        <f t="shared" si="60"/>
        <v>201914</v>
      </c>
      <c r="H458" s="2" t="str">
        <f t="shared" si="61"/>
        <v>Tue</v>
      </c>
      <c r="I458" s="2">
        <f t="shared" si="62"/>
        <v>2</v>
      </c>
    </row>
    <row r="459" spans="1:9" x14ac:dyDescent="0.35">
      <c r="A459" s="3">
        <f t="shared" si="63"/>
        <v>43558</v>
      </c>
      <c r="B459" s="2">
        <f t="shared" si="57"/>
        <v>2019</v>
      </c>
      <c r="C459" s="2" t="str">
        <f t="shared" si="56"/>
        <v>Apr</v>
      </c>
      <c r="D459" s="2">
        <f>MONTH(Dim_Dates[[#This Row],[Date]])</f>
        <v>4</v>
      </c>
      <c r="E459" s="2" t="str">
        <f t="shared" si="58"/>
        <v>2019 04</v>
      </c>
      <c r="F459" s="1">
        <f t="shared" si="59"/>
        <v>14</v>
      </c>
      <c r="G459" s="2" t="str">
        <f t="shared" si="60"/>
        <v>201914</v>
      </c>
      <c r="H459" s="2" t="str">
        <f t="shared" si="61"/>
        <v>Wed</v>
      </c>
      <c r="I459" s="2">
        <f t="shared" si="62"/>
        <v>3</v>
      </c>
    </row>
    <row r="460" spans="1:9" x14ac:dyDescent="0.35">
      <c r="A460" s="3">
        <f t="shared" si="63"/>
        <v>43559</v>
      </c>
      <c r="B460" s="2">
        <f t="shared" si="57"/>
        <v>2019</v>
      </c>
      <c r="C460" s="2" t="str">
        <f t="shared" si="56"/>
        <v>Apr</v>
      </c>
      <c r="D460" s="2">
        <f>MONTH(Dim_Dates[[#This Row],[Date]])</f>
        <v>4</v>
      </c>
      <c r="E460" s="2" t="str">
        <f t="shared" si="58"/>
        <v>2019 04</v>
      </c>
      <c r="F460" s="1">
        <f t="shared" si="59"/>
        <v>14</v>
      </c>
      <c r="G460" s="2" t="str">
        <f t="shared" si="60"/>
        <v>201914</v>
      </c>
      <c r="H460" s="2" t="str">
        <f t="shared" si="61"/>
        <v>Thu</v>
      </c>
      <c r="I460" s="2">
        <f t="shared" si="62"/>
        <v>4</v>
      </c>
    </row>
    <row r="461" spans="1:9" x14ac:dyDescent="0.35">
      <c r="A461" s="3">
        <f t="shared" si="63"/>
        <v>43560</v>
      </c>
      <c r="B461" s="2">
        <f t="shared" si="57"/>
        <v>2019</v>
      </c>
      <c r="C461" s="2" t="str">
        <f t="shared" si="56"/>
        <v>Apr</v>
      </c>
      <c r="D461" s="2">
        <f>MONTH(Dim_Dates[[#This Row],[Date]])</f>
        <v>4</v>
      </c>
      <c r="E461" s="2" t="str">
        <f t="shared" si="58"/>
        <v>2019 04</v>
      </c>
      <c r="F461" s="1">
        <f t="shared" si="59"/>
        <v>14</v>
      </c>
      <c r="G461" s="2" t="str">
        <f t="shared" si="60"/>
        <v>201914</v>
      </c>
      <c r="H461" s="2" t="str">
        <f t="shared" si="61"/>
        <v>Fri</v>
      </c>
      <c r="I461" s="2">
        <f t="shared" si="62"/>
        <v>5</v>
      </c>
    </row>
    <row r="462" spans="1:9" x14ac:dyDescent="0.35">
      <c r="A462" s="3">
        <f t="shared" si="63"/>
        <v>43561</v>
      </c>
      <c r="B462" s="2">
        <f t="shared" si="57"/>
        <v>2019</v>
      </c>
      <c r="C462" s="2" t="str">
        <f t="shared" si="56"/>
        <v>Apr</v>
      </c>
      <c r="D462" s="2">
        <f>MONTH(Dim_Dates[[#This Row],[Date]])</f>
        <v>4</v>
      </c>
      <c r="E462" s="2" t="str">
        <f t="shared" si="58"/>
        <v>2019 04</v>
      </c>
      <c r="F462" s="1">
        <f t="shared" si="59"/>
        <v>14</v>
      </c>
      <c r="G462" s="2" t="str">
        <f t="shared" si="60"/>
        <v>201914</v>
      </c>
      <c r="H462" s="2" t="str">
        <f t="shared" si="61"/>
        <v>Sat</v>
      </c>
      <c r="I462" s="2">
        <f t="shared" si="62"/>
        <v>6</v>
      </c>
    </row>
    <row r="463" spans="1:9" x14ac:dyDescent="0.35">
      <c r="A463" s="3">
        <f t="shared" si="63"/>
        <v>43562</v>
      </c>
      <c r="B463" s="2">
        <f t="shared" si="57"/>
        <v>2019</v>
      </c>
      <c r="C463" s="2" t="str">
        <f t="shared" si="56"/>
        <v>Apr</v>
      </c>
      <c r="D463" s="2">
        <f>MONTH(Dim_Dates[[#This Row],[Date]])</f>
        <v>4</v>
      </c>
      <c r="E463" s="2" t="str">
        <f t="shared" si="58"/>
        <v>2019 04</v>
      </c>
      <c r="F463" s="1">
        <f t="shared" si="59"/>
        <v>14</v>
      </c>
      <c r="G463" s="2" t="str">
        <f t="shared" si="60"/>
        <v>201914</v>
      </c>
      <c r="H463" s="2" t="str">
        <f t="shared" si="61"/>
        <v>Sun</v>
      </c>
      <c r="I463" s="2">
        <f t="shared" si="62"/>
        <v>7</v>
      </c>
    </row>
    <row r="464" spans="1:9" x14ac:dyDescent="0.35">
      <c r="A464" s="3">
        <f t="shared" si="63"/>
        <v>43563</v>
      </c>
      <c r="B464" s="2">
        <f t="shared" si="57"/>
        <v>2019</v>
      </c>
      <c r="C464" s="2" t="str">
        <f t="shared" si="56"/>
        <v>Apr</v>
      </c>
      <c r="D464" s="2">
        <f>MONTH(Dim_Dates[[#This Row],[Date]])</f>
        <v>4</v>
      </c>
      <c r="E464" s="2" t="str">
        <f t="shared" si="58"/>
        <v>2019 04</v>
      </c>
      <c r="F464" s="1">
        <f t="shared" si="59"/>
        <v>15</v>
      </c>
      <c r="G464" s="2" t="str">
        <f t="shared" si="60"/>
        <v>201915</v>
      </c>
      <c r="H464" s="2" t="str">
        <f t="shared" si="61"/>
        <v>Mon</v>
      </c>
      <c r="I464" s="2">
        <f t="shared" si="62"/>
        <v>1</v>
      </c>
    </row>
    <row r="465" spans="1:9" x14ac:dyDescent="0.35">
      <c r="A465" s="3">
        <f t="shared" si="63"/>
        <v>43564</v>
      </c>
      <c r="B465" s="2">
        <f t="shared" si="57"/>
        <v>2019</v>
      </c>
      <c r="C465" s="2" t="str">
        <f t="shared" si="56"/>
        <v>Apr</v>
      </c>
      <c r="D465" s="2">
        <f>MONTH(Dim_Dates[[#This Row],[Date]])</f>
        <v>4</v>
      </c>
      <c r="E465" s="2" t="str">
        <f t="shared" si="58"/>
        <v>2019 04</v>
      </c>
      <c r="F465" s="1">
        <f t="shared" si="59"/>
        <v>15</v>
      </c>
      <c r="G465" s="2" t="str">
        <f t="shared" si="60"/>
        <v>201915</v>
      </c>
      <c r="H465" s="2" t="str">
        <f t="shared" si="61"/>
        <v>Tue</v>
      </c>
      <c r="I465" s="2">
        <f t="shared" si="62"/>
        <v>2</v>
      </c>
    </row>
    <row r="466" spans="1:9" x14ac:dyDescent="0.35">
      <c r="A466" s="3">
        <f t="shared" si="63"/>
        <v>43565</v>
      </c>
      <c r="B466" s="2">
        <f t="shared" si="57"/>
        <v>2019</v>
      </c>
      <c r="C466" s="2" t="str">
        <f t="shared" si="56"/>
        <v>Apr</v>
      </c>
      <c r="D466" s="2">
        <f>MONTH(Dim_Dates[[#This Row],[Date]])</f>
        <v>4</v>
      </c>
      <c r="E466" s="2" t="str">
        <f t="shared" si="58"/>
        <v>2019 04</v>
      </c>
      <c r="F466" s="1">
        <f t="shared" si="59"/>
        <v>15</v>
      </c>
      <c r="G466" s="2" t="str">
        <f t="shared" si="60"/>
        <v>201915</v>
      </c>
      <c r="H466" s="2" t="str">
        <f t="shared" si="61"/>
        <v>Wed</v>
      </c>
      <c r="I466" s="2">
        <f t="shared" si="62"/>
        <v>3</v>
      </c>
    </row>
    <row r="467" spans="1:9" x14ac:dyDescent="0.35">
      <c r="A467" s="3">
        <f t="shared" si="63"/>
        <v>43566</v>
      </c>
      <c r="B467" s="2">
        <f t="shared" si="57"/>
        <v>2019</v>
      </c>
      <c r="C467" s="2" t="str">
        <f t="shared" si="56"/>
        <v>Apr</v>
      </c>
      <c r="D467" s="2">
        <f>MONTH(Dim_Dates[[#This Row],[Date]])</f>
        <v>4</v>
      </c>
      <c r="E467" s="2" t="str">
        <f t="shared" si="58"/>
        <v>2019 04</v>
      </c>
      <c r="F467" s="1">
        <f t="shared" si="59"/>
        <v>15</v>
      </c>
      <c r="G467" s="2" t="str">
        <f t="shared" si="60"/>
        <v>201915</v>
      </c>
      <c r="H467" s="2" t="str">
        <f t="shared" si="61"/>
        <v>Thu</v>
      </c>
      <c r="I467" s="2">
        <f t="shared" si="62"/>
        <v>4</v>
      </c>
    </row>
    <row r="468" spans="1:9" x14ac:dyDescent="0.35">
      <c r="A468" s="3">
        <f t="shared" si="63"/>
        <v>43567</v>
      </c>
      <c r="B468" s="2">
        <f t="shared" si="57"/>
        <v>2019</v>
      </c>
      <c r="C468" s="2" t="str">
        <f t="shared" si="56"/>
        <v>Apr</v>
      </c>
      <c r="D468" s="2">
        <f>MONTH(Dim_Dates[[#This Row],[Date]])</f>
        <v>4</v>
      </c>
      <c r="E468" s="2" t="str">
        <f t="shared" si="58"/>
        <v>2019 04</v>
      </c>
      <c r="F468" s="1">
        <f t="shared" si="59"/>
        <v>15</v>
      </c>
      <c r="G468" s="2" t="str">
        <f t="shared" si="60"/>
        <v>201915</v>
      </c>
      <c r="H468" s="2" t="str">
        <f t="shared" si="61"/>
        <v>Fri</v>
      </c>
      <c r="I468" s="2">
        <f t="shared" si="62"/>
        <v>5</v>
      </c>
    </row>
    <row r="469" spans="1:9" x14ac:dyDescent="0.35">
      <c r="A469" s="3">
        <f t="shared" si="63"/>
        <v>43568</v>
      </c>
      <c r="B469" s="2">
        <f t="shared" si="57"/>
        <v>2019</v>
      </c>
      <c r="C469" s="2" t="str">
        <f t="shared" si="56"/>
        <v>Apr</v>
      </c>
      <c r="D469" s="2">
        <f>MONTH(Dim_Dates[[#This Row],[Date]])</f>
        <v>4</v>
      </c>
      <c r="E469" s="2" t="str">
        <f t="shared" si="58"/>
        <v>2019 04</v>
      </c>
      <c r="F469" s="1">
        <f t="shared" si="59"/>
        <v>15</v>
      </c>
      <c r="G469" s="2" t="str">
        <f t="shared" si="60"/>
        <v>201915</v>
      </c>
      <c r="H469" s="2" t="str">
        <f t="shared" si="61"/>
        <v>Sat</v>
      </c>
      <c r="I469" s="2">
        <f t="shared" si="62"/>
        <v>6</v>
      </c>
    </row>
    <row r="470" spans="1:9" x14ac:dyDescent="0.35">
      <c r="A470" s="3">
        <f t="shared" si="63"/>
        <v>43569</v>
      </c>
      <c r="B470" s="2">
        <f t="shared" si="57"/>
        <v>2019</v>
      </c>
      <c r="C470" s="2" t="str">
        <f t="shared" si="56"/>
        <v>Apr</v>
      </c>
      <c r="D470" s="2">
        <f>MONTH(Dim_Dates[[#This Row],[Date]])</f>
        <v>4</v>
      </c>
      <c r="E470" s="2" t="str">
        <f t="shared" si="58"/>
        <v>2019 04</v>
      </c>
      <c r="F470" s="1">
        <f t="shared" si="59"/>
        <v>15</v>
      </c>
      <c r="G470" s="2" t="str">
        <f t="shared" si="60"/>
        <v>201915</v>
      </c>
      <c r="H470" s="2" t="str">
        <f t="shared" si="61"/>
        <v>Sun</v>
      </c>
      <c r="I470" s="2">
        <f t="shared" si="62"/>
        <v>7</v>
      </c>
    </row>
    <row r="471" spans="1:9" x14ac:dyDescent="0.35">
      <c r="A471" s="3">
        <f t="shared" si="63"/>
        <v>43570</v>
      </c>
      <c r="B471" s="2">
        <f t="shared" si="57"/>
        <v>2019</v>
      </c>
      <c r="C471" s="2" t="str">
        <f t="shared" si="56"/>
        <v>Apr</v>
      </c>
      <c r="D471" s="2">
        <f>MONTH(Dim_Dates[[#This Row],[Date]])</f>
        <v>4</v>
      </c>
      <c r="E471" s="2" t="str">
        <f t="shared" si="58"/>
        <v>2019 04</v>
      </c>
      <c r="F471" s="1">
        <f t="shared" si="59"/>
        <v>16</v>
      </c>
      <c r="G471" s="2" t="str">
        <f t="shared" si="60"/>
        <v>201916</v>
      </c>
      <c r="H471" s="2" t="str">
        <f t="shared" si="61"/>
        <v>Mon</v>
      </c>
      <c r="I471" s="2">
        <f t="shared" si="62"/>
        <v>1</v>
      </c>
    </row>
    <row r="472" spans="1:9" x14ac:dyDescent="0.35">
      <c r="A472" s="3">
        <f t="shared" si="63"/>
        <v>43571</v>
      </c>
      <c r="B472" s="2">
        <f t="shared" si="57"/>
        <v>2019</v>
      </c>
      <c r="C472" s="2" t="str">
        <f t="shared" si="56"/>
        <v>Apr</v>
      </c>
      <c r="D472" s="2">
        <f>MONTH(Dim_Dates[[#This Row],[Date]])</f>
        <v>4</v>
      </c>
      <c r="E472" s="2" t="str">
        <f t="shared" si="58"/>
        <v>2019 04</v>
      </c>
      <c r="F472" s="1">
        <f t="shared" si="59"/>
        <v>16</v>
      </c>
      <c r="G472" s="2" t="str">
        <f t="shared" si="60"/>
        <v>201916</v>
      </c>
      <c r="H472" s="2" t="str">
        <f t="shared" si="61"/>
        <v>Tue</v>
      </c>
      <c r="I472" s="2">
        <f t="shared" si="62"/>
        <v>2</v>
      </c>
    </row>
    <row r="473" spans="1:9" x14ac:dyDescent="0.35">
      <c r="A473" s="3">
        <f t="shared" si="63"/>
        <v>43572</v>
      </c>
      <c r="B473" s="2">
        <f t="shared" si="57"/>
        <v>2019</v>
      </c>
      <c r="C473" s="2" t="str">
        <f t="shared" si="56"/>
        <v>Apr</v>
      </c>
      <c r="D473" s="2">
        <f>MONTH(Dim_Dates[[#This Row],[Date]])</f>
        <v>4</v>
      </c>
      <c r="E473" s="2" t="str">
        <f t="shared" si="58"/>
        <v>2019 04</v>
      </c>
      <c r="F473" s="1">
        <f t="shared" si="59"/>
        <v>16</v>
      </c>
      <c r="G473" s="2" t="str">
        <f t="shared" si="60"/>
        <v>201916</v>
      </c>
      <c r="H473" s="2" t="str">
        <f t="shared" si="61"/>
        <v>Wed</v>
      </c>
      <c r="I473" s="2">
        <f t="shared" si="62"/>
        <v>3</v>
      </c>
    </row>
    <row r="474" spans="1:9" x14ac:dyDescent="0.35">
      <c r="A474" s="3">
        <f t="shared" si="63"/>
        <v>43573</v>
      </c>
      <c r="B474" s="2">
        <f t="shared" si="57"/>
        <v>2019</v>
      </c>
      <c r="C474" s="2" t="str">
        <f t="shared" si="56"/>
        <v>Apr</v>
      </c>
      <c r="D474" s="2">
        <f>MONTH(Dim_Dates[[#This Row],[Date]])</f>
        <v>4</v>
      </c>
      <c r="E474" s="2" t="str">
        <f t="shared" si="58"/>
        <v>2019 04</v>
      </c>
      <c r="F474" s="1">
        <f t="shared" si="59"/>
        <v>16</v>
      </c>
      <c r="G474" s="2" t="str">
        <f t="shared" si="60"/>
        <v>201916</v>
      </c>
      <c r="H474" s="2" t="str">
        <f t="shared" si="61"/>
        <v>Thu</v>
      </c>
      <c r="I474" s="2">
        <f t="shared" si="62"/>
        <v>4</v>
      </c>
    </row>
    <row r="475" spans="1:9" x14ac:dyDescent="0.35">
      <c r="A475" s="3">
        <f t="shared" si="63"/>
        <v>43574</v>
      </c>
      <c r="B475" s="2">
        <f t="shared" si="57"/>
        <v>2019</v>
      </c>
      <c r="C475" s="2" t="str">
        <f t="shared" si="56"/>
        <v>Apr</v>
      </c>
      <c r="D475" s="2">
        <f>MONTH(Dim_Dates[[#This Row],[Date]])</f>
        <v>4</v>
      </c>
      <c r="E475" s="2" t="str">
        <f t="shared" si="58"/>
        <v>2019 04</v>
      </c>
      <c r="F475" s="1">
        <f t="shared" si="59"/>
        <v>16</v>
      </c>
      <c r="G475" s="2" t="str">
        <f t="shared" si="60"/>
        <v>201916</v>
      </c>
      <c r="H475" s="2" t="str">
        <f t="shared" si="61"/>
        <v>Fri</v>
      </c>
      <c r="I475" s="2">
        <f t="shared" si="62"/>
        <v>5</v>
      </c>
    </row>
    <row r="476" spans="1:9" x14ac:dyDescent="0.35">
      <c r="A476" s="3">
        <f t="shared" si="63"/>
        <v>43575</v>
      </c>
      <c r="B476" s="2">
        <f t="shared" si="57"/>
        <v>2019</v>
      </c>
      <c r="C476" s="2" t="str">
        <f t="shared" si="56"/>
        <v>Apr</v>
      </c>
      <c r="D476" s="2">
        <f>MONTH(Dim_Dates[[#This Row],[Date]])</f>
        <v>4</v>
      </c>
      <c r="E476" s="2" t="str">
        <f t="shared" si="58"/>
        <v>2019 04</v>
      </c>
      <c r="F476" s="1">
        <f t="shared" si="59"/>
        <v>16</v>
      </c>
      <c r="G476" s="2" t="str">
        <f t="shared" si="60"/>
        <v>201916</v>
      </c>
      <c r="H476" s="2" t="str">
        <f t="shared" si="61"/>
        <v>Sat</v>
      </c>
      <c r="I476" s="2">
        <f t="shared" si="62"/>
        <v>6</v>
      </c>
    </row>
    <row r="477" spans="1:9" x14ac:dyDescent="0.35">
      <c r="A477" s="3">
        <f t="shared" si="63"/>
        <v>43576</v>
      </c>
      <c r="B477" s="2">
        <f t="shared" si="57"/>
        <v>2019</v>
      </c>
      <c r="C477" s="2" t="str">
        <f t="shared" si="56"/>
        <v>Apr</v>
      </c>
      <c r="D477" s="2">
        <f>MONTH(Dim_Dates[[#This Row],[Date]])</f>
        <v>4</v>
      </c>
      <c r="E477" s="2" t="str">
        <f t="shared" si="58"/>
        <v>2019 04</v>
      </c>
      <c r="F477" s="1">
        <f t="shared" si="59"/>
        <v>16</v>
      </c>
      <c r="G477" s="2" t="str">
        <f t="shared" si="60"/>
        <v>201916</v>
      </c>
      <c r="H477" s="2" t="str">
        <f t="shared" si="61"/>
        <v>Sun</v>
      </c>
      <c r="I477" s="2">
        <f t="shared" si="62"/>
        <v>7</v>
      </c>
    </row>
    <row r="478" spans="1:9" x14ac:dyDescent="0.35">
      <c r="A478" s="3">
        <f t="shared" si="63"/>
        <v>43577</v>
      </c>
      <c r="B478" s="2">
        <f t="shared" si="57"/>
        <v>2019</v>
      </c>
      <c r="C478" s="2" t="str">
        <f t="shared" si="56"/>
        <v>Apr</v>
      </c>
      <c r="D478" s="2">
        <f>MONTH(Dim_Dates[[#This Row],[Date]])</f>
        <v>4</v>
      </c>
      <c r="E478" s="2" t="str">
        <f t="shared" si="58"/>
        <v>2019 04</v>
      </c>
      <c r="F478" s="1">
        <f t="shared" si="59"/>
        <v>17</v>
      </c>
      <c r="G478" s="2" t="str">
        <f t="shared" si="60"/>
        <v>201917</v>
      </c>
      <c r="H478" s="2" t="str">
        <f t="shared" si="61"/>
        <v>Mon</v>
      </c>
      <c r="I478" s="2">
        <f t="shared" si="62"/>
        <v>1</v>
      </c>
    </row>
    <row r="479" spans="1:9" x14ac:dyDescent="0.35">
      <c r="A479" s="3">
        <f t="shared" si="63"/>
        <v>43578</v>
      </c>
      <c r="B479" s="2">
        <f t="shared" si="57"/>
        <v>2019</v>
      </c>
      <c r="C479" s="2" t="str">
        <f t="shared" si="56"/>
        <v>Apr</v>
      </c>
      <c r="D479" s="2">
        <f>MONTH(Dim_Dates[[#This Row],[Date]])</f>
        <v>4</v>
      </c>
      <c r="E479" s="2" t="str">
        <f t="shared" si="58"/>
        <v>2019 04</v>
      </c>
      <c r="F479" s="1">
        <f t="shared" si="59"/>
        <v>17</v>
      </c>
      <c r="G479" s="2" t="str">
        <f t="shared" si="60"/>
        <v>201917</v>
      </c>
      <c r="H479" s="2" t="str">
        <f t="shared" si="61"/>
        <v>Tue</v>
      </c>
      <c r="I479" s="2">
        <f t="shared" si="62"/>
        <v>2</v>
      </c>
    </row>
    <row r="480" spans="1:9" x14ac:dyDescent="0.35">
      <c r="A480" s="3">
        <f t="shared" si="63"/>
        <v>43579</v>
      </c>
      <c r="B480" s="2">
        <f t="shared" si="57"/>
        <v>2019</v>
      </c>
      <c r="C480" s="2" t="str">
        <f t="shared" si="56"/>
        <v>Apr</v>
      </c>
      <c r="D480" s="2">
        <f>MONTH(Dim_Dates[[#This Row],[Date]])</f>
        <v>4</v>
      </c>
      <c r="E480" s="2" t="str">
        <f t="shared" si="58"/>
        <v>2019 04</v>
      </c>
      <c r="F480" s="1">
        <f t="shared" si="59"/>
        <v>17</v>
      </c>
      <c r="G480" s="2" t="str">
        <f t="shared" si="60"/>
        <v>201917</v>
      </c>
      <c r="H480" s="2" t="str">
        <f t="shared" si="61"/>
        <v>Wed</v>
      </c>
      <c r="I480" s="2">
        <f t="shared" si="62"/>
        <v>3</v>
      </c>
    </row>
    <row r="481" spans="1:9" x14ac:dyDescent="0.35">
      <c r="A481" s="3">
        <f t="shared" si="63"/>
        <v>43580</v>
      </c>
      <c r="B481" s="2">
        <f t="shared" si="57"/>
        <v>2019</v>
      </c>
      <c r="C481" s="2" t="str">
        <f t="shared" si="56"/>
        <v>Apr</v>
      </c>
      <c r="D481" s="2">
        <f>MONTH(Dim_Dates[[#This Row],[Date]])</f>
        <v>4</v>
      </c>
      <c r="E481" s="2" t="str">
        <f t="shared" si="58"/>
        <v>2019 04</v>
      </c>
      <c r="F481" s="1">
        <f t="shared" si="59"/>
        <v>17</v>
      </c>
      <c r="G481" s="2" t="str">
        <f t="shared" si="60"/>
        <v>201917</v>
      </c>
      <c r="H481" s="2" t="str">
        <f t="shared" si="61"/>
        <v>Thu</v>
      </c>
      <c r="I481" s="2">
        <f t="shared" si="62"/>
        <v>4</v>
      </c>
    </row>
    <row r="482" spans="1:9" x14ac:dyDescent="0.35">
      <c r="A482" s="3">
        <f t="shared" si="63"/>
        <v>43581</v>
      </c>
      <c r="B482" s="2">
        <f t="shared" si="57"/>
        <v>2019</v>
      </c>
      <c r="C482" s="2" t="str">
        <f t="shared" si="56"/>
        <v>Apr</v>
      </c>
      <c r="D482" s="2">
        <f>MONTH(Dim_Dates[[#This Row],[Date]])</f>
        <v>4</v>
      </c>
      <c r="E482" s="2" t="str">
        <f t="shared" si="58"/>
        <v>2019 04</v>
      </c>
      <c r="F482" s="1">
        <f t="shared" si="59"/>
        <v>17</v>
      </c>
      <c r="G482" s="2" t="str">
        <f t="shared" si="60"/>
        <v>201917</v>
      </c>
      <c r="H482" s="2" t="str">
        <f t="shared" si="61"/>
        <v>Fri</v>
      </c>
      <c r="I482" s="2">
        <f t="shared" si="62"/>
        <v>5</v>
      </c>
    </row>
    <row r="483" spans="1:9" x14ac:dyDescent="0.35">
      <c r="A483" s="3">
        <f t="shared" si="63"/>
        <v>43582</v>
      </c>
      <c r="B483" s="2">
        <f t="shared" si="57"/>
        <v>2019</v>
      </c>
      <c r="C483" s="2" t="str">
        <f t="shared" si="56"/>
        <v>Apr</v>
      </c>
      <c r="D483" s="2">
        <f>MONTH(Dim_Dates[[#This Row],[Date]])</f>
        <v>4</v>
      </c>
      <c r="E483" s="2" t="str">
        <f t="shared" si="58"/>
        <v>2019 04</v>
      </c>
      <c r="F483" s="1">
        <f t="shared" si="59"/>
        <v>17</v>
      </c>
      <c r="G483" s="2" t="str">
        <f t="shared" si="60"/>
        <v>201917</v>
      </c>
      <c r="H483" s="2" t="str">
        <f t="shared" si="61"/>
        <v>Sat</v>
      </c>
      <c r="I483" s="2">
        <f t="shared" si="62"/>
        <v>6</v>
      </c>
    </row>
    <row r="484" spans="1:9" x14ac:dyDescent="0.35">
      <c r="A484" s="3">
        <f t="shared" si="63"/>
        <v>43583</v>
      </c>
      <c r="B484" s="2">
        <f t="shared" si="57"/>
        <v>2019</v>
      </c>
      <c r="C484" s="2" t="str">
        <f t="shared" si="56"/>
        <v>Apr</v>
      </c>
      <c r="D484" s="2">
        <f>MONTH(Dim_Dates[[#This Row],[Date]])</f>
        <v>4</v>
      </c>
      <c r="E484" s="2" t="str">
        <f t="shared" si="58"/>
        <v>2019 04</v>
      </c>
      <c r="F484" s="1">
        <f t="shared" si="59"/>
        <v>17</v>
      </c>
      <c r="G484" s="2" t="str">
        <f t="shared" si="60"/>
        <v>201917</v>
      </c>
      <c r="H484" s="2" t="str">
        <f t="shared" si="61"/>
        <v>Sun</v>
      </c>
      <c r="I484" s="2">
        <f t="shared" si="62"/>
        <v>7</v>
      </c>
    </row>
    <row r="485" spans="1:9" x14ac:dyDescent="0.35">
      <c r="A485" s="3">
        <f t="shared" si="63"/>
        <v>43584</v>
      </c>
      <c r="B485" s="2">
        <f t="shared" si="57"/>
        <v>2019</v>
      </c>
      <c r="C485" s="2" t="str">
        <f t="shared" si="56"/>
        <v>Apr</v>
      </c>
      <c r="D485" s="2">
        <f>MONTH(Dim_Dates[[#This Row],[Date]])</f>
        <v>4</v>
      </c>
      <c r="E485" s="2" t="str">
        <f t="shared" si="58"/>
        <v>2019 04</v>
      </c>
      <c r="F485" s="1">
        <f t="shared" si="59"/>
        <v>18</v>
      </c>
      <c r="G485" s="2" t="str">
        <f t="shared" si="60"/>
        <v>201918</v>
      </c>
      <c r="H485" s="2" t="str">
        <f t="shared" si="61"/>
        <v>Mon</v>
      </c>
      <c r="I485" s="2">
        <f t="shared" si="62"/>
        <v>1</v>
      </c>
    </row>
    <row r="486" spans="1:9" x14ac:dyDescent="0.35">
      <c r="A486" s="3">
        <f t="shared" si="63"/>
        <v>43585</v>
      </c>
      <c r="B486" s="2">
        <f t="shared" si="57"/>
        <v>2019</v>
      </c>
      <c r="C486" s="2" t="str">
        <f t="shared" si="56"/>
        <v>Apr</v>
      </c>
      <c r="D486" s="2">
        <f>MONTH(Dim_Dates[[#This Row],[Date]])</f>
        <v>4</v>
      </c>
      <c r="E486" s="2" t="str">
        <f t="shared" si="58"/>
        <v>2019 04</v>
      </c>
      <c r="F486" s="1">
        <f t="shared" si="59"/>
        <v>18</v>
      </c>
      <c r="G486" s="2" t="str">
        <f t="shared" si="60"/>
        <v>201918</v>
      </c>
      <c r="H486" s="2" t="str">
        <f t="shared" si="61"/>
        <v>Tue</v>
      </c>
      <c r="I486" s="2">
        <f t="shared" si="62"/>
        <v>2</v>
      </c>
    </row>
    <row r="487" spans="1:9" x14ac:dyDescent="0.35">
      <c r="A487" s="3">
        <f t="shared" si="63"/>
        <v>43586</v>
      </c>
      <c r="B487" s="2">
        <f t="shared" si="57"/>
        <v>2019</v>
      </c>
      <c r="C487" s="2" t="str">
        <f t="shared" si="56"/>
        <v>May</v>
      </c>
      <c r="D487" s="2">
        <f>MONTH(Dim_Dates[[#This Row],[Date]])</f>
        <v>5</v>
      </c>
      <c r="E487" s="2" t="str">
        <f t="shared" si="58"/>
        <v>2019 05</v>
      </c>
      <c r="F487" s="1">
        <f t="shared" si="59"/>
        <v>18</v>
      </c>
      <c r="G487" s="2" t="str">
        <f t="shared" si="60"/>
        <v>201918</v>
      </c>
      <c r="H487" s="2" t="str">
        <f t="shared" si="61"/>
        <v>Wed</v>
      </c>
      <c r="I487" s="2">
        <f t="shared" si="62"/>
        <v>3</v>
      </c>
    </row>
    <row r="488" spans="1:9" x14ac:dyDescent="0.35">
      <c r="A488" s="3">
        <f t="shared" si="63"/>
        <v>43587</v>
      </c>
      <c r="B488" s="2">
        <f t="shared" si="57"/>
        <v>2019</v>
      </c>
      <c r="C488" s="2" t="str">
        <f t="shared" si="56"/>
        <v>May</v>
      </c>
      <c r="D488" s="2">
        <f>MONTH(Dim_Dates[[#This Row],[Date]])</f>
        <v>5</v>
      </c>
      <c r="E488" s="2" t="str">
        <f t="shared" si="58"/>
        <v>2019 05</v>
      </c>
      <c r="F488" s="1">
        <f t="shared" si="59"/>
        <v>18</v>
      </c>
      <c r="G488" s="2" t="str">
        <f t="shared" si="60"/>
        <v>201918</v>
      </c>
      <c r="H488" s="2" t="str">
        <f t="shared" si="61"/>
        <v>Thu</v>
      </c>
      <c r="I488" s="2">
        <f t="shared" si="62"/>
        <v>4</v>
      </c>
    </row>
    <row r="489" spans="1:9" x14ac:dyDescent="0.35">
      <c r="A489" s="3">
        <f t="shared" si="63"/>
        <v>43588</v>
      </c>
      <c r="B489" s="2">
        <f t="shared" si="57"/>
        <v>2019</v>
      </c>
      <c r="C489" s="2" t="str">
        <f t="shared" si="56"/>
        <v>May</v>
      </c>
      <c r="D489" s="2">
        <f>MONTH(Dim_Dates[[#This Row],[Date]])</f>
        <v>5</v>
      </c>
      <c r="E489" s="2" t="str">
        <f t="shared" si="58"/>
        <v>2019 05</v>
      </c>
      <c r="F489" s="1">
        <f t="shared" si="59"/>
        <v>18</v>
      </c>
      <c r="G489" s="2" t="str">
        <f t="shared" si="60"/>
        <v>201918</v>
      </c>
      <c r="H489" s="2" t="str">
        <f t="shared" si="61"/>
        <v>Fri</v>
      </c>
      <c r="I489" s="2">
        <f t="shared" si="62"/>
        <v>5</v>
      </c>
    </row>
    <row r="490" spans="1:9" x14ac:dyDescent="0.35">
      <c r="A490" s="3">
        <f t="shared" si="63"/>
        <v>43589</v>
      </c>
      <c r="B490" s="2">
        <f t="shared" si="57"/>
        <v>2019</v>
      </c>
      <c r="C490" s="2" t="str">
        <f t="shared" si="56"/>
        <v>May</v>
      </c>
      <c r="D490" s="2">
        <f>MONTH(Dim_Dates[[#This Row],[Date]])</f>
        <v>5</v>
      </c>
      <c r="E490" s="2" t="str">
        <f t="shared" si="58"/>
        <v>2019 05</v>
      </c>
      <c r="F490" s="1">
        <f t="shared" si="59"/>
        <v>18</v>
      </c>
      <c r="G490" s="2" t="str">
        <f t="shared" si="60"/>
        <v>201918</v>
      </c>
      <c r="H490" s="2" t="str">
        <f t="shared" si="61"/>
        <v>Sat</v>
      </c>
      <c r="I490" s="2">
        <f t="shared" si="62"/>
        <v>6</v>
      </c>
    </row>
    <row r="491" spans="1:9" x14ac:dyDescent="0.35">
      <c r="A491" s="3">
        <f t="shared" si="63"/>
        <v>43590</v>
      </c>
      <c r="B491" s="2">
        <f t="shared" si="57"/>
        <v>2019</v>
      </c>
      <c r="C491" s="2" t="str">
        <f t="shared" si="56"/>
        <v>May</v>
      </c>
      <c r="D491" s="2">
        <f>MONTH(Dim_Dates[[#This Row],[Date]])</f>
        <v>5</v>
      </c>
      <c r="E491" s="2" t="str">
        <f t="shared" si="58"/>
        <v>2019 05</v>
      </c>
      <c r="F491" s="1">
        <f t="shared" si="59"/>
        <v>18</v>
      </c>
      <c r="G491" s="2" t="str">
        <f t="shared" si="60"/>
        <v>201918</v>
      </c>
      <c r="H491" s="2" t="str">
        <f t="shared" si="61"/>
        <v>Sun</v>
      </c>
      <c r="I491" s="2">
        <f t="shared" si="62"/>
        <v>7</v>
      </c>
    </row>
    <row r="492" spans="1:9" x14ac:dyDescent="0.35">
      <c r="A492" s="3">
        <f t="shared" si="63"/>
        <v>43591</v>
      </c>
      <c r="B492" s="2">
        <f t="shared" si="57"/>
        <v>2019</v>
      </c>
      <c r="C492" s="2" t="str">
        <f t="shared" si="56"/>
        <v>May</v>
      </c>
      <c r="D492" s="2">
        <f>MONTH(Dim_Dates[[#This Row],[Date]])</f>
        <v>5</v>
      </c>
      <c r="E492" s="2" t="str">
        <f t="shared" si="58"/>
        <v>2019 05</v>
      </c>
      <c r="F492" s="1">
        <f t="shared" si="59"/>
        <v>19</v>
      </c>
      <c r="G492" s="2" t="str">
        <f t="shared" si="60"/>
        <v>201919</v>
      </c>
      <c r="H492" s="2" t="str">
        <f t="shared" si="61"/>
        <v>Mon</v>
      </c>
      <c r="I492" s="2">
        <f t="shared" si="62"/>
        <v>1</v>
      </c>
    </row>
    <row r="493" spans="1:9" x14ac:dyDescent="0.35">
      <c r="A493" s="3">
        <f t="shared" si="63"/>
        <v>43592</v>
      </c>
      <c r="B493" s="2">
        <f t="shared" si="57"/>
        <v>2019</v>
      </c>
      <c r="C493" s="2" t="str">
        <f t="shared" si="56"/>
        <v>May</v>
      </c>
      <c r="D493" s="2">
        <f>MONTH(Dim_Dates[[#This Row],[Date]])</f>
        <v>5</v>
      </c>
      <c r="E493" s="2" t="str">
        <f t="shared" si="58"/>
        <v>2019 05</v>
      </c>
      <c r="F493" s="1">
        <f t="shared" si="59"/>
        <v>19</v>
      </c>
      <c r="G493" s="2" t="str">
        <f t="shared" si="60"/>
        <v>201919</v>
      </c>
      <c r="H493" s="2" t="str">
        <f t="shared" si="61"/>
        <v>Tue</v>
      </c>
      <c r="I493" s="2">
        <f t="shared" si="62"/>
        <v>2</v>
      </c>
    </row>
    <row r="494" spans="1:9" x14ac:dyDescent="0.35">
      <c r="A494" s="3">
        <f t="shared" si="63"/>
        <v>43593</v>
      </c>
      <c r="B494" s="2">
        <f t="shared" si="57"/>
        <v>2019</v>
      </c>
      <c r="C494" s="2" t="str">
        <f t="shared" si="56"/>
        <v>May</v>
      </c>
      <c r="D494" s="2">
        <f>MONTH(Dim_Dates[[#This Row],[Date]])</f>
        <v>5</v>
      </c>
      <c r="E494" s="2" t="str">
        <f t="shared" si="58"/>
        <v>2019 05</v>
      </c>
      <c r="F494" s="1">
        <f t="shared" si="59"/>
        <v>19</v>
      </c>
      <c r="G494" s="2" t="str">
        <f t="shared" si="60"/>
        <v>201919</v>
      </c>
      <c r="H494" s="2" t="str">
        <f t="shared" si="61"/>
        <v>Wed</v>
      </c>
      <c r="I494" s="2">
        <f t="shared" si="62"/>
        <v>3</v>
      </c>
    </row>
    <row r="495" spans="1:9" x14ac:dyDescent="0.35">
      <c r="A495" s="3">
        <f t="shared" si="63"/>
        <v>43594</v>
      </c>
      <c r="B495" s="2">
        <f t="shared" si="57"/>
        <v>2019</v>
      </c>
      <c r="C495" s="2" t="str">
        <f t="shared" si="56"/>
        <v>May</v>
      </c>
      <c r="D495" s="2">
        <f>MONTH(Dim_Dates[[#This Row],[Date]])</f>
        <v>5</v>
      </c>
      <c r="E495" s="2" t="str">
        <f t="shared" si="58"/>
        <v>2019 05</v>
      </c>
      <c r="F495" s="1">
        <f t="shared" si="59"/>
        <v>19</v>
      </c>
      <c r="G495" s="2" t="str">
        <f t="shared" si="60"/>
        <v>201919</v>
      </c>
      <c r="H495" s="2" t="str">
        <f t="shared" si="61"/>
        <v>Thu</v>
      </c>
      <c r="I495" s="2">
        <f t="shared" si="62"/>
        <v>4</v>
      </c>
    </row>
    <row r="496" spans="1:9" x14ac:dyDescent="0.35">
      <c r="A496" s="3">
        <f t="shared" si="63"/>
        <v>43595</v>
      </c>
      <c r="B496" s="2">
        <f t="shared" si="57"/>
        <v>2019</v>
      </c>
      <c r="C496" s="2" t="str">
        <f t="shared" si="56"/>
        <v>May</v>
      </c>
      <c r="D496" s="2">
        <f>MONTH(Dim_Dates[[#This Row],[Date]])</f>
        <v>5</v>
      </c>
      <c r="E496" s="2" t="str">
        <f t="shared" si="58"/>
        <v>2019 05</v>
      </c>
      <c r="F496" s="1">
        <f t="shared" si="59"/>
        <v>19</v>
      </c>
      <c r="G496" s="2" t="str">
        <f t="shared" si="60"/>
        <v>201919</v>
      </c>
      <c r="H496" s="2" t="str">
        <f t="shared" si="61"/>
        <v>Fri</v>
      </c>
      <c r="I496" s="2">
        <f t="shared" si="62"/>
        <v>5</v>
      </c>
    </row>
    <row r="497" spans="1:9" x14ac:dyDescent="0.35">
      <c r="A497" s="3">
        <f t="shared" si="63"/>
        <v>43596</v>
      </c>
      <c r="B497" s="2">
        <f t="shared" si="57"/>
        <v>2019</v>
      </c>
      <c r="C497" s="2" t="str">
        <f t="shared" si="56"/>
        <v>May</v>
      </c>
      <c r="D497" s="2">
        <f>MONTH(Dim_Dates[[#This Row],[Date]])</f>
        <v>5</v>
      </c>
      <c r="E497" s="2" t="str">
        <f t="shared" si="58"/>
        <v>2019 05</v>
      </c>
      <c r="F497" s="1">
        <f t="shared" si="59"/>
        <v>19</v>
      </c>
      <c r="G497" s="2" t="str">
        <f t="shared" si="60"/>
        <v>201919</v>
      </c>
      <c r="H497" s="2" t="str">
        <f t="shared" si="61"/>
        <v>Sat</v>
      </c>
      <c r="I497" s="2">
        <f t="shared" si="62"/>
        <v>6</v>
      </c>
    </row>
    <row r="498" spans="1:9" x14ac:dyDescent="0.35">
      <c r="A498" s="3">
        <f t="shared" si="63"/>
        <v>43597</v>
      </c>
      <c r="B498" s="2">
        <f t="shared" si="57"/>
        <v>2019</v>
      </c>
      <c r="C498" s="2" t="str">
        <f t="shared" si="56"/>
        <v>May</v>
      </c>
      <c r="D498" s="2">
        <f>MONTH(Dim_Dates[[#This Row],[Date]])</f>
        <v>5</v>
      </c>
      <c r="E498" s="2" t="str">
        <f t="shared" si="58"/>
        <v>2019 05</v>
      </c>
      <c r="F498" s="1">
        <f t="shared" si="59"/>
        <v>19</v>
      </c>
      <c r="G498" s="2" t="str">
        <f t="shared" si="60"/>
        <v>201919</v>
      </c>
      <c r="H498" s="2" t="str">
        <f t="shared" si="61"/>
        <v>Sun</v>
      </c>
      <c r="I498" s="2">
        <f t="shared" si="62"/>
        <v>7</v>
      </c>
    </row>
    <row r="499" spans="1:9" x14ac:dyDescent="0.35">
      <c r="A499" s="3">
        <f t="shared" si="63"/>
        <v>43598</v>
      </c>
      <c r="B499" s="2">
        <f t="shared" si="57"/>
        <v>2019</v>
      </c>
      <c r="C499" s="2" t="str">
        <f t="shared" si="56"/>
        <v>May</v>
      </c>
      <c r="D499" s="2">
        <f>MONTH(Dim_Dates[[#This Row],[Date]])</f>
        <v>5</v>
      </c>
      <c r="E499" s="2" t="str">
        <f t="shared" si="58"/>
        <v>2019 05</v>
      </c>
      <c r="F499" s="1">
        <f t="shared" si="59"/>
        <v>20</v>
      </c>
      <c r="G499" s="2" t="str">
        <f t="shared" si="60"/>
        <v>201920</v>
      </c>
      <c r="H499" s="2" t="str">
        <f t="shared" si="61"/>
        <v>Mon</v>
      </c>
      <c r="I499" s="2">
        <f t="shared" si="62"/>
        <v>1</v>
      </c>
    </row>
    <row r="500" spans="1:9" x14ac:dyDescent="0.35">
      <c r="A500" s="3">
        <f t="shared" si="63"/>
        <v>43599</v>
      </c>
      <c r="B500" s="2">
        <f t="shared" si="57"/>
        <v>2019</v>
      </c>
      <c r="C500" s="2" t="str">
        <f t="shared" si="56"/>
        <v>May</v>
      </c>
      <c r="D500" s="2">
        <f>MONTH(Dim_Dates[[#This Row],[Date]])</f>
        <v>5</v>
      </c>
      <c r="E500" s="2" t="str">
        <f t="shared" si="58"/>
        <v>2019 05</v>
      </c>
      <c r="F500" s="1">
        <f t="shared" si="59"/>
        <v>20</v>
      </c>
      <c r="G500" s="2" t="str">
        <f t="shared" si="60"/>
        <v>201920</v>
      </c>
      <c r="H500" s="2" t="str">
        <f t="shared" si="61"/>
        <v>Tue</v>
      </c>
      <c r="I500" s="2">
        <f t="shared" si="62"/>
        <v>2</v>
      </c>
    </row>
    <row r="501" spans="1:9" x14ac:dyDescent="0.35">
      <c r="A501" s="3">
        <f t="shared" si="63"/>
        <v>43600</v>
      </c>
      <c r="B501" s="2">
        <f t="shared" si="57"/>
        <v>2019</v>
      </c>
      <c r="C501" s="2" t="str">
        <f t="shared" si="56"/>
        <v>May</v>
      </c>
      <c r="D501" s="2">
        <f>MONTH(Dim_Dates[[#This Row],[Date]])</f>
        <v>5</v>
      </c>
      <c r="E501" s="2" t="str">
        <f t="shared" si="58"/>
        <v>2019 05</v>
      </c>
      <c r="F501" s="1">
        <f t="shared" si="59"/>
        <v>20</v>
      </c>
      <c r="G501" s="2" t="str">
        <f t="shared" si="60"/>
        <v>201920</v>
      </c>
      <c r="H501" s="2" t="str">
        <f t="shared" si="61"/>
        <v>Wed</v>
      </c>
      <c r="I501" s="2">
        <f t="shared" si="62"/>
        <v>3</v>
      </c>
    </row>
    <row r="502" spans="1:9" x14ac:dyDescent="0.35">
      <c r="A502" s="3">
        <f t="shared" si="63"/>
        <v>43601</v>
      </c>
      <c r="B502" s="2">
        <f t="shared" si="57"/>
        <v>2019</v>
      </c>
      <c r="C502" s="2" t="str">
        <f t="shared" si="56"/>
        <v>May</v>
      </c>
      <c r="D502" s="2">
        <f>MONTH(Dim_Dates[[#This Row],[Date]])</f>
        <v>5</v>
      </c>
      <c r="E502" s="2" t="str">
        <f t="shared" si="58"/>
        <v>2019 05</v>
      </c>
      <c r="F502" s="1">
        <f t="shared" si="59"/>
        <v>20</v>
      </c>
      <c r="G502" s="2" t="str">
        <f t="shared" si="60"/>
        <v>201920</v>
      </c>
      <c r="H502" s="2" t="str">
        <f t="shared" si="61"/>
        <v>Thu</v>
      </c>
      <c r="I502" s="2">
        <f t="shared" si="62"/>
        <v>4</v>
      </c>
    </row>
    <row r="503" spans="1:9" x14ac:dyDescent="0.35">
      <c r="A503" s="3">
        <f t="shared" si="63"/>
        <v>43602</v>
      </c>
      <c r="B503" s="2">
        <f t="shared" si="57"/>
        <v>2019</v>
      </c>
      <c r="C503" s="2" t="str">
        <f t="shared" si="56"/>
        <v>May</v>
      </c>
      <c r="D503" s="2">
        <f>MONTH(Dim_Dates[[#This Row],[Date]])</f>
        <v>5</v>
      </c>
      <c r="E503" s="2" t="str">
        <f t="shared" si="58"/>
        <v>2019 05</v>
      </c>
      <c r="F503" s="1">
        <f t="shared" si="59"/>
        <v>20</v>
      </c>
      <c r="G503" s="2" t="str">
        <f t="shared" si="60"/>
        <v>201920</v>
      </c>
      <c r="H503" s="2" t="str">
        <f t="shared" si="61"/>
        <v>Fri</v>
      </c>
      <c r="I503" s="2">
        <f t="shared" si="62"/>
        <v>5</v>
      </c>
    </row>
    <row r="504" spans="1:9" x14ac:dyDescent="0.35">
      <c r="A504" s="3">
        <f t="shared" si="63"/>
        <v>43603</v>
      </c>
      <c r="B504" s="2">
        <f t="shared" si="57"/>
        <v>2019</v>
      </c>
      <c r="C504" s="2" t="str">
        <f t="shared" si="56"/>
        <v>May</v>
      </c>
      <c r="D504" s="2">
        <f>MONTH(Dim_Dates[[#This Row],[Date]])</f>
        <v>5</v>
      </c>
      <c r="E504" s="2" t="str">
        <f t="shared" si="58"/>
        <v>2019 05</v>
      </c>
      <c r="F504" s="1">
        <f t="shared" si="59"/>
        <v>20</v>
      </c>
      <c r="G504" s="2" t="str">
        <f t="shared" si="60"/>
        <v>201920</v>
      </c>
      <c r="H504" s="2" t="str">
        <f t="shared" si="61"/>
        <v>Sat</v>
      </c>
      <c r="I504" s="2">
        <f t="shared" si="62"/>
        <v>6</v>
      </c>
    </row>
    <row r="505" spans="1:9" x14ac:dyDescent="0.35">
      <c r="A505" s="3">
        <f t="shared" si="63"/>
        <v>43604</v>
      </c>
      <c r="B505" s="2">
        <f t="shared" si="57"/>
        <v>2019</v>
      </c>
      <c r="C505" s="2" t="str">
        <f t="shared" si="56"/>
        <v>May</v>
      </c>
      <c r="D505" s="2">
        <f>MONTH(Dim_Dates[[#This Row],[Date]])</f>
        <v>5</v>
      </c>
      <c r="E505" s="2" t="str">
        <f t="shared" si="58"/>
        <v>2019 05</v>
      </c>
      <c r="F505" s="1">
        <f t="shared" si="59"/>
        <v>20</v>
      </c>
      <c r="G505" s="2" t="str">
        <f t="shared" si="60"/>
        <v>201920</v>
      </c>
      <c r="H505" s="2" t="str">
        <f t="shared" si="61"/>
        <v>Sun</v>
      </c>
      <c r="I505" s="2">
        <f t="shared" si="62"/>
        <v>7</v>
      </c>
    </row>
    <row r="506" spans="1:9" x14ac:dyDescent="0.35">
      <c r="A506" s="3">
        <f t="shared" si="63"/>
        <v>43605</v>
      </c>
      <c r="B506" s="2">
        <f t="shared" si="57"/>
        <v>2019</v>
      </c>
      <c r="C506" s="2" t="str">
        <f t="shared" si="56"/>
        <v>May</v>
      </c>
      <c r="D506" s="2">
        <f>MONTH(Dim_Dates[[#This Row],[Date]])</f>
        <v>5</v>
      </c>
      <c r="E506" s="2" t="str">
        <f t="shared" si="58"/>
        <v>2019 05</v>
      </c>
      <c r="F506" s="1">
        <f t="shared" si="59"/>
        <v>21</v>
      </c>
      <c r="G506" s="2" t="str">
        <f t="shared" si="60"/>
        <v>201921</v>
      </c>
      <c r="H506" s="2" t="str">
        <f t="shared" si="61"/>
        <v>Mon</v>
      </c>
      <c r="I506" s="2">
        <f t="shared" si="62"/>
        <v>1</v>
      </c>
    </row>
    <row r="507" spans="1:9" x14ac:dyDescent="0.35">
      <c r="A507" s="3">
        <f t="shared" si="63"/>
        <v>43606</v>
      </c>
      <c r="B507" s="2">
        <f t="shared" si="57"/>
        <v>2019</v>
      </c>
      <c r="C507" s="2" t="str">
        <f t="shared" si="56"/>
        <v>May</v>
      </c>
      <c r="D507" s="2">
        <f>MONTH(Dim_Dates[[#This Row],[Date]])</f>
        <v>5</v>
      </c>
      <c r="E507" s="2" t="str">
        <f t="shared" si="58"/>
        <v>2019 05</v>
      </c>
      <c r="F507" s="1">
        <f t="shared" si="59"/>
        <v>21</v>
      </c>
      <c r="G507" s="2" t="str">
        <f t="shared" si="60"/>
        <v>201921</v>
      </c>
      <c r="H507" s="2" t="str">
        <f t="shared" si="61"/>
        <v>Tue</v>
      </c>
      <c r="I507" s="2">
        <f t="shared" si="62"/>
        <v>2</v>
      </c>
    </row>
    <row r="508" spans="1:9" x14ac:dyDescent="0.35">
      <c r="A508" s="3">
        <f t="shared" si="63"/>
        <v>43607</v>
      </c>
      <c r="B508" s="2">
        <f t="shared" si="57"/>
        <v>2019</v>
      </c>
      <c r="C508" s="2" t="str">
        <f t="shared" si="56"/>
        <v>May</v>
      </c>
      <c r="D508" s="2">
        <f>MONTH(Dim_Dates[[#This Row],[Date]])</f>
        <v>5</v>
      </c>
      <c r="E508" s="2" t="str">
        <f t="shared" si="58"/>
        <v>2019 05</v>
      </c>
      <c r="F508" s="1">
        <f t="shared" si="59"/>
        <v>21</v>
      </c>
      <c r="G508" s="2" t="str">
        <f t="shared" si="60"/>
        <v>201921</v>
      </c>
      <c r="H508" s="2" t="str">
        <f t="shared" si="61"/>
        <v>Wed</v>
      </c>
      <c r="I508" s="2">
        <f t="shared" si="62"/>
        <v>3</v>
      </c>
    </row>
    <row r="509" spans="1:9" x14ac:dyDescent="0.35">
      <c r="A509" s="3">
        <f t="shared" si="63"/>
        <v>43608</v>
      </c>
      <c r="B509" s="2">
        <f t="shared" si="57"/>
        <v>2019</v>
      </c>
      <c r="C509" s="2" t="str">
        <f t="shared" si="56"/>
        <v>May</v>
      </c>
      <c r="D509" s="2">
        <f>MONTH(Dim_Dates[[#This Row],[Date]])</f>
        <v>5</v>
      </c>
      <c r="E509" s="2" t="str">
        <f t="shared" si="58"/>
        <v>2019 05</v>
      </c>
      <c r="F509" s="1">
        <f t="shared" si="59"/>
        <v>21</v>
      </c>
      <c r="G509" s="2" t="str">
        <f t="shared" si="60"/>
        <v>201921</v>
      </c>
      <c r="H509" s="2" t="str">
        <f t="shared" si="61"/>
        <v>Thu</v>
      </c>
      <c r="I509" s="2">
        <f t="shared" si="62"/>
        <v>4</v>
      </c>
    </row>
    <row r="510" spans="1:9" x14ac:dyDescent="0.35">
      <c r="A510" s="3">
        <f t="shared" si="63"/>
        <v>43609</v>
      </c>
      <c r="B510" s="2">
        <f t="shared" si="57"/>
        <v>2019</v>
      </c>
      <c r="C510" s="2" t="str">
        <f t="shared" si="56"/>
        <v>May</v>
      </c>
      <c r="D510" s="2">
        <f>MONTH(Dim_Dates[[#This Row],[Date]])</f>
        <v>5</v>
      </c>
      <c r="E510" s="2" t="str">
        <f t="shared" si="58"/>
        <v>2019 05</v>
      </c>
      <c r="F510" s="1">
        <f t="shared" si="59"/>
        <v>21</v>
      </c>
      <c r="G510" s="2" t="str">
        <f t="shared" si="60"/>
        <v>201921</v>
      </c>
      <c r="H510" s="2" t="str">
        <f t="shared" si="61"/>
        <v>Fri</v>
      </c>
      <c r="I510" s="2">
        <f t="shared" si="62"/>
        <v>5</v>
      </c>
    </row>
    <row r="511" spans="1:9" x14ac:dyDescent="0.35">
      <c r="A511" s="3">
        <f t="shared" si="63"/>
        <v>43610</v>
      </c>
      <c r="B511" s="2">
        <f t="shared" si="57"/>
        <v>2019</v>
      </c>
      <c r="C511" s="2" t="str">
        <f t="shared" si="56"/>
        <v>May</v>
      </c>
      <c r="D511" s="2">
        <f>MONTH(Dim_Dates[[#This Row],[Date]])</f>
        <v>5</v>
      </c>
      <c r="E511" s="2" t="str">
        <f t="shared" si="58"/>
        <v>2019 05</v>
      </c>
      <c r="F511" s="1">
        <f t="shared" si="59"/>
        <v>21</v>
      </c>
      <c r="G511" s="2" t="str">
        <f t="shared" si="60"/>
        <v>201921</v>
      </c>
      <c r="H511" s="2" t="str">
        <f t="shared" si="61"/>
        <v>Sat</v>
      </c>
      <c r="I511" s="2">
        <f t="shared" si="62"/>
        <v>6</v>
      </c>
    </row>
    <row r="512" spans="1:9" x14ac:dyDescent="0.35">
      <c r="A512" s="3">
        <f t="shared" si="63"/>
        <v>43611</v>
      </c>
      <c r="B512" s="2">
        <f t="shared" si="57"/>
        <v>2019</v>
      </c>
      <c r="C512" s="2" t="str">
        <f t="shared" si="56"/>
        <v>May</v>
      </c>
      <c r="D512" s="2">
        <f>MONTH(Dim_Dates[[#This Row],[Date]])</f>
        <v>5</v>
      </c>
      <c r="E512" s="2" t="str">
        <f t="shared" si="58"/>
        <v>2019 05</v>
      </c>
      <c r="F512" s="1">
        <f t="shared" si="59"/>
        <v>21</v>
      </c>
      <c r="G512" s="2" t="str">
        <f t="shared" si="60"/>
        <v>201921</v>
      </c>
      <c r="H512" s="2" t="str">
        <f t="shared" si="61"/>
        <v>Sun</v>
      </c>
      <c r="I512" s="2">
        <f t="shared" si="62"/>
        <v>7</v>
      </c>
    </row>
    <row r="513" spans="1:9" x14ac:dyDescent="0.35">
      <c r="A513" s="3">
        <f t="shared" si="63"/>
        <v>43612</v>
      </c>
      <c r="B513" s="2">
        <f t="shared" si="57"/>
        <v>2019</v>
      </c>
      <c r="C513" s="2" t="str">
        <f t="shared" si="56"/>
        <v>May</v>
      </c>
      <c r="D513" s="2">
        <f>MONTH(Dim_Dates[[#This Row],[Date]])</f>
        <v>5</v>
      </c>
      <c r="E513" s="2" t="str">
        <f t="shared" si="58"/>
        <v>2019 05</v>
      </c>
      <c r="F513" s="1">
        <f t="shared" si="59"/>
        <v>22</v>
      </c>
      <c r="G513" s="2" t="str">
        <f t="shared" si="60"/>
        <v>201922</v>
      </c>
      <c r="H513" s="2" t="str">
        <f t="shared" si="61"/>
        <v>Mon</v>
      </c>
      <c r="I513" s="2">
        <f t="shared" si="62"/>
        <v>1</v>
      </c>
    </row>
    <row r="514" spans="1:9" x14ac:dyDescent="0.35">
      <c r="A514" s="3">
        <f t="shared" si="63"/>
        <v>43613</v>
      </c>
      <c r="B514" s="2">
        <f t="shared" si="57"/>
        <v>2019</v>
      </c>
      <c r="C514" s="2" t="str">
        <f t="shared" ref="C514:C577" si="64">TEXT(A514,"mmm")</f>
        <v>May</v>
      </c>
      <c r="D514" s="2">
        <f>MONTH(Dim_Dates[[#This Row],[Date]])</f>
        <v>5</v>
      </c>
      <c r="E514" s="2" t="str">
        <f t="shared" si="58"/>
        <v>2019 05</v>
      </c>
      <c r="F514" s="1">
        <f t="shared" si="59"/>
        <v>22</v>
      </c>
      <c r="G514" s="2" t="str">
        <f t="shared" si="60"/>
        <v>201922</v>
      </c>
      <c r="H514" s="2" t="str">
        <f t="shared" si="61"/>
        <v>Tue</v>
      </c>
      <c r="I514" s="2">
        <f t="shared" si="62"/>
        <v>2</v>
      </c>
    </row>
    <row r="515" spans="1:9" x14ac:dyDescent="0.35">
      <c r="A515" s="3">
        <f t="shared" si="63"/>
        <v>43614</v>
      </c>
      <c r="B515" s="2">
        <f t="shared" ref="B515:B578" si="65">YEAR(A515)</f>
        <v>2019</v>
      </c>
      <c r="C515" s="2" t="str">
        <f t="shared" si="64"/>
        <v>May</v>
      </c>
      <c r="D515" s="2">
        <f>MONTH(Dim_Dates[[#This Row],[Date]])</f>
        <v>5</v>
      </c>
      <c r="E515" s="2" t="str">
        <f t="shared" ref="E515:E578" si="66">B515&amp;" "&amp;TEXT(MONTH(A515),"00")</f>
        <v>2019 05</v>
      </c>
      <c r="F515" s="1">
        <f t="shared" ref="F515:F578" si="67">WEEKNUM(A515,2)</f>
        <v>22</v>
      </c>
      <c r="G515" s="2" t="str">
        <f t="shared" ref="G515:G578" si="68">B515&amp;TEXT(F515,"00")</f>
        <v>201922</v>
      </c>
      <c r="H515" s="2" t="str">
        <f t="shared" ref="H515:H578" si="69">TEXT(A515,"ddd")</f>
        <v>Wed</v>
      </c>
      <c r="I515" s="2">
        <f t="shared" ref="I515:I578" si="70">WEEKDAY(A515,2)</f>
        <v>3</v>
      </c>
    </row>
    <row r="516" spans="1:9" x14ac:dyDescent="0.35">
      <c r="A516" s="3">
        <f t="shared" ref="A516:A579" si="71">A515+1</f>
        <v>43615</v>
      </c>
      <c r="B516" s="2">
        <f t="shared" si="65"/>
        <v>2019</v>
      </c>
      <c r="C516" s="2" t="str">
        <f t="shared" si="64"/>
        <v>May</v>
      </c>
      <c r="D516" s="2">
        <f>MONTH(Dim_Dates[[#This Row],[Date]])</f>
        <v>5</v>
      </c>
      <c r="E516" s="2" t="str">
        <f t="shared" si="66"/>
        <v>2019 05</v>
      </c>
      <c r="F516" s="1">
        <f t="shared" si="67"/>
        <v>22</v>
      </c>
      <c r="G516" s="2" t="str">
        <f t="shared" si="68"/>
        <v>201922</v>
      </c>
      <c r="H516" s="2" t="str">
        <f t="shared" si="69"/>
        <v>Thu</v>
      </c>
      <c r="I516" s="2">
        <f t="shared" si="70"/>
        <v>4</v>
      </c>
    </row>
    <row r="517" spans="1:9" x14ac:dyDescent="0.35">
      <c r="A517" s="3">
        <f t="shared" si="71"/>
        <v>43616</v>
      </c>
      <c r="B517" s="2">
        <f t="shared" si="65"/>
        <v>2019</v>
      </c>
      <c r="C517" s="2" t="str">
        <f t="shared" si="64"/>
        <v>May</v>
      </c>
      <c r="D517" s="2">
        <f>MONTH(Dim_Dates[[#This Row],[Date]])</f>
        <v>5</v>
      </c>
      <c r="E517" s="2" t="str">
        <f t="shared" si="66"/>
        <v>2019 05</v>
      </c>
      <c r="F517" s="1">
        <f t="shared" si="67"/>
        <v>22</v>
      </c>
      <c r="G517" s="2" t="str">
        <f t="shared" si="68"/>
        <v>201922</v>
      </c>
      <c r="H517" s="2" t="str">
        <f t="shared" si="69"/>
        <v>Fri</v>
      </c>
      <c r="I517" s="2">
        <f t="shared" si="70"/>
        <v>5</v>
      </c>
    </row>
    <row r="518" spans="1:9" x14ac:dyDescent="0.35">
      <c r="A518" s="3">
        <f t="shared" si="71"/>
        <v>43617</v>
      </c>
      <c r="B518" s="2">
        <f t="shared" si="65"/>
        <v>2019</v>
      </c>
      <c r="C518" s="2" t="str">
        <f t="shared" si="64"/>
        <v>Jun</v>
      </c>
      <c r="D518" s="2">
        <f>MONTH(Dim_Dates[[#This Row],[Date]])</f>
        <v>6</v>
      </c>
      <c r="E518" s="2" t="str">
        <f t="shared" si="66"/>
        <v>2019 06</v>
      </c>
      <c r="F518" s="1">
        <f t="shared" si="67"/>
        <v>22</v>
      </c>
      <c r="G518" s="2" t="str">
        <f t="shared" si="68"/>
        <v>201922</v>
      </c>
      <c r="H518" s="2" t="str">
        <f t="shared" si="69"/>
        <v>Sat</v>
      </c>
      <c r="I518" s="2">
        <f t="shared" si="70"/>
        <v>6</v>
      </c>
    </row>
    <row r="519" spans="1:9" x14ac:dyDescent="0.35">
      <c r="A519" s="3">
        <f t="shared" si="71"/>
        <v>43618</v>
      </c>
      <c r="B519" s="2">
        <f t="shared" si="65"/>
        <v>2019</v>
      </c>
      <c r="C519" s="2" t="str">
        <f t="shared" si="64"/>
        <v>Jun</v>
      </c>
      <c r="D519" s="2">
        <f>MONTH(Dim_Dates[[#This Row],[Date]])</f>
        <v>6</v>
      </c>
      <c r="E519" s="2" t="str">
        <f t="shared" si="66"/>
        <v>2019 06</v>
      </c>
      <c r="F519" s="1">
        <f t="shared" si="67"/>
        <v>22</v>
      </c>
      <c r="G519" s="2" t="str">
        <f t="shared" si="68"/>
        <v>201922</v>
      </c>
      <c r="H519" s="2" t="str">
        <f t="shared" si="69"/>
        <v>Sun</v>
      </c>
      <c r="I519" s="2">
        <f t="shared" si="70"/>
        <v>7</v>
      </c>
    </row>
    <row r="520" spans="1:9" x14ac:dyDescent="0.35">
      <c r="A520" s="3">
        <f t="shared" si="71"/>
        <v>43619</v>
      </c>
      <c r="B520" s="2">
        <f t="shared" si="65"/>
        <v>2019</v>
      </c>
      <c r="C520" s="2" t="str">
        <f t="shared" si="64"/>
        <v>Jun</v>
      </c>
      <c r="D520" s="2">
        <f>MONTH(Dim_Dates[[#This Row],[Date]])</f>
        <v>6</v>
      </c>
      <c r="E520" s="2" t="str">
        <f t="shared" si="66"/>
        <v>2019 06</v>
      </c>
      <c r="F520" s="1">
        <f t="shared" si="67"/>
        <v>23</v>
      </c>
      <c r="G520" s="2" t="str">
        <f t="shared" si="68"/>
        <v>201923</v>
      </c>
      <c r="H520" s="2" t="str">
        <f t="shared" si="69"/>
        <v>Mon</v>
      </c>
      <c r="I520" s="2">
        <f t="shared" si="70"/>
        <v>1</v>
      </c>
    </row>
    <row r="521" spans="1:9" x14ac:dyDescent="0.35">
      <c r="A521" s="3">
        <f t="shared" si="71"/>
        <v>43620</v>
      </c>
      <c r="B521" s="2">
        <f t="shared" si="65"/>
        <v>2019</v>
      </c>
      <c r="C521" s="2" t="str">
        <f t="shared" si="64"/>
        <v>Jun</v>
      </c>
      <c r="D521" s="2">
        <f>MONTH(Dim_Dates[[#This Row],[Date]])</f>
        <v>6</v>
      </c>
      <c r="E521" s="2" t="str">
        <f t="shared" si="66"/>
        <v>2019 06</v>
      </c>
      <c r="F521" s="1">
        <f t="shared" si="67"/>
        <v>23</v>
      </c>
      <c r="G521" s="2" t="str">
        <f t="shared" si="68"/>
        <v>201923</v>
      </c>
      <c r="H521" s="2" t="str">
        <f t="shared" si="69"/>
        <v>Tue</v>
      </c>
      <c r="I521" s="2">
        <f t="shared" si="70"/>
        <v>2</v>
      </c>
    </row>
    <row r="522" spans="1:9" x14ac:dyDescent="0.35">
      <c r="A522" s="3">
        <f t="shared" si="71"/>
        <v>43621</v>
      </c>
      <c r="B522" s="2">
        <f t="shared" si="65"/>
        <v>2019</v>
      </c>
      <c r="C522" s="2" t="str">
        <f t="shared" si="64"/>
        <v>Jun</v>
      </c>
      <c r="D522" s="2">
        <f>MONTH(Dim_Dates[[#This Row],[Date]])</f>
        <v>6</v>
      </c>
      <c r="E522" s="2" t="str">
        <f t="shared" si="66"/>
        <v>2019 06</v>
      </c>
      <c r="F522" s="1">
        <f t="shared" si="67"/>
        <v>23</v>
      </c>
      <c r="G522" s="2" t="str">
        <f t="shared" si="68"/>
        <v>201923</v>
      </c>
      <c r="H522" s="2" t="str">
        <f t="shared" si="69"/>
        <v>Wed</v>
      </c>
      <c r="I522" s="2">
        <f t="shared" si="70"/>
        <v>3</v>
      </c>
    </row>
    <row r="523" spans="1:9" x14ac:dyDescent="0.35">
      <c r="A523" s="3">
        <f t="shared" si="71"/>
        <v>43622</v>
      </c>
      <c r="B523" s="2">
        <f t="shared" si="65"/>
        <v>2019</v>
      </c>
      <c r="C523" s="2" t="str">
        <f t="shared" si="64"/>
        <v>Jun</v>
      </c>
      <c r="D523" s="2">
        <f>MONTH(Dim_Dates[[#This Row],[Date]])</f>
        <v>6</v>
      </c>
      <c r="E523" s="2" t="str">
        <f t="shared" si="66"/>
        <v>2019 06</v>
      </c>
      <c r="F523" s="1">
        <f t="shared" si="67"/>
        <v>23</v>
      </c>
      <c r="G523" s="2" t="str">
        <f t="shared" si="68"/>
        <v>201923</v>
      </c>
      <c r="H523" s="2" t="str">
        <f t="shared" si="69"/>
        <v>Thu</v>
      </c>
      <c r="I523" s="2">
        <f t="shared" si="70"/>
        <v>4</v>
      </c>
    </row>
    <row r="524" spans="1:9" x14ac:dyDescent="0.35">
      <c r="A524" s="3">
        <f t="shared" si="71"/>
        <v>43623</v>
      </c>
      <c r="B524" s="2">
        <f t="shared" si="65"/>
        <v>2019</v>
      </c>
      <c r="C524" s="2" t="str">
        <f t="shared" si="64"/>
        <v>Jun</v>
      </c>
      <c r="D524" s="2">
        <f>MONTH(Dim_Dates[[#This Row],[Date]])</f>
        <v>6</v>
      </c>
      <c r="E524" s="2" t="str">
        <f t="shared" si="66"/>
        <v>2019 06</v>
      </c>
      <c r="F524" s="1">
        <f t="shared" si="67"/>
        <v>23</v>
      </c>
      <c r="G524" s="2" t="str">
        <f t="shared" si="68"/>
        <v>201923</v>
      </c>
      <c r="H524" s="2" t="str">
        <f t="shared" si="69"/>
        <v>Fri</v>
      </c>
      <c r="I524" s="2">
        <f t="shared" si="70"/>
        <v>5</v>
      </c>
    </row>
    <row r="525" spans="1:9" x14ac:dyDescent="0.35">
      <c r="A525" s="3">
        <f t="shared" si="71"/>
        <v>43624</v>
      </c>
      <c r="B525" s="2">
        <f t="shared" si="65"/>
        <v>2019</v>
      </c>
      <c r="C525" s="2" t="str">
        <f t="shared" si="64"/>
        <v>Jun</v>
      </c>
      <c r="D525" s="2">
        <f>MONTH(Dim_Dates[[#This Row],[Date]])</f>
        <v>6</v>
      </c>
      <c r="E525" s="2" t="str">
        <f t="shared" si="66"/>
        <v>2019 06</v>
      </c>
      <c r="F525" s="1">
        <f t="shared" si="67"/>
        <v>23</v>
      </c>
      <c r="G525" s="2" t="str">
        <f t="shared" si="68"/>
        <v>201923</v>
      </c>
      <c r="H525" s="2" t="str">
        <f t="shared" si="69"/>
        <v>Sat</v>
      </c>
      <c r="I525" s="2">
        <f t="shared" si="70"/>
        <v>6</v>
      </c>
    </row>
    <row r="526" spans="1:9" x14ac:dyDescent="0.35">
      <c r="A526" s="3">
        <f t="shared" si="71"/>
        <v>43625</v>
      </c>
      <c r="B526" s="2">
        <f t="shared" si="65"/>
        <v>2019</v>
      </c>
      <c r="C526" s="2" t="str">
        <f t="shared" si="64"/>
        <v>Jun</v>
      </c>
      <c r="D526" s="2">
        <f>MONTH(Dim_Dates[[#This Row],[Date]])</f>
        <v>6</v>
      </c>
      <c r="E526" s="2" t="str">
        <f t="shared" si="66"/>
        <v>2019 06</v>
      </c>
      <c r="F526" s="1">
        <f t="shared" si="67"/>
        <v>23</v>
      </c>
      <c r="G526" s="2" t="str">
        <f t="shared" si="68"/>
        <v>201923</v>
      </c>
      <c r="H526" s="2" t="str">
        <f t="shared" si="69"/>
        <v>Sun</v>
      </c>
      <c r="I526" s="2">
        <f t="shared" si="70"/>
        <v>7</v>
      </c>
    </row>
    <row r="527" spans="1:9" x14ac:dyDescent="0.35">
      <c r="A527" s="3">
        <f t="shared" si="71"/>
        <v>43626</v>
      </c>
      <c r="B527" s="2">
        <f t="shared" si="65"/>
        <v>2019</v>
      </c>
      <c r="C527" s="2" t="str">
        <f t="shared" si="64"/>
        <v>Jun</v>
      </c>
      <c r="D527" s="2">
        <f>MONTH(Dim_Dates[[#This Row],[Date]])</f>
        <v>6</v>
      </c>
      <c r="E527" s="2" t="str">
        <f t="shared" si="66"/>
        <v>2019 06</v>
      </c>
      <c r="F527" s="1">
        <f t="shared" si="67"/>
        <v>24</v>
      </c>
      <c r="G527" s="2" t="str">
        <f t="shared" si="68"/>
        <v>201924</v>
      </c>
      <c r="H527" s="2" t="str">
        <f t="shared" si="69"/>
        <v>Mon</v>
      </c>
      <c r="I527" s="2">
        <f t="shared" si="70"/>
        <v>1</v>
      </c>
    </row>
    <row r="528" spans="1:9" x14ac:dyDescent="0.35">
      <c r="A528" s="3">
        <f t="shared" si="71"/>
        <v>43627</v>
      </c>
      <c r="B528" s="2">
        <f t="shared" si="65"/>
        <v>2019</v>
      </c>
      <c r="C528" s="2" t="str">
        <f t="shared" si="64"/>
        <v>Jun</v>
      </c>
      <c r="D528" s="2">
        <f>MONTH(Dim_Dates[[#This Row],[Date]])</f>
        <v>6</v>
      </c>
      <c r="E528" s="2" t="str">
        <f t="shared" si="66"/>
        <v>2019 06</v>
      </c>
      <c r="F528" s="1">
        <f t="shared" si="67"/>
        <v>24</v>
      </c>
      <c r="G528" s="2" t="str">
        <f t="shared" si="68"/>
        <v>201924</v>
      </c>
      <c r="H528" s="2" t="str">
        <f t="shared" si="69"/>
        <v>Tue</v>
      </c>
      <c r="I528" s="2">
        <f t="shared" si="70"/>
        <v>2</v>
      </c>
    </row>
    <row r="529" spans="1:9" x14ac:dyDescent="0.35">
      <c r="A529" s="3">
        <f t="shared" si="71"/>
        <v>43628</v>
      </c>
      <c r="B529" s="2">
        <f t="shared" si="65"/>
        <v>2019</v>
      </c>
      <c r="C529" s="2" t="str">
        <f t="shared" si="64"/>
        <v>Jun</v>
      </c>
      <c r="D529" s="2">
        <f>MONTH(Dim_Dates[[#This Row],[Date]])</f>
        <v>6</v>
      </c>
      <c r="E529" s="2" t="str">
        <f t="shared" si="66"/>
        <v>2019 06</v>
      </c>
      <c r="F529" s="1">
        <f t="shared" si="67"/>
        <v>24</v>
      </c>
      <c r="G529" s="2" t="str">
        <f t="shared" si="68"/>
        <v>201924</v>
      </c>
      <c r="H529" s="2" t="str">
        <f t="shared" si="69"/>
        <v>Wed</v>
      </c>
      <c r="I529" s="2">
        <f t="shared" si="70"/>
        <v>3</v>
      </c>
    </row>
    <row r="530" spans="1:9" x14ac:dyDescent="0.35">
      <c r="A530" s="3">
        <f t="shared" si="71"/>
        <v>43629</v>
      </c>
      <c r="B530" s="2">
        <f t="shared" si="65"/>
        <v>2019</v>
      </c>
      <c r="C530" s="2" t="str">
        <f t="shared" si="64"/>
        <v>Jun</v>
      </c>
      <c r="D530" s="2">
        <f>MONTH(Dim_Dates[[#This Row],[Date]])</f>
        <v>6</v>
      </c>
      <c r="E530" s="2" t="str">
        <f t="shared" si="66"/>
        <v>2019 06</v>
      </c>
      <c r="F530" s="1">
        <f t="shared" si="67"/>
        <v>24</v>
      </c>
      <c r="G530" s="2" t="str">
        <f t="shared" si="68"/>
        <v>201924</v>
      </c>
      <c r="H530" s="2" t="str">
        <f t="shared" si="69"/>
        <v>Thu</v>
      </c>
      <c r="I530" s="2">
        <f t="shared" si="70"/>
        <v>4</v>
      </c>
    </row>
    <row r="531" spans="1:9" x14ac:dyDescent="0.35">
      <c r="A531" s="3">
        <f t="shared" si="71"/>
        <v>43630</v>
      </c>
      <c r="B531" s="2">
        <f t="shared" si="65"/>
        <v>2019</v>
      </c>
      <c r="C531" s="2" t="str">
        <f t="shared" si="64"/>
        <v>Jun</v>
      </c>
      <c r="D531" s="2">
        <f>MONTH(Dim_Dates[[#This Row],[Date]])</f>
        <v>6</v>
      </c>
      <c r="E531" s="2" t="str">
        <f t="shared" si="66"/>
        <v>2019 06</v>
      </c>
      <c r="F531" s="1">
        <f t="shared" si="67"/>
        <v>24</v>
      </c>
      <c r="G531" s="2" t="str">
        <f t="shared" si="68"/>
        <v>201924</v>
      </c>
      <c r="H531" s="2" t="str">
        <f t="shared" si="69"/>
        <v>Fri</v>
      </c>
      <c r="I531" s="2">
        <f t="shared" si="70"/>
        <v>5</v>
      </c>
    </row>
    <row r="532" spans="1:9" x14ac:dyDescent="0.35">
      <c r="A532" s="3">
        <f t="shared" si="71"/>
        <v>43631</v>
      </c>
      <c r="B532" s="2">
        <f t="shared" si="65"/>
        <v>2019</v>
      </c>
      <c r="C532" s="2" t="str">
        <f t="shared" si="64"/>
        <v>Jun</v>
      </c>
      <c r="D532" s="2">
        <f>MONTH(Dim_Dates[[#This Row],[Date]])</f>
        <v>6</v>
      </c>
      <c r="E532" s="2" t="str">
        <f t="shared" si="66"/>
        <v>2019 06</v>
      </c>
      <c r="F532" s="1">
        <f t="shared" si="67"/>
        <v>24</v>
      </c>
      <c r="G532" s="2" t="str">
        <f t="shared" si="68"/>
        <v>201924</v>
      </c>
      <c r="H532" s="2" t="str">
        <f t="shared" si="69"/>
        <v>Sat</v>
      </c>
      <c r="I532" s="2">
        <f t="shared" si="70"/>
        <v>6</v>
      </c>
    </row>
    <row r="533" spans="1:9" x14ac:dyDescent="0.35">
      <c r="A533" s="3">
        <f t="shared" si="71"/>
        <v>43632</v>
      </c>
      <c r="B533" s="2">
        <f t="shared" si="65"/>
        <v>2019</v>
      </c>
      <c r="C533" s="2" t="str">
        <f t="shared" si="64"/>
        <v>Jun</v>
      </c>
      <c r="D533" s="2">
        <f>MONTH(Dim_Dates[[#This Row],[Date]])</f>
        <v>6</v>
      </c>
      <c r="E533" s="2" t="str">
        <f t="shared" si="66"/>
        <v>2019 06</v>
      </c>
      <c r="F533" s="1">
        <f t="shared" si="67"/>
        <v>24</v>
      </c>
      <c r="G533" s="2" t="str">
        <f t="shared" si="68"/>
        <v>201924</v>
      </c>
      <c r="H533" s="2" t="str">
        <f t="shared" si="69"/>
        <v>Sun</v>
      </c>
      <c r="I533" s="2">
        <f t="shared" si="70"/>
        <v>7</v>
      </c>
    </row>
    <row r="534" spans="1:9" x14ac:dyDescent="0.35">
      <c r="A534" s="3">
        <f t="shared" si="71"/>
        <v>43633</v>
      </c>
      <c r="B534" s="2">
        <f t="shared" si="65"/>
        <v>2019</v>
      </c>
      <c r="C534" s="2" t="str">
        <f t="shared" si="64"/>
        <v>Jun</v>
      </c>
      <c r="D534" s="2">
        <f>MONTH(Dim_Dates[[#This Row],[Date]])</f>
        <v>6</v>
      </c>
      <c r="E534" s="2" t="str">
        <f t="shared" si="66"/>
        <v>2019 06</v>
      </c>
      <c r="F534" s="1">
        <f t="shared" si="67"/>
        <v>25</v>
      </c>
      <c r="G534" s="2" t="str">
        <f t="shared" si="68"/>
        <v>201925</v>
      </c>
      <c r="H534" s="2" t="str">
        <f t="shared" si="69"/>
        <v>Mon</v>
      </c>
      <c r="I534" s="2">
        <f t="shared" si="70"/>
        <v>1</v>
      </c>
    </row>
    <row r="535" spans="1:9" x14ac:dyDescent="0.35">
      <c r="A535" s="3">
        <f t="shared" si="71"/>
        <v>43634</v>
      </c>
      <c r="B535" s="2">
        <f t="shared" si="65"/>
        <v>2019</v>
      </c>
      <c r="C535" s="2" t="str">
        <f t="shared" si="64"/>
        <v>Jun</v>
      </c>
      <c r="D535" s="2">
        <f>MONTH(Dim_Dates[[#This Row],[Date]])</f>
        <v>6</v>
      </c>
      <c r="E535" s="2" t="str">
        <f t="shared" si="66"/>
        <v>2019 06</v>
      </c>
      <c r="F535" s="1">
        <f t="shared" si="67"/>
        <v>25</v>
      </c>
      <c r="G535" s="2" t="str">
        <f t="shared" si="68"/>
        <v>201925</v>
      </c>
      <c r="H535" s="2" t="str">
        <f t="shared" si="69"/>
        <v>Tue</v>
      </c>
      <c r="I535" s="2">
        <f t="shared" si="70"/>
        <v>2</v>
      </c>
    </row>
    <row r="536" spans="1:9" x14ac:dyDescent="0.35">
      <c r="A536" s="3">
        <f t="shared" si="71"/>
        <v>43635</v>
      </c>
      <c r="B536" s="2">
        <f t="shared" si="65"/>
        <v>2019</v>
      </c>
      <c r="C536" s="2" t="str">
        <f t="shared" si="64"/>
        <v>Jun</v>
      </c>
      <c r="D536" s="2">
        <f>MONTH(Dim_Dates[[#This Row],[Date]])</f>
        <v>6</v>
      </c>
      <c r="E536" s="2" t="str">
        <f t="shared" si="66"/>
        <v>2019 06</v>
      </c>
      <c r="F536" s="1">
        <f t="shared" si="67"/>
        <v>25</v>
      </c>
      <c r="G536" s="2" t="str">
        <f t="shared" si="68"/>
        <v>201925</v>
      </c>
      <c r="H536" s="2" t="str">
        <f t="shared" si="69"/>
        <v>Wed</v>
      </c>
      <c r="I536" s="2">
        <f t="shared" si="70"/>
        <v>3</v>
      </c>
    </row>
    <row r="537" spans="1:9" x14ac:dyDescent="0.35">
      <c r="A537" s="3">
        <f t="shared" si="71"/>
        <v>43636</v>
      </c>
      <c r="B537" s="2">
        <f t="shared" si="65"/>
        <v>2019</v>
      </c>
      <c r="C537" s="2" t="str">
        <f t="shared" si="64"/>
        <v>Jun</v>
      </c>
      <c r="D537" s="2">
        <f>MONTH(Dim_Dates[[#This Row],[Date]])</f>
        <v>6</v>
      </c>
      <c r="E537" s="2" t="str">
        <f t="shared" si="66"/>
        <v>2019 06</v>
      </c>
      <c r="F537" s="1">
        <f t="shared" si="67"/>
        <v>25</v>
      </c>
      <c r="G537" s="2" t="str">
        <f t="shared" si="68"/>
        <v>201925</v>
      </c>
      <c r="H537" s="2" t="str">
        <f t="shared" si="69"/>
        <v>Thu</v>
      </c>
      <c r="I537" s="2">
        <f t="shared" si="70"/>
        <v>4</v>
      </c>
    </row>
    <row r="538" spans="1:9" x14ac:dyDescent="0.35">
      <c r="A538" s="3">
        <f t="shared" si="71"/>
        <v>43637</v>
      </c>
      <c r="B538" s="2">
        <f t="shared" si="65"/>
        <v>2019</v>
      </c>
      <c r="C538" s="2" t="str">
        <f t="shared" si="64"/>
        <v>Jun</v>
      </c>
      <c r="D538" s="2">
        <f>MONTH(Dim_Dates[[#This Row],[Date]])</f>
        <v>6</v>
      </c>
      <c r="E538" s="2" t="str">
        <f t="shared" si="66"/>
        <v>2019 06</v>
      </c>
      <c r="F538" s="1">
        <f t="shared" si="67"/>
        <v>25</v>
      </c>
      <c r="G538" s="2" t="str">
        <f t="shared" si="68"/>
        <v>201925</v>
      </c>
      <c r="H538" s="2" t="str">
        <f t="shared" si="69"/>
        <v>Fri</v>
      </c>
      <c r="I538" s="2">
        <f t="shared" si="70"/>
        <v>5</v>
      </c>
    </row>
    <row r="539" spans="1:9" x14ac:dyDescent="0.35">
      <c r="A539" s="3">
        <f t="shared" si="71"/>
        <v>43638</v>
      </c>
      <c r="B539" s="2">
        <f t="shared" si="65"/>
        <v>2019</v>
      </c>
      <c r="C539" s="2" t="str">
        <f t="shared" si="64"/>
        <v>Jun</v>
      </c>
      <c r="D539" s="2">
        <f>MONTH(Dim_Dates[[#This Row],[Date]])</f>
        <v>6</v>
      </c>
      <c r="E539" s="2" t="str">
        <f t="shared" si="66"/>
        <v>2019 06</v>
      </c>
      <c r="F539" s="1">
        <f t="shared" si="67"/>
        <v>25</v>
      </c>
      <c r="G539" s="2" t="str">
        <f t="shared" si="68"/>
        <v>201925</v>
      </c>
      <c r="H539" s="2" t="str">
        <f t="shared" si="69"/>
        <v>Sat</v>
      </c>
      <c r="I539" s="2">
        <f t="shared" si="70"/>
        <v>6</v>
      </c>
    </row>
    <row r="540" spans="1:9" x14ac:dyDescent="0.35">
      <c r="A540" s="3">
        <f t="shared" si="71"/>
        <v>43639</v>
      </c>
      <c r="B540" s="2">
        <f t="shared" si="65"/>
        <v>2019</v>
      </c>
      <c r="C540" s="2" t="str">
        <f t="shared" si="64"/>
        <v>Jun</v>
      </c>
      <c r="D540" s="2">
        <f>MONTH(Dim_Dates[[#This Row],[Date]])</f>
        <v>6</v>
      </c>
      <c r="E540" s="2" t="str">
        <f t="shared" si="66"/>
        <v>2019 06</v>
      </c>
      <c r="F540" s="1">
        <f t="shared" si="67"/>
        <v>25</v>
      </c>
      <c r="G540" s="2" t="str">
        <f t="shared" si="68"/>
        <v>201925</v>
      </c>
      <c r="H540" s="2" t="str">
        <f t="shared" si="69"/>
        <v>Sun</v>
      </c>
      <c r="I540" s="2">
        <f t="shared" si="70"/>
        <v>7</v>
      </c>
    </row>
    <row r="541" spans="1:9" x14ac:dyDescent="0.35">
      <c r="A541" s="3">
        <f t="shared" si="71"/>
        <v>43640</v>
      </c>
      <c r="B541" s="2">
        <f t="shared" si="65"/>
        <v>2019</v>
      </c>
      <c r="C541" s="2" t="str">
        <f t="shared" si="64"/>
        <v>Jun</v>
      </c>
      <c r="D541" s="2">
        <f>MONTH(Dim_Dates[[#This Row],[Date]])</f>
        <v>6</v>
      </c>
      <c r="E541" s="2" t="str">
        <f t="shared" si="66"/>
        <v>2019 06</v>
      </c>
      <c r="F541" s="1">
        <f t="shared" si="67"/>
        <v>26</v>
      </c>
      <c r="G541" s="2" t="str">
        <f t="shared" si="68"/>
        <v>201926</v>
      </c>
      <c r="H541" s="2" t="str">
        <f t="shared" si="69"/>
        <v>Mon</v>
      </c>
      <c r="I541" s="2">
        <f t="shared" si="70"/>
        <v>1</v>
      </c>
    </row>
    <row r="542" spans="1:9" x14ac:dyDescent="0.35">
      <c r="A542" s="3">
        <f t="shared" si="71"/>
        <v>43641</v>
      </c>
      <c r="B542" s="2">
        <f t="shared" si="65"/>
        <v>2019</v>
      </c>
      <c r="C542" s="2" t="str">
        <f t="shared" si="64"/>
        <v>Jun</v>
      </c>
      <c r="D542" s="2">
        <f>MONTH(Dim_Dates[[#This Row],[Date]])</f>
        <v>6</v>
      </c>
      <c r="E542" s="2" t="str">
        <f t="shared" si="66"/>
        <v>2019 06</v>
      </c>
      <c r="F542" s="1">
        <f t="shared" si="67"/>
        <v>26</v>
      </c>
      <c r="G542" s="2" t="str">
        <f t="shared" si="68"/>
        <v>201926</v>
      </c>
      <c r="H542" s="2" t="str">
        <f t="shared" si="69"/>
        <v>Tue</v>
      </c>
      <c r="I542" s="2">
        <f t="shared" si="70"/>
        <v>2</v>
      </c>
    </row>
    <row r="543" spans="1:9" x14ac:dyDescent="0.35">
      <c r="A543" s="3">
        <f t="shared" si="71"/>
        <v>43642</v>
      </c>
      <c r="B543" s="2">
        <f t="shared" si="65"/>
        <v>2019</v>
      </c>
      <c r="C543" s="2" t="str">
        <f t="shared" si="64"/>
        <v>Jun</v>
      </c>
      <c r="D543" s="2">
        <f>MONTH(Dim_Dates[[#This Row],[Date]])</f>
        <v>6</v>
      </c>
      <c r="E543" s="2" t="str">
        <f t="shared" si="66"/>
        <v>2019 06</v>
      </c>
      <c r="F543" s="1">
        <f t="shared" si="67"/>
        <v>26</v>
      </c>
      <c r="G543" s="2" t="str">
        <f t="shared" si="68"/>
        <v>201926</v>
      </c>
      <c r="H543" s="2" t="str">
        <f t="shared" si="69"/>
        <v>Wed</v>
      </c>
      <c r="I543" s="2">
        <f t="shared" si="70"/>
        <v>3</v>
      </c>
    </row>
    <row r="544" spans="1:9" x14ac:dyDescent="0.35">
      <c r="A544" s="3">
        <f t="shared" si="71"/>
        <v>43643</v>
      </c>
      <c r="B544" s="2">
        <f t="shared" si="65"/>
        <v>2019</v>
      </c>
      <c r="C544" s="2" t="str">
        <f t="shared" si="64"/>
        <v>Jun</v>
      </c>
      <c r="D544" s="2">
        <f>MONTH(Dim_Dates[[#This Row],[Date]])</f>
        <v>6</v>
      </c>
      <c r="E544" s="2" t="str">
        <f t="shared" si="66"/>
        <v>2019 06</v>
      </c>
      <c r="F544" s="1">
        <f t="shared" si="67"/>
        <v>26</v>
      </c>
      <c r="G544" s="2" t="str">
        <f t="shared" si="68"/>
        <v>201926</v>
      </c>
      <c r="H544" s="2" t="str">
        <f t="shared" si="69"/>
        <v>Thu</v>
      </c>
      <c r="I544" s="2">
        <f t="shared" si="70"/>
        <v>4</v>
      </c>
    </row>
    <row r="545" spans="1:9" x14ac:dyDescent="0.35">
      <c r="A545" s="3">
        <f t="shared" si="71"/>
        <v>43644</v>
      </c>
      <c r="B545" s="2">
        <f t="shared" si="65"/>
        <v>2019</v>
      </c>
      <c r="C545" s="2" t="str">
        <f t="shared" si="64"/>
        <v>Jun</v>
      </c>
      <c r="D545" s="2">
        <f>MONTH(Dim_Dates[[#This Row],[Date]])</f>
        <v>6</v>
      </c>
      <c r="E545" s="2" t="str">
        <f t="shared" si="66"/>
        <v>2019 06</v>
      </c>
      <c r="F545" s="1">
        <f t="shared" si="67"/>
        <v>26</v>
      </c>
      <c r="G545" s="2" t="str">
        <f t="shared" si="68"/>
        <v>201926</v>
      </c>
      <c r="H545" s="2" t="str">
        <f t="shared" si="69"/>
        <v>Fri</v>
      </c>
      <c r="I545" s="2">
        <f t="shared" si="70"/>
        <v>5</v>
      </c>
    </row>
    <row r="546" spans="1:9" x14ac:dyDescent="0.35">
      <c r="A546" s="3">
        <f t="shared" si="71"/>
        <v>43645</v>
      </c>
      <c r="B546" s="2">
        <f t="shared" si="65"/>
        <v>2019</v>
      </c>
      <c r="C546" s="2" t="str">
        <f t="shared" si="64"/>
        <v>Jun</v>
      </c>
      <c r="D546" s="2">
        <f>MONTH(Dim_Dates[[#This Row],[Date]])</f>
        <v>6</v>
      </c>
      <c r="E546" s="2" t="str">
        <f t="shared" si="66"/>
        <v>2019 06</v>
      </c>
      <c r="F546" s="1">
        <f t="shared" si="67"/>
        <v>26</v>
      </c>
      <c r="G546" s="2" t="str">
        <f t="shared" si="68"/>
        <v>201926</v>
      </c>
      <c r="H546" s="2" t="str">
        <f t="shared" si="69"/>
        <v>Sat</v>
      </c>
      <c r="I546" s="2">
        <f t="shared" si="70"/>
        <v>6</v>
      </c>
    </row>
    <row r="547" spans="1:9" x14ac:dyDescent="0.35">
      <c r="A547" s="3">
        <f t="shared" si="71"/>
        <v>43646</v>
      </c>
      <c r="B547" s="2">
        <f t="shared" si="65"/>
        <v>2019</v>
      </c>
      <c r="C547" s="2" t="str">
        <f t="shared" si="64"/>
        <v>Jun</v>
      </c>
      <c r="D547" s="2">
        <f>MONTH(Dim_Dates[[#This Row],[Date]])</f>
        <v>6</v>
      </c>
      <c r="E547" s="2" t="str">
        <f t="shared" si="66"/>
        <v>2019 06</v>
      </c>
      <c r="F547" s="1">
        <f t="shared" si="67"/>
        <v>26</v>
      </c>
      <c r="G547" s="2" t="str">
        <f t="shared" si="68"/>
        <v>201926</v>
      </c>
      <c r="H547" s="2" t="str">
        <f t="shared" si="69"/>
        <v>Sun</v>
      </c>
      <c r="I547" s="2">
        <f t="shared" si="70"/>
        <v>7</v>
      </c>
    </row>
    <row r="548" spans="1:9" x14ac:dyDescent="0.35">
      <c r="A548" s="3">
        <f t="shared" si="71"/>
        <v>43647</v>
      </c>
      <c r="B548" s="2">
        <f t="shared" si="65"/>
        <v>2019</v>
      </c>
      <c r="C548" s="2" t="str">
        <f t="shared" si="64"/>
        <v>Jul</v>
      </c>
      <c r="D548" s="2">
        <f>MONTH(Dim_Dates[[#This Row],[Date]])</f>
        <v>7</v>
      </c>
      <c r="E548" s="2" t="str">
        <f t="shared" si="66"/>
        <v>2019 07</v>
      </c>
      <c r="F548" s="1">
        <f t="shared" si="67"/>
        <v>27</v>
      </c>
      <c r="G548" s="2" t="str">
        <f t="shared" si="68"/>
        <v>201927</v>
      </c>
      <c r="H548" s="2" t="str">
        <f t="shared" si="69"/>
        <v>Mon</v>
      </c>
      <c r="I548" s="2">
        <f t="shared" si="70"/>
        <v>1</v>
      </c>
    </row>
    <row r="549" spans="1:9" x14ac:dyDescent="0.35">
      <c r="A549" s="3">
        <f t="shared" si="71"/>
        <v>43648</v>
      </c>
      <c r="B549" s="2">
        <f t="shared" si="65"/>
        <v>2019</v>
      </c>
      <c r="C549" s="2" t="str">
        <f t="shared" si="64"/>
        <v>Jul</v>
      </c>
      <c r="D549" s="2">
        <f>MONTH(Dim_Dates[[#This Row],[Date]])</f>
        <v>7</v>
      </c>
      <c r="E549" s="2" t="str">
        <f t="shared" si="66"/>
        <v>2019 07</v>
      </c>
      <c r="F549" s="1">
        <f t="shared" si="67"/>
        <v>27</v>
      </c>
      <c r="G549" s="2" t="str">
        <f t="shared" si="68"/>
        <v>201927</v>
      </c>
      <c r="H549" s="2" t="str">
        <f t="shared" si="69"/>
        <v>Tue</v>
      </c>
      <c r="I549" s="2">
        <f t="shared" si="70"/>
        <v>2</v>
      </c>
    </row>
    <row r="550" spans="1:9" x14ac:dyDescent="0.35">
      <c r="A550" s="3">
        <f t="shared" si="71"/>
        <v>43649</v>
      </c>
      <c r="B550" s="2">
        <f t="shared" si="65"/>
        <v>2019</v>
      </c>
      <c r="C550" s="2" t="str">
        <f t="shared" si="64"/>
        <v>Jul</v>
      </c>
      <c r="D550" s="2">
        <f>MONTH(Dim_Dates[[#This Row],[Date]])</f>
        <v>7</v>
      </c>
      <c r="E550" s="2" t="str">
        <f t="shared" si="66"/>
        <v>2019 07</v>
      </c>
      <c r="F550" s="1">
        <f t="shared" si="67"/>
        <v>27</v>
      </c>
      <c r="G550" s="2" t="str">
        <f t="shared" si="68"/>
        <v>201927</v>
      </c>
      <c r="H550" s="2" t="str">
        <f t="shared" si="69"/>
        <v>Wed</v>
      </c>
      <c r="I550" s="2">
        <f t="shared" si="70"/>
        <v>3</v>
      </c>
    </row>
    <row r="551" spans="1:9" x14ac:dyDescent="0.35">
      <c r="A551" s="3">
        <f t="shared" si="71"/>
        <v>43650</v>
      </c>
      <c r="B551" s="2">
        <f t="shared" si="65"/>
        <v>2019</v>
      </c>
      <c r="C551" s="2" t="str">
        <f t="shared" si="64"/>
        <v>Jul</v>
      </c>
      <c r="D551" s="2">
        <f>MONTH(Dim_Dates[[#This Row],[Date]])</f>
        <v>7</v>
      </c>
      <c r="E551" s="2" t="str">
        <f t="shared" si="66"/>
        <v>2019 07</v>
      </c>
      <c r="F551" s="1">
        <f t="shared" si="67"/>
        <v>27</v>
      </c>
      <c r="G551" s="2" t="str">
        <f t="shared" si="68"/>
        <v>201927</v>
      </c>
      <c r="H551" s="2" t="str">
        <f t="shared" si="69"/>
        <v>Thu</v>
      </c>
      <c r="I551" s="2">
        <f t="shared" si="70"/>
        <v>4</v>
      </c>
    </row>
    <row r="552" spans="1:9" x14ac:dyDescent="0.35">
      <c r="A552" s="3">
        <f t="shared" si="71"/>
        <v>43651</v>
      </c>
      <c r="B552" s="2">
        <f t="shared" si="65"/>
        <v>2019</v>
      </c>
      <c r="C552" s="2" t="str">
        <f t="shared" si="64"/>
        <v>Jul</v>
      </c>
      <c r="D552" s="2">
        <f>MONTH(Dim_Dates[[#This Row],[Date]])</f>
        <v>7</v>
      </c>
      <c r="E552" s="2" t="str">
        <f t="shared" si="66"/>
        <v>2019 07</v>
      </c>
      <c r="F552" s="1">
        <f t="shared" si="67"/>
        <v>27</v>
      </c>
      <c r="G552" s="2" t="str">
        <f t="shared" si="68"/>
        <v>201927</v>
      </c>
      <c r="H552" s="2" t="str">
        <f t="shared" si="69"/>
        <v>Fri</v>
      </c>
      <c r="I552" s="2">
        <f t="shared" si="70"/>
        <v>5</v>
      </c>
    </row>
    <row r="553" spans="1:9" x14ac:dyDescent="0.35">
      <c r="A553" s="3">
        <f t="shared" si="71"/>
        <v>43652</v>
      </c>
      <c r="B553" s="2">
        <f t="shared" si="65"/>
        <v>2019</v>
      </c>
      <c r="C553" s="2" t="str">
        <f t="shared" si="64"/>
        <v>Jul</v>
      </c>
      <c r="D553" s="2">
        <f>MONTH(Dim_Dates[[#This Row],[Date]])</f>
        <v>7</v>
      </c>
      <c r="E553" s="2" t="str">
        <f t="shared" si="66"/>
        <v>2019 07</v>
      </c>
      <c r="F553" s="1">
        <f t="shared" si="67"/>
        <v>27</v>
      </c>
      <c r="G553" s="2" t="str">
        <f t="shared" si="68"/>
        <v>201927</v>
      </c>
      <c r="H553" s="2" t="str">
        <f t="shared" si="69"/>
        <v>Sat</v>
      </c>
      <c r="I553" s="2">
        <f t="shared" si="70"/>
        <v>6</v>
      </c>
    </row>
    <row r="554" spans="1:9" x14ac:dyDescent="0.35">
      <c r="A554" s="3">
        <f t="shared" si="71"/>
        <v>43653</v>
      </c>
      <c r="B554" s="2">
        <f t="shared" si="65"/>
        <v>2019</v>
      </c>
      <c r="C554" s="2" t="str">
        <f t="shared" si="64"/>
        <v>Jul</v>
      </c>
      <c r="D554" s="2">
        <f>MONTH(Dim_Dates[[#This Row],[Date]])</f>
        <v>7</v>
      </c>
      <c r="E554" s="2" t="str">
        <f t="shared" si="66"/>
        <v>2019 07</v>
      </c>
      <c r="F554" s="1">
        <f t="shared" si="67"/>
        <v>27</v>
      </c>
      <c r="G554" s="2" t="str">
        <f t="shared" si="68"/>
        <v>201927</v>
      </c>
      <c r="H554" s="2" t="str">
        <f t="shared" si="69"/>
        <v>Sun</v>
      </c>
      <c r="I554" s="2">
        <f t="shared" si="70"/>
        <v>7</v>
      </c>
    </row>
    <row r="555" spans="1:9" x14ac:dyDescent="0.35">
      <c r="A555" s="3">
        <f t="shared" si="71"/>
        <v>43654</v>
      </c>
      <c r="B555" s="2">
        <f t="shared" si="65"/>
        <v>2019</v>
      </c>
      <c r="C555" s="2" t="str">
        <f t="shared" si="64"/>
        <v>Jul</v>
      </c>
      <c r="D555" s="2">
        <f>MONTH(Dim_Dates[[#This Row],[Date]])</f>
        <v>7</v>
      </c>
      <c r="E555" s="2" t="str">
        <f t="shared" si="66"/>
        <v>2019 07</v>
      </c>
      <c r="F555" s="1">
        <f t="shared" si="67"/>
        <v>28</v>
      </c>
      <c r="G555" s="2" t="str">
        <f t="shared" si="68"/>
        <v>201928</v>
      </c>
      <c r="H555" s="2" t="str">
        <f t="shared" si="69"/>
        <v>Mon</v>
      </c>
      <c r="I555" s="2">
        <f t="shared" si="70"/>
        <v>1</v>
      </c>
    </row>
    <row r="556" spans="1:9" x14ac:dyDescent="0.35">
      <c r="A556" s="3">
        <f t="shared" si="71"/>
        <v>43655</v>
      </c>
      <c r="B556" s="2">
        <f t="shared" si="65"/>
        <v>2019</v>
      </c>
      <c r="C556" s="2" t="str">
        <f t="shared" si="64"/>
        <v>Jul</v>
      </c>
      <c r="D556" s="2">
        <f>MONTH(Dim_Dates[[#This Row],[Date]])</f>
        <v>7</v>
      </c>
      <c r="E556" s="2" t="str">
        <f t="shared" si="66"/>
        <v>2019 07</v>
      </c>
      <c r="F556" s="1">
        <f t="shared" si="67"/>
        <v>28</v>
      </c>
      <c r="G556" s="2" t="str">
        <f t="shared" si="68"/>
        <v>201928</v>
      </c>
      <c r="H556" s="2" t="str">
        <f t="shared" si="69"/>
        <v>Tue</v>
      </c>
      <c r="I556" s="2">
        <f t="shared" si="70"/>
        <v>2</v>
      </c>
    </row>
    <row r="557" spans="1:9" x14ac:dyDescent="0.35">
      <c r="A557" s="3">
        <f t="shared" si="71"/>
        <v>43656</v>
      </c>
      <c r="B557" s="2">
        <f t="shared" si="65"/>
        <v>2019</v>
      </c>
      <c r="C557" s="2" t="str">
        <f t="shared" si="64"/>
        <v>Jul</v>
      </c>
      <c r="D557" s="2">
        <f>MONTH(Dim_Dates[[#This Row],[Date]])</f>
        <v>7</v>
      </c>
      <c r="E557" s="2" t="str">
        <f t="shared" si="66"/>
        <v>2019 07</v>
      </c>
      <c r="F557" s="1">
        <f t="shared" si="67"/>
        <v>28</v>
      </c>
      <c r="G557" s="2" t="str">
        <f t="shared" si="68"/>
        <v>201928</v>
      </c>
      <c r="H557" s="2" t="str">
        <f t="shared" si="69"/>
        <v>Wed</v>
      </c>
      <c r="I557" s="2">
        <f t="shared" si="70"/>
        <v>3</v>
      </c>
    </row>
    <row r="558" spans="1:9" x14ac:dyDescent="0.35">
      <c r="A558" s="3">
        <f t="shared" si="71"/>
        <v>43657</v>
      </c>
      <c r="B558" s="2">
        <f t="shared" si="65"/>
        <v>2019</v>
      </c>
      <c r="C558" s="2" t="str">
        <f t="shared" si="64"/>
        <v>Jul</v>
      </c>
      <c r="D558" s="2">
        <f>MONTH(Dim_Dates[[#This Row],[Date]])</f>
        <v>7</v>
      </c>
      <c r="E558" s="2" t="str">
        <f t="shared" si="66"/>
        <v>2019 07</v>
      </c>
      <c r="F558" s="1">
        <f t="shared" si="67"/>
        <v>28</v>
      </c>
      <c r="G558" s="2" t="str">
        <f t="shared" si="68"/>
        <v>201928</v>
      </c>
      <c r="H558" s="2" t="str">
        <f t="shared" si="69"/>
        <v>Thu</v>
      </c>
      <c r="I558" s="2">
        <f t="shared" si="70"/>
        <v>4</v>
      </c>
    </row>
    <row r="559" spans="1:9" x14ac:dyDescent="0.35">
      <c r="A559" s="3">
        <f t="shared" si="71"/>
        <v>43658</v>
      </c>
      <c r="B559" s="2">
        <f t="shared" si="65"/>
        <v>2019</v>
      </c>
      <c r="C559" s="2" t="str">
        <f t="shared" si="64"/>
        <v>Jul</v>
      </c>
      <c r="D559" s="2">
        <f>MONTH(Dim_Dates[[#This Row],[Date]])</f>
        <v>7</v>
      </c>
      <c r="E559" s="2" t="str">
        <f t="shared" si="66"/>
        <v>2019 07</v>
      </c>
      <c r="F559" s="1">
        <f t="shared" si="67"/>
        <v>28</v>
      </c>
      <c r="G559" s="2" t="str">
        <f t="shared" si="68"/>
        <v>201928</v>
      </c>
      <c r="H559" s="2" t="str">
        <f t="shared" si="69"/>
        <v>Fri</v>
      </c>
      <c r="I559" s="2">
        <f t="shared" si="70"/>
        <v>5</v>
      </c>
    </row>
    <row r="560" spans="1:9" x14ac:dyDescent="0.35">
      <c r="A560" s="3">
        <f t="shared" si="71"/>
        <v>43659</v>
      </c>
      <c r="B560" s="2">
        <f t="shared" si="65"/>
        <v>2019</v>
      </c>
      <c r="C560" s="2" t="str">
        <f t="shared" si="64"/>
        <v>Jul</v>
      </c>
      <c r="D560" s="2">
        <f>MONTH(Dim_Dates[[#This Row],[Date]])</f>
        <v>7</v>
      </c>
      <c r="E560" s="2" t="str">
        <f t="shared" si="66"/>
        <v>2019 07</v>
      </c>
      <c r="F560" s="1">
        <f t="shared" si="67"/>
        <v>28</v>
      </c>
      <c r="G560" s="2" t="str">
        <f t="shared" si="68"/>
        <v>201928</v>
      </c>
      <c r="H560" s="2" t="str">
        <f t="shared" si="69"/>
        <v>Sat</v>
      </c>
      <c r="I560" s="2">
        <f t="shared" si="70"/>
        <v>6</v>
      </c>
    </row>
    <row r="561" spans="1:9" x14ac:dyDescent="0.35">
      <c r="A561" s="3">
        <f t="shared" si="71"/>
        <v>43660</v>
      </c>
      <c r="B561" s="2">
        <f t="shared" si="65"/>
        <v>2019</v>
      </c>
      <c r="C561" s="2" t="str">
        <f t="shared" si="64"/>
        <v>Jul</v>
      </c>
      <c r="D561" s="2">
        <f>MONTH(Dim_Dates[[#This Row],[Date]])</f>
        <v>7</v>
      </c>
      <c r="E561" s="2" t="str">
        <f t="shared" si="66"/>
        <v>2019 07</v>
      </c>
      <c r="F561" s="1">
        <f t="shared" si="67"/>
        <v>28</v>
      </c>
      <c r="G561" s="2" t="str">
        <f t="shared" si="68"/>
        <v>201928</v>
      </c>
      <c r="H561" s="2" t="str">
        <f t="shared" si="69"/>
        <v>Sun</v>
      </c>
      <c r="I561" s="2">
        <f t="shared" si="70"/>
        <v>7</v>
      </c>
    </row>
    <row r="562" spans="1:9" x14ac:dyDescent="0.35">
      <c r="A562" s="3">
        <f t="shared" si="71"/>
        <v>43661</v>
      </c>
      <c r="B562" s="2">
        <f t="shared" si="65"/>
        <v>2019</v>
      </c>
      <c r="C562" s="2" t="str">
        <f t="shared" si="64"/>
        <v>Jul</v>
      </c>
      <c r="D562" s="2">
        <f>MONTH(Dim_Dates[[#This Row],[Date]])</f>
        <v>7</v>
      </c>
      <c r="E562" s="2" t="str">
        <f t="shared" si="66"/>
        <v>2019 07</v>
      </c>
      <c r="F562" s="1">
        <f t="shared" si="67"/>
        <v>29</v>
      </c>
      <c r="G562" s="2" t="str">
        <f t="shared" si="68"/>
        <v>201929</v>
      </c>
      <c r="H562" s="2" t="str">
        <f t="shared" si="69"/>
        <v>Mon</v>
      </c>
      <c r="I562" s="2">
        <f t="shared" si="70"/>
        <v>1</v>
      </c>
    </row>
    <row r="563" spans="1:9" x14ac:dyDescent="0.35">
      <c r="A563" s="3">
        <f t="shared" si="71"/>
        <v>43662</v>
      </c>
      <c r="B563" s="2">
        <f t="shared" si="65"/>
        <v>2019</v>
      </c>
      <c r="C563" s="2" t="str">
        <f t="shared" si="64"/>
        <v>Jul</v>
      </c>
      <c r="D563" s="2">
        <f>MONTH(Dim_Dates[[#This Row],[Date]])</f>
        <v>7</v>
      </c>
      <c r="E563" s="2" t="str">
        <f t="shared" si="66"/>
        <v>2019 07</v>
      </c>
      <c r="F563" s="1">
        <f t="shared" si="67"/>
        <v>29</v>
      </c>
      <c r="G563" s="2" t="str">
        <f t="shared" si="68"/>
        <v>201929</v>
      </c>
      <c r="H563" s="2" t="str">
        <f t="shared" si="69"/>
        <v>Tue</v>
      </c>
      <c r="I563" s="2">
        <f t="shared" si="70"/>
        <v>2</v>
      </c>
    </row>
    <row r="564" spans="1:9" x14ac:dyDescent="0.35">
      <c r="A564" s="3">
        <f t="shared" si="71"/>
        <v>43663</v>
      </c>
      <c r="B564" s="2">
        <f t="shared" si="65"/>
        <v>2019</v>
      </c>
      <c r="C564" s="2" t="str">
        <f t="shared" si="64"/>
        <v>Jul</v>
      </c>
      <c r="D564" s="2">
        <f>MONTH(Dim_Dates[[#This Row],[Date]])</f>
        <v>7</v>
      </c>
      <c r="E564" s="2" t="str">
        <f t="shared" si="66"/>
        <v>2019 07</v>
      </c>
      <c r="F564" s="1">
        <f t="shared" si="67"/>
        <v>29</v>
      </c>
      <c r="G564" s="2" t="str">
        <f t="shared" si="68"/>
        <v>201929</v>
      </c>
      <c r="H564" s="2" t="str">
        <f t="shared" si="69"/>
        <v>Wed</v>
      </c>
      <c r="I564" s="2">
        <f t="shared" si="70"/>
        <v>3</v>
      </c>
    </row>
    <row r="565" spans="1:9" x14ac:dyDescent="0.35">
      <c r="A565" s="3">
        <f t="shared" si="71"/>
        <v>43664</v>
      </c>
      <c r="B565" s="2">
        <f t="shared" si="65"/>
        <v>2019</v>
      </c>
      <c r="C565" s="2" t="str">
        <f t="shared" si="64"/>
        <v>Jul</v>
      </c>
      <c r="D565" s="2">
        <f>MONTH(Dim_Dates[[#This Row],[Date]])</f>
        <v>7</v>
      </c>
      <c r="E565" s="2" t="str">
        <f t="shared" si="66"/>
        <v>2019 07</v>
      </c>
      <c r="F565" s="1">
        <f t="shared" si="67"/>
        <v>29</v>
      </c>
      <c r="G565" s="2" t="str">
        <f t="shared" si="68"/>
        <v>201929</v>
      </c>
      <c r="H565" s="2" t="str">
        <f t="shared" si="69"/>
        <v>Thu</v>
      </c>
      <c r="I565" s="2">
        <f t="shared" si="70"/>
        <v>4</v>
      </c>
    </row>
    <row r="566" spans="1:9" x14ac:dyDescent="0.35">
      <c r="A566" s="3">
        <f t="shared" si="71"/>
        <v>43665</v>
      </c>
      <c r="B566" s="2">
        <f t="shared" si="65"/>
        <v>2019</v>
      </c>
      <c r="C566" s="2" t="str">
        <f t="shared" si="64"/>
        <v>Jul</v>
      </c>
      <c r="D566" s="2">
        <f>MONTH(Dim_Dates[[#This Row],[Date]])</f>
        <v>7</v>
      </c>
      <c r="E566" s="2" t="str">
        <f t="shared" si="66"/>
        <v>2019 07</v>
      </c>
      <c r="F566" s="1">
        <f t="shared" si="67"/>
        <v>29</v>
      </c>
      <c r="G566" s="2" t="str">
        <f t="shared" si="68"/>
        <v>201929</v>
      </c>
      <c r="H566" s="2" t="str">
        <f t="shared" si="69"/>
        <v>Fri</v>
      </c>
      <c r="I566" s="2">
        <f t="shared" si="70"/>
        <v>5</v>
      </c>
    </row>
    <row r="567" spans="1:9" x14ac:dyDescent="0.35">
      <c r="A567" s="3">
        <f t="shared" si="71"/>
        <v>43666</v>
      </c>
      <c r="B567" s="2">
        <f t="shared" si="65"/>
        <v>2019</v>
      </c>
      <c r="C567" s="2" t="str">
        <f t="shared" si="64"/>
        <v>Jul</v>
      </c>
      <c r="D567" s="2">
        <f>MONTH(Dim_Dates[[#This Row],[Date]])</f>
        <v>7</v>
      </c>
      <c r="E567" s="2" t="str">
        <f t="shared" si="66"/>
        <v>2019 07</v>
      </c>
      <c r="F567" s="1">
        <f t="shared" si="67"/>
        <v>29</v>
      </c>
      <c r="G567" s="2" t="str">
        <f t="shared" si="68"/>
        <v>201929</v>
      </c>
      <c r="H567" s="2" t="str">
        <f t="shared" si="69"/>
        <v>Sat</v>
      </c>
      <c r="I567" s="2">
        <f t="shared" si="70"/>
        <v>6</v>
      </c>
    </row>
    <row r="568" spans="1:9" x14ac:dyDescent="0.35">
      <c r="A568" s="3">
        <f t="shared" si="71"/>
        <v>43667</v>
      </c>
      <c r="B568" s="2">
        <f t="shared" si="65"/>
        <v>2019</v>
      </c>
      <c r="C568" s="2" t="str">
        <f t="shared" si="64"/>
        <v>Jul</v>
      </c>
      <c r="D568" s="2">
        <f>MONTH(Dim_Dates[[#This Row],[Date]])</f>
        <v>7</v>
      </c>
      <c r="E568" s="2" t="str">
        <f t="shared" si="66"/>
        <v>2019 07</v>
      </c>
      <c r="F568" s="1">
        <f t="shared" si="67"/>
        <v>29</v>
      </c>
      <c r="G568" s="2" t="str">
        <f t="shared" si="68"/>
        <v>201929</v>
      </c>
      <c r="H568" s="2" t="str">
        <f t="shared" si="69"/>
        <v>Sun</v>
      </c>
      <c r="I568" s="2">
        <f t="shared" si="70"/>
        <v>7</v>
      </c>
    </row>
    <row r="569" spans="1:9" x14ac:dyDescent="0.35">
      <c r="A569" s="3">
        <f t="shared" si="71"/>
        <v>43668</v>
      </c>
      <c r="B569" s="2">
        <f t="shared" si="65"/>
        <v>2019</v>
      </c>
      <c r="C569" s="2" t="str">
        <f t="shared" si="64"/>
        <v>Jul</v>
      </c>
      <c r="D569" s="2">
        <f>MONTH(Dim_Dates[[#This Row],[Date]])</f>
        <v>7</v>
      </c>
      <c r="E569" s="2" t="str">
        <f t="shared" si="66"/>
        <v>2019 07</v>
      </c>
      <c r="F569" s="1">
        <f t="shared" si="67"/>
        <v>30</v>
      </c>
      <c r="G569" s="2" t="str">
        <f t="shared" si="68"/>
        <v>201930</v>
      </c>
      <c r="H569" s="2" t="str">
        <f t="shared" si="69"/>
        <v>Mon</v>
      </c>
      <c r="I569" s="2">
        <f t="shared" si="70"/>
        <v>1</v>
      </c>
    </row>
    <row r="570" spans="1:9" x14ac:dyDescent="0.35">
      <c r="A570" s="3">
        <f t="shared" si="71"/>
        <v>43669</v>
      </c>
      <c r="B570" s="2">
        <f t="shared" si="65"/>
        <v>2019</v>
      </c>
      <c r="C570" s="2" t="str">
        <f t="shared" si="64"/>
        <v>Jul</v>
      </c>
      <c r="D570" s="2">
        <f>MONTH(Dim_Dates[[#This Row],[Date]])</f>
        <v>7</v>
      </c>
      <c r="E570" s="2" t="str">
        <f t="shared" si="66"/>
        <v>2019 07</v>
      </c>
      <c r="F570" s="1">
        <f t="shared" si="67"/>
        <v>30</v>
      </c>
      <c r="G570" s="2" t="str">
        <f t="shared" si="68"/>
        <v>201930</v>
      </c>
      <c r="H570" s="2" t="str">
        <f t="shared" si="69"/>
        <v>Tue</v>
      </c>
      <c r="I570" s="2">
        <f t="shared" si="70"/>
        <v>2</v>
      </c>
    </row>
    <row r="571" spans="1:9" x14ac:dyDescent="0.35">
      <c r="A571" s="3">
        <f t="shared" si="71"/>
        <v>43670</v>
      </c>
      <c r="B571" s="2">
        <f t="shared" si="65"/>
        <v>2019</v>
      </c>
      <c r="C571" s="2" t="str">
        <f t="shared" si="64"/>
        <v>Jul</v>
      </c>
      <c r="D571" s="2">
        <f>MONTH(Dim_Dates[[#This Row],[Date]])</f>
        <v>7</v>
      </c>
      <c r="E571" s="2" t="str">
        <f t="shared" si="66"/>
        <v>2019 07</v>
      </c>
      <c r="F571" s="1">
        <f t="shared" si="67"/>
        <v>30</v>
      </c>
      <c r="G571" s="2" t="str">
        <f t="shared" si="68"/>
        <v>201930</v>
      </c>
      <c r="H571" s="2" t="str">
        <f t="shared" si="69"/>
        <v>Wed</v>
      </c>
      <c r="I571" s="2">
        <f t="shared" si="70"/>
        <v>3</v>
      </c>
    </row>
    <row r="572" spans="1:9" x14ac:dyDescent="0.35">
      <c r="A572" s="3">
        <f t="shared" si="71"/>
        <v>43671</v>
      </c>
      <c r="B572" s="2">
        <f t="shared" si="65"/>
        <v>2019</v>
      </c>
      <c r="C572" s="2" t="str">
        <f t="shared" si="64"/>
        <v>Jul</v>
      </c>
      <c r="D572" s="2">
        <f>MONTH(Dim_Dates[[#This Row],[Date]])</f>
        <v>7</v>
      </c>
      <c r="E572" s="2" t="str">
        <f t="shared" si="66"/>
        <v>2019 07</v>
      </c>
      <c r="F572" s="1">
        <f t="shared" si="67"/>
        <v>30</v>
      </c>
      <c r="G572" s="2" t="str">
        <f t="shared" si="68"/>
        <v>201930</v>
      </c>
      <c r="H572" s="2" t="str">
        <f t="shared" si="69"/>
        <v>Thu</v>
      </c>
      <c r="I572" s="2">
        <f t="shared" si="70"/>
        <v>4</v>
      </c>
    </row>
    <row r="573" spans="1:9" x14ac:dyDescent="0.35">
      <c r="A573" s="3">
        <f t="shared" si="71"/>
        <v>43672</v>
      </c>
      <c r="B573" s="2">
        <f t="shared" si="65"/>
        <v>2019</v>
      </c>
      <c r="C573" s="2" t="str">
        <f t="shared" si="64"/>
        <v>Jul</v>
      </c>
      <c r="D573" s="2">
        <f>MONTH(Dim_Dates[[#This Row],[Date]])</f>
        <v>7</v>
      </c>
      <c r="E573" s="2" t="str">
        <f t="shared" si="66"/>
        <v>2019 07</v>
      </c>
      <c r="F573" s="1">
        <f t="shared" si="67"/>
        <v>30</v>
      </c>
      <c r="G573" s="2" t="str">
        <f t="shared" si="68"/>
        <v>201930</v>
      </c>
      <c r="H573" s="2" t="str">
        <f t="shared" si="69"/>
        <v>Fri</v>
      </c>
      <c r="I573" s="2">
        <f t="shared" si="70"/>
        <v>5</v>
      </c>
    </row>
    <row r="574" spans="1:9" x14ac:dyDescent="0.35">
      <c r="A574" s="3">
        <f t="shared" si="71"/>
        <v>43673</v>
      </c>
      <c r="B574" s="2">
        <f t="shared" si="65"/>
        <v>2019</v>
      </c>
      <c r="C574" s="2" t="str">
        <f t="shared" si="64"/>
        <v>Jul</v>
      </c>
      <c r="D574" s="2">
        <f>MONTH(Dim_Dates[[#This Row],[Date]])</f>
        <v>7</v>
      </c>
      <c r="E574" s="2" t="str">
        <f t="shared" si="66"/>
        <v>2019 07</v>
      </c>
      <c r="F574" s="1">
        <f t="shared" si="67"/>
        <v>30</v>
      </c>
      <c r="G574" s="2" t="str">
        <f t="shared" si="68"/>
        <v>201930</v>
      </c>
      <c r="H574" s="2" t="str">
        <f t="shared" si="69"/>
        <v>Sat</v>
      </c>
      <c r="I574" s="2">
        <f t="shared" si="70"/>
        <v>6</v>
      </c>
    </row>
    <row r="575" spans="1:9" x14ac:dyDescent="0.35">
      <c r="A575" s="3">
        <f t="shared" si="71"/>
        <v>43674</v>
      </c>
      <c r="B575" s="2">
        <f t="shared" si="65"/>
        <v>2019</v>
      </c>
      <c r="C575" s="2" t="str">
        <f t="shared" si="64"/>
        <v>Jul</v>
      </c>
      <c r="D575" s="2">
        <f>MONTH(Dim_Dates[[#This Row],[Date]])</f>
        <v>7</v>
      </c>
      <c r="E575" s="2" t="str">
        <f t="shared" si="66"/>
        <v>2019 07</v>
      </c>
      <c r="F575" s="1">
        <f t="shared" si="67"/>
        <v>30</v>
      </c>
      <c r="G575" s="2" t="str">
        <f t="shared" si="68"/>
        <v>201930</v>
      </c>
      <c r="H575" s="2" t="str">
        <f t="shared" si="69"/>
        <v>Sun</v>
      </c>
      <c r="I575" s="2">
        <f t="shared" si="70"/>
        <v>7</v>
      </c>
    </row>
    <row r="576" spans="1:9" x14ac:dyDescent="0.35">
      <c r="A576" s="3">
        <f t="shared" si="71"/>
        <v>43675</v>
      </c>
      <c r="B576" s="2">
        <f t="shared" si="65"/>
        <v>2019</v>
      </c>
      <c r="C576" s="2" t="str">
        <f t="shared" si="64"/>
        <v>Jul</v>
      </c>
      <c r="D576" s="2">
        <f>MONTH(Dim_Dates[[#This Row],[Date]])</f>
        <v>7</v>
      </c>
      <c r="E576" s="2" t="str">
        <f t="shared" si="66"/>
        <v>2019 07</v>
      </c>
      <c r="F576" s="1">
        <f t="shared" si="67"/>
        <v>31</v>
      </c>
      <c r="G576" s="2" t="str">
        <f t="shared" si="68"/>
        <v>201931</v>
      </c>
      <c r="H576" s="2" t="str">
        <f t="shared" si="69"/>
        <v>Mon</v>
      </c>
      <c r="I576" s="2">
        <f t="shared" si="70"/>
        <v>1</v>
      </c>
    </row>
    <row r="577" spans="1:9" x14ac:dyDescent="0.35">
      <c r="A577" s="3">
        <f t="shared" si="71"/>
        <v>43676</v>
      </c>
      <c r="B577" s="2">
        <f t="shared" si="65"/>
        <v>2019</v>
      </c>
      <c r="C577" s="2" t="str">
        <f t="shared" si="64"/>
        <v>Jul</v>
      </c>
      <c r="D577" s="2">
        <f>MONTH(Dim_Dates[[#This Row],[Date]])</f>
        <v>7</v>
      </c>
      <c r="E577" s="2" t="str">
        <f t="shared" si="66"/>
        <v>2019 07</v>
      </c>
      <c r="F577" s="1">
        <f t="shared" si="67"/>
        <v>31</v>
      </c>
      <c r="G577" s="2" t="str">
        <f t="shared" si="68"/>
        <v>201931</v>
      </c>
      <c r="H577" s="2" t="str">
        <f t="shared" si="69"/>
        <v>Tue</v>
      </c>
      <c r="I577" s="2">
        <f t="shared" si="70"/>
        <v>2</v>
      </c>
    </row>
    <row r="578" spans="1:9" x14ac:dyDescent="0.35">
      <c r="A578" s="3">
        <f t="shared" si="71"/>
        <v>43677</v>
      </c>
      <c r="B578" s="2">
        <f t="shared" si="65"/>
        <v>2019</v>
      </c>
      <c r="C578" s="2" t="str">
        <f t="shared" ref="C578:C641" si="72">TEXT(A578,"mmm")</f>
        <v>Jul</v>
      </c>
      <c r="D578" s="2">
        <f>MONTH(Dim_Dates[[#This Row],[Date]])</f>
        <v>7</v>
      </c>
      <c r="E578" s="2" t="str">
        <f t="shared" si="66"/>
        <v>2019 07</v>
      </c>
      <c r="F578" s="1">
        <f t="shared" si="67"/>
        <v>31</v>
      </c>
      <c r="G578" s="2" t="str">
        <f t="shared" si="68"/>
        <v>201931</v>
      </c>
      <c r="H578" s="2" t="str">
        <f t="shared" si="69"/>
        <v>Wed</v>
      </c>
      <c r="I578" s="2">
        <f t="shared" si="70"/>
        <v>3</v>
      </c>
    </row>
    <row r="579" spans="1:9" x14ac:dyDescent="0.35">
      <c r="A579" s="3">
        <f t="shared" si="71"/>
        <v>43678</v>
      </c>
      <c r="B579" s="2">
        <f t="shared" ref="B579:B642" si="73">YEAR(A579)</f>
        <v>2019</v>
      </c>
      <c r="C579" s="2" t="str">
        <f t="shared" si="72"/>
        <v>Aug</v>
      </c>
      <c r="D579" s="2">
        <f>MONTH(Dim_Dates[[#This Row],[Date]])</f>
        <v>8</v>
      </c>
      <c r="E579" s="2" t="str">
        <f t="shared" ref="E579:E642" si="74">B579&amp;" "&amp;TEXT(MONTH(A579),"00")</f>
        <v>2019 08</v>
      </c>
      <c r="F579" s="1">
        <f t="shared" ref="F579:F642" si="75">WEEKNUM(A579,2)</f>
        <v>31</v>
      </c>
      <c r="G579" s="2" t="str">
        <f t="shared" ref="G579:G642" si="76">B579&amp;TEXT(F579,"00")</f>
        <v>201931</v>
      </c>
      <c r="H579" s="2" t="str">
        <f t="shared" ref="H579:H642" si="77">TEXT(A579,"ddd")</f>
        <v>Thu</v>
      </c>
      <c r="I579" s="2">
        <f t="shared" ref="I579:I642" si="78">WEEKDAY(A579,2)</f>
        <v>4</v>
      </c>
    </row>
    <row r="580" spans="1:9" x14ac:dyDescent="0.35">
      <c r="A580" s="3">
        <f t="shared" ref="A580:A643" si="79">A579+1</f>
        <v>43679</v>
      </c>
      <c r="B580" s="2">
        <f t="shared" si="73"/>
        <v>2019</v>
      </c>
      <c r="C580" s="2" t="str">
        <f t="shared" si="72"/>
        <v>Aug</v>
      </c>
      <c r="D580" s="2">
        <f>MONTH(Dim_Dates[[#This Row],[Date]])</f>
        <v>8</v>
      </c>
      <c r="E580" s="2" t="str">
        <f t="shared" si="74"/>
        <v>2019 08</v>
      </c>
      <c r="F580" s="1">
        <f t="shared" si="75"/>
        <v>31</v>
      </c>
      <c r="G580" s="2" t="str">
        <f t="shared" si="76"/>
        <v>201931</v>
      </c>
      <c r="H580" s="2" t="str">
        <f t="shared" si="77"/>
        <v>Fri</v>
      </c>
      <c r="I580" s="2">
        <f t="shared" si="78"/>
        <v>5</v>
      </c>
    </row>
    <row r="581" spans="1:9" x14ac:dyDescent="0.35">
      <c r="A581" s="3">
        <f t="shared" si="79"/>
        <v>43680</v>
      </c>
      <c r="B581" s="2">
        <f t="shared" si="73"/>
        <v>2019</v>
      </c>
      <c r="C581" s="2" t="str">
        <f t="shared" si="72"/>
        <v>Aug</v>
      </c>
      <c r="D581" s="2">
        <f>MONTH(Dim_Dates[[#This Row],[Date]])</f>
        <v>8</v>
      </c>
      <c r="E581" s="2" t="str">
        <f t="shared" si="74"/>
        <v>2019 08</v>
      </c>
      <c r="F581" s="1">
        <f t="shared" si="75"/>
        <v>31</v>
      </c>
      <c r="G581" s="2" t="str">
        <f t="shared" si="76"/>
        <v>201931</v>
      </c>
      <c r="H581" s="2" t="str">
        <f t="shared" si="77"/>
        <v>Sat</v>
      </c>
      <c r="I581" s="2">
        <f t="shared" si="78"/>
        <v>6</v>
      </c>
    </row>
    <row r="582" spans="1:9" x14ac:dyDescent="0.35">
      <c r="A582" s="3">
        <f t="shared" si="79"/>
        <v>43681</v>
      </c>
      <c r="B582" s="2">
        <f t="shared" si="73"/>
        <v>2019</v>
      </c>
      <c r="C582" s="2" t="str">
        <f t="shared" si="72"/>
        <v>Aug</v>
      </c>
      <c r="D582" s="2">
        <f>MONTH(Dim_Dates[[#This Row],[Date]])</f>
        <v>8</v>
      </c>
      <c r="E582" s="2" t="str">
        <f t="shared" si="74"/>
        <v>2019 08</v>
      </c>
      <c r="F582" s="1">
        <f t="shared" si="75"/>
        <v>31</v>
      </c>
      <c r="G582" s="2" t="str">
        <f t="shared" si="76"/>
        <v>201931</v>
      </c>
      <c r="H582" s="2" t="str">
        <f t="shared" si="77"/>
        <v>Sun</v>
      </c>
      <c r="I582" s="2">
        <f t="shared" si="78"/>
        <v>7</v>
      </c>
    </row>
    <row r="583" spans="1:9" x14ac:dyDescent="0.35">
      <c r="A583" s="3">
        <f t="shared" si="79"/>
        <v>43682</v>
      </c>
      <c r="B583" s="2">
        <f t="shared" si="73"/>
        <v>2019</v>
      </c>
      <c r="C583" s="2" t="str">
        <f t="shared" si="72"/>
        <v>Aug</v>
      </c>
      <c r="D583" s="2">
        <f>MONTH(Dim_Dates[[#This Row],[Date]])</f>
        <v>8</v>
      </c>
      <c r="E583" s="2" t="str">
        <f t="shared" si="74"/>
        <v>2019 08</v>
      </c>
      <c r="F583" s="1">
        <f t="shared" si="75"/>
        <v>32</v>
      </c>
      <c r="G583" s="2" t="str">
        <f t="shared" si="76"/>
        <v>201932</v>
      </c>
      <c r="H583" s="2" t="str">
        <f t="shared" si="77"/>
        <v>Mon</v>
      </c>
      <c r="I583" s="2">
        <f t="shared" si="78"/>
        <v>1</v>
      </c>
    </row>
    <row r="584" spans="1:9" x14ac:dyDescent="0.35">
      <c r="A584" s="3">
        <f t="shared" si="79"/>
        <v>43683</v>
      </c>
      <c r="B584" s="2">
        <f t="shared" si="73"/>
        <v>2019</v>
      </c>
      <c r="C584" s="2" t="str">
        <f t="shared" si="72"/>
        <v>Aug</v>
      </c>
      <c r="D584" s="2">
        <f>MONTH(Dim_Dates[[#This Row],[Date]])</f>
        <v>8</v>
      </c>
      <c r="E584" s="2" t="str">
        <f t="shared" si="74"/>
        <v>2019 08</v>
      </c>
      <c r="F584" s="1">
        <f t="shared" si="75"/>
        <v>32</v>
      </c>
      <c r="G584" s="2" t="str">
        <f t="shared" si="76"/>
        <v>201932</v>
      </c>
      <c r="H584" s="2" t="str">
        <f t="shared" si="77"/>
        <v>Tue</v>
      </c>
      <c r="I584" s="2">
        <f t="shared" si="78"/>
        <v>2</v>
      </c>
    </row>
    <row r="585" spans="1:9" x14ac:dyDescent="0.35">
      <c r="A585" s="3">
        <f t="shared" si="79"/>
        <v>43684</v>
      </c>
      <c r="B585" s="2">
        <f t="shared" si="73"/>
        <v>2019</v>
      </c>
      <c r="C585" s="2" t="str">
        <f t="shared" si="72"/>
        <v>Aug</v>
      </c>
      <c r="D585" s="2">
        <f>MONTH(Dim_Dates[[#This Row],[Date]])</f>
        <v>8</v>
      </c>
      <c r="E585" s="2" t="str">
        <f t="shared" si="74"/>
        <v>2019 08</v>
      </c>
      <c r="F585" s="1">
        <f t="shared" si="75"/>
        <v>32</v>
      </c>
      <c r="G585" s="2" t="str">
        <f t="shared" si="76"/>
        <v>201932</v>
      </c>
      <c r="H585" s="2" t="str">
        <f t="shared" si="77"/>
        <v>Wed</v>
      </c>
      <c r="I585" s="2">
        <f t="shared" si="78"/>
        <v>3</v>
      </c>
    </row>
    <row r="586" spans="1:9" x14ac:dyDescent="0.35">
      <c r="A586" s="3">
        <f t="shared" si="79"/>
        <v>43685</v>
      </c>
      <c r="B586" s="2">
        <f t="shared" si="73"/>
        <v>2019</v>
      </c>
      <c r="C586" s="2" t="str">
        <f t="shared" si="72"/>
        <v>Aug</v>
      </c>
      <c r="D586" s="2">
        <f>MONTH(Dim_Dates[[#This Row],[Date]])</f>
        <v>8</v>
      </c>
      <c r="E586" s="2" t="str">
        <f t="shared" si="74"/>
        <v>2019 08</v>
      </c>
      <c r="F586" s="1">
        <f t="shared" si="75"/>
        <v>32</v>
      </c>
      <c r="G586" s="2" t="str">
        <f t="shared" si="76"/>
        <v>201932</v>
      </c>
      <c r="H586" s="2" t="str">
        <f t="shared" si="77"/>
        <v>Thu</v>
      </c>
      <c r="I586" s="2">
        <f t="shared" si="78"/>
        <v>4</v>
      </c>
    </row>
    <row r="587" spans="1:9" x14ac:dyDescent="0.35">
      <c r="A587" s="3">
        <f t="shared" si="79"/>
        <v>43686</v>
      </c>
      <c r="B587" s="2">
        <f t="shared" si="73"/>
        <v>2019</v>
      </c>
      <c r="C587" s="2" t="str">
        <f t="shared" si="72"/>
        <v>Aug</v>
      </c>
      <c r="D587" s="2">
        <f>MONTH(Dim_Dates[[#This Row],[Date]])</f>
        <v>8</v>
      </c>
      <c r="E587" s="2" t="str">
        <f t="shared" si="74"/>
        <v>2019 08</v>
      </c>
      <c r="F587" s="1">
        <f t="shared" si="75"/>
        <v>32</v>
      </c>
      <c r="G587" s="2" t="str">
        <f t="shared" si="76"/>
        <v>201932</v>
      </c>
      <c r="H587" s="2" t="str">
        <f t="shared" si="77"/>
        <v>Fri</v>
      </c>
      <c r="I587" s="2">
        <f t="shared" si="78"/>
        <v>5</v>
      </c>
    </row>
    <row r="588" spans="1:9" x14ac:dyDescent="0.35">
      <c r="A588" s="3">
        <f t="shared" si="79"/>
        <v>43687</v>
      </c>
      <c r="B588" s="2">
        <f t="shared" si="73"/>
        <v>2019</v>
      </c>
      <c r="C588" s="2" t="str">
        <f t="shared" si="72"/>
        <v>Aug</v>
      </c>
      <c r="D588" s="2">
        <f>MONTH(Dim_Dates[[#This Row],[Date]])</f>
        <v>8</v>
      </c>
      <c r="E588" s="2" t="str">
        <f t="shared" si="74"/>
        <v>2019 08</v>
      </c>
      <c r="F588" s="1">
        <f t="shared" si="75"/>
        <v>32</v>
      </c>
      <c r="G588" s="2" t="str">
        <f t="shared" si="76"/>
        <v>201932</v>
      </c>
      <c r="H588" s="2" t="str">
        <f t="shared" si="77"/>
        <v>Sat</v>
      </c>
      <c r="I588" s="2">
        <f t="shared" si="78"/>
        <v>6</v>
      </c>
    </row>
    <row r="589" spans="1:9" x14ac:dyDescent="0.35">
      <c r="A589" s="3">
        <f t="shared" si="79"/>
        <v>43688</v>
      </c>
      <c r="B589" s="2">
        <f t="shared" si="73"/>
        <v>2019</v>
      </c>
      <c r="C589" s="2" t="str">
        <f t="shared" si="72"/>
        <v>Aug</v>
      </c>
      <c r="D589" s="2">
        <f>MONTH(Dim_Dates[[#This Row],[Date]])</f>
        <v>8</v>
      </c>
      <c r="E589" s="2" t="str">
        <f t="shared" si="74"/>
        <v>2019 08</v>
      </c>
      <c r="F589" s="1">
        <f t="shared" si="75"/>
        <v>32</v>
      </c>
      <c r="G589" s="2" t="str">
        <f t="shared" si="76"/>
        <v>201932</v>
      </c>
      <c r="H589" s="2" t="str">
        <f t="shared" si="77"/>
        <v>Sun</v>
      </c>
      <c r="I589" s="2">
        <f t="shared" si="78"/>
        <v>7</v>
      </c>
    </row>
    <row r="590" spans="1:9" x14ac:dyDescent="0.35">
      <c r="A590" s="3">
        <f t="shared" si="79"/>
        <v>43689</v>
      </c>
      <c r="B590" s="2">
        <f t="shared" si="73"/>
        <v>2019</v>
      </c>
      <c r="C590" s="2" t="str">
        <f t="shared" si="72"/>
        <v>Aug</v>
      </c>
      <c r="D590" s="2">
        <f>MONTH(Dim_Dates[[#This Row],[Date]])</f>
        <v>8</v>
      </c>
      <c r="E590" s="2" t="str">
        <f t="shared" si="74"/>
        <v>2019 08</v>
      </c>
      <c r="F590" s="1">
        <f t="shared" si="75"/>
        <v>33</v>
      </c>
      <c r="G590" s="2" t="str">
        <f t="shared" si="76"/>
        <v>201933</v>
      </c>
      <c r="H590" s="2" t="str">
        <f t="shared" si="77"/>
        <v>Mon</v>
      </c>
      <c r="I590" s="2">
        <f t="shared" si="78"/>
        <v>1</v>
      </c>
    </row>
    <row r="591" spans="1:9" x14ac:dyDescent="0.35">
      <c r="A591" s="3">
        <f t="shared" si="79"/>
        <v>43690</v>
      </c>
      <c r="B591" s="2">
        <f t="shared" si="73"/>
        <v>2019</v>
      </c>
      <c r="C591" s="2" t="str">
        <f t="shared" si="72"/>
        <v>Aug</v>
      </c>
      <c r="D591" s="2">
        <f>MONTH(Dim_Dates[[#This Row],[Date]])</f>
        <v>8</v>
      </c>
      <c r="E591" s="2" t="str">
        <f t="shared" si="74"/>
        <v>2019 08</v>
      </c>
      <c r="F591" s="1">
        <f t="shared" si="75"/>
        <v>33</v>
      </c>
      <c r="G591" s="2" t="str">
        <f t="shared" si="76"/>
        <v>201933</v>
      </c>
      <c r="H591" s="2" t="str">
        <f t="shared" si="77"/>
        <v>Tue</v>
      </c>
      <c r="I591" s="2">
        <f t="shared" si="78"/>
        <v>2</v>
      </c>
    </row>
    <row r="592" spans="1:9" x14ac:dyDescent="0.35">
      <c r="A592" s="3">
        <f t="shared" si="79"/>
        <v>43691</v>
      </c>
      <c r="B592" s="2">
        <f t="shared" si="73"/>
        <v>2019</v>
      </c>
      <c r="C592" s="2" t="str">
        <f t="shared" si="72"/>
        <v>Aug</v>
      </c>
      <c r="D592" s="2">
        <f>MONTH(Dim_Dates[[#This Row],[Date]])</f>
        <v>8</v>
      </c>
      <c r="E592" s="2" t="str">
        <f t="shared" si="74"/>
        <v>2019 08</v>
      </c>
      <c r="F592" s="1">
        <f t="shared" si="75"/>
        <v>33</v>
      </c>
      <c r="G592" s="2" t="str">
        <f t="shared" si="76"/>
        <v>201933</v>
      </c>
      <c r="H592" s="2" t="str">
        <f t="shared" si="77"/>
        <v>Wed</v>
      </c>
      <c r="I592" s="2">
        <f t="shared" si="78"/>
        <v>3</v>
      </c>
    </row>
    <row r="593" spans="1:9" x14ac:dyDescent="0.35">
      <c r="A593" s="3">
        <f t="shared" si="79"/>
        <v>43692</v>
      </c>
      <c r="B593" s="2">
        <f t="shared" si="73"/>
        <v>2019</v>
      </c>
      <c r="C593" s="2" t="str">
        <f t="shared" si="72"/>
        <v>Aug</v>
      </c>
      <c r="D593" s="2">
        <f>MONTH(Dim_Dates[[#This Row],[Date]])</f>
        <v>8</v>
      </c>
      <c r="E593" s="2" t="str">
        <f t="shared" si="74"/>
        <v>2019 08</v>
      </c>
      <c r="F593" s="1">
        <f t="shared" si="75"/>
        <v>33</v>
      </c>
      <c r="G593" s="2" t="str">
        <f t="shared" si="76"/>
        <v>201933</v>
      </c>
      <c r="H593" s="2" t="str">
        <f t="shared" si="77"/>
        <v>Thu</v>
      </c>
      <c r="I593" s="2">
        <f t="shared" si="78"/>
        <v>4</v>
      </c>
    </row>
    <row r="594" spans="1:9" x14ac:dyDescent="0.35">
      <c r="A594" s="3">
        <f t="shared" si="79"/>
        <v>43693</v>
      </c>
      <c r="B594" s="2">
        <f t="shared" si="73"/>
        <v>2019</v>
      </c>
      <c r="C594" s="2" t="str">
        <f t="shared" si="72"/>
        <v>Aug</v>
      </c>
      <c r="D594" s="2">
        <f>MONTH(Dim_Dates[[#This Row],[Date]])</f>
        <v>8</v>
      </c>
      <c r="E594" s="2" t="str">
        <f t="shared" si="74"/>
        <v>2019 08</v>
      </c>
      <c r="F594" s="1">
        <f t="shared" si="75"/>
        <v>33</v>
      </c>
      <c r="G594" s="2" t="str">
        <f t="shared" si="76"/>
        <v>201933</v>
      </c>
      <c r="H594" s="2" t="str">
        <f t="shared" si="77"/>
        <v>Fri</v>
      </c>
      <c r="I594" s="2">
        <f t="shared" si="78"/>
        <v>5</v>
      </c>
    </row>
    <row r="595" spans="1:9" x14ac:dyDescent="0.35">
      <c r="A595" s="3">
        <f t="shared" si="79"/>
        <v>43694</v>
      </c>
      <c r="B595" s="2">
        <f t="shared" si="73"/>
        <v>2019</v>
      </c>
      <c r="C595" s="2" t="str">
        <f t="shared" si="72"/>
        <v>Aug</v>
      </c>
      <c r="D595" s="2">
        <f>MONTH(Dim_Dates[[#This Row],[Date]])</f>
        <v>8</v>
      </c>
      <c r="E595" s="2" t="str">
        <f t="shared" si="74"/>
        <v>2019 08</v>
      </c>
      <c r="F595" s="1">
        <f t="shared" si="75"/>
        <v>33</v>
      </c>
      <c r="G595" s="2" t="str">
        <f t="shared" si="76"/>
        <v>201933</v>
      </c>
      <c r="H595" s="2" t="str">
        <f t="shared" si="77"/>
        <v>Sat</v>
      </c>
      <c r="I595" s="2">
        <f t="shared" si="78"/>
        <v>6</v>
      </c>
    </row>
    <row r="596" spans="1:9" x14ac:dyDescent="0.35">
      <c r="A596" s="3">
        <f t="shared" si="79"/>
        <v>43695</v>
      </c>
      <c r="B596" s="2">
        <f t="shared" si="73"/>
        <v>2019</v>
      </c>
      <c r="C596" s="2" t="str">
        <f t="shared" si="72"/>
        <v>Aug</v>
      </c>
      <c r="D596" s="2">
        <f>MONTH(Dim_Dates[[#This Row],[Date]])</f>
        <v>8</v>
      </c>
      <c r="E596" s="2" t="str">
        <f t="shared" si="74"/>
        <v>2019 08</v>
      </c>
      <c r="F596" s="1">
        <f t="shared" si="75"/>
        <v>33</v>
      </c>
      <c r="G596" s="2" t="str">
        <f t="shared" si="76"/>
        <v>201933</v>
      </c>
      <c r="H596" s="2" t="str">
        <f t="shared" si="77"/>
        <v>Sun</v>
      </c>
      <c r="I596" s="2">
        <f t="shared" si="78"/>
        <v>7</v>
      </c>
    </row>
    <row r="597" spans="1:9" x14ac:dyDescent="0.35">
      <c r="A597" s="3">
        <f t="shared" si="79"/>
        <v>43696</v>
      </c>
      <c r="B597" s="2">
        <f t="shared" si="73"/>
        <v>2019</v>
      </c>
      <c r="C597" s="2" t="str">
        <f t="shared" si="72"/>
        <v>Aug</v>
      </c>
      <c r="D597" s="2">
        <f>MONTH(Dim_Dates[[#This Row],[Date]])</f>
        <v>8</v>
      </c>
      <c r="E597" s="2" t="str">
        <f t="shared" si="74"/>
        <v>2019 08</v>
      </c>
      <c r="F597" s="1">
        <f t="shared" si="75"/>
        <v>34</v>
      </c>
      <c r="G597" s="2" t="str">
        <f t="shared" si="76"/>
        <v>201934</v>
      </c>
      <c r="H597" s="2" t="str">
        <f t="shared" si="77"/>
        <v>Mon</v>
      </c>
      <c r="I597" s="2">
        <f t="shared" si="78"/>
        <v>1</v>
      </c>
    </row>
    <row r="598" spans="1:9" x14ac:dyDescent="0.35">
      <c r="A598" s="3">
        <f t="shared" si="79"/>
        <v>43697</v>
      </c>
      <c r="B598" s="2">
        <f t="shared" si="73"/>
        <v>2019</v>
      </c>
      <c r="C598" s="2" t="str">
        <f t="shared" si="72"/>
        <v>Aug</v>
      </c>
      <c r="D598" s="2">
        <f>MONTH(Dim_Dates[[#This Row],[Date]])</f>
        <v>8</v>
      </c>
      <c r="E598" s="2" t="str">
        <f t="shared" si="74"/>
        <v>2019 08</v>
      </c>
      <c r="F598" s="1">
        <f t="shared" si="75"/>
        <v>34</v>
      </c>
      <c r="G598" s="2" t="str">
        <f t="shared" si="76"/>
        <v>201934</v>
      </c>
      <c r="H598" s="2" t="str">
        <f t="shared" si="77"/>
        <v>Tue</v>
      </c>
      <c r="I598" s="2">
        <f t="shared" si="78"/>
        <v>2</v>
      </c>
    </row>
    <row r="599" spans="1:9" x14ac:dyDescent="0.35">
      <c r="A599" s="3">
        <f t="shared" si="79"/>
        <v>43698</v>
      </c>
      <c r="B599" s="2">
        <f t="shared" si="73"/>
        <v>2019</v>
      </c>
      <c r="C599" s="2" t="str">
        <f t="shared" si="72"/>
        <v>Aug</v>
      </c>
      <c r="D599" s="2">
        <f>MONTH(Dim_Dates[[#This Row],[Date]])</f>
        <v>8</v>
      </c>
      <c r="E599" s="2" t="str">
        <f t="shared" si="74"/>
        <v>2019 08</v>
      </c>
      <c r="F599" s="1">
        <f t="shared" si="75"/>
        <v>34</v>
      </c>
      <c r="G599" s="2" t="str">
        <f t="shared" si="76"/>
        <v>201934</v>
      </c>
      <c r="H599" s="2" t="str">
        <f t="shared" si="77"/>
        <v>Wed</v>
      </c>
      <c r="I599" s="2">
        <f t="shared" si="78"/>
        <v>3</v>
      </c>
    </row>
    <row r="600" spans="1:9" x14ac:dyDescent="0.35">
      <c r="A600" s="3">
        <f t="shared" si="79"/>
        <v>43699</v>
      </c>
      <c r="B600" s="2">
        <f t="shared" si="73"/>
        <v>2019</v>
      </c>
      <c r="C600" s="2" t="str">
        <f t="shared" si="72"/>
        <v>Aug</v>
      </c>
      <c r="D600" s="2">
        <f>MONTH(Dim_Dates[[#This Row],[Date]])</f>
        <v>8</v>
      </c>
      <c r="E600" s="2" t="str">
        <f t="shared" si="74"/>
        <v>2019 08</v>
      </c>
      <c r="F600" s="1">
        <f t="shared" si="75"/>
        <v>34</v>
      </c>
      <c r="G600" s="2" t="str">
        <f t="shared" si="76"/>
        <v>201934</v>
      </c>
      <c r="H600" s="2" t="str">
        <f t="shared" si="77"/>
        <v>Thu</v>
      </c>
      <c r="I600" s="2">
        <f t="shared" si="78"/>
        <v>4</v>
      </c>
    </row>
    <row r="601" spans="1:9" x14ac:dyDescent="0.35">
      <c r="A601" s="3">
        <f t="shared" si="79"/>
        <v>43700</v>
      </c>
      <c r="B601" s="2">
        <f t="shared" si="73"/>
        <v>2019</v>
      </c>
      <c r="C601" s="2" t="str">
        <f t="shared" si="72"/>
        <v>Aug</v>
      </c>
      <c r="D601" s="2">
        <f>MONTH(Dim_Dates[[#This Row],[Date]])</f>
        <v>8</v>
      </c>
      <c r="E601" s="2" t="str">
        <f t="shared" si="74"/>
        <v>2019 08</v>
      </c>
      <c r="F601" s="1">
        <f t="shared" si="75"/>
        <v>34</v>
      </c>
      <c r="G601" s="2" t="str">
        <f t="shared" si="76"/>
        <v>201934</v>
      </c>
      <c r="H601" s="2" t="str">
        <f t="shared" si="77"/>
        <v>Fri</v>
      </c>
      <c r="I601" s="2">
        <f t="shared" si="78"/>
        <v>5</v>
      </c>
    </row>
    <row r="602" spans="1:9" x14ac:dyDescent="0.35">
      <c r="A602" s="3">
        <f t="shared" si="79"/>
        <v>43701</v>
      </c>
      <c r="B602" s="2">
        <f t="shared" si="73"/>
        <v>2019</v>
      </c>
      <c r="C602" s="2" t="str">
        <f t="shared" si="72"/>
        <v>Aug</v>
      </c>
      <c r="D602" s="2">
        <f>MONTH(Dim_Dates[[#This Row],[Date]])</f>
        <v>8</v>
      </c>
      <c r="E602" s="2" t="str">
        <f t="shared" si="74"/>
        <v>2019 08</v>
      </c>
      <c r="F602" s="1">
        <f t="shared" si="75"/>
        <v>34</v>
      </c>
      <c r="G602" s="2" t="str">
        <f t="shared" si="76"/>
        <v>201934</v>
      </c>
      <c r="H602" s="2" t="str">
        <f t="shared" si="77"/>
        <v>Sat</v>
      </c>
      <c r="I602" s="2">
        <f t="shared" si="78"/>
        <v>6</v>
      </c>
    </row>
    <row r="603" spans="1:9" x14ac:dyDescent="0.35">
      <c r="A603" s="3">
        <f t="shared" si="79"/>
        <v>43702</v>
      </c>
      <c r="B603" s="2">
        <f t="shared" si="73"/>
        <v>2019</v>
      </c>
      <c r="C603" s="2" t="str">
        <f t="shared" si="72"/>
        <v>Aug</v>
      </c>
      <c r="D603" s="2">
        <f>MONTH(Dim_Dates[[#This Row],[Date]])</f>
        <v>8</v>
      </c>
      <c r="E603" s="2" t="str">
        <f t="shared" si="74"/>
        <v>2019 08</v>
      </c>
      <c r="F603" s="1">
        <f t="shared" si="75"/>
        <v>34</v>
      </c>
      <c r="G603" s="2" t="str">
        <f t="shared" si="76"/>
        <v>201934</v>
      </c>
      <c r="H603" s="2" t="str">
        <f t="shared" si="77"/>
        <v>Sun</v>
      </c>
      <c r="I603" s="2">
        <f t="shared" si="78"/>
        <v>7</v>
      </c>
    </row>
    <row r="604" spans="1:9" x14ac:dyDescent="0.35">
      <c r="A604" s="3">
        <f t="shared" si="79"/>
        <v>43703</v>
      </c>
      <c r="B604" s="2">
        <f t="shared" si="73"/>
        <v>2019</v>
      </c>
      <c r="C604" s="2" t="str">
        <f t="shared" si="72"/>
        <v>Aug</v>
      </c>
      <c r="D604" s="2">
        <f>MONTH(Dim_Dates[[#This Row],[Date]])</f>
        <v>8</v>
      </c>
      <c r="E604" s="2" t="str">
        <f t="shared" si="74"/>
        <v>2019 08</v>
      </c>
      <c r="F604" s="1">
        <f t="shared" si="75"/>
        <v>35</v>
      </c>
      <c r="G604" s="2" t="str">
        <f t="shared" si="76"/>
        <v>201935</v>
      </c>
      <c r="H604" s="2" t="str">
        <f t="shared" si="77"/>
        <v>Mon</v>
      </c>
      <c r="I604" s="2">
        <f t="shared" si="78"/>
        <v>1</v>
      </c>
    </row>
    <row r="605" spans="1:9" x14ac:dyDescent="0.35">
      <c r="A605" s="3">
        <f t="shared" si="79"/>
        <v>43704</v>
      </c>
      <c r="B605" s="2">
        <f t="shared" si="73"/>
        <v>2019</v>
      </c>
      <c r="C605" s="2" t="str">
        <f t="shared" si="72"/>
        <v>Aug</v>
      </c>
      <c r="D605" s="2">
        <f>MONTH(Dim_Dates[[#This Row],[Date]])</f>
        <v>8</v>
      </c>
      <c r="E605" s="2" t="str">
        <f t="shared" si="74"/>
        <v>2019 08</v>
      </c>
      <c r="F605" s="1">
        <f t="shared" si="75"/>
        <v>35</v>
      </c>
      <c r="G605" s="2" t="str">
        <f t="shared" si="76"/>
        <v>201935</v>
      </c>
      <c r="H605" s="2" t="str">
        <f t="shared" si="77"/>
        <v>Tue</v>
      </c>
      <c r="I605" s="2">
        <f t="shared" si="78"/>
        <v>2</v>
      </c>
    </row>
    <row r="606" spans="1:9" x14ac:dyDescent="0.35">
      <c r="A606" s="3">
        <f t="shared" si="79"/>
        <v>43705</v>
      </c>
      <c r="B606" s="2">
        <f t="shared" si="73"/>
        <v>2019</v>
      </c>
      <c r="C606" s="2" t="str">
        <f t="shared" si="72"/>
        <v>Aug</v>
      </c>
      <c r="D606" s="2">
        <f>MONTH(Dim_Dates[[#This Row],[Date]])</f>
        <v>8</v>
      </c>
      <c r="E606" s="2" t="str">
        <f t="shared" si="74"/>
        <v>2019 08</v>
      </c>
      <c r="F606" s="1">
        <f t="shared" si="75"/>
        <v>35</v>
      </c>
      <c r="G606" s="2" t="str">
        <f t="shared" si="76"/>
        <v>201935</v>
      </c>
      <c r="H606" s="2" t="str">
        <f t="shared" si="77"/>
        <v>Wed</v>
      </c>
      <c r="I606" s="2">
        <f t="shared" si="78"/>
        <v>3</v>
      </c>
    </row>
    <row r="607" spans="1:9" x14ac:dyDescent="0.35">
      <c r="A607" s="3">
        <f t="shared" si="79"/>
        <v>43706</v>
      </c>
      <c r="B607" s="2">
        <f t="shared" si="73"/>
        <v>2019</v>
      </c>
      <c r="C607" s="2" t="str">
        <f t="shared" si="72"/>
        <v>Aug</v>
      </c>
      <c r="D607" s="2">
        <f>MONTH(Dim_Dates[[#This Row],[Date]])</f>
        <v>8</v>
      </c>
      <c r="E607" s="2" t="str">
        <f t="shared" si="74"/>
        <v>2019 08</v>
      </c>
      <c r="F607" s="1">
        <f t="shared" si="75"/>
        <v>35</v>
      </c>
      <c r="G607" s="2" t="str">
        <f t="shared" si="76"/>
        <v>201935</v>
      </c>
      <c r="H607" s="2" t="str">
        <f t="shared" si="77"/>
        <v>Thu</v>
      </c>
      <c r="I607" s="2">
        <f t="shared" si="78"/>
        <v>4</v>
      </c>
    </row>
    <row r="608" spans="1:9" x14ac:dyDescent="0.35">
      <c r="A608" s="3">
        <f t="shared" si="79"/>
        <v>43707</v>
      </c>
      <c r="B608" s="2">
        <f t="shared" si="73"/>
        <v>2019</v>
      </c>
      <c r="C608" s="2" t="str">
        <f t="shared" si="72"/>
        <v>Aug</v>
      </c>
      <c r="D608" s="2">
        <f>MONTH(Dim_Dates[[#This Row],[Date]])</f>
        <v>8</v>
      </c>
      <c r="E608" s="2" t="str">
        <f t="shared" si="74"/>
        <v>2019 08</v>
      </c>
      <c r="F608" s="1">
        <f t="shared" si="75"/>
        <v>35</v>
      </c>
      <c r="G608" s="2" t="str">
        <f t="shared" si="76"/>
        <v>201935</v>
      </c>
      <c r="H608" s="2" t="str">
        <f t="shared" si="77"/>
        <v>Fri</v>
      </c>
      <c r="I608" s="2">
        <f t="shared" si="78"/>
        <v>5</v>
      </c>
    </row>
    <row r="609" spans="1:9" x14ac:dyDescent="0.35">
      <c r="A609" s="3">
        <f t="shared" si="79"/>
        <v>43708</v>
      </c>
      <c r="B609" s="2">
        <f t="shared" si="73"/>
        <v>2019</v>
      </c>
      <c r="C609" s="2" t="str">
        <f t="shared" si="72"/>
        <v>Aug</v>
      </c>
      <c r="D609" s="2">
        <f>MONTH(Dim_Dates[[#This Row],[Date]])</f>
        <v>8</v>
      </c>
      <c r="E609" s="2" t="str">
        <f t="shared" si="74"/>
        <v>2019 08</v>
      </c>
      <c r="F609" s="1">
        <f t="shared" si="75"/>
        <v>35</v>
      </c>
      <c r="G609" s="2" t="str">
        <f t="shared" si="76"/>
        <v>201935</v>
      </c>
      <c r="H609" s="2" t="str">
        <f t="shared" si="77"/>
        <v>Sat</v>
      </c>
      <c r="I609" s="2">
        <f t="shared" si="78"/>
        <v>6</v>
      </c>
    </row>
    <row r="610" spans="1:9" x14ac:dyDescent="0.35">
      <c r="A610" s="3">
        <f t="shared" si="79"/>
        <v>43709</v>
      </c>
      <c r="B610" s="2">
        <f t="shared" si="73"/>
        <v>2019</v>
      </c>
      <c r="C610" s="2" t="str">
        <f t="shared" si="72"/>
        <v>Sep</v>
      </c>
      <c r="D610" s="2">
        <f>MONTH(Dim_Dates[[#This Row],[Date]])</f>
        <v>9</v>
      </c>
      <c r="E610" s="2" t="str">
        <f t="shared" si="74"/>
        <v>2019 09</v>
      </c>
      <c r="F610" s="1">
        <f t="shared" si="75"/>
        <v>35</v>
      </c>
      <c r="G610" s="2" t="str">
        <f t="shared" si="76"/>
        <v>201935</v>
      </c>
      <c r="H610" s="2" t="str">
        <f t="shared" si="77"/>
        <v>Sun</v>
      </c>
      <c r="I610" s="2">
        <f t="shared" si="78"/>
        <v>7</v>
      </c>
    </row>
    <row r="611" spans="1:9" x14ac:dyDescent="0.35">
      <c r="A611" s="3">
        <f t="shared" si="79"/>
        <v>43710</v>
      </c>
      <c r="B611" s="2">
        <f t="shared" si="73"/>
        <v>2019</v>
      </c>
      <c r="C611" s="2" t="str">
        <f t="shared" si="72"/>
        <v>Sep</v>
      </c>
      <c r="D611" s="2">
        <f>MONTH(Dim_Dates[[#This Row],[Date]])</f>
        <v>9</v>
      </c>
      <c r="E611" s="2" t="str">
        <f t="shared" si="74"/>
        <v>2019 09</v>
      </c>
      <c r="F611" s="1">
        <f t="shared" si="75"/>
        <v>36</v>
      </c>
      <c r="G611" s="2" t="str">
        <f t="shared" si="76"/>
        <v>201936</v>
      </c>
      <c r="H611" s="2" t="str">
        <f t="shared" si="77"/>
        <v>Mon</v>
      </c>
      <c r="I611" s="2">
        <f t="shared" si="78"/>
        <v>1</v>
      </c>
    </row>
    <row r="612" spans="1:9" x14ac:dyDescent="0.35">
      <c r="A612" s="3">
        <f t="shared" si="79"/>
        <v>43711</v>
      </c>
      <c r="B612" s="2">
        <f t="shared" si="73"/>
        <v>2019</v>
      </c>
      <c r="C612" s="2" t="str">
        <f t="shared" si="72"/>
        <v>Sep</v>
      </c>
      <c r="D612" s="2">
        <f>MONTH(Dim_Dates[[#This Row],[Date]])</f>
        <v>9</v>
      </c>
      <c r="E612" s="2" t="str">
        <f t="shared" si="74"/>
        <v>2019 09</v>
      </c>
      <c r="F612" s="1">
        <f t="shared" si="75"/>
        <v>36</v>
      </c>
      <c r="G612" s="2" t="str">
        <f t="shared" si="76"/>
        <v>201936</v>
      </c>
      <c r="H612" s="2" t="str">
        <f t="shared" si="77"/>
        <v>Tue</v>
      </c>
      <c r="I612" s="2">
        <f t="shared" si="78"/>
        <v>2</v>
      </c>
    </row>
    <row r="613" spans="1:9" x14ac:dyDescent="0.35">
      <c r="A613" s="3">
        <f t="shared" si="79"/>
        <v>43712</v>
      </c>
      <c r="B613" s="2">
        <f t="shared" si="73"/>
        <v>2019</v>
      </c>
      <c r="C613" s="2" t="str">
        <f t="shared" si="72"/>
        <v>Sep</v>
      </c>
      <c r="D613" s="2">
        <f>MONTH(Dim_Dates[[#This Row],[Date]])</f>
        <v>9</v>
      </c>
      <c r="E613" s="2" t="str">
        <f t="shared" si="74"/>
        <v>2019 09</v>
      </c>
      <c r="F613" s="1">
        <f t="shared" si="75"/>
        <v>36</v>
      </c>
      <c r="G613" s="2" t="str">
        <f t="shared" si="76"/>
        <v>201936</v>
      </c>
      <c r="H613" s="2" t="str">
        <f t="shared" si="77"/>
        <v>Wed</v>
      </c>
      <c r="I613" s="2">
        <f t="shared" si="78"/>
        <v>3</v>
      </c>
    </row>
    <row r="614" spans="1:9" x14ac:dyDescent="0.35">
      <c r="A614" s="3">
        <f t="shared" si="79"/>
        <v>43713</v>
      </c>
      <c r="B614" s="2">
        <f t="shared" si="73"/>
        <v>2019</v>
      </c>
      <c r="C614" s="2" t="str">
        <f t="shared" si="72"/>
        <v>Sep</v>
      </c>
      <c r="D614" s="2">
        <f>MONTH(Dim_Dates[[#This Row],[Date]])</f>
        <v>9</v>
      </c>
      <c r="E614" s="2" t="str">
        <f t="shared" si="74"/>
        <v>2019 09</v>
      </c>
      <c r="F614" s="1">
        <f t="shared" si="75"/>
        <v>36</v>
      </c>
      <c r="G614" s="2" t="str">
        <f t="shared" si="76"/>
        <v>201936</v>
      </c>
      <c r="H614" s="2" t="str">
        <f t="shared" si="77"/>
        <v>Thu</v>
      </c>
      <c r="I614" s="2">
        <f t="shared" si="78"/>
        <v>4</v>
      </c>
    </row>
    <row r="615" spans="1:9" x14ac:dyDescent="0.35">
      <c r="A615" s="3">
        <f t="shared" si="79"/>
        <v>43714</v>
      </c>
      <c r="B615" s="2">
        <f t="shared" si="73"/>
        <v>2019</v>
      </c>
      <c r="C615" s="2" t="str">
        <f t="shared" si="72"/>
        <v>Sep</v>
      </c>
      <c r="D615" s="2">
        <f>MONTH(Dim_Dates[[#This Row],[Date]])</f>
        <v>9</v>
      </c>
      <c r="E615" s="2" t="str">
        <f t="shared" si="74"/>
        <v>2019 09</v>
      </c>
      <c r="F615" s="1">
        <f t="shared" si="75"/>
        <v>36</v>
      </c>
      <c r="G615" s="2" t="str">
        <f t="shared" si="76"/>
        <v>201936</v>
      </c>
      <c r="H615" s="2" t="str">
        <f t="shared" si="77"/>
        <v>Fri</v>
      </c>
      <c r="I615" s="2">
        <f t="shared" si="78"/>
        <v>5</v>
      </c>
    </row>
    <row r="616" spans="1:9" x14ac:dyDescent="0.35">
      <c r="A616" s="3">
        <f t="shared" si="79"/>
        <v>43715</v>
      </c>
      <c r="B616" s="2">
        <f t="shared" si="73"/>
        <v>2019</v>
      </c>
      <c r="C616" s="2" t="str">
        <f t="shared" si="72"/>
        <v>Sep</v>
      </c>
      <c r="D616" s="2">
        <f>MONTH(Dim_Dates[[#This Row],[Date]])</f>
        <v>9</v>
      </c>
      <c r="E616" s="2" t="str">
        <f t="shared" si="74"/>
        <v>2019 09</v>
      </c>
      <c r="F616" s="1">
        <f t="shared" si="75"/>
        <v>36</v>
      </c>
      <c r="G616" s="2" t="str">
        <f t="shared" si="76"/>
        <v>201936</v>
      </c>
      <c r="H616" s="2" t="str">
        <f t="shared" si="77"/>
        <v>Sat</v>
      </c>
      <c r="I616" s="2">
        <f t="shared" si="78"/>
        <v>6</v>
      </c>
    </row>
    <row r="617" spans="1:9" x14ac:dyDescent="0.35">
      <c r="A617" s="3">
        <f t="shared" si="79"/>
        <v>43716</v>
      </c>
      <c r="B617" s="2">
        <f t="shared" si="73"/>
        <v>2019</v>
      </c>
      <c r="C617" s="2" t="str">
        <f t="shared" si="72"/>
        <v>Sep</v>
      </c>
      <c r="D617" s="2">
        <f>MONTH(Dim_Dates[[#This Row],[Date]])</f>
        <v>9</v>
      </c>
      <c r="E617" s="2" t="str">
        <f t="shared" si="74"/>
        <v>2019 09</v>
      </c>
      <c r="F617" s="1">
        <f t="shared" si="75"/>
        <v>36</v>
      </c>
      <c r="G617" s="2" t="str">
        <f t="shared" si="76"/>
        <v>201936</v>
      </c>
      <c r="H617" s="2" t="str">
        <f t="shared" si="77"/>
        <v>Sun</v>
      </c>
      <c r="I617" s="2">
        <f t="shared" si="78"/>
        <v>7</v>
      </c>
    </row>
    <row r="618" spans="1:9" x14ac:dyDescent="0.35">
      <c r="A618" s="3">
        <f t="shared" si="79"/>
        <v>43717</v>
      </c>
      <c r="B618" s="2">
        <f t="shared" si="73"/>
        <v>2019</v>
      </c>
      <c r="C618" s="2" t="str">
        <f t="shared" si="72"/>
        <v>Sep</v>
      </c>
      <c r="D618" s="2">
        <f>MONTH(Dim_Dates[[#This Row],[Date]])</f>
        <v>9</v>
      </c>
      <c r="E618" s="2" t="str">
        <f t="shared" si="74"/>
        <v>2019 09</v>
      </c>
      <c r="F618" s="1">
        <f t="shared" si="75"/>
        <v>37</v>
      </c>
      <c r="G618" s="2" t="str">
        <f t="shared" si="76"/>
        <v>201937</v>
      </c>
      <c r="H618" s="2" t="str">
        <f t="shared" si="77"/>
        <v>Mon</v>
      </c>
      <c r="I618" s="2">
        <f t="shared" si="78"/>
        <v>1</v>
      </c>
    </row>
    <row r="619" spans="1:9" x14ac:dyDescent="0.35">
      <c r="A619" s="3">
        <f t="shared" si="79"/>
        <v>43718</v>
      </c>
      <c r="B619" s="2">
        <f t="shared" si="73"/>
        <v>2019</v>
      </c>
      <c r="C619" s="2" t="str">
        <f t="shared" si="72"/>
        <v>Sep</v>
      </c>
      <c r="D619" s="2">
        <f>MONTH(Dim_Dates[[#This Row],[Date]])</f>
        <v>9</v>
      </c>
      <c r="E619" s="2" t="str">
        <f t="shared" si="74"/>
        <v>2019 09</v>
      </c>
      <c r="F619" s="1">
        <f t="shared" si="75"/>
        <v>37</v>
      </c>
      <c r="G619" s="2" t="str">
        <f t="shared" si="76"/>
        <v>201937</v>
      </c>
      <c r="H619" s="2" t="str">
        <f t="shared" si="77"/>
        <v>Tue</v>
      </c>
      <c r="I619" s="2">
        <f t="shared" si="78"/>
        <v>2</v>
      </c>
    </row>
    <row r="620" spans="1:9" x14ac:dyDescent="0.35">
      <c r="A620" s="3">
        <f t="shared" si="79"/>
        <v>43719</v>
      </c>
      <c r="B620" s="2">
        <f t="shared" si="73"/>
        <v>2019</v>
      </c>
      <c r="C620" s="2" t="str">
        <f t="shared" si="72"/>
        <v>Sep</v>
      </c>
      <c r="D620" s="2">
        <f>MONTH(Dim_Dates[[#This Row],[Date]])</f>
        <v>9</v>
      </c>
      <c r="E620" s="2" t="str">
        <f t="shared" si="74"/>
        <v>2019 09</v>
      </c>
      <c r="F620" s="1">
        <f t="shared" si="75"/>
        <v>37</v>
      </c>
      <c r="G620" s="2" t="str">
        <f t="shared" si="76"/>
        <v>201937</v>
      </c>
      <c r="H620" s="2" t="str">
        <f t="shared" si="77"/>
        <v>Wed</v>
      </c>
      <c r="I620" s="2">
        <f t="shared" si="78"/>
        <v>3</v>
      </c>
    </row>
    <row r="621" spans="1:9" x14ac:dyDescent="0.35">
      <c r="A621" s="3">
        <f t="shared" si="79"/>
        <v>43720</v>
      </c>
      <c r="B621" s="2">
        <f t="shared" si="73"/>
        <v>2019</v>
      </c>
      <c r="C621" s="2" t="str">
        <f t="shared" si="72"/>
        <v>Sep</v>
      </c>
      <c r="D621" s="2">
        <f>MONTH(Dim_Dates[[#This Row],[Date]])</f>
        <v>9</v>
      </c>
      <c r="E621" s="2" t="str">
        <f t="shared" si="74"/>
        <v>2019 09</v>
      </c>
      <c r="F621" s="1">
        <f t="shared" si="75"/>
        <v>37</v>
      </c>
      <c r="G621" s="2" t="str">
        <f t="shared" si="76"/>
        <v>201937</v>
      </c>
      <c r="H621" s="2" t="str">
        <f t="shared" si="77"/>
        <v>Thu</v>
      </c>
      <c r="I621" s="2">
        <f t="shared" si="78"/>
        <v>4</v>
      </c>
    </row>
    <row r="622" spans="1:9" x14ac:dyDescent="0.35">
      <c r="A622" s="3">
        <f t="shared" si="79"/>
        <v>43721</v>
      </c>
      <c r="B622" s="2">
        <f t="shared" si="73"/>
        <v>2019</v>
      </c>
      <c r="C622" s="2" t="str">
        <f t="shared" si="72"/>
        <v>Sep</v>
      </c>
      <c r="D622" s="2">
        <f>MONTH(Dim_Dates[[#This Row],[Date]])</f>
        <v>9</v>
      </c>
      <c r="E622" s="2" t="str">
        <f t="shared" si="74"/>
        <v>2019 09</v>
      </c>
      <c r="F622" s="1">
        <f t="shared" si="75"/>
        <v>37</v>
      </c>
      <c r="G622" s="2" t="str">
        <f t="shared" si="76"/>
        <v>201937</v>
      </c>
      <c r="H622" s="2" t="str">
        <f t="shared" si="77"/>
        <v>Fri</v>
      </c>
      <c r="I622" s="2">
        <f t="shared" si="78"/>
        <v>5</v>
      </c>
    </row>
    <row r="623" spans="1:9" x14ac:dyDescent="0.35">
      <c r="A623" s="3">
        <f t="shared" si="79"/>
        <v>43722</v>
      </c>
      <c r="B623" s="2">
        <f t="shared" si="73"/>
        <v>2019</v>
      </c>
      <c r="C623" s="2" t="str">
        <f t="shared" si="72"/>
        <v>Sep</v>
      </c>
      <c r="D623" s="2">
        <f>MONTH(Dim_Dates[[#This Row],[Date]])</f>
        <v>9</v>
      </c>
      <c r="E623" s="2" t="str">
        <f t="shared" si="74"/>
        <v>2019 09</v>
      </c>
      <c r="F623" s="1">
        <f t="shared" si="75"/>
        <v>37</v>
      </c>
      <c r="G623" s="2" t="str">
        <f t="shared" si="76"/>
        <v>201937</v>
      </c>
      <c r="H623" s="2" t="str">
        <f t="shared" si="77"/>
        <v>Sat</v>
      </c>
      <c r="I623" s="2">
        <f t="shared" si="78"/>
        <v>6</v>
      </c>
    </row>
    <row r="624" spans="1:9" x14ac:dyDescent="0.35">
      <c r="A624" s="3">
        <f t="shared" si="79"/>
        <v>43723</v>
      </c>
      <c r="B624" s="2">
        <f t="shared" si="73"/>
        <v>2019</v>
      </c>
      <c r="C624" s="2" t="str">
        <f t="shared" si="72"/>
        <v>Sep</v>
      </c>
      <c r="D624" s="2">
        <f>MONTH(Dim_Dates[[#This Row],[Date]])</f>
        <v>9</v>
      </c>
      <c r="E624" s="2" t="str">
        <f t="shared" si="74"/>
        <v>2019 09</v>
      </c>
      <c r="F624" s="1">
        <f t="shared" si="75"/>
        <v>37</v>
      </c>
      <c r="G624" s="2" t="str">
        <f t="shared" si="76"/>
        <v>201937</v>
      </c>
      <c r="H624" s="2" t="str">
        <f t="shared" si="77"/>
        <v>Sun</v>
      </c>
      <c r="I624" s="2">
        <f t="shared" si="78"/>
        <v>7</v>
      </c>
    </row>
    <row r="625" spans="1:9" x14ac:dyDescent="0.35">
      <c r="A625" s="3">
        <f t="shared" si="79"/>
        <v>43724</v>
      </c>
      <c r="B625" s="2">
        <f t="shared" si="73"/>
        <v>2019</v>
      </c>
      <c r="C625" s="2" t="str">
        <f t="shared" si="72"/>
        <v>Sep</v>
      </c>
      <c r="D625" s="2">
        <f>MONTH(Dim_Dates[[#This Row],[Date]])</f>
        <v>9</v>
      </c>
      <c r="E625" s="2" t="str">
        <f t="shared" si="74"/>
        <v>2019 09</v>
      </c>
      <c r="F625" s="1">
        <f t="shared" si="75"/>
        <v>38</v>
      </c>
      <c r="G625" s="2" t="str">
        <f t="shared" si="76"/>
        <v>201938</v>
      </c>
      <c r="H625" s="2" t="str">
        <f t="shared" si="77"/>
        <v>Mon</v>
      </c>
      <c r="I625" s="2">
        <f t="shared" si="78"/>
        <v>1</v>
      </c>
    </row>
    <row r="626" spans="1:9" x14ac:dyDescent="0.35">
      <c r="A626" s="3">
        <f t="shared" si="79"/>
        <v>43725</v>
      </c>
      <c r="B626" s="2">
        <f t="shared" si="73"/>
        <v>2019</v>
      </c>
      <c r="C626" s="2" t="str">
        <f t="shared" si="72"/>
        <v>Sep</v>
      </c>
      <c r="D626" s="2">
        <f>MONTH(Dim_Dates[[#This Row],[Date]])</f>
        <v>9</v>
      </c>
      <c r="E626" s="2" t="str">
        <f t="shared" si="74"/>
        <v>2019 09</v>
      </c>
      <c r="F626" s="1">
        <f t="shared" si="75"/>
        <v>38</v>
      </c>
      <c r="G626" s="2" t="str">
        <f t="shared" si="76"/>
        <v>201938</v>
      </c>
      <c r="H626" s="2" t="str">
        <f t="shared" si="77"/>
        <v>Tue</v>
      </c>
      <c r="I626" s="2">
        <f t="shared" si="78"/>
        <v>2</v>
      </c>
    </row>
    <row r="627" spans="1:9" x14ac:dyDescent="0.35">
      <c r="A627" s="3">
        <f t="shared" si="79"/>
        <v>43726</v>
      </c>
      <c r="B627" s="2">
        <f t="shared" si="73"/>
        <v>2019</v>
      </c>
      <c r="C627" s="2" t="str">
        <f t="shared" si="72"/>
        <v>Sep</v>
      </c>
      <c r="D627" s="2">
        <f>MONTH(Dim_Dates[[#This Row],[Date]])</f>
        <v>9</v>
      </c>
      <c r="E627" s="2" t="str">
        <f t="shared" si="74"/>
        <v>2019 09</v>
      </c>
      <c r="F627" s="1">
        <f t="shared" si="75"/>
        <v>38</v>
      </c>
      <c r="G627" s="2" t="str">
        <f t="shared" si="76"/>
        <v>201938</v>
      </c>
      <c r="H627" s="2" t="str">
        <f t="shared" si="77"/>
        <v>Wed</v>
      </c>
      <c r="I627" s="2">
        <f t="shared" si="78"/>
        <v>3</v>
      </c>
    </row>
    <row r="628" spans="1:9" x14ac:dyDescent="0.35">
      <c r="A628" s="3">
        <f t="shared" si="79"/>
        <v>43727</v>
      </c>
      <c r="B628" s="2">
        <f t="shared" si="73"/>
        <v>2019</v>
      </c>
      <c r="C628" s="2" t="str">
        <f t="shared" si="72"/>
        <v>Sep</v>
      </c>
      <c r="D628" s="2">
        <f>MONTH(Dim_Dates[[#This Row],[Date]])</f>
        <v>9</v>
      </c>
      <c r="E628" s="2" t="str">
        <f t="shared" si="74"/>
        <v>2019 09</v>
      </c>
      <c r="F628" s="1">
        <f t="shared" si="75"/>
        <v>38</v>
      </c>
      <c r="G628" s="2" t="str">
        <f t="shared" si="76"/>
        <v>201938</v>
      </c>
      <c r="H628" s="2" t="str">
        <f t="shared" si="77"/>
        <v>Thu</v>
      </c>
      <c r="I628" s="2">
        <f t="shared" si="78"/>
        <v>4</v>
      </c>
    </row>
    <row r="629" spans="1:9" x14ac:dyDescent="0.35">
      <c r="A629" s="3">
        <f t="shared" si="79"/>
        <v>43728</v>
      </c>
      <c r="B629" s="2">
        <f t="shared" si="73"/>
        <v>2019</v>
      </c>
      <c r="C629" s="2" t="str">
        <f t="shared" si="72"/>
        <v>Sep</v>
      </c>
      <c r="D629" s="2">
        <f>MONTH(Dim_Dates[[#This Row],[Date]])</f>
        <v>9</v>
      </c>
      <c r="E629" s="2" t="str">
        <f t="shared" si="74"/>
        <v>2019 09</v>
      </c>
      <c r="F629" s="1">
        <f t="shared" si="75"/>
        <v>38</v>
      </c>
      <c r="G629" s="2" t="str">
        <f t="shared" si="76"/>
        <v>201938</v>
      </c>
      <c r="H629" s="2" t="str">
        <f t="shared" si="77"/>
        <v>Fri</v>
      </c>
      <c r="I629" s="2">
        <f t="shared" si="78"/>
        <v>5</v>
      </c>
    </row>
    <row r="630" spans="1:9" x14ac:dyDescent="0.35">
      <c r="A630" s="3">
        <f t="shared" si="79"/>
        <v>43729</v>
      </c>
      <c r="B630" s="2">
        <f t="shared" si="73"/>
        <v>2019</v>
      </c>
      <c r="C630" s="2" t="str">
        <f t="shared" si="72"/>
        <v>Sep</v>
      </c>
      <c r="D630" s="2">
        <f>MONTH(Dim_Dates[[#This Row],[Date]])</f>
        <v>9</v>
      </c>
      <c r="E630" s="2" t="str">
        <f t="shared" si="74"/>
        <v>2019 09</v>
      </c>
      <c r="F630" s="1">
        <f t="shared" si="75"/>
        <v>38</v>
      </c>
      <c r="G630" s="2" t="str">
        <f t="shared" si="76"/>
        <v>201938</v>
      </c>
      <c r="H630" s="2" t="str">
        <f t="shared" si="77"/>
        <v>Sat</v>
      </c>
      <c r="I630" s="2">
        <f t="shared" si="78"/>
        <v>6</v>
      </c>
    </row>
    <row r="631" spans="1:9" x14ac:dyDescent="0.35">
      <c r="A631" s="3">
        <f t="shared" si="79"/>
        <v>43730</v>
      </c>
      <c r="B631" s="2">
        <f t="shared" si="73"/>
        <v>2019</v>
      </c>
      <c r="C631" s="2" t="str">
        <f t="shared" si="72"/>
        <v>Sep</v>
      </c>
      <c r="D631" s="2">
        <f>MONTH(Dim_Dates[[#This Row],[Date]])</f>
        <v>9</v>
      </c>
      <c r="E631" s="2" t="str">
        <f t="shared" si="74"/>
        <v>2019 09</v>
      </c>
      <c r="F631" s="1">
        <f t="shared" si="75"/>
        <v>38</v>
      </c>
      <c r="G631" s="2" t="str">
        <f t="shared" si="76"/>
        <v>201938</v>
      </c>
      <c r="H631" s="2" t="str">
        <f t="shared" si="77"/>
        <v>Sun</v>
      </c>
      <c r="I631" s="2">
        <f t="shared" si="78"/>
        <v>7</v>
      </c>
    </row>
    <row r="632" spans="1:9" x14ac:dyDescent="0.35">
      <c r="A632" s="3">
        <f t="shared" si="79"/>
        <v>43731</v>
      </c>
      <c r="B632" s="2">
        <f t="shared" si="73"/>
        <v>2019</v>
      </c>
      <c r="C632" s="2" t="str">
        <f t="shared" si="72"/>
        <v>Sep</v>
      </c>
      <c r="D632" s="2">
        <f>MONTH(Dim_Dates[[#This Row],[Date]])</f>
        <v>9</v>
      </c>
      <c r="E632" s="2" t="str">
        <f t="shared" si="74"/>
        <v>2019 09</v>
      </c>
      <c r="F632" s="1">
        <f t="shared" si="75"/>
        <v>39</v>
      </c>
      <c r="G632" s="2" t="str">
        <f t="shared" si="76"/>
        <v>201939</v>
      </c>
      <c r="H632" s="2" t="str">
        <f t="shared" si="77"/>
        <v>Mon</v>
      </c>
      <c r="I632" s="2">
        <f t="shared" si="78"/>
        <v>1</v>
      </c>
    </row>
    <row r="633" spans="1:9" x14ac:dyDescent="0.35">
      <c r="A633" s="3">
        <f t="shared" si="79"/>
        <v>43732</v>
      </c>
      <c r="B633" s="2">
        <f t="shared" si="73"/>
        <v>2019</v>
      </c>
      <c r="C633" s="2" t="str">
        <f t="shared" si="72"/>
        <v>Sep</v>
      </c>
      <c r="D633" s="2">
        <f>MONTH(Dim_Dates[[#This Row],[Date]])</f>
        <v>9</v>
      </c>
      <c r="E633" s="2" t="str">
        <f t="shared" si="74"/>
        <v>2019 09</v>
      </c>
      <c r="F633" s="1">
        <f t="shared" si="75"/>
        <v>39</v>
      </c>
      <c r="G633" s="2" t="str">
        <f t="shared" si="76"/>
        <v>201939</v>
      </c>
      <c r="H633" s="2" t="str">
        <f t="shared" si="77"/>
        <v>Tue</v>
      </c>
      <c r="I633" s="2">
        <f t="shared" si="78"/>
        <v>2</v>
      </c>
    </row>
    <row r="634" spans="1:9" x14ac:dyDescent="0.35">
      <c r="A634" s="3">
        <f t="shared" si="79"/>
        <v>43733</v>
      </c>
      <c r="B634" s="2">
        <f t="shared" si="73"/>
        <v>2019</v>
      </c>
      <c r="C634" s="2" t="str">
        <f t="shared" si="72"/>
        <v>Sep</v>
      </c>
      <c r="D634" s="2">
        <f>MONTH(Dim_Dates[[#This Row],[Date]])</f>
        <v>9</v>
      </c>
      <c r="E634" s="2" t="str">
        <f t="shared" si="74"/>
        <v>2019 09</v>
      </c>
      <c r="F634" s="1">
        <f t="shared" si="75"/>
        <v>39</v>
      </c>
      <c r="G634" s="2" t="str">
        <f t="shared" si="76"/>
        <v>201939</v>
      </c>
      <c r="H634" s="2" t="str">
        <f t="shared" si="77"/>
        <v>Wed</v>
      </c>
      <c r="I634" s="2">
        <f t="shared" si="78"/>
        <v>3</v>
      </c>
    </row>
    <row r="635" spans="1:9" x14ac:dyDescent="0.35">
      <c r="A635" s="3">
        <f t="shared" si="79"/>
        <v>43734</v>
      </c>
      <c r="B635" s="2">
        <f t="shared" si="73"/>
        <v>2019</v>
      </c>
      <c r="C635" s="2" t="str">
        <f t="shared" si="72"/>
        <v>Sep</v>
      </c>
      <c r="D635" s="2">
        <f>MONTH(Dim_Dates[[#This Row],[Date]])</f>
        <v>9</v>
      </c>
      <c r="E635" s="2" t="str">
        <f t="shared" si="74"/>
        <v>2019 09</v>
      </c>
      <c r="F635" s="1">
        <f t="shared" si="75"/>
        <v>39</v>
      </c>
      <c r="G635" s="2" t="str">
        <f t="shared" si="76"/>
        <v>201939</v>
      </c>
      <c r="H635" s="2" t="str">
        <f t="shared" si="77"/>
        <v>Thu</v>
      </c>
      <c r="I635" s="2">
        <f t="shared" si="78"/>
        <v>4</v>
      </c>
    </row>
    <row r="636" spans="1:9" x14ac:dyDescent="0.35">
      <c r="A636" s="3">
        <f t="shared" si="79"/>
        <v>43735</v>
      </c>
      <c r="B636" s="2">
        <f t="shared" si="73"/>
        <v>2019</v>
      </c>
      <c r="C636" s="2" t="str">
        <f t="shared" si="72"/>
        <v>Sep</v>
      </c>
      <c r="D636" s="2">
        <f>MONTH(Dim_Dates[[#This Row],[Date]])</f>
        <v>9</v>
      </c>
      <c r="E636" s="2" t="str">
        <f t="shared" si="74"/>
        <v>2019 09</v>
      </c>
      <c r="F636" s="1">
        <f t="shared" si="75"/>
        <v>39</v>
      </c>
      <c r="G636" s="2" t="str">
        <f t="shared" si="76"/>
        <v>201939</v>
      </c>
      <c r="H636" s="2" t="str">
        <f t="shared" si="77"/>
        <v>Fri</v>
      </c>
      <c r="I636" s="2">
        <f t="shared" si="78"/>
        <v>5</v>
      </c>
    </row>
    <row r="637" spans="1:9" x14ac:dyDescent="0.35">
      <c r="A637" s="3">
        <f t="shared" si="79"/>
        <v>43736</v>
      </c>
      <c r="B637" s="2">
        <f t="shared" si="73"/>
        <v>2019</v>
      </c>
      <c r="C637" s="2" t="str">
        <f t="shared" si="72"/>
        <v>Sep</v>
      </c>
      <c r="D637" s="2">
        <f>MONTH(Dim_Dates[[#This Row],[Date]])</f>
        <v>9</v>
      </c>
      <c r="E637" s="2" t="str">
        <f t="shared" si="74"/>
        <v>2019 09</v>
      </c>
      <c r="F637" s="1">
        <f t="shared" si="75"/>
        <v>39</v>
      </c>
      <c r="G637" s="2" t="str">
        <f t="shared" si="76"/>
        <v>201939</v>
      </c>
      <c r="H637" s="2" t="str">
        <f t="shared" si="77"/>
        <v>Sat</v>
      </c>
      <c r="I637" s="2">
        <f t="shared" si="78"/>
        <v>6</v>
      </c>
    </row>
    <row r="638" spans="1:9" x14ac:dyDescent="0.35">
      <c r="A638" s="3">
        <f t="shared" si="79"/>
        <v>43737</v>
      </c>
      <c r="B638" s="2">
        <f t="shared" si="73"/>
        <v>2019</v>
      </c>
      <c r="C638" s="2" t="str">
        <f t="shared" si="72"/>
        <v>Sep</v>
      </c>
      <c r="D638" s="2">
        <f>MONTH(Dim_Dates[[#This Row],[Date]])</f>
        <v>9</v>
      </c>
      <c r="E638" s="2" t="str">
        <f t="shared" si="74"/>
        <v>2019 09</v>
      </c>
      <c r="F638" s="1">
        <f t="shared" si="75"/>
        <v>39</v>
      </c>
      <c r="G638" s="2" t="str">
        <f t="shared" si="76"/>
        <v>201939</v>
      </c>
      <c r="H638" s="2" t="str">
        <f t="shared" si="77"/>
        <v>Sun</v>
      </c>
      <c r="I638" s="2">
        <f t="shared" si="78"/>
        <v>7</v>
      </c>
    </row>
    <row r="639" spans="1:9" x14ac:dyDescent="0.35">
      <c r="A639" s="3">
        <f t="shared" si="79"/>
        <v>43738</v>
      </c>
      <c r="B639" s="2">
        <f t="shared" si="73"/>
        <v>2019</v>
      </c>
      <c r="C639" s="2" t="str">
        <f t="shared" si="72"/>
        <v>Sep</v>
      </c>
      <c r="D639" s="2">
        <f>MONTH(Dim_Dates[[#This Row],[Date]])</f>
        <v>9</v>
      </c>
      <c r="E639" s="2" t="str">
        <f t="shared" si="74"/>
        <v>2019 09</v>
      </c>
      <c r="F639" s="1">
        <f t="shared" si="75"/>
        <v>40</v>
      </c>
      <c r="G639" s="2" t="str">
        <f t="shared" si="76"/>
        <v>201940</v>
      </c>
      <c r="H639" s="2" t="str">
        <f t="shared" si="77"/>
        <v>Mon</v>
      </c>
      <c r="I639" s="2">
        <f t="shared" si="78"/>
        <v>1</v>
      </c>
    </row>
    <row r="640" spans="1:9" x14ac:dyDescent="0.35">
      <c r="A640" s="3">
        <f t="shared" si="79"/>
        <v>43739</v>
      </c>
      <c r="B640" s="2">
        <f t="shared" si="73"/>
        <v>2019</v>
      </c>
      <c r="C640" s="2" t="str">
        <f t="shared" si="72"/>
        <v>Oct</v>
      </c>
      <c r="D640" s="2">
        <f>MONTH(Dim_Dates[[#This Row],[Date]])</f>
        <v>10</v>
      </c>
      <c r="E640" s="2" t="str">
        <f t="shared" si="74"/>
        <v>2019 10</v>
      </c>
      <c r="F640" s="1">
        <f t="shared" si="75"/>
        <v>40</v>
      </c>
      <c r="G640" s="2" t="str">
        <f t="shared" si="76"/>
        <v>201940</v>
      </c>
      <c r="H640" s="2" t="str">
        <f t="shared" si="77"/>
        <v>Tue</v>
      </c>
      <c r="I640" s="2">
        <f t="shared" si="78"/>
        <v>2</v>
      </c>
    </row>
    <row r="641" spans="1:9" x14ac:dyDescent="0.35">
      <c r="A641" s="3">
        <f t="shared" si="79"/>
        <v>43740</v>
      </c>
      <c r="B641" s="2">
        <f t="shared" si="73"/>
        <v>2019</v>
      </c>
      <c r="C641" s="2" t="str">
        <f t="shared" si="72"/>
        <v>Oct</v>
      </c>
      <c r="D641" s="2">
        <f>MONTH(Dim_Dates[[#This Row],[Date]])</f>
        <v>10</v>
      </c>
      <c r="E641" s="2" t="str">
        <f t="shared" si="74"/>
        <v>2019 10</v>
      </c>
      <c r="F641" s="1">
        <f t="shared" si="75"/>
        <v>40</v>
      </c>
      <c r="G641" s="2" t="str">
        <f t="shared" si="76"/>
        <v>201940</v>
      </c>
      <c r="H641" s="2" t="str">
        <f t="shared" si="77"/>
        <v>Wed</v>
      </c>
      <c r="I641" s="2">
        <f t="shared" si="78"/>
        <v>3</v>
      </c>
    </row>
    <row r="642" spans="1:9" x14ac:dyDescent="0.35">
      <c r="A642" s="3">
        <f t="shared" si="79"/>
        <v>43741</v>
      </c>
      <c r="B642" s="2">
        <f t="shared" si="73"/>
        <v>2019</v>
      </c>
      <c r="C642" s="2" t="str">
        <f t="shared" ref="C642:C705" si="80">TEXT(A642,"mmm")</f>
        <v>Oct</v>
      </c>
      <c r="D642" s="2">
        <f>MONTH(Dim_Dates[[#This Row],[Date]])</f>
        <v>10</v>
      </c>
      <c r="E642" s="2" t="str">
        <f t="shared" si="74"/>
        <v>2019 10</v>
      </c>
      <c r="F642" s="1">
        <f t="shared" si="75"/>
        <v>40</v>
      </c>
      <c r="G642" s="2" t="str">
        <f t="shared" si="76"/>
        <v>201940</v>
      </c>
      <c r="H642" s="2" t="str">
        <f t="shared" si="77"/>
        <v>Thu</v>
      </c>
      <c r="I642" s="2">
        <f t="shared" si="78"/>
        <v>4</v>
      </c>
    </row>
    <row r="643" spans="1:9" x14ac:dyDescent="0.35">
      <c r="A643" s="3">
        <f t="shared" si="79"/>
        <v>43742</v>
      </c>
      <c r="B643" s="2">
        <f t="shared" ref="B643:B706" si="81">YEAR(A643)</f>
        <v>2019</v>
      </c>
      <c r="C643" s="2" t="str">
        <f t="shared" si="80"/>
        <v>Oct</v>
      </c>
      <c r="D643" s="2">
        <f>MONTH(Dim_Dates[[#This Row],[Date]])</f>
        <v>10</v>
      </c>
      <c r="E643" s="2" t="str">
        <f t="shared" ref="E643:E706" si="82">B643&amp;" "&amp;TEXT(MONTH(A643),"00")</f>
        <v>2019 10</v>
      </c>
      <c r="F643" s="1">
        <f t="shared" ref="F643:F706" si="83">WEEKNUM(A643,2)</f>
        <v>40</v>
      </c>
      <c r="G643" s="2" t="str">
        <f t="shared" ref="G643:G706" si="84">B643&amp;TEXT(F643,"00")</f>
        <v>201940</v>
      </c>
      <c r="H643" s="2" t="str">
        <f t="shared" ref="H643:H706" si="85">TEXT(A643,"ddd")</f>
        <v>Fri</v>
      </c>
      <c r="I643" s="2">
        <f t="shared" ref="I643:I706" si="86">WEEKDAY(A643,2)</f>
        <v>5</v>
      </c>
    </row>
    <row r="644" spans="1:9" x14ac:dyDescent="0.35">
      <c r="A644" s="3">
        <f t="shared" ref="A644:A707" si="87">A643+1</f>
        <v>43743</v>
      </c>
      <c r="B644" s="2">
        <f t="shared" si="81"/>
        <v>2019</v>
      </c>
      <c r="C644" s="2" t="str">
        <f t="shared" si="80"/>
        <v>Oct</v>
      </c>
      <c r="D644" s="2">
        <f>MONTH(Dim_Dates[[#This Row],[Date]])</f>
        <v>10</v>
      </c>
      <c r="E644" s="2" t="str">
        <f t="shared" si="82"/>
        <v>2019 10</v>
      </c>
      <c r="F644" s="1">
        <f t="shared" si="83"/>
        <v>40</v>
      </c>
      <c r="G644" s="2" t="str">
        <f t="shared" si="84"/>
        <v>201940</v>
      </c>
      <c r="H644" s="2" t="str">
        <f t="shared" si="85"/>
        <v>Sat</v>
      </c>
      <c r="I644" s="2">
        <f t="shared" si="86"/>
        <v>6</v>
      </c>
    </row>
    <row r="645" spans="1:9" x14ac:dyDescent="0.35">
      <c r="A645" s="3">
        <f t="shared" si="87"/>
        <v>43744</v>
      </c>
      <c r="B645" s="2">
        <f t="shared" si="81"/>
        <v>2019</v>
      </c>
      <c r="C645" s="2" t="str">
        <f t="shared" si="80"/>
        <v>Oct</v>
      </c>
      <c r="D645" s="2">
        <f>MONTH(Dim_Dates[[#This Row],[Date]])</f>
        <v>10</v>
      </c>
      <c r="E645" s="2" t="str">
        <f t="shared" si="82"/>
        <v>2019 10</v>
      </c>
      <c r="F645" s="1">
        <f t="shared" si="83"/>
        <v>40</v>
      </c>
      <c r="G645" s="2" t="str">
        <f t="shared" si="84"/>
        <v>201940</v>
      </c>
      <c r="H645" s="2" t="str">
        <f t="shared" si="85"/>
        <v>Sun</v>
      </c>
      <c r="I645" s="2">
        <f t="shared" si="86"/>
        <v>7</v>
      </c>
    </row>
    <row r="646" spans="1:9" x14ac:dyDescent="0.35">
      <c r="A646" s="3">
        <f t="shared" si="87"/>
        <v>43745</v>
      </c>
      <c r="B646" s="2">
        <f t="shared" si="81"/>
        <v>2019</v>
      </c>
      <c r="C646" s="2" t="str">
        <f t="shared" si="80"/>
        <v>Oct</v>
      </c>
      <c r="D646" s="2">
        <f>MONTH(Dim_Dates[[#This Row],[Date]])</f>
        <v>10</v>
      </c>
      <c r="E646" s="2" t="str">
        <f t="shared" si="82"/>
        <v>2019 10</v>
      </c>
      <c r="F646" s="1">
        <f t="shared" si="83"/>
        <v>41</v>
      </c>
      <c r="G646" s="2" t="str">
        <f t="shared" si="84"/>
        <v>201941</v>
      </c>
      <c r="H646" s="2" t="str">
        <f t="shared" si="85"/>
        <v>Mon</v>
      </c>
      <c r="I646" s="2">
        <f t="shared" si="86"/>
        <v>1</v>
      </c>
    </row>
    <row r="647" spans="1:9" x14ac:dyDescent="0.35">
      <c r="A647" s="3">
        <f t="shared" si="87"/>
        <v>43746</v>
      </c>
      <c r="B647" s="2">
        <f t="shared" si="81"/>
        <v>2019</v>
      </c>
      <c r="C647" s="2" t="str">
        <f t="shared" si="80"/>
        <v>Oct</v>
      </c>
      <c r="D647" s="2">
        <f>MONTH(Dim_Dates[[#This Row],[Date]])</f>
        <v>10</v>
      </c>
      <c r="E647" s="2" t="str">
        <f t="shared" si="82"/>
        <v>2019 10</v>
      </c>
      <c r="F647" s="1">
        <f t="shared" si="83"/>
        <v>41</v>
      </c>
      <c r="G647" s="2" t="str">
        <f t="shared" si="84"/>
        <v>201941</v>
      </c>
      <c r="H647" s="2" t="str">
        <f t="shared" si="85"/>
        <v>Tue</v>
      </c>
      <c r="I647" s="2">
        <f t="shared" si="86"/>
        <v>2</v>
      </c>
    </row>
    <row r="648" spans="1:9" x14ac:dyDescent="0.35">
      <c r="A648" s="3">
        <f t="shared" si="87"/>
        <v>43747</v>
      </c>
      <c r="B648" s="2">
        <f t="shared" si="81"/>
        <v>2019</v>
      </c>
      <c r="C648" s="2" t="str">
        <f t="shared" si="80"/>
        <v>Oct</v>
      </c>
      <c r="D648" s="2">
        <f>MONTH(Dim_Dates[[#This Row],[Date]])</f>
        <v>10</v>
      </c>
      <c r="E648" s="2" t="str">
        <f t="shared" si="82"/>
        <v>2019 10</v>
      </c>
      <c r="F648" s="1">
        <f t="shared" si="83"/>
        <v>41</v>
      </c>
      <c r="G648" s="2" t="str">
        <f t="shared" si="84"/>
        <v>201941</v>
      </c>
      <c r="H648" s="2" t="str">
        <f t="shared" si="85"/>
        <v>Wed</v>
      </c>
      <c r="I648" s="2">
        <f t="shared" si="86"/>
        <v>3</v>
      </c>
    </row>
    <row r="649" spans="1:9" x14ac:dyDescent="0.35">
      <c r="A649" s="3">
        <f t="shared" si="87"/>
        <v>43748</v>
      </c>
      <c r="B649" s="2">
        <f t="shared" si="81"/>
        <v>2019</v>
      </c>
      <c r="C649" s="2" t="str">
        <f t="shared" si="80"/>
        <v>Oct</v>
      </c>
      <c r="D649" s="2">
        <f>MONTH(Dim_Dates[[#This Row],[Date]])</f>
        <v>10</v>
      </c>
      <c r="E649" s="2" t="str">
        <f t="shared" si="82"/>
        <v>2019 10</v>
      </c>
      <c r="F649" s="1">
        <f t="shared" si="83"/>
        <v>41</v>
      </c>
      <c r="G649" s="2" t="str">
        <f t="shared" si="84"/>
        <v>201941</v>
      </c>
      <c r="H649" s="2" t="str">
        <f t="shared" si="85"/>
        <v>Thu</v>
      </c>
      <c r="I649" s="2">
        <f t="shared" si="86"/>
        <v>4</v>
      </c>
    </row>
    <row r="650" spans="1:9" x14ac:dyDescent="0.35">
      <c r="A650" s="3">
        <f t="shared" si="87"/>
        <v>43749</v>
      </c>
      <c r="B650" s="2">
        <f t="shared" si="81"/>
        <v>2019</v>
      </c>
      <c r="C650" s="2" t="str">
        <f t="shared" si="80"/>
        <v>Oct</v>
      </c>
      <c r="D650" s="2">
        <f>MONTH(Dim_Dates[[#This Row],[Date]])</f>
        <v>10</v>
      </c>
      <c r="E650" s="2" t="str">
        <f t="shared" si="82"/>
        <v>2019 10</v>
      </c>
      <c r="F650" s="1">
        <f t="shared" si="83"/>
        <v>41</v>
      </c>
      <c r="G650" s="2" t="str">
        <f t="shared" si="84"/>
        <v>201941</v>
      </c>
      <c r="H650" s="2" t="str">
        <f t="shared" si="85"/>
        <v>Fri</v>
      </c>
      <c r="I650" s="2">
        <f t="shared" si="86"/>
        <v>5</v>
      </c>
    </row>
    <row r="651" spans="1:9" x14ac:dyDescent="0.35">
      <c r="A651" s="3">
        <f t="shared" si="87"/>
        <v>43750</v>
      </c>
      <c r="B651" s="2">
        <f t="shared" si="81"/>
        <v>2019</v>
      </c>
      <c r="C651" s="2" t="str">
        <f t="shared" si="80"/>
        <v>Oct</v>
      </c>
      <c r="D651" s="2">
        <f>MONTH(Dim_Dates[[#This Row],[Date]])</f>
        <v>10</v>
      </c>
      <c r="E651" s="2" t="str">
        <f t="shared" si="82"/>
        <v>2019 10</v>
      </c>
      <c r="F651" s="1">
        <f t="shared" si="83"/>
        <v>41</v>
      </c>
      <c r="G651" s="2" t="str">
        <f t="shared" si="84"/>
        <v>201941</v>
      </c>
      <c r="H651" s="2" t="str">
        <f t="shared" si="85"/>
        <v>Sat</v>
      </c>
      <c r="I651" s="2">
        <f t="shared" si="86"/>
        <v>6</v>
      </c>
    </row>
    <row r="652" spans="1:9" x14ac:dyDescent="0.35">
      <c r="A652" s="3">
        <f t="shared" si="87"/>
        <v>43751</v>
      </c>
      <c r="B652" s="2">
        <f t="shared" si="81"/>
        <v>2019</v>
      </c>
      <c r="C652" s="2" t="str">
        <f t="shared" si="80"/>
        <v>Oct</v>
      </c>
      <c r="D652" s="2">
        <f>MONTH(Dim_Dates[[#This Row],[Date]])</f>
        <v>10</v>
      </c>
      <c r="E652" s="2" t="str">
        <f t="shared" si="82"/>
        <v>2019 10</v>
      </c>
      <c r="F652" s="1">
        <f t="shared" si="83"/>
        <v>41</v>
      </c>
      <c r="G652" s="2" t="str">
        <f t="shared" si="84"/>
        <v>201941</v>
      </c>
      <c r="H652" s="2" t="str">
        <f t="shared" si="85"/>
        <v>Sun</v>
      </c>
      <c r="I652" s="2">
        <f t="shared" si="86"/>
        <v>7</v>
      </c>
    </row>
    <row r="653" spans="1:9" x14ac:dyDescent="0.35">
      <c r="A653" s="3">
        <f t="shared" si="87"/>
        <v>43752</v>
      </c>
      <c r="B653" s="2">
        <f t="shared" si="81"/>
        <v>2019</v>
      </c>
      <c r="C653" s="2" t="str">
        <f t="shared" si="80"/>
        <v>Oct</v>
      </c>
      <c r="D653" s="2">
        <f>MONTH(Dim_Dates[[#This Row],[Date]])</f>
        <v>10</v>
      </c>
      <c r="E653" s="2" t="str">
        <f t="shared" si="82"/>
        <v>2019 10</v>
      </c>
      <c r="F653" s="1">
        <f t="shared" si="83"/>
        <v>42</v>
      </c>
      <c r="G653" s="2" t="str">
        <f t="shared" si="84"/>
        <v>201942</v>
      </c>
      <c r="H653" s="2" t="str">
        <f t="shared" si="85"/>
        <v>Mon</v>
      </c>
      <c r="I653" s="2">
        <f t="shared" si="86"/>
        <v>1</v>
      </c>
    </row>
    <row r="654" spans="1:9" x14ac:dyDescent="0.35">
      <c r="A654" s="3">
        <f t="shared" si="87"/>
        <v>43753</v>
      </c>
      <c r="B654" s="2">
        <f t="shared" si="81"/>
        <v>2019</v>
      </c>
      <c r="C654" s="2" t="str">
        <f t="shared" si="80"/>
        <v>Oct</v>
      </c>
      <c r="D654" s="2">
        <f>MONTH(Dim_Dates[[#This Row],[Date]])</f>
        <v>10</v>
      </c>
      <c r="E654" s="2" t="str">
        <f t="shared" si="82"/>
        <v>2019 10</v>
      </c>
      <c r="F654" s="1">
        <f t="shared" si="83"/>
        <v>42</v>
      </c>
      <c r="G654" s="2" t="str">
        <f t="shared" si="84"/>
        <v>201942</v>
      </c>
      <c r="H654" s="2" t="str">
        <f t="shared" si="85"/>
        <v>Tue</v>
      </c>
      <c r="I654" s="2">
        <f t="shared" si="86"/>
        <v>2</v>
      </c>
    </row>
    <row r="655" spans="1:9" x14ac:dyDescent="0.35">
      <c r="A655" s="3">
        <f t="shared" si="87"/>
        <v>43754</v>
      </c>
      <c r="B655" s="2">
        <f t="shared" si="81"/>
        <v>2019</v>
      </c>
      <c r="C655" s="2" t="str">
        <f t="shared" si="80"/>
        <v>Oct</v>
      </c>
      <c r="D655" s="2">
        <f>MONTH(Dim_Dates[[#This Row],[Date]])</f>
        <v>10</v>
      </c>
      <c r="E655" s="2" t="str">
        <f t="shared" si="82"/>
        <v>2019 10</v>
      </c>
      <c r="F655" s="1">
        <f t="shared" si="83"/>
        <v>42</v>
      </c>
      <c r="G655" s="2" t="str">
        <f t="shared" si="84"/>
        <v>201942</v>
      </c>
      <c r="H655" s="2" t="str">
        <f t="shared" si="85"/>
        <v>Wed</v>
      </c>
      <c r="I655" s="2">
        <f t="shared" si="86"/>
        <v>3</v>
      </c>
    </row>
    <row r="656" spans="1:9" x14ac:dyDescent="0.35">
      <c r="A656" s="3">
        <f t="shared" si="87"/>
        <v>43755</v>
      </c>
      <c r="B656" s="2">
        <f t="shared" si="81"/>
        <v>2019</v>
      </c>
      <c r="C656" s="2" t="str">
        <f t="shared" si="80"/>
        <v>Oct</v>
      </c>
      <c r="D656" s="2">
        <f>MONTH(Dim_Dates[[#This Row],[Date]])</f>
        <v>10</v>
      </c>
      <c r="E656" s="2" t="str">
        <f t="shared" si="82"/>
        <v>2019 10</v>
      </c>
      <c r="F656" s="1">
        <f t="shared" si="83"/>
        <v>42</v>
      </c>
      <c r="G656" s="2" t="str">
        <f t="shared" si="84"/>
        <v>201942</v>
      </c>
      <c r="H656" s="2" t="str">
        <f t="shared" si="85"/>
        <v>Thu</v>
      </c>
      <c r="I656" s="2">
        <f t="shared" si="86"/>
        <v>4</v>
      </c>
    </row>
    <row r="657" spans="1:9" x14ac:dyDescent="0.35">
      <c r="A657" s="3">
        <f t="shared" si="87"/>
        <v>43756</v>
      </c>
      <c r="B657" s="2">
        <f t="shared" si="81"/>
        <v>2019</v>
      </c>
      <c r="C657" s="2" t="str">
        <f t="shared" si="80"/>
        <v>Oct</v>
      </c>
      <c r="D657" s="2">
        <f>MONTH(Dim_Dates[[#This Row],[Date]])</f>
        <v>10</v>
      </c>
      <c r="E657" s="2" t="str">
        <f t="shared" si="82"/>
        <v>2019 10</v>
      </c>
      <c r="F657" s="1">
        <f t="shared" si="83"/>
        <v>42</v>
      </c>
      <c r="G657" s="2" t="str">
        <f t="shared" si="84"/>
        <v>201942</v>
      </c>
      <c r="H657" s="2" t="str">
        <f t="shared" si="85"/>
        <v>Fri</v>
      </c>
      <c r="I657" s="2">
        <f t="shared" si="86"/>
        <v>5</v>
      </c>
    </row>
    <row r="658" spans="1:9" x14ac:dyDescent="0.35">
      <c r="A658" s="3">
        <f t="shared" si="87"/>
        <v>43757</v>
      </c>
      <c r="B658" s="2">
        <f t="shared" si="81"/>
        <v>2019</v>
      </c>
      <c r="C658" s="2" t="str">
        <f t="shared" si="80"/>
        <v>Oct</v>
      </c>
      <c r="D658" s="2">
        <f>MONTH(Dim_Dates[[#This Row],[Date]])</f>
        <v>10</v>
      </c>
      <c r="E658" s="2" t="str">
        <f t="shared" si="82"/>
        <v>2019 10</v>
      </c>
      <c r="F658" s="1">
        <f t="shared" si="83"/>
        <v>42</v>
      </c>
      <c r="G658" s="2" t="str">
        <f t="shared" si="84"/>
        <v>201942</v>
      </c>
      <c r="H658" s="2" t="str">
        <f t="shared" si="85"/>
        <v>Sat</v>
      </c>
      <c r="I658" s="2">
        <f t="shared" si="86"/>
        <v>6</v>
      </c>
    </row>
    <row r="659" spans="1:9" x14ac:dyDescent="0.35">
      <c r="A659" s="3">
        <f t="shared" si="87"/>
        <v>43758</v>
      </c>
      <c r="B659" s="2">
        <f t="shared" si="81"/>
        <v>2019</v>
      </c>
      <c r="C659" s="2" t="str">
        <f t="shared" si="80"/>
        <v>Oct</v>
      </c>
      <c r="D659" s="2">
        <f>MONTH(Dim_Dates[[#This Row],[Date]])</f>
        <v>10</v>
      </c>
      <c r="E659" s="2" t="str">
        <f t="shared" si="82"/>
        <v>2019 10</v>
      </c>
      <c r="F659" s="1">
        <f t="shared" si="83"/>
        <v>42</v>
      </c>
      <c r="G659" s="2" t="str">
        <f t="shared" si="84"/>
        <v>201942</v>
      </c>
      <c r="H659" s="2" t="str">
        <f t="shared" si="85"/>
        <v>Sun</v>
      </c>
      <c r="I659" s="2">
        <f t="shared" si="86"/>
        <v>7</v>
      </c>
    </row>
    <row r="660" spans="1:9" x14ac:dyDescent="0.35">
      <c r="A660" s="3">
        <f t="shared" si="87"/>
        <v>43759</v>
      </c>
      <c r="B660" s="2">
        <f t="shared" si="81"/>
        <v>2019</v>
      </c>
      <c r="C660" s="2" t="str">
        <f t="shared" si="80"/>
        <v>Oct</v>
      </c>
      <c r="D660" s="2">
        <f>MONTH(Dim_Dates[[#This Row],[Date]])</f>
        <v>10</v>
      </c>
      <c r="E660" s="2" t="str">
        <f t="shared" si="82"/>
        <v>2019 10</v>
      </c>
      <c r="F660" s="1">
        <f t="shared" si="83"/>
        <v>43</v>
      </c>
      <c r="G660" s="2" t="str">
        <f t="shared" si="84"/>
        <v>201943</v>
      </c>
      <c r="H660" s="2" t="str">
        <f t="shared" si="85"/>
        <v>Mon</v>
      </c>
      <c r="I660" s="2">
        <f t="shared" si="86"/>
        <v>1</v>
      </c>
    </row>
    <row r="661" spans="1:9" x14ac:dyDescent="0.35">
      <c r="A661" s="3">
        <f t="shared" si="87"/>
        <v>43760</v>
      </c>
      <c r="B661" s="2">
        <f t="shared" si="81"/>
        <v>2019</v>
      </c>
      <c r="C661" s="2" t="str">
        <f t="shared" si="80"/>
        <v>Oct</v>
      </c>
      <c r="D661" s="2">
        <f>MONTH(Dim_Dates[[#This Row],[Date]])</f>
        <v>10</v>
      </c>
      <c r="E661" s="2" t="str">
        <f t="shared" si="82"/>
        <v>2019 10</v>
      </c>
      <c r="F661" s="1">
        <f t="shared" si="83"/>
        <v>43</v>
      </c>
      <c r="G661" s="2" t="str">
        <f t="shared" si="84"/>
        <v>201943</v>
      </c>
      <c r="H661" s="2" t="str">
        <f t="shared" si="85"/>
        <v>Tue</v>
      </c>
      <c r="I661" s="2">
        <f t="shared" si="86"/>
        <v>2</v>
      </c>
    </row>
    <row r="662" spans="1:9" x14ac:dyDescent="0.35">
      <c r="A662" s="3">
        <f t="shared" si="87"/>
        <v>43761</v>
      </c>
      <c r="B662" s="2">
        <f t="shared" si="81"/>
        <v>2019</v>
      </c>
      <c r="C662" s="2" t="str">
        <f t="shared" si="80"/>
        <v>Oct</v>
      </c>
      <c r="D662" s="2">
        <f>MONTH(Dim_Dates[[#This Row],[Date]])</f>
        <v>10</v>
      </c>
      <c r="E662" s="2" t="str">
        <f t="shared" si="82"/>
        <v>2019 10</v>
      </c>
      <c r="F662" s="1">
        <f t="shared" si="83"/>
        <v>43</v>
      </c>
      <c r="G662" s="2" t="str">
        <f t="shared" si="84"/>
        <v>201943</v>
      </c>
      <c r="H662" s="2" t="str">
        <f t="shared" si="85"/>
        <v>Wed</v>
      </c>
      <c r="I662" s="2">
        <f t="shared" si="86"/>
        <v>3</v>
      </c>
    </row>
    <row r="663" spans="1:9" x14ac:dyDescent="0.35">
      <c r="A663" s="3">
        <f t="shared" si="87"/>
        <v>43762</v>
      </c>
      <c r="B663" s="2">
        <f t="shared" si="81"/>
        <v>2019</v>
      </c>
      <c r="C663" s="2" t="str">
        <f t="shared" si="80"/>
        <v>Oct</v>
      </c>
      <c r="D663" s="2">
        <f>MONTH(Dim_Dates[[#This Row],[Date]])</f>
        <v>10</v>
      </c>
      <c r="E663" s="2" t="str">
        <f t="shared" si="82"/>
        <v>2019 10</v>
      </c>
      <c r="F663" s="1">
        <f t="shared" si="83"/>
        <v>43</v>
      </c>
      <c r="G663" s="2" t="str">
        <f t="shared" si="84"/>
        <v>201943</v>
      </c>
      <c r="H663" s="2" t="str">
        <f t="shared" si="85"/>
        <v>Thu</v>
      </c>
      <c r="I663" s="2">
        <f t="shared" si="86"/>
        <v>4</v>
      </c>
    </row>
    <row r="664" spans="1:9" x14ac:dyDescent="0.35">
      <c r="A664" s="3">
        <f t="shared" si="87"/>
        <v>43763</v>
      </c>
      <c r="B664" s="2">
        <f t="shared" si="81"/>
        <v>2019</v>
      </c>
      <c r="C664" s="2" t="str">
        <f t="shared" si="80"/>
        <v>Oct</v>
      </c>
      <c r="D664" s="2">
        <f>MONTH(Dim_Dates[[#This Row],[Date]])</f>
        <v>10</v>
      </c>
      <c r="E664" s="2" t="str">
        <f t="shared" si="82"/>
        <v>2019 10</v>
      </c>
      <c r="F664" s="1">
        <f t="shared" si="83"/>
        <v>43</v>
      </c>
      <c r="G664" s="2" t="str">
        <f t="shared" si="84"/>
        <v>201943</v>
      </c>
      <c r="H664" s="2" t="str">
        <f t="shared" si="85"/>
        <v>Fri</v>
      </c>
      <c r="I664" s="2">
        <f t="shared" si="86"/>
        <v>5</v>
      </c>
    </row>
    <row r="665" spans="1:9" x14ac:dyDescent="0.35">
      <c r="A665" s="3">
        <f t="shared" si="87"/>
        <v>43764</v>
      </c>
      <c r="B665" s="2">
        <f t="shared" si="81"/>
        <v>2019</v>
      </c>
      <c r="C665" s="2" t="str">
        <f t="shared" si="80"/>
        <v>Oct</v>
      </c>
      <c r="D665" s="2">
        <f>MONTH(Dim_Dates[[#This Row],[Date]])</f>
        <v>10</v>
      </c>
      <c r="E665" s="2" t="str">
        <f t="shared" si="82"/>
        <v>2019 10</v>
      </c>
      <c r="F665" s="1">
        <f t="shared" si="83"/>
        <v>43</v>
      </c>
      <c r="G665" s="2" t="str">
        <f t="shared" si="84"/>
        <v>201943</v>
      </c>
      <c r="H665" s="2" t="str">
        <f t="shared" si="85"/>
        <v>Sat</v>
      </c>
      <c r="I665" s="2">
        <f t="shared" si="86"/>
        <v>6</v>
      </c>
    </row>
    <row r="666" spans="1:9" x14ac:dyDescent="0.35">
      <c r="A666" s="3">
        <f t="shared" si="87"/>
        <v>43765</v>
      </c>
      <c r="B666" s="2">
        <f t="shared" si="81"/>
        <v>2019</v>
      </c>
      <c r="C666" s="2" t="str">
        <f t="shared" si="80"/>
        <v>Oct</v>
      </c>
      <c r="D666" s="2">
        <f>MONTH(Dim_Dates[[#This Row],[Date]])</f>
        <v>10</v>
      </c>
      <c r="E666" s="2" t="str">
        <f t="shared" si="82"/>
        <v>2019 10</v>
      </c>
      <c r="F666" s="1">
        <f t="shared" si="83"/>
        <v>43</v>
      </c>
      <c r="G666" s="2" t="str">
        <f t="shared" si="84"/>
        <v>201943</v>
      </c>
      <c r="H666" s="2" t="str">
        <f t="shared" si="85"/>
        <v>Sun</v>
      </c>
      <c r="I666" s="2">
        <f t="shared" si="86"/>
        <v>7</v>
      </c>
    </row>
    <row r="667" spans="1:9" x14ac:dyDescent="0.35">
      <c r="A667" s="3">
        <f t="shared" si="87"/>
        <v>43766</v>
      </c>
      <c r="B667" s="2">
        <f t="shared" si="81"/>
        <v>2019</v>
      </c>
      <c r="C667" s="2" t="str">
        <f t="shared" si="80"/>
        <v>Oct</v>
      </c>
      <c r="D667" s="2">
        <f>MONTH(Dim_Dates[[#This Row],[Date]])</f>
        <v>10</v>
      </c>
      <c r="E667" s="2" t="str">
        <f t="shared" si="82"/>
        <v>2019 10</v>
      </c>
      <c r="F667" s="1">
        <f t="shared" si="83"/>
        <v>44</v>
      </c>
      <c r="G667" s="2" t="str">
        <f t="shared" si="84"/>
        <v>201944</v>
      </c>
      <c r="H667" s="2" t="str">
        <f t="shared" si="85"/>
        <v>Mon</v>
      </c>
      <c r="I667" s="2">
        <f t="shared" si="86"/>
        <v>1</v>
      </c>
    </row>
    <row r="668" spans="1:9" x14ac:dyDescent="0.35">
      <c r="A668" s="3">
        <f t="shared" si="87"/>
        <v>43767</v>
      </c>
      <c r="B668" s="2">
        <f t="shared" si="81"/>
        <v>2019</v>
      </c>
      <c r="C668" s="2" t="str">
        <f t="shared" si="80"/>
        <v>Oct</v>
      </c>
      <c r="D668" s="2">
        <f>MONTH(Dim_Dates[[#This Row],[Date]])</f>
        <v>10</v>
      </c>
      <c r="E668" s="2" t="str">
        <f t="shared" si="82"/>
        <v>2019 10</v>
      </c>
      <c r="F668" s="1">
        <f t="shared" si="83"/>
        <v>44</v>
      </c>
      <c r="G668" s="2" t="str">
        <f t="shared" si="84"/>
        <v>201944</v>
      </c>
      <c r="H668" s="2" t="str">
        <f t="shared" si="85"/>
        <v>Tue</v>
      </c>
      <c r="I668" s="2">
        <f t="shared" si="86"/>
        <v>2</v>
      </c>
    </row>
    <row r="669" spans="1:9" x14ac:dyDescent="0.35">
      <c r="A669" s="3">
        <f t="shared" si="87"/>
        <v>43768</v>
      </c>
      <c r="B669" s="2">
        <f t="shared" si="81"/>
        <v>2019</v>
      </c>
      <c r="C669" s="2" t="str">
        <f t="shared" si="80"/>
        <v>Oct</v>
      </c>
      <c r="D669" s="2">
        <f>MONTH(Dim_Dates[[#This Row],[Date]])</f>
        <v>10</v>
      </c>
      <c r="E669" s="2" t="str">
        <f t="shared" si="82"/>
        <v>2019 10</v>
      </c>
      <c r="F669" s="1">
        <f t="shared" si="83"/>
        <v>44</v>
      </c>
      <c r="G669" s="2" t="str">
        <f t="shared" si="84"/>
        <v>201944</v>
      </c>
      <c r="H669" s="2" t="str">
        <f t="shared" si="85"/>
        <v>Wed</v>
      </c>
      <c r="I669" s="2">
        <f t="shared" si="86"/>
        <v>3</v>
      </c>
    </row>
    <row r="670" spans="1:9" x14ac:dyDescent="0.35">
      <c r="A670" s="3">
        <f t="shared" si="87"/>
        <v>43769</v>
      </c>
      <c r="B670" s="2">
        <f t="shared" si="81"/>
        <v>2019</v>
      </c>
      <c r="C670" s="2" t="str">
        <f t="shared" si="80"/>
        <v>Oct</v>
      </c>
      <c r="D670" s="2">
        <f>MONTH(Dim_Dates[[#This Row],[Date]])</f>
        <v>10</v>
      </c>
      <c r="E670" s="2" t="str">
        <f t="shared" si="82"/>
        <v>2019 10</v>
      </c>
      <c r="F670" s="1">
        <f t="shared" si="83"/>
        <v>44</v>
      </c>
      <c r="G670" s="2" t="str">
        <f t="shared" si="84"/>
        <v>201944</v>
      </c>
      <c r="H670" s="2" t="str">
        <f t="shared" si="85"/>
        <v>Thu</v>
      </c>
      <c r="I670" s="2">
        <f t="shared" si="86"/>
        <v>4</v>
      </c>
    </row>
    <row r="671" spans="1:9" x14ac:dyDescent="0.35">
      <c r="A671" s="3">
        <f t="shared" si="87"/>
        <v>43770</v>
      </c>
      <c r="B671" s="2">
        <f t="shared" si="81"/>
        <v>2019</v>
      </c>
      <c r="C671" s="2" t="str">
        <f t="shared" si="80"/>
        <v>Nov</v>
      </c>
      <c r="D671" s="2">
        <f>MONTH(Dim_Dates[[#This Row],[Date]])</f>
        <v>11</v>
      </c>
      <c r="E671" s="2" t="str">
        <f t="shared" si="82"/>
        <v>2019 11</v>
      </c>
      <c r="F671" s="1">
        <f t="shared" si="83"/>
        <v>44</v>
      </c>
      <c r="G671" s="2" t="str">
        <f t="shared" si="84"/>
        <v>201944</v>
      </c>
      <c r="H671" s="2" t="str">
        <f t="shared" si="85"/>
        <v>Fri</v>
      </c>
      <c r="I671" s="2">
        <f t="shared" si="86"/>
        <v>5</v>
      </c>
    </row>
    <row r="672" spans="1:9" x14ac:dyDescent="0.35">
      <c r="A672" s="3">
        <f t="shared" si="87"/>
        <v>43771</v>
      </c>
      <c r="B672" s="2">
        <f t="shared" si="81"/>
        <v>2019</v>
      </c>
      <c r="C672" s="2" t="str">
        <f t="shared" si="80"/>
        <v>Nov</v>
      </c>
      <c r="D672" s="2">
        <f>MONTH(Dim_Dates[[#This Row],[Date]])</f>
        <v>11</v>
      </c>
      <c r="E672" s="2" t="str">
        <f t="shared" si="82"/>
        <v>2019 11</v>
      </c>
      <c r="F672" s="1">
        <f t="shared" si="83"/>
        <v>44</v>
      </c>
      <c r="G672" s="2" t="str">
        <f t="shared" si="84"/>
        <v>201944</v>
      </c>
      <c r="H672" s="2" t="str">
        <f t="shared" si="85"/>
        <v>Sat</v>
      </c>
      <c r="I672" s="2">
        <f t="shared" si="86"/>
        <v>6</v>
      </c>
    </row>
    <row r="673" spans="1:9" x14ac:dyDescent="0.35">
      <c r="A673" s="3">
        <f t="shared" si="87"/>
        <v>43772</v>
      </c>
      <c r="B673" s="2">
        <f t="shared" si="81"/>
        <v>2019</v>
      </c>
      <c r="C673" s="2" t="str">
        <f t="shared" si="80"/>
        <v>Nov</v>
      </c>
      <c r="D673" s="2">
        <f>MONTH(Dim_Dates[[#This Row],[Date]])</f>
        <v>11</v>
      </c>
      <c r="E673" s="2" t="str">
        <f t="shared" si="82"/>
        <v>2019 11</v>
      </c>
      <c r="F673" s="1">
        <f t="shared" si="83"/>
        <v>44</v>
      </c>
      <c r="G673" s="2" t="str">
        <f t="shared" si="84"/>
        <v>201944</v>
      </c>
      <c r="H673" s="2" t="str">
        <f t="shared" si="85"/>
        <v>Sun</v>
      </c>
      <c r="I673" s="2">
        <f t="shared" si="86"/>
        <v>7</v>
      </c>
    </row>
    <row r="674" spans="1:9" x14ac:dyDescent="0.35">
      <c r="A674" s="3">
        <f t="shared" si="87"/>
        <v>43773</v>
      </c>
      <c r="B674" s="2">
        <f t="shared" si="81"/>
        <v>2019</v>
      </c>
      <c r="C674" s="2" t="str">
        <f t="shared" si="80"/>
        <v>Nov</v>
      </c>
      <c r="D674" s="2">
        <f>MONTH(Dim_Dates[[#This Row],[Date]])</f>
        <v>11</v>
      </c>
      <c r="E674" s="2" t="str">
        <f t="shared" si="82"/>
        <v>2019 11</v>
      </c>
      <c r="F674" s="1">
        <f t="shared" si="83"/>
        <v>45</v>
      </c>
      <c r="G674" s="2" t="str">
        <f t="shared" si="84"/>
        <v>201945</v>
      </c>
      <c r="H674" s="2" t="str">
        <f t="shared" si="85"/>
        <v>Mon</v>
      </c>
      <c r="I674" s="2">
        <f t="shared" si="86"/>
        <v>1</v>
      </c>
    </row>
    <row r="675" spans="1:9" x14ac:dyDescent="0.35">
      <c r="A675" s="3">
        <f t="shared" si="87"/>
        <v>43774</v>
      </c>
      <c r="B675" s="2">
        <f t="shared" si="81"/>
        <v>2019</v>
      </c>
      <c r="C675" s="2" t="str">
        <f t="shared" si="80"/>
        <v>Nov</v>
      </c>
      <c r="D675" s="2">
        <f>MONTH(Dim_Dates[[#This Row],[Date]])</f>
        <v>11</v>
      </c>
      <c r="E675" s="2" t="str">
        <f t="shared" si="82"/>
        <v>2019 11</v>
      </c>
      <c r="F675" s="1">
        <f t="shared" si="83"/>
        <v>45</v>
      </c>
      <c r="G675" s="2" t="str">
        <f t="shared" si="84"/>
        <v>201945</v>
      </c>
      <c r="H675" s="2" t="str">
        <f t="shared" si="85"/>
        <v>Tue</v>
      </c>
      <c r="I675" s="2">
        <f t="shared" si="86"/>
        <v>2</v>
      </c>
    </row>
    <row r="676" spans="1:9" x14ac:dyDescent="0.35">
      <c r="A676" s="3">
        <f t="shared" si="87"/>
        <v>43775</v>
      </c>
      <c r="B676" s="2">
        <f t="shared" si="81"/>
        <v>2019</v>
      </c>
      <c r="C676" s="2" t="str">
        <f t="shared" si="80"/>
        <v>Nov</v>
      </c>
      <c r="D676" s="2">
        <f>MONTH(Dim_Dates[[#This Row],[Date]])</f>
        <v>11</v>
      </c>
      <c r="E676" s="2" t="str">
        <f t="shared" si="82"/>
        <v>2019 11</v>
      </c>
      <c r="F676" s="1">
        <f t="shared" si="83"/>
        <v>45</v>
      </c>
      <c r="G676" s="2" t="str">
        <f t="shared" si="84"/>
        <v>201945</v>
      </c>
      <c r="H676" s="2" t="str">
        <f t="shared" si="85"/>
        <v>Wed</v>
      </c>
      <c r="I676" s="2">
        <f t="shared" si="86"/>
        <v>3</v>
      </c>
    </row>
    <row r="677" spans="1:9" x14ac:dyDescent="0.35">
      <c r="A677" s="3">
        <f t="shared" si="87"/>
        <v>43776</v>
      </c>
      <c r="B677" s="2">
        <f t="shared" si="81"/>
        <v>2019</v>
      </c>
      <c r="C677" s="2" t="str">
        <f t="shared" si="80"/>
        <v>Nov</v>
      </c>
      <c r="D677" s="2">
        <f>MONTH(Dim_Dates[[#This Row],[Date]])</f>
        <v>11</v>
      </c>
      <c r="E677" s="2" t="str">
        <f t="shared" si="82"/>
        <v>2019 11</v>
      </c>
      <c r="F677" s="1">
        <f t="shared" si="83"/>
        <v>45</v>
      </c>
      <c r="G677" s="2" t="str">
        <f t="shared" si="84"/>
        <v>201945</v>
      </c>
      <c r="H677" s="2" t="str">
        <f t="shared" si="85"/>
        <v>Thu</v>
      </c>
      <c r="I677" s="2">
        <f t="shared" si="86"/>
        <v>4</v>
      </c>
    </row>
    <row r="678" spans="1:9" x14ac:dyDescent="0.35">
      <c r="A678" s="3">
        <f t="shared" si="87"/>
        <v>43777</v>
      </c>
      <c r="B678" s="2">
        <f t="shared" si="81"/>
        <v>2019</v>
      </c>
      <c r="C678" s="2" t="str">
        <f t="shared" si="80"/>
        <v>Nov</v>
      </c>
      <c r="D678" s="2">
        <f>MONTH(Dim_Dates[[#This Row],[Date]])</f>
        <v>11</v>
      </c>
      <c r="E678" s="2" t="str">
        <f t="shared" si="82"/>
        <v>2019 11</v>
      </c>
      <c r="F678" s="1">
        <f t="shared" si="83"/>
        <v>45</v>
      </c>
      <c r="G678" s="2" t="str">
        <f t="shared" si="84"/>
        <v>201945</v>
      </c>
      <c r="H678" s="2" t="str">
        <f t="shared" si="85"/>
        <v>Fri</v>
      </c>
      <c r="I678" s="2">
        <f t="shared" si="86"/>
        <v>5</v>
      </c>
    </row>
    <row r="679" spans="1:9" x14ac:dyDescent="0.35">
      <c r="A679" s="3">
        <f t="shared" si="87"/>
        <v>43778</v>
      </c>
      <c r="B679" s="2">
        <f t="shared" si="81"/>
        <v>2019</v>
      </c>
      <c r="C679" s="2" t="str">
        <f t="shared" si="80"/>
        <v>Nov</v>
      </c>
      <c r="D679" s="2">
        <f>MONTH(Dim_Dates[[#This Row],[Date]])</f>
        <v>11</v>
      </c>
      <c r="E679" s="2" t="str">
        <f t="shared" si="82"/>
        <v>2019 11</v>
      </c>
      <c r="F679" s="1">
        <f t="shared" si="83"/>
        <v>45</v>
      </c>
      <c r="G679" s="2" t="str">
        <f t="shared" si="84"/>
        <v>201945</v>
      </c>
      <c r="H679" s="2" t="str">
        <f t="shared" si="85"/>
        <v>Sat</v>
      </c>
      <c r="I679" s="2">
        <f t="shared" si="86"/>
        <v>6</v>
      </c>
    </row>
    <row r="680" spans="1:9" x14ac:dyDescent="0.35">
      <c r="A680" s="3">
        <f t="shared" si="87"/>
        <v>43779</v>
      </c>
      <c r="B680" s="2">
        <f t="shared" si="81"/>
        <v>2019</v>
      </c>
      <c r="C680" s="2" t="str">
        <f t="shared" si="80"/>
        <v>Nov</v>
      </c>
      <c r="D680" s="2">
        <f>MONTH(Dim_Dates[[#This Row],[Date]])</f>
        <v>11</v>
      </c>
      <c r="E680" s="2" t="str">
        <f t="shared" si="82"/>
        <v>2019 11</v>
      </c>
      <c r="F680" s="1">
        <f t="shared" si="83"/>
        <v>45</v>
      </c>
      <c r="G680" s="2" t="str">
        <f t="shared" si="84"/>
        <v>201945</v>
      </c>
      <c r="H680" s="2" t="str">
        <f t="shared" si="85"/>
        <v>Sun</v>
      </c>
      <c r="I680" s="2">
        <f t="shared" si="86"/>
        <v>7</v>
      </c>
    </row>
    <row r="681" spans="1:9" x14ac:dyDescent="0.35">
      <c r="A681" s="3">
        <f t="shared" si="87"/>
        <v>43780</v>
      </c>
      <c r="B681" s="2">
        <f t="shared" si="81"/>
        <v>2019</v>
      </c>
      <c r="C681" s="2" t="str">
        <f t="shared" si="80"/>
        <v>Nov</v>
      </c>
      <c r="D681" s="2">
        <f>MONTH(Dim_Dates[[#This Row],[Date]])</f>
        <v>11</v>
      </c>
      <c r="E681" s="2" t="str">
        <f t="shared" si="82"/>
        <v>2019 11</v>
      </c>
      <c r="F681" s="1">
        <f t="shared" si="83"/>
        <v>46</v>
      </c>
      <c r="G681" s="2" t="str">
        <f t="shared" si="84"/>
        <v>201946</v>
      </c>
      <c r="H681" s="2" t="str">
        <f t="shared" si="85"/>
        <v>Mon</v>
      </c>
      <c r="I681" s="2">
        <f t="shared" si="86"/>
        <v>1</v>
      </c>
    </row>
    <row r="682" spans="1:9" x14ac:dyDescent="0.35">
      <c r="A682" s="3">
        <f t="shared" si="87"/>
        <v>43781</v>
      </c>
      <c r="B682" s="2">
        <f t="shared" si="81"/>
        <v>2019</v>
      </c>
      <c r="C682" s="2" t="str">
        <f t="shared" si="80"/>
        <v>Nov</v>
      </c>
      <c r="D682" s="2">
        <f>MONTH(Dim_Dates[[#This Row],[Date]])</f>
        <v>11</v>
      </c>
      <c r="E682" s="2" t="str">
        <f t="shared" si="82"/>
        <v>2019 11</v>
      </c>
      <c r="F682" s="1">
        <f t="shared" si="83"/>
        <v>46</v>
      </c>
      <c r="G682" s="2" t="str">
        <f t="shared" si="84"/>
        <v>201946</v>
      </c>
      <c r="H682" s="2" t="str">
        <f t="shared" si="85"/>
        <v>Tue</v>
      </c>
      <c r="I682" s="2">
        <f t="shared" si="86"/>
        <v>2</v>
      </c>
    </row>
    <row r="683" spans="1:9" x14ac:dyDescent="0.35">
      <c r="A683" s="3">
        <f t="shared" si="87"/>
        <v>43782</v>
      </c>
      <c r="B683" s="2">
        <f t="shared" si="81"/>
        <v>2019</v>
      </c>
      <c r="C683" s="2" t="str">
        <f t="shared" si="80"/>
        <v>Nov</v>
      </c>
      <c r="D683" s="2">
        <f>MONTH(Dim_Dates[[#This Row],[Date]])</f>
        <v>11</v>
      </c>
      <c r="E683" s="2" t="str">
        <f t="shared" si="82"/>
        <v>2019 11</v>
      </c>
      <c r="F683" s="1">
        <f t="shared" si="83"/>
        <v>46</v>
      </c>
      <c r="G683" s="2" t="str">
        <f t="shared" si="84"/>
        <v>201946</v>
      </c>
      <c r="H683" s="2" t="str">
        <f t="shared" si="85"/>
        <v>Wed</v>
      </c>
      <c r="I683" s="2">
        <f t="shared" si="86"/>
        <v>3</v>
      </c>
    </row>
    <row r="684" spans="1:9" x14ac:dyDescent="0.35">
      <c r="A684" s="3">
        <f t="shared" si="87"/>
        <v>43783</v>
      </c>
      <c r="B684" s="2">
        <f t="shared" si="81"/>
        <v>2019</v>
      </c>
      <c r="C684" s="2" t="str">
        <f t="shared" si="80"/>
        <v>Nov</v>
      </c>
      <c r="D684" s="2">
        <f>MONTH(Dim_Dates[[#This Row],[Date]])</f>
        <v>11</v>
      </c>
      <c r="E684" s="2" t="str">
        <f t="shared" si="82"/>
        <v>2019 11</v>
      </c>
      <c r="F684" s="1">
        <f t="shared" si="83"/>
        <v>46</v>
      </c>
      <c r="G684" s="2" t="str">
        <f t="shared" si="84"/>
        <v>201946</v>
      </c>
      <c r="H684" s="2" t="str">
        <f t="shared" si="85"/>
        <v>Thu</v>
      </c>
      <c r="I684" s="2">
        <f t="shared" si="86"/>
        <v>4</v>
      </c>
    </row>
    <row r="685" spans="1:9" x14ac:dyDescent="0.35">
      <c r="A685" s="3">
        <f t="shared" si="87"/>
        <v>43784</v>
      </c>
      <c r="B685" s="2">
        <f t="shared" si="81"/>
        <v>2019</v>
      </c>
      <c r="C685" s="2" t="str">
        <f t="shared" si="80"/>
        <v>Nov</v>
      </c>
      <c r="D685" s="2">
        <f>MONTH(Dim_Dates[[#This Row],[Date]])</f>
        <v>11</v>
      </c>
      <c r="E685" s="2" t="str">
        <f t="shared" si="82"/>
        <v>2019 11</v>
      </c>
      <c r="F685" s="1">
        <f t="shared" si="83"/>
        <v>46</v>
      </c>
      <c r="G685" s="2" t="str">
        <f t="shared" si="84"/>
        <v>201946</v>
      </c>
      <c r="H685" s="2" t="str">
        <f t="shared" si="85"/>
        <v>Fri</v>
      </c>
      <c r="I685" s="2">
        <f t="shared" si="86"/>
        <v>5</v>
      </c>
    </row>
    <row r="686" spans="1:9" x14ac:dyDescent="0.35">
      <c r="A686" s="3">
        <f t="shared" si="87"/>
        <v>43785</v>
      </c>
      <c r="B686" s="2">
        <f t="shared" si="81"/>
        <v>2019</v>
      </c>
      <c r="C686" s="2" t="str">
        <f t="shared" si="80"/>
        <v>Nov</v>
      </c>
      <c r="D686" s="2">
        <f>MONTH(Dim_Dates[[#This Row],[Date]])</f>
        <v>11</v>
      </c>
      <c r="E686" s="2" t="str">
        <f t="shared" si="82"/>
        <v>2019 11</v>
      </c>
      <c r="F686" s="1">
        <f t="shared" si="83"/>
        <v>46</v>
      </c>
      <c r="G686" s="2" t="str">
        <f t="shared" si="84"/>
        <v>201946</v>
      </c>
      <c r="H686" s="2" t="str">
        <f t="shared" si="85"/>
        <v>Sat</v>
      </c>
      <c r="I686" s="2">
        <f t="shared" si="86"/>
        <v>6</v>
      </c>
    </row>
    <row r="687" spans="1:9" x14ac:dyDescent="0.35">
      <c r="A687" s="3">
        <f t="shared" si="87"/>
        <v>43786</v>
      </c>
      <c r="B687" s="2">
        <f t="shared" si="81"/>
        <v>2019</v>
      </c>
      <c r="C687" s="2" t="str">
        <f t="shared" si="80"/>
        <v>Nov</v>
      </c>
      <c r="D687" s="2">
        <f>MONTH(Dim_Dates[[#This Row],[Date]])</f>
        <v>11</v>
      </c>
      <c r="E687" s="2" t="str">
        <f t="shared" si="82"/>
        <v>2019 11</v>
      </c>
      <c r="F687" s="1">
        <f t="shared" si="83"/>
        <v>46</v>
      </c>
      <c r="G687" s="2" t="str">
        <f t="shared" si="84"/>
        <v>201946</v>
      </c>
      <c r="H687" s="2" t="str">
        <f t="shared" si="85"/>
        <v>Sun</v>
      </c>
      <c r="I687" s="2">
        <f t="shared" si="86"/>
        <v>7</v>
      </c>
    </row>
    <row r="688" spans="1:9" x14ac:dyDescent="0.35">
      <c r="A688" s="3">
        <f t="shared" si="87"/>
        <v>43787</v>
      </c>
      <c r="B688" s="2">
        <f t="shared" si="81"/>
        <v>2019</v>
      </c>
      <c r="C688" s="2" t="str">
        <f t="shared" si="80"/>
        <v>Nov</v>
      </c>
      <c r="D688" s="2">
        <f>MONTH(Dim_Dates[[#This Row],[Date]])</f>
        <v>11</v>
      </c>
      <c r="E688" s="2" t="str">
        <f t="shared" si="82"/>
        <v>2019 11</v>
      </c>
      <c r="F688" s="1">
        <f t="shared" si="83"/>
        <v>47</v>
      </c>
      <c r="G688" s="2" t="str">
        <f t="shared" si="84"/>
        <v>201947</v>
      </c>
      <c r="H688" s="2" t="str">
        <f t="shared" si="85"/>
        <v>Mon</v>
      </c>
      <c r="I688" s="2">
        <f t="shared" si="86"/>
        <v>1</v>
      </c>
    </row>
    <row r="689" spans="1:9" x14ac:dyDescent="0.35">
      <c r="A689" s="3">
        <f t="shared" si="87"/>
        <v>43788</v>
      </c>
      <c r="B689" s="2">
        <f t="shared" si="81"/>
        <v>2019</v>
      </c>
      <c r="C689" s="2" t="str">
        <f t="shared" si="80"/>
        <v>Nov</v>
      </c>
      <c r="D689" s="2">
        <f>MONTH(Dim_Dates[[#This Row],[Date]])</f>
        <v>11</v>
      </c>
      <c r="E689" s="2" t="str">
        <f t="shared" si="82"/>
        <v>2019 11</v>
      </c>
      <c r="F689" s="1">
        <f t="shared" si="83"/>
        <v>47</v>
      </c>
      <c r="G689" s="2" t="str">
        <f t="shared" si="84"/>
        <v>201947</v>
      </c>
      <c r="H689" s="2" t="str">
        <f t="shared" si="85"/>
        <v>Tue</v>
      </c>
      <c r="I689" s="2">
        <f t="shared" si="86"/>
        <v>2</v>
      </c>
    </row>
    <row r="690" spans="1:9" x14ac:dyDescent="0.35">
      <c r="A690" s="3">
        <f t="shared" si="87"/>
        <v>43789</v>
      </c>
      <c r="B690" s="2">
        <f t="shared" si="81"/>
        <v>2019</v>
      </c>
      <c r="C690" s="2" t="str">
        <f t="shared" si="80"/>
        <v>Nov</v>
      </c>
      <c r="D690" s="2">
        <f>MONTH(Dim_Dates[[#This Row],[Date]])</f>
        <v>11</v>
      </c>
      <c r="E690" s="2" t="str">
        <f t="shared" si="82"/>
        <v>2019 11</v>
      </c>
      <c r="F690" s="1">
        <f t="shared" si="83"/>
        <v>47</v>
      </c>
      <c r="G690" s="2" t="str">
        <f t="shared" si="84"/>
        <v>201947</v>
      </c>
      <c r="H690" s="2" t="str">
        <f t="shared" si="85"/>
        <v>Wed</v>
      </c>
      <c r="I690" s="2">
        <f t="shared" si="86"/>
        <v>3</v>
      </c>
    </row>
    <row r="691" spans="1:9" x14ac:dyDescent="0.35">
      <c r="A691" s="3">
        <f t="shared" si="87"/>
        <v>43790</v>
      </c>
      <c r="B691" s="2">
        <f t="shared" si="81"/>
        <v>2019</v>
      </c>
      <c r="C691" s="2" t="str">
        <f t="shared" si="80"/>
        <v>Nov</v>
      </c>
      <c r="D691" s="2">
        <f>MONTH(Dim_Dates[[#This Row],[Date]])</f>
        <v>11</v>
      </c>
      <c r="E691" s="2" t="str">
        <f t="shared" si="82"/>
        <v>2019 11</v>
      </c>
      <c r="F691" s="1">
        <f t="shared" si="83"/>
        <v>47</v>
      </c>
      <c r="G691" s="2" t="str">
        <f t="shared" si="84"/>
        <v>201947</v>
      </c>
      <c r="H691" s="2" t="str">
        <f t="shared" si="85"/>
        <v>Thu</v>
      </c>
      <c r="I691" s="2">
        <f t="shared" si="86"/>
        <v>4</v>
      </c>
    </row>
    <row r="692" spans="1:9" x14ac:dyDescent="0.35">
      <c r="A692" s="3">
        <f t="shared" si="87"/>
        <v>43791</v>
      </c>
      <c r="B692" s="2">
        <f t="shared" si="81"/>
        <v>2019</v>
      </c>
      <c r="C692" s="2" t="str">
        <f t="shared" si="80"/>
        <v>Nov</v>
      </c>
      <c r="D692" s="2">
        <f>MONTH(Dim_Dates[[#This Row],[Date]])</f>
        <v>11</v>
      </c>
      <c r="E692" s="2" t="str">
        <f t="shared" si="82"/>
        <v>2019 11</v>
      </c>
      <c r="F692" s="1">
        <f t="shared" si="83"/>
        <v>47</v>
      </c>
      <c r="G692" s="2" t="str">
        <f t="shared" si="84"/>
        <v>201947</v>
      </c>
      <c r="H692" s="2" t="str">
        <f t="shared" si="85"/>
        <v>Fri</v>
      </c>
      <c r="I692" s="2">
        <f t="shared" si="86"/>
        <v>5</v>
      </c>
    </row>
    <row r="693" spans="1:9" x14ac:dyDescent="0.35">
      <c r="A693" s="3">
        <f t="shared" si="87"/>
        <v>43792</v>
      </c>
      <c r="B693" s="2">
        <f t="shared" si="81"/>
        <v>2019</v>
      </c>
      <c r="C693" s="2" t="str">
        <f t="shared" si="80"/>
        <v>Nov</v>
      </c>
      <c r="D693" s="2">
        <f>MONTH(Dim_Dates[[#This Row],[Date]])</f>
        <v>11</v>
      </c>
      <c r="E693" s="2" t="str">
        <f t="shared" si="82"/>
        <v>2019 11</v>
      </c>
      <c r="F693" s="1">
        <f t="shared" si="83"/>
        <v>47</v>
      </c>
      <c r="G693" s="2" t="str">
        <f t="shared" si="84"/>
        <v>201947</v>
      </c>
      <c r="H693" s="2" t="str">
        <f t="shared" si="85"/>
        <v>Sat</v>
      </c>
      <c r="I693" s="2">
        <f t="shared" si="86"/>
        <v>6</v>
      </c>
    </row>
    <row r="694" spans="1:9" x14ac:dyDescent="0.35">
      <c r="A694" s="3">
        <f t="shared" si="87"/>
        <v>43793</v>
      </c>
      <c r="B694" s="2">
        <f t="shared" si="81"/>
        <v>2019</v>
      </c>
      <c r="C694" s="2" t="str">
        <f t="shared" si="80"/>
        <v>Nov</v>
      </c>
      <c r="D694" s="2">
        <f>MONTH(Dim_Dates[[#This Row],[Date]])</f>
        <v>11</v>
      </c>
      <c r="E694" s="2" t="str">
        <f t="shared" si="82"/>
        <v>2019 11</v>
      </c>
      <c r="F694" s="1">
        <f t="shared" si="83"/>
        <v>47</v>
      </c>
      <c r="G694" s="2" t="str">
        <f t="shared" si="84"/>
        <v>201947</v>
      </c>
      <c r="H694" s="2" t="str">
        <f t="shared" si="85"/>
        <v>Sun</v>
      </c>
      <c r="I694" s="2">
        <f t="shared" si="86"/>
        <v>7</v>
      </c>
    </row>
    <row r="695" spans="1:9" x14ac:dyDescent="0.35">
      <c r="A695" s="3">
        <f t="shared" si="87"/>
        <v>43794</v>
      </c>
      <c r="B695" s="2">
        <f t="shared" si="81"/>
        <v>2019</v>
      </c>
      <c r="C695" s="2" t="str">
        <f t="shared" si="80"/>
        <v>Nov</v>
      </c>
      <c r="D695" s="2">
        <f>MONTH(Dim_Dates[[#This Row],[Date]])</f>
        <v>11</v>
      </c>
      <c r="E695" s="2" t="str">
        <f t="shared" si="82"/>
        <v>2019 11</v>
      </c>
      <c r="F695" s="1">
        <f t="shared" si="83"/>
        <v>48</v>
      </c>
      <c r="G695" s="2" t="str">
        <f t="shared" si="84"/>
        <v>201948</v>
      </c>
      <c r="H695" s="2" t="str">
        <f t="shared" si="85"/>
        <v>Mon</v>
      </c>
      <c r="I695" s="2">
        <f t="shared" si="86"/>
        <v>1</v>
      </c>
    </row>
    <row r="696" spans="1:9" x14ac:dyDescent="0.35">
      <c r="A696" s="3">
        <f t="shared" si="87"/>
        <v>43795</v>
      </c>
      <c r="B696" s="2">
        <f t="shared" si="81"/>
        <v>2019</v>
      </c>
      <c r="C696" s="2" t="str">
        <f t="shared" si="80"/>
        <v>Nov</v>
      </c>
      <c r="D696" s="2">
        <f>MONTH(Dim_Dates[[#This Row],[Date]])</f>
        <v>11</v>
      </c>
      <c r="E696" s="2" t="str">
        <f t="shared" si="82"/>
        <v>2019 11</v>
      </c>
      <c r="F696" s="1">
        <f t="shared" si="83"/>
        <v>48</v>
      </c>
      <c r="G696" s="2" t="str">
        <f t="shared" si="84"/>
        <v>201948</v>
      </c>
      <c r="H696" s="2" t="str">
        <f t="shared" si="85"/>
        <v>Tue</v>
      </c>
      <c r="I696" s="2">
        <f t="shared" si="86"/>
        <v>2</v>
      </c>
    </row>
    <row r="697" spans="1:9" x14ac:dyDescent="0.35">
      <c r="A697" s="3">
        <f t="shared" si="87"/>
        <v>43796</v>
      </c>
      <c r="B697" s="2">
        <f t="shared" si="81"/>
        <v>2019</v>
      </c>
      <c r="C697" s="2" t="str">
        <f t="shared" si="80"/>
        <v>Nov</v>
      </c>
      <c r="D697" s="2">
        <f>MONTH(Dim_Dates[[#This Row],[Date]])</f>
        <v>11</v>
      </c>
      <c r="E697" s="2" t="str">
        <f t="shared" si="82"/>
        <v>2019 11</v>
      </c>
      <c r="F697" s="1">
        <f t="shared" si="83"/>
        <v>48</v>
      </c>
      <c r="G697" s="2" t="str">
        <f t="shared" si="84"/>
        <v>201948</v>
      </c>
      <c r="H697" s="2" t="str">
        <f t="shared" si="85"/>
        <v>Wed</v>
      </c>
      <c r="I697" s="2">
        <f t="shared" si="86"/>
        <v>3</v>
      </c>
    </row>
    <row r="698" spans="1:9" x14ac:dyDescent="0.35">
      <c r="A698" s="3">
        <f t="shared" si="87"/>
        <v>43797</v>
      </c>
      <c r="B698" s="2">
        <f t="shared" si="81"/>
        <v>2019</v>
      </c>
      <c r="C698" s="2" t="str">
        <f t="shared" si="80"/>
        <v>Nov</v>
      </c>
      <c r="D698" s="2">
        <f>MONTH(Dim_Dates[[#This Row],[Date]])</f>
        <v>11</v>
      </c>
      <c r="E698" s="2" t="str">
        <f t="shared" si="82"/>
        <v>2019 11</v>
      </c>
      <c r="F698" s="1">
        <f t="shared" si="83"/>
        <v>48</v>
      </c>
      <c r="G698" s="2" t="str">
        <f t="shared" si="84"/>
        <v>201948</v>
      </c>
      <c r="H698" s="2" t="str">
        <f t="shared" si="85"/>
        <v>Thu</v>
      </c>
      <c r="I698" s="2">
        <f t="shared" si="86"/>
        <v>4</v>
      </c>
    </row>
    <row r="699" spans="1:9" x14ac:dyDescent="0.35">
      <c r="A699" s="3">
        <f t="shared" si="87"/>
        <v>43798</v>
      </c>
      <c r="B699" s="2">
        <f t="shared" si="81"/>
        <v>2019</v>
      </c>
      <c r="C699" s="2" t="str">
        <f t="shared" si="80"/>
        <v>Nov</v>
      </c>
      <c r="D699" s="2">
        <f>MONTH(Dim_Dates[[#This Row],[Date]])</f>
        <v>11</v>
      </c>
      <c r="E699" s="2" t="str">
        <f t="shared" si="82"/>
        <v>2019 11</v>
      </c>
      <c r="F699" s="1">
        <f t="shared" si="83"/>
        <v>48</v>
      </c>
      <c r="G699" s="2" t="str">
        <f t="shared" si="84"/>
        <v>201948</v>
      </c>
      <c r="H699" s="2" t="str">
        <f t="shared" si="85"/>
        <v>Fri</v>
      </c>
      <c r="I699" s="2">
        <f t="shared" si="86"/>
        <v>5</v>
      </c>
    </row>
    <row r="700" spans="1:9" x14ac:dyDescent="0.35">
      <c r="A700" s="3">
        <f t="shared" si="87"/>
        <v>43799</v>
      </c>
      <c r="B700" s="2">
        <f t="shared" si="81"/>
        <v>2019</v>
      </c>
      <c r="C700" s="2" t="str">
        <f t="shared" si="80"/>
        <v>Nov</v>
      </c>
      <c r="D700" s="2">
        <f>MONTH(Dim_Dates[[#This Row],[Date]])</f>
        <v>11</v>
      </c>
      <c r="E700" s="2" t="str">
        <f t="shared" si="82"/>
        <v>2019 11</v>
      </c>
      <c r="F700" s="1">
        <f t="shared" si="83"/>
        <v>48</v>
      </c>
      <c r="G700" s="2" t="str">
        <f t="shared" si="84"/>
        <v>201948</v>
      </c>
      <c r="H700" s="2" t="str">
        <f t="shared" si="85"/>
        <v>Sat</v>
      </c>
      <c r="I700" s="2">
        <f t="shared" si="86"/>
        <v>6</v>
      </c>
    </row>
    <row r="701" spans="1:9" x14ac:dyDescent="0.35">
      <c r="A701" s="3">
        <f t="shared" si="87"/>
        <v>43800</v>
      </c>
      <c r="B701" s="2">
        <f t="shared" si="81"/>
        <v>2019</v>
      </c>
      <c r="C701" s="2" t="str">
        <f t="shared" si="80"/>
        <v>Dec</v>
      </c>
      <c r="D701" s="2">
        <f>MONTH(Dim_Dates[[#This Row],[Date]])</f>
        <v>12</v>
      </c>
      <c r="E701" s="2" t="str">
        <f t="shared" si="82"/>
        <v>2019 12</v>
      </c>
      <c r="F701" s="1">
        <f t="shared" si="83"/>
        <v>48</v>
      </c>
      <c r="G701" s="2" t="str">
        <f t="shared" si="84"/>
        <v>201948</v>
      </c>
      <c r="H701" s="2" t="str">
        <f t="shared" si="85"/>
        <v>Sun</v>
      </c>
      <c r="I701" s="2">
        <f t="shared" si="86"/>
        <v>7</v>
      </c>
    </row>
    <row r="702" spans="1:9" x14ac:dyDescent="0.35">
      <c r="A702" s="3">
        <f t="shared" si="87"/>
        <v>43801</v>
      </c>
      <c r="B702" s="2">
        <f t="shared" si="81"/>
        <v>2019</v>
      </c>
      <c r="C702" s="2" t="str">
        <f t="shared" si="80"/>
        <v>Dec</v>
      </c>
      <c r="D702" s="2">
        <f>MONTH(Dim_Dates[[#This Row],[Date]])</f>
        <v>12</v>
      </c>
      <c r="E702" s="2" t="str">
        <f t="shared" si="82"/>
        <v>2019 12</v>
      </c>
      <c r="F702" s="1">
        <f t="shared" si="83"/>
        <v>49</v>
      </c>
      <c r="G702" s="2" t="str">
        <f t="shared" si="84"/>
        <v>201949</v>
      </c>
      <c r="H702" s="2" t="str">
        <f t="shared" si="85"/>
        <v>Mon</v>
      </c>
      <c r="I702" s="2">
        <f t="shared" si="86"/>
        <v>1</v>
      </c>
    </row>
    <row r="703" spans="1:9" x14ac:dyDescent="0.35">
      <c r="A703" s="3">
        <f t="shared" si="87"/>
        <v>43802</v>
      </c>
      <c r="B703" s="2">
        <f t="shared" si="81"/>
        <v>2019</v>
      </c>
      <c r="C703" s="2" t="str">
        <f t="shared" si="80"/>
        <v>Dec</v>
      </c>
      <c r="D703" s="2">
        <f>MONTH(Dim_Dates[[#This Row],[Date]])</f>
        <v>12</v>
      </c>
      <c r="E703" s="2" t="str">
        <f t="shared" si="82"/>
        <v>2019 12</v>
      </c>
      <c r="F703" s="1">
        <f t="shared" si="83"/>
        <v>49</v>
      </c>
      <c r="G703" s="2" t="str">
        <f t="shared" si="84"/>
        <v>201949</v>
      </c>
      <c r="H703" s="2" t="str">
        <f t="shared" si="85"/>
        <v>Tue</v>
      </c>
      <c r="I703" s="2">
        <f t="shared" si="86"/>
        <v>2</v>
      </c>
    </row>
    <row r="704" spans="1:9" x14ac:dyDescent="0.35">
      <c r="A704" s="3">
        <f t="shared" si="87"/>
        <v>43803</v>
      </c>
      <c r="B704" s="2">
        <f t="shared" si="81"/>
        <v>2019</v>
      </c>
      <c r="C704" s="2" t="str">
        <f t="shared" si="80"/>
        <v>Dec</v>
      </c>
      <c r="D704" s="2">
        <f>MONTH(Dim_Dates[[#This Row],[Date]])</f>
        <v>12</v>
      </c>
      <c r="E704" s="2" t="str">
        <f t="shared" si="82"/>
        <v>2019 12</v>
      </c>
      <c r="F704" s="1">
        <f t="shared" si="83"/>
        <v>49</v>
      </c>
      <c r="G704" s="2" t="str">
        <f t="shared" si="84"/>
        <v>201949</v>
      </c>
      <c r="H704" s="2" t="str">
        <f t="shared" si="85"/>
        <v>Wed</v>
      </c>
      <c r="I704" s="2">
        <f t="shared" si="86"/>
        <v>3</v>
      </c>
    </row>
    <row r="705" spans="1:9" x14ac:dyDescent="0.35">
      <c r="A705" s="3">
        <f t="shared" si="87"/>
        <v>43804</v>
      </c>
      <c r="B705" s="2">
        <f t="shared" si="81"/>
        <v>2019</v>
      </c>
      <c r="C705" s="2" t="str">
        <f t="shared" si="80"/>
        <v>Dec</v>
      </c>
      <c r="D705" s="2">
        <f>MONTH(Dim_Dates[[#This Row],[Date]])</f>
        <v>12</v>
      </c>
      <c r="E705" s="2" t="str">
        <f t="shared" si="82"/>
        <v>2019 12</v>
      </c>
      <c r="F705" s="1">
        <f t="shared" si="83"/>
        <v>49</v>
      </c>
      <c r="G705" s="2" t="str">
        <f t="shared" si="84"/>
        <v>201949</v>
      </c>
      <c r="H705" s="2" t="str">
        <f t="shared" si="85"/>
        <v>Thu</v>
      </c>
      <c r="I705" s="2">
        <f t="shared" si="86"/>
        <v>4</v>
      </c>
    </row>
    <row r="706" spans="1:9" x14ac:dyDescent="0.35">
      <c r="A706" s="3">
        <f t="shared" si="87"/>
        <v>43805</v>
      </c>
      <c r="B706" s="2">
        <f t="shared" si="81"/>
        <v>2019</v>
      </c>
      <c r="C706" s="2" t="str">
        <f t="shared" ref="C706:C731" si="88">TEXT(A706,"mmm")</f>
        <v>Dec</v>
      </c>
      <c r="D706" s="2">
        <f>MONTH(Dim_Dates[[#This Row],[Date]])</f>
        <v>12</v>
      </c>
      <c r="E706" s="2" t="str">
        <f t="shared" si="82"/>
        <v>2019 12</v>
      </c>
      <c r="F706" s="1">
        <f t="shared" si="83"/>
        <v>49</v>
      </c>
      <c r="G706" s="2" t="str">
        <f t="shared" si="84"/>
        <v>201949</v>
      </c>
      <c r="H706" s="2" t="str">
        <f t="shared" si="85"/>
        <v>Fri</v>
      </c>
      <c r="I706" s="2">
        <f t="shared" si="86"/>
        <v>5</v>
      </c>
    </row>
    <row r="707" spans="1:9" x14ac:dyDescent="0.35">
      <c r="A707" s="3">
        <f t="shared" si="87"/>
        <v>43806</v>
      </c>
      <c r="B707" s="2">
        <f t="shared" ref="B707:B731" si="89">YEAR(A707)</f>
        <v>2019</v>
      </c>
      <c r="C707" s="2" t="str">
        <f t="shared" si="88"/>
        <v>Dec</v>
      </c>
      <c r="D707" s="2">
        <f>MONTH(Dim_Dates[[#This Row],[Date]])</f>
        <v>12</v>
      </c>
      <c r="E707" s="2" t="str">
        <f t="shared" ref="E707:E731" si="90">B707&amp;" "&amp;TEXT(MONTH(A707),"00")</f>
        <v>2019 12</v>
      </c>
      <c r="F707" s="1">
        <f t="shared" ref="F707:F731" si="91">WEEKNUM(A707,2)</f>
        <v>49</v>
      </c>
      <c r="G707" s="2" t="str">
        <f t="shared" ref="G707:G731" si="92">B707&amp;TEXT(F707,"00")</f>
        <v>201949</v>
      </c>
      <c r="H707" s="2" t="str">
        <f t="shared" ref="H707:H731" si="93">TEXT(A707,"ddd")</f>
        <v>Sat</v>
      </c>
      <c r="I707" s="2">
        <f t="shared" ref="I707:I731" si="94">WEEKDAY(A707,2)</f>
        <v>6</v>
      </c>
    </row>
    <row r="708" spans="1:9" x14ac:dyDescent="0.35">
      <c r="A708" s="3">
        <f t="shared" ref="A708:A731" si="95">A707+1</f>
        <v>43807</v>
      </c>
      <c r="B708" s="2">
        <f t="shared" si="89"/>
        <v>2019</v>
      </c>
      <c r="C708" s="2" t="str">
        <f t="shared" si="88"/>
        <v>Dec</v>
      </c>
      <c r="D708" s="2">
        <f>MONTH(Dim_Dates[[#This Row],[Date]])</f>
        <v>12</v>
      </c>
      <c r="E708" s="2" t="str">
        <f t="shared" si="90"/>
        <v>2019 12</v>
      </c>
      <c r="F708" s="1">
        <f t="shared" si="91"/>
        <v>49</v>
      </c>
      <c r="G708" s="2" t="str">
        <f t="shared" si="92"/>
        <v>201949</v>
      </c>
      <c r="H708" s="2" t="str">
        <f t="shared" si="93"/>
        <v>Sun</v>
      </c>
      <c r="I708" s="2">
        <f t="shared" si="94"/>
        <v>7</v>
      </c>
    </row>
    <row r="709" spans="1:9" x14ac:dyDescent="0.35">
      <c r="A709" s="3">
        <f t="shared" si="95"/>
        <v>43808</v>
      </c>
      <c r="B709" s="2">
        <f t="shared" si="89"/>
        <v>2019</v>
      </c>
      <c r="C709" s="2" t="str">
        <f t="shared" si="88"/>
        <v>Dec</v>
      </c>
      <c r="D709" s="2">
        <f>MONTH(Dim_Dates[[#This Row],[Date]])</f>
        <v>12</v>
      </c>
      <c r="E709" s="2" t="str">
        <f t="shared" si="90"/>
        <v>2019 12</v>
      </c>
      <c r="F709" s="1">
        <f t="shared" si="91"/>
        <v>50</v>
      </c>
      <c r="G709" s="2" t="str">
        <f t="shared" si="92"/>
        <v>201950</v>
      </c>
      <c r="H709" s="2" t="str">
        <f t="shared" si="93"/>
        <v>Mon</v>
      </c>
      <c r="I709" s="2">
        <f t="shared" si="94"/>
        <v>1</v>
      </c>
    </row>
    <row r="710" spans="1:9" x14ac:dyDescent="0.35">
      <c r="A710" s="3">
        <f t="shared" si="95"/>
        <v>43809</v>
      </c>
      <c r="B710" s="2">
        <f t="shared" si="89"/>
        <v>2019</v>
      </c>
      <c r="C710" s="2" t="str">
        <f t="shared" si="88"/>
        <v>Dec</v>
      </c>
      <c r="D710" s="2">
        <f>MONTH(Dim_Dates[[#This Row],[Date]])</f>
        <v>12</v>
      </c>
      <c r="E710" s="2" t="str">
        <f t="shared" si="90"/>
        <v>2019 12</v>
      </c>
      <c r="F710" s="1">
        <f t="shared" si="91"/>
        <v>50</v>
      </c>
      <c r="G710" s="2" t="str">
        <f t="shared" si="92"/>
        <v>201950</v>
      </c>
      <c r="H710" s="2" t="str">
        <f t="shared" si="93"/>
        <v>Tue</v>
      </c>
      <c r="I710" s="2">
        <f t="shared" si="94"/>
        <v>2</v>
      </c>
    </row>
    <row r="711" spans="1:9" x14ac:dyDescent="0.35">
      <c r="A711" s="3">
        <f t="shared" si="95"/>
        <v>43810</v>
      </c>
      <c r="B711" s="2">
        <f t="shared" si="89"/>
        <v>2019</v>
      </c>
      <c r="C711" s="2" t="str">
        <f t="shared" si="88"/>
        <v>Dec</v>
      </c>
      <c r="D711" s="2">
        <f>MONTH(Dim_Dates[[#This Row],[Date]])</f>
        <v>12</v>
      </c>
      <c r="E711" s="2" t="str">
        <f t="shared" si="90"/>
        <v>2019 12</v>
      </c>
      <c r="F711" s="1">
        <f t="shared" si="91"/>
        <v>50</v>
      </c>
      <c r="G711" s="2" t="str">
        <f t="shared" si="92"/>
        <v>201950</v>
      </c>
      <c r="H711" s="2" t="str">
        <f t="shared" si="93"/>
        <v>Wed</v>
      </c>
      <c r="I711" s="2">
        <f t="shared" si="94"/>
        <v>3</v>
      </c>
    </row>
    <row r="712" spans="1:9" x14ac:dyDescent="0.35">
      <c r="A712" s="3">
        <f t="shared" si="95"/>
        <v>43811</v>
      </c>
      <c r="B712" s="2">
        <f t="shared" si="89"/>
        <v>2019</v>
      </c>
      <c r="C712" s="2" t="str">
        <f t="shared" si="88"/>
        <v>Dec</v>
      </c>
      <c r="D712" s="2">
        <f>MONTH(Dim_Dates[[#This Row],[Date]])</f>
        <v>12</v>
      </c>
      <c r="E712" s="2" t="str">
        <f t="shared" si="90"/>
        <v>2019 12</v>
      </c>
      <c r="F712" s="1">
        <f t="shared" si="91"/>
        <v>50</v>
      </c>
      <c r="G712" s="2" t="str">
        <f t="shared" si="92"/>
        <v>201950</v>
      </c>
      <c r="H712" s="2" t="str">
        <f t="shared" si="93"/>
        <v>Thu</v>
      </c>
      <c r="I712" s="2">
        <f t="shared" si="94"/>
        <v>4</v>
      </c>
    </row>
    <row r="713" spans="1:9" x14ac:dyDescent="0.35">
      <c r="A713" s="3">
        <f t="shared" si="95"/>
        <v>43812</v>
      </c>
      <c r="B713" s="2">
        <f t="shared" si="89"/>
        <v>2019</v>
      </c>
      <c r="C713" s="2" t="str">
        <f t="shared" si="88"/>
        <v>Dec</v>
      </c>
      <c r="D713" s="2">
        <f>MONTH(Dim_Dates[[#This Row],[Date]])</f>
        <v>12</v>
      </c>
      <c r="E713" s="2" t="str">
        <f t="shared" si="90"/>
        <v>2019 12</v>
      </c>
      <c r="F713" s="1">
        <f t="shared" si="91"/>
        <v>50</v>
      </c>
      <c r="G713" s="2" t="str">
        <f t="shared" si="92"/>
        <v>201950</v>
      </c>
      <c r="H713" s="2" t="str">
        <f t="shared" si="93"/>
        <v>Fri</v>
      </c>
      <c r="I713" s="2">
        <f t="shared" si="94"/>
        <v>5</v>
      </c>
    </row>
    <row r="714" spans="1:9" x14ac:dyDescent="0.35">
      <c r="A714" s="3">
        <f t="shared" si="95"/>
        <v>43813</v>
      </c>
      <c r="B714" s="2">
        <f t="shared" si="89"/>
        <v>2019</v>
      </c>
      <c r="C714" s="2" t="str">
        <f t="shared" si="88"/>
        <v>Dec</v>
      </c>
      <c r="D714" s="2">
        <f>MONTH(Dim_Dates[[#This Row],[Date]])</f>
        <v>12</v>
      </c>
      <c r="E714" s="2" t="str">
        <f t="shared" si="90"/>
        <v>2019 12</v>
      </c>
      <c r="F714" s="1">
        <f t="shared" si="91"/>
        <v>50</v>
      </c>
      <c r="G714" s="2" t="str">
        <f t="shared" si="92"/>
        <v>201950</v>
      </c>
      <c r="H714" s="2" t="str">
        <f t="shared" si="93"/>
        <v>Sat</v>
      </c>
      <c r="I714" s="2">
        <f t="shared" si="94"/>
        <v>6</v>
      </c>
    </row>
    <row r="715" spans="1:9" x14ac:dyDescent="0.35">
      <c r="A715" s="3">
        <f t="shared" si="95"/>
        <v>43814</v>
      </c>
      <c r="B715" s="2">
        <f t="shared" si="89"/>
        <v>2019</v>
      </c>
      <c r="C715" s="2" t="str">
        <f t="shared" si="88"/>
        <v>Dec</v>
      </c>
      <c r="D715" s="2">
        <f>MONTH(Dim_Dates[[#This Row],[Date]])</f>
        <v>12</v>
      </c>
      <c r="E715" s="2" t="str">
        <f t="shared" si="90"/>
        <v>2019 12</v>
      </c>
      <c r="F715" s="1">
        <f t="shared" si="91"/>
        <v>50</v>
      </c>
      <c r="G715" s="2" t="str">
        <f t="shared" si="92"/>
        <v>201950</v>
      </c>
      <c r="H715" s="2" t="str">
        <f t="shared" si="93"/>
        <v>Sun</v>
      </c>
      <c r="I715" s="2">
        <f t="shared" si="94"/>
        <v>7</v>
      </c>
    </row>
    <row r="716" spans="1:9" x14ac:dyDescent="0.35">
      <c r="A716" s="3">
        <f t="shared" si="95"/>
        <v>43815</v>
      </c>
      <c r="B716" s="2">
        <f t="shared" si="89"/>
        <v>2019</v>
      </c>
      <c r="C716" s="2" t="str">
        <f t="shared" si="88"/>
        <v>Dec</v>
      </c>
      <c r="D716" s="2">
        <f>MONTH(Dim_Dates[[#This Row],[Date]])</f>
        <v>12</v>
      </c>
      <c r="E716" s="2" t="str">
        <f t="shared" si="90"/>
        <v>2019 12</v>
      </c>
      <c r="F716" s="1">
        <f t="shared" si="91"/>
        <v>51</v>
      </c>
      <c r="G716" s="2" t="str">
        <f t="shared" si="92"/>
        <v>201951</v>
      </c>
      <c r="H716" s="2" t="str">
        <f t="shared" si="93"/>
        <v>Mon</v>
      </c>
      <c r="I716" s="2">
        <f t="shared" si="94"/>
        <v>1</v>
      </c>
    </row>
    <row r="717" spans="1:9" x14ac:dyDescent="0.35">
      <c r="A717" s="3">
        <f t="shared" si="95"/>
        <v>43816</v>
      </c>
      <c r="B717" s="2">
        <f t="shared" si="89"/>
        <v>2019</v>
      </c>
      <c r="C717" s="2" t="str">
        <f t="shared" si="88"/>
        <v>Dec</v>
      </c>
      <c r="D717" s="2">
        <f>MONTH(Dim_Dates[[#This Row],[Date]])</f>
        <v>12</v>
      </c>
      <c r="E717" s="2" t="str">
        <f t="shared" si="90"/>
        <v>2019 12</v>
      </c>
      <c r="F717" s="1">
        <f t="shared" si="91"/>
        <v>51</v>
      </c>
      <c r="G717" s="2" t="str">
        <f t="shared" si="92"/>
        <v>201951</v>
      </c>
      <c r="H717" s="2" t="str">
        <f t="shared" si="93"/>
        <v>Tue</v>
      </c>
      <c r="I717" s="2">
        <f t="shared" si="94"/>
        <v>2</v>
      </c>
    </row>
    <row r="718" spans="1:9" x14ac:dyDescent="0.35">
      <c r="A718" s="3">
        <f t="shared" si="95"/>
        <v>43817</v>
      </c>
      <c r="B718" s="2">
        <f t="shared" si="89"/>
        <v>2019</v>
      </c>
      <c r="C718" s="2" t="str">
        <f t="shared" si="88"/>
        <v>Dec</v>
      </c>
      <c r="D718" s="2">
        <f>MONTH(Dim_Dates[[#This Row],[Date]])</f>
        <v>12</v>
      </c>
      <c r="E718" s="2" t="str">
        <f t="shared" si="90"/>
        <v>2019 12</v>
      </c>
      <c r="F718" s="1">
        <f t="shared" si="91"/>
        <v>51</v>
      </c>
      <c r="G718" s="2" t="str">
        <f t="shared" si="92"/>
        <v>201951</v>
      </c>
      <c r="H718" s="2" t="str">
        <f t="shared" si="93"/>
        <v>Wed</v>
      </c>
      <c r="I718" s="2">
        <f t="shared" si="94"/>
        <v>3</v>
      </c>
    </row>
    <row r="719" spans="1:9" x14ac:dyDescent="0.35">
      <c r="A719" s="3">
        <f t="shared" si="95"/>
        <v>43818</v>
      </c>
      <c r="B719" s="2">
        <f t="shared" si="89"/>
        <v>2019</v>
      </c>
      <c r="C719" s="2" t="str">
        <f t="shared" si="88"/>
        <v>Dec</v>
      </c>
      <c r="D719" s="2">
        <f>MONTH(Dim_Dates[[#This Row],[Date]])</f>
        <v>12</v>
      </c>
      <c r="E719" s="2" t="str">
        <f t="shared" si="90"/>
        <v>2019 12</v>
      </c>
      <c r="F719" s="1">
        <f t="shared" si="91"/>
        <v>51</v>
      </c>
      <c r="G719" s="2" t="str">
        <f t="shared" si="92"/>
        <v>201951</v>
      </c>
      <c r="H719" s="2" t="str">
        <f t="shared" si="93"/>
        <v>Thu</v>
      </c>
      <c r="I719" s="2">
        <f t="shared" si="94"/>
        <v>4</v>
      </c>
    </row>
    <row r="720" spans="1:9" x14ac:dyDescent="0.35">
      <c r="A720" s="3">
        <f t="shared" si="95"/>
        <v>43819</v>
      </c>
      <c r="B720" s="2">
        <f t="shared" si="89"/>
        <v>2019</v>
      </c>
      <c r="C720" s="2" t="str">
        <f t="shared" si="88"/>
        <v>Dec</v>
      </c>
      <c r="D720" s="2">
        <f>MONTH(Dim_Dates[[#This Row],[Date]])</f>
        <v>12</v>
      </c>
      <c r="E720" s="2" t="str">
        <f t="shared" si="90"/>
        <v>2019 12</v>
      </c>
      <c r="F720" s="1">
        <f t="shared" si="91"/>
        <v>51</v>
      </c>
      <c r="G720" s="2" t="str">
        <f t="shared" si="92"/>
        <v>201951</v>
      </c>
      <c r="H720" s="2" t="str">
        <f t="shared" si="93"/>
        <v>Fri</v>
      </c>
      <c r="I720" s="2">
        <f t="shared" si="94"/>
        <v>5</v>
      </c>
    </row>
    <row r="721" spans="1:9" x14ac:dyDescent="0.35">
      <c r="A721" s="3">
        <f t="shared" si="95"/>
        <v>43820</v>
      </c>
      <c r="B721" s="2">
        <f t="shared" si="89"/>
        <v>2019</v>
      </c>
      <c r="C721" s="2" t="str">
        <f t="shared" si="88"/>
        <v>Dec</v>
      </c>
      <c r="D721" s="2">
        <f>MONTH(Dim_Dates[[#This Row],[Date]])</f>
        <v>12</v>
      </c>
      <c r="E721" s="2" t="str">
        <f t="shared" si="90"/>
        <v>2019 12</v>
      </c>
      <c r="F721" s="1">
        <f t="shared" si="91"/>
        <v>51</v>
      </c>
      <c r="G721" s="2" t="str">
        <f t="shared" si="92"/>
        <v>201951</v>
      </c>
      <c r="H721" s="2" t="str">
        <f t="shared" si="93"/>
        <v>Sat</v>
      </c>
      <c r="I721" s="2">
        <f t="shared" si="94"/>
        <v>6</v>
      </c>
    </row>
    <row r="722" spans="1:9" x14ac:dyDescent="0.35">
      <c r="A722" s="3">
        <f t="shared" si="95"/>
        <v>43821</v>
      </c>
      <c r="B722" s="2">
        <f t="shared" si="89"/>
        <v>2019</v>
      </c>
      <c r="C722" s="2" t="str">
        <f t="shared" si="88"/>
        <v>Dec</v>
      </c>
      <c r="D722" s="2">
        <f>MONTH(Dim_Dates[[#This Row],[Date]])</f>
        <v>12</v>
      </c>
      <c r="E722" s="2" t="str">
        <f t="shared" si="90"/>
        <v>2019 12</v>
      </c>
      <c r="F722" s="1">
        <f t="shared" si="91"/>
        <v>51</v>
      </c>
      <c r="G722" s="2" t="str">
        <f t="shared" si="92"/>
        <v>201951</v>
      </c>
      <c r="H722" s="2" t="str">
        <f t="shared" si="93"/>
        <v>Sun</v>
      </c>
      <c r="I722" s="2">
        <f t="shared" si="94"/>
        <v>7</v>
      </c>
    </row>
    <row r="723" spans="1:9" x14ac:dyDescent="0.35">
      <c r="A723" s="3">
        <f t="shared" si="95"/>
        <v>43822</v>
      </c>
      <c r="B723" s="2">
        <f t="shared" si="89"/>
        <v>2019</v>
      </c>
      <c r="C723" s="2" t="str">
        <f t="shared" si="88"/>
        <v>Dec</v>
      </c>
      <c r="D723" s="2">
        <f>MONTH(Dim_Dates[[#This Row],[Date]])</f>
        <v>12</v>
      </c>
      <c r="E723" s="2" t="str">
        <f t="shared" si="90"/>
        <v>2019 12</v>
      </c>
      <c r="F723" s="1">
        <f t="shared" si="91"/>
        <v>52</v>
      </c>
      <c r="G723" s="2" t="str">
        <f t="shared" si="92"/>
        <v>201952</v>
      </c>
      <c r="H723" s="2" t="str">
        <f t="shared" si="93"/>
        <v>Mon</v>
      </c>
      <c r="I723" s="2">
        <f t="shared" si="94"/>
        <v>1</v>
      </c>
    </row>
    <row r="724" spans="1:9" x14ac:dyDescent="0.35">
      <c r="A724" s="3">
        <f t="shared" si="95"/>
        <v>43823</v>
      </c>
      <c r="B724" s="2">
        <f t="shared" si="89"/>
        <v>2019</v>
      </c>
      <c r="C724" s="2" t="str">
        <f t="shared" si="88"/>
        <v>Dec</v>
      </c>
      <c r="D724" s="2">
        <f>MONTH(Dim_Dates[[#This Row],[Date]])</f>
        <v>12</v>
      </c>
      <c r="E724" s="2" t="str">
        <f t="shared" si="90"/>
        <v>2019 12</v>
      </c>
      <c r="F724" s="1">
        <f t="shared" si="91"/>
        <v>52</v>
      </c>
      <c r="G724" s="2" t="str">
        <f t="shared" si="92"/>
        <v>201952</v>
      </c>
      <c r="H724" s="2" t="str">
        <f t="shared" si="93"/>
        <v>Tue</v>
      </c>
      <c r="I724" s="2">
        <f t="shared" si="94"/>
        <v>2</v>
      </c>
    </row>
    <row r="725" spans="1:9" x14ac:dyDescent="0.35">
      <c r="A725" s="3">
        <f t="shared" si="95"/>
        <v>43824</v>
      </c>
      <c r="B725" s="2">
        <f t="shared" si="89"/>
        <v>2019</v>
      </c>
      <c r="C725" s="2" t="str">
        <f t="shared" si="88"/>
        <v>Dec</v>
      </c>
      <c r="D725" s="2">
        <f>MONTH(Dim_Dates[[#This Row],[Date]])</f>
        <v>12</v>
      </c>
      <c r="E725" s="2" t="str">
        <f t="shared" si="90"/>
        <v>2019 12</v>
      </c>
      <c r="F725" s="1">
        <f t="shared" si="91"/>
        <v>52</v>
      </c>
      <c r="G725" s="2" t="str">
        <f t="shared" si="92"/>
        <v>201952</v>
      </c>
      <c r="H725" s="2" t="str">
        <f t="shared" si="93"/>
        <v>Wed</v>
      </c>
      <c r="I725" s="2">
        <f t="shared" si="94"/>
        <v>3</v>
      </c>
    </row>
    <row r="726" spans="1:9" x14ac:dyDescent="0.35">
      <c r="A726" s="3">
        <f t="shared" si="95"/>
        <v>43825</v>
      </c>
      <c r="B726" s="2">
        <f t="shared" si="89"/>
        <v>2019</v>
      </c>
      <c r="C726" s="2" t="str">
        <f t="shared" si="88"/>
        <v>Dec</v>
      </c>
      <c r="D726" s="2">
        <f>MONTH(Dim_Dates[[#This Row],[Date]])</f>
        <v>12</v>
      </c>
      <c r="E726" s="2" t="str">
        <f t="shared" si="90"/>
        <v>2019 12</v>
      </c>
      <c r="F726" s="1">
        <f t="shared" si="91"/>
        <v>52</v>
      </c>
      <c r="G726" s="2" t="str">
        <f t="shared" si="92"/>
        <v>201952</v>
      </c>
      <c r="H726" s="2" t="str">
        <f t="shared" si="93"/>
        <v>Thu</v>
      </c>
      <c r="I726" s="2">
        <f t="shared" si="94"/>
        <v>4</v>
      </c>
    </row>
    <row r="727" spans="1:9" x14ac:dyDescent="0.35">
      <c r="A727" s="3">
        <f t="shared" si="95"/>
        <v>43826</v>
      </c>
      <c r="B727" s="2">
        <f t="shared" si="89"/>
        <v>2019</v>
      </c>
      <c r="C727" s="2" t="str">
        <f t="shared" si="88"/>
        <v>Dec</v>
      </c>
      <c r="D727" s="2">
        <f>MONTH(Dim_Dates[[#This Row],[Date]])</f>
        <v>12</v>
      </c>
      <c r="E727" s="2" t="str">
        <f t="shared" si="90"/>
        <v>2019 12</v>
      </c>
      <c r="F727" s="1">
        <f t="shared" si="91"/>
        <v>52</v>
      </c>
      <c r="G727" s="2" t="str">
        <f t="shared" si="92"/>
        <v>201952</v>
      </c>
      <c r="H727" s="2" t="str">
        <f t="shared" si="93"/>
        <v>Fri</v>
      </c>
      <c r="I727" s="2">
        <f t="shared" si="94"/>
        <v>5</v>
      </c>
    </row>
    <row r="728" spans="1:9" x14ac:dyDescent="0.35">
      <c r="A728" s="3">
        <f t="shared" si="95"/>
        <v>43827</v>
      </c>
      <c r="B728" s="2">
        <f t="shared" si="89"/>
        <v>2019</v>
      </c>
      <c r="C728" s="2" t="str">
        <f t="shared" si="88"/>
        <v>Dec</v>
      </c>
      <c r="D728" s="2">
        <f>MONTH(Dim_Dates[[#This Row],[Date]])</f>
        <v>12</v>
      </c>
      <c r="E728" s="2" t="str">
        <f t="shared" si="90"/>
        <v>2019 12</v>
      </c>
      <c r="F728" s="1">
        <f t="shared" si="91"/>
        <v>52</v>
      </c>
      <c r="G728" s="2" t="str">
        <f t="shared" si="92"/>
        <v>201952</v>
      </c>
      <c r="H728" s="2" t="str">
        <f t="shared" si="93"/>
        <v>Sat</v>
      </c>
      <c r="I728" s="2">
        <f t="shared" si="94"/>
        <v>6</v>
      </c>
    </row>
    <row r="729" spans="1:9" x14ac:dyDescent="0.35">
      <c r="A729" s="3">
        <f t="shared" si="95"/>
        <v>43828</v>
      </c>
      <c r="B729" s="2">
        <f t="shared" si="89"/>
        <v>2019</v>
      </c>
      <c r="C729" s="2" t="str">
        <f t="shared" si="88"/>
        <v>Dec</v>
      </c>
      <c r="D729" s="2">
        <f>MONTH(Dim_Dates[[#This Row],[Date]])</f>
        <v>12</v>
      </c>
      <c r="E729" s="2" t="str">
        <f t="shared" si="90"/>
        <v>2019 12</v>
      </c>
      <c r="F729" s="1">
        <f t="shared" si="91"/>
        <v>52</v>
      </c>
      <c r="G729" s="2" t="str">
        <f t="shared" si="92"/>
        <v>201952</v>
      </c>
      <c r="H729" s="2" t="str">
        <f t="shared" si="93"/>
        <v>Sun</v>
      </c>
      <c r="I729" s="2">
        <f t="shared" si="94"/>
        <v>7</v>
      </c>
    </row>
    <row r="730" spans="1:9" x14ac:dyDescent="0.35">
      <c r="A730" s="3">
        <f t="shared" si="95"/>
        <v>43829</v>
      </c>
      <c r="B730" s="2">
        <f t="shared" si="89"/>
        <v>2019</v>
      </c>
      <c r="C730" s="2" t="str">
        <f t="shared" si="88"/>
        <v>Dec</v>
      </c>
      <c r="D730" s="2">
        <f>MONTH(Dim_Dates[[#This Row],[Date]])</f>
        <v>12</v>
      </c>
      <c r="E730" s="2" t="str">
        <f t="shared" si="90"/>
        <v>2019 12</v>
      </c>
      <c r="F730" s="1">
        <f t="shared" si="91"/>
        <v>53</v>
      </c>
      <c r="G730" s="2" t="str">
        <f t="shared" si="92"/>
        <v>201953</v>
      </c>
      <c r="H730" s="2" t="str">
        <f t="shared" si="93"/>
        <v>Mon</v>
      </c>
      <c r="I730" s="2">
        <f t="shared" si="94"/>
        <v>1</v>
      </c>
    </row>
    <row r="731" spans="1:9" x14ac:dyDescent="0.35">
      <c r="A731" s="3">
        <f t="shared" si="95"/>
        <v>43830</v>
      </c>
      <c r="B731" s="2">
        <f t="shared" si="89"/>
        <v>2019</v>
      </c>
      <c r="C731" s="2" t="str">
        <f t="shared" si="88"/>
        <v>Dec</v>
      </c>
      <c r="D731" s="2">
        <f>MONTH(Dim_Dates[[#This Row],[Date]])</f>
        <v>12</v>
      </c>
      <c r="E731" s="2" t="str">
        <f t="shared" si="90"/>
        <v>2019 12</v>
      </c>
      <c r="F731" s="1">
        <f t="shared" si="91"/>
        <v>53</v>
      </c>
      <c r="G731" s="2" t="str">
        <f t="shared" si="92"/>
        <v>201953</v>
      </c>
      <c r="H731" s="2" t="str">
        <f t="shared" si="93"/>
        <v>Tue</v>
      </c>
      <c r="I731" s="2">
        <f t="shared" si="94"/>
        <v>2</v>
      </c>
    </row>
    <row r="732" spans="1:9" x14ac:dyDescent="0.35">
      <c r="A732" s="3"/>
      <c r="G732" s="2"/>
    </row>
    <row r="733" spans="1:9" x14ac:dyDescent="0.35">
      <c r="A733" s="3"/>
      <c r="G733" s="2"/>
    </row>
    <row r="734" spans="1:9" x14ac:dyDescent="0.35">
      <c r="A734" s="3"/>
      <c r="G734" s="2"/>
    </row>
    <row r="735" spans="1:9" x14ac:dyDescent="0.35">
      <c r="A735" s="3"/>
      <c r="G735" s="2"/>
    </row>
    <row r="736" spans="1:9" x14ac:dyDescent="0.35">
      <c r="A736" s="3"/>
      <c r="G736" s="2"/>
    </row>
    <row r="737" spans="1:7" x14ac:dyDescent="0.35">
      <c r="A737" s="3"/>
      <c r="G737" s="2"/>
    </row>
    <row r="738" spans="1:7" x14ac:dyDescent="0.35">
      <c r="A738" s="3"/>
      <c r="G738" s="2"/>
    </row>
    <row r="739" spans="1:7" x14ac:dyDescent="0.35">
      <c r="A739" s="3"/>
      <c r="G739" s="2"/>
    </row>
    <row r="740" spans="1:7" x14ac:dyDescent="0.35">
      <c r="A740" s="3"/>
      <c r="G740" s="2"/>
    </row>
    <row r="741" spans="1:7" x14ac:dyDescent="0.35">
      <c r="A741" s="3"/>
      <c r="G741" s="2"/>
    </row>
    <row r="742" spans="1:7" x14ac:dyDescent="0.35">
      <c r="A742" s="3"/>
      <c r="G742" s="2"/>
    </row>
    <row r="743" spans="1:7" x14ac:dyDescent="0.35">
      <c r="A743" s="3"/>
      <c r="G743" s="2"/>
    </row>
    <row r="744" spans="1:7" x14ac:dyDescent="0.35">
      <c r="A744" s="3"/>
      <c r="G744" s="2"/>
    </row>
    <row r="745" spans="1:7" x14ac:dyDescent="0.35">
      <c r="A745" s="3"/>
      <c r="G745" s="2"/>
    </row>
    <row r="746" spans="1:7" x14ac:dyDescent="0.35">
      <c r="A746" s="3"/>
      <c r="G746" s="2"/>
    </row>
    <row r="747" spans="1:7" x14ac:dyDescent="0.35">
      <c r="A747" s="3"/>
      <c r="G747" s="2"/>
    </row>
    <row r="748" spans="1:7" x14ac:dyDescent="0.35">
      <c r="A748" s="3"/>
      <c r="G748" s="2"/>
    </row>
    <row r="749" spans="1:7" x14ac:dyDescent="0.35">
      <c r="A749" s="3"/>
      <c r="G749" s="2"/>
    </row>
    <row r="750" spans="1:7" x14ac:dyDescent="0.35">
      <c r="A750" s="3"/>
      <c r="G750" s="2"/>
    </row>
    <row r="751" spans="1:7" x14ac:dyDescent="0.35">
      <c r="A751" s="3"/>
      <c r="G751" s="2"/>
    </row>
    <row r="752" spans="1:7" x14ac:dyDescent="0.35">
      <c r="A752" s="3"/>
      <c r="G752" s="2"/>
    </row>
    <row r="753" spans="1:7" x14ac:dyDescent="0.35">
      <c r="A753" s="3"/>
      <c r="G753" s="2"/>
    </row>
    <row r="754" spans="1:7" x14ac:dyDescent="0.35">
      <c r="A754" s="3"/>
      <c r="G754" s="2"/>
    </row>
    <row r="755" spans="1:7" x14ac:dyDescent="0.35">
      <c r="A755" s="3"/>
      <c r="G755" s="2"/>
    </row>
    <row r="756" spans="1:7" x14ac:dyDescent="0.35">
      <c r="A756" s="3"/>
      <c r="G756" s="2"/>
    </row>
    <row r="757" spans="1:7" x14ac:dyDescent="0.35">
      <c r="A757" s="3"/>
      <c r="G757" s="2"/>
    </row>
    <row r="758" spans="1:7" x14ac:dyDescent="0.35">
      <c r="A758" s="3"/>
      <c r="G758" s="2"/>
    </row>
    <row r="759" spans="1:7" x14ac:dyDescent="0.35">
      <c r="A759" s="3"/>
      <c r="G759" s="2"/>
    </row>
    <row r="760" spans="1:7" x14ac:dyDescent="0.35">
      <c r="A760" s="3"/>
      <c r="G760" s="2"/>
    </row>
    <row r="761" spans="1:7" x14ac:dyDescent="0.35">
      <c r="A761" s="3"/>
      <c r="G761" s="2"/>
    </row>
    <row r="762" spans="1:7" x14ac:dyDescent="0.35">
      <c r="A762" s="3"/>
      <c r="G762" s="2"/>
    </row>
    <row r="763" spans="1:7" x14ac:dyDescent="0.35">
      <c r="A763" s="3"/>
      <c r="G763" s="2"/>
    </row>
    <row r="764" spans="1:7" x14ac:dyDescent="0.35">
      <c r="A764" s="3"/>
      <c r="G764" s="2"/>
    </row>
    <row r="765" spans="1:7" x14ac:dyDescent="0.35">
      <c r="A765" s="3"/>
      <c r="G765" s="2"/>
    </row>
    <row r="766" spans="1:7" x14ac:dyDescent="0.35">
      <c r="A766" s="3"/>
      <c r="G766" s="2"/>
    </row>
    <row r="767" spans="1:7" x14ac:dyDescent="0.35">
      <c r="A767" s="3"/>
      <c r="G767" s="2"/>
    </row>
    <row r="768" spans="1:7" x14ac:dyDescent="0.35">
      <c r="A768" s="3"/>
      <c r="G768" s="2"/>
    </row>
    <row r="769" spans="1:7" x14ac:dyDescent="0.35">
      <c r="A769" s="3"/>
      <c r="G769" s="2"/>
    </row>
    <row r="770" spans="1:7" x14ac:dyDescent="0.35">
      <c r="A770" s="3"/>
      <c r="G770" s="2"/>
    </row>
    <row r="771" spans="1:7" x14ac:dyDescent="0.35">
      <c r="A771" s="3"/>
      <c r="G771" s="2"/>
    </row>
    <row r="772" spans="1:7" x14ac:dyDescent="0.35">
      <c r="A772" s="3"/>
      <c r="G772" s="2"/>
    </row>
    <row r="773" spans="1:7" x14ac:dyDescent="0.35">
      <c r="A773" s="3"/>
      <c r="G773" s="2"/>
    </row>
    <row r="774" spans="1:7" x14ac:dyDescent="0.35">
      <c r="A774" s="3"/>
      <c r="G774" s="2"/>
    </row>
    <row r="775" spans="1:7" x14ac:dyDescent="0.35">
      <c r="A775" s="3"/>
      <c r="G775" s="2"/>
    </row>
    <row r="776" spans="1:7" x14ac:dyDescent="0.35">
      <c r="A776" s="3"/>
      <c r="G776" s="2"/>
    </row>
    <row r="777" spans="1:7" x14ac:dyDescent="0.35">
      <c r="A777" s="3"/>
      <c r="G777" s="2"/>
    </row>
    <row r="778" spans="1:7" x14ac:dyDescent="0.35">
      <c r="A778" s="3"/>
      <c r="G778" s="2"/>
    </row>
    <row r="779" spans="1:7" x14ac:dyDescent="0.35">
      <c r="A779" s="3"/>
      <c r="G779" s="2"/>
    </row>
    <row r="780" spans="1:7" x14ac:dyDescent="0.35">
      <c r="A780" s="3"/>
      <c r="G780" s="2"/>
    </row>
    <row r="781" spans="1:7" x14ac:dyDescent="0.35">
      <c r="A781" s="3"/>
      <c r="G781" s="2"/>
    </row>
    <row r="782" spans="1:7" x14ac:dyDescent="0.35">
      <c r="A782" s="3"/>
      <c r="G782" s="2"/>
    </row>
    <row r="783" spans="1:7" x14ac:dyDescent="0.35">
      <c r="A783" s="3"/>
      <c r="G783" s="2"/>
    </row>
    <row r="784" spans="1:7" x14ac:dyDescent="0.35">
      <c r="A784" s="3"/>
      <c r="G784" s="2"/>
    </row>
    <row r="785" spans="1:7" x14ac:dyDescent="0.35">
      <c r="A785" s="3"/>
      <c r="G785" s="2"/>
    </row>
    <row r="786" spans="1:7" x14ac:dyDescent="0.35">
      <c r="A786" s="3"/>
      <c r="G786" s="2"/>
    </row>
    <row r="787" spans="1:7" x14ac:dyDescent="0.35">
      <c r="A787" s="3"/>
      <c r="G787" s="2"/>
    </row>
    <row r="788" spans="1:7" x14ac:dyDescent="0.35">
      <c r="A788" s="3"/>
      <c r="G788" s="2"/>
    </row>
    <row r="789" spans="1:7" x14ac:dyDescent="0.35">
      <c r="A789" s="3"/>
      <c r="G789" s="2"/>
    </row>
    <row r="790" spans="1:7" x14ac:dyDescent="0.35">
      <c r="A790" s="3"/>
      <c r="G790" s="2"/>
    </row>
    <row r="791" spans="1:7" x14ac:dyDescent="0.35">
      <c r="A791" s="3"/>
      <c r="G791" s="2"/>
    </row>
    <row r="792" spans="1:7" x14ac:dyDescent="0.35">
      <c r="A792" s="3"/>
      <c r="G792" s="2"/>
    </row>
    <row r="793" spans="1:7" x14ac:dyDescent="0.35">
      <c r="A793" s="3"/>
      <c r="G793" s="2"/>
    </row>
    <row r="794" spans="1:7" x14ac:dyDescent="0.35">
      <c r="A794" s="3"/>
      <c r="G794" s="2"/>
    </row>
    <row r="795" spans="1:7" x14ac:dyDescent="0.35">
      <c r="A795" s="3"/>
      <c r="G795" s="2"/>
    </row>
    <row r="796" spans="1:7" x14ac:dyDescent="0.35">
      <c r="A796" s="3"/>
      <c r="G796" s="2"/>
    </row>
    <row r="797" spans="1:7" x14ac:dyDescent="0.35">
      <c r="A797" s="3"/>
      <c r="G797" s="2"/>
    </row>
    <row r="798" spans="1:7" x14ac:dyDescent="0.35">
      <c r="A798" s="3"/>
      <c r="G798" s="2"/>
    </row>
    <row r="799" spans="1:7" x14ac:dyDescent="0.35">
      <c r="A799" s="3"/>
      <c r="G799" s="2"/>
    </row>
    <row r="800" spans="1:7" x14ac:dyDescent="0.35">
      <c r="A800" s="3"/>
      <c r="G800" s="2"/>
    </row>
    <row r="801" spans="1:7" x14ac:dyDescent="0.35">
      <c r="A801" s="3"/>
      <c r="G801" s="2"/>
    </row>
    <row r="802" spans="1:7" x14ac:dyDescent="0.35">
      <c r="A802" s="3"/>
      <c r="G802" s="2"/>
    </row>
    <row r="803" spans="1:7" x14ac:dyDescent="0.35">
      <c r="A803" s="3"/>
      <c r="G803" s="2"/>
    </row>
    <row r="804" spans="1:7" x14ac:dyDescent="0.35">
      <c r="A804" s="3"/>
      <c r="G804" s="2"/>
    </row>
    <row r="805" spans="1:7" x14ac:dyDescent="0.35">
      <c r="A805" s="3"/>
      <c r="G805" s="2"/>
    </row>
    <row r="806" spans="1:7" x14ac:dyDescent="0.35">
      <c r="A806" s="3"/>
      <c r="G806" s="2"/>
    </row>
    <row r="807" spans="1:7" x14ac:dyDescent="0.35">
      <c r="A807" s="3"/>
      <c r="G807" s="2"/>
    </row>
    <row r="808" spans="1:7" x14ac:dyDescent="0.35">
      <c r="A808" s="3"/>
      <c r="G808" s="2"/>
    </row>
    <row r="809" spans="1:7" x14ac:dyDescent="0.35">
      <c r="A809" s="3"/>
      <c r="G809" s="2"/>
    </row>
    <row r="810" spans="1:7" x14ac:dyDescent="0.35">
      <c r="A810" s="3"/>
      <c r="G810" s="2"/>
    </row>
    <row r="811" spans="1:7" x14ac:dyDescent="0.35">
      <c r="A811" s="3"/>
      <c r="G811" s="2"/>
    </row>
    <row r="812" spans="1:7" x14ac:dyDescent="0.35">
      <c r="A812" s="3"/>
      <c r="G812" s="2"/>
    </row>
    <row r="813" spans="1:7" x14ac:dyDescent="0.35">
      <c r="A813" s="3"/>
      <c r="G813" s="2"/>
    </row>
    <row r="814" spans="1:7" x14ac:dyDescent="0.35">
      <c r="A814" s="3"/>
      <c r="G814" s="2"/>
    </row>
    <row r="815" spans="1:7" x14ac:dyDescent="0.35">
      <c r="A815" s="3"/>
      <c r="G815" s="2"/>
    </row>
    <row r="816" spans="1:7" x14ac:dyDescent="0.35">
      <c r="A816" s="3"/>
      <c r="G816" s="2"/>
    </row>
    <row r="817" spans="1:7" x14ac:dyDescent="0.35">
      <c r="A817" s="3"/>
      <c r="G817" s="2"/>
    </row>
    <row r="818" spans="1:7" x14ac:dyDescent="0.35">
      <c r="A818" s="3"/>
      <c r="G818" s="2"/>
    </row>
    <row r="819" spans="1:7" x14ac:dyDescent="0.35">
      <c r="A819" s="3"/>
      <c r="G819" s="2"/>
    </row>
    <row r="820" spans="1:7" x14ac:dyDescent="0.35">
      <c r="A820" s="3"/>
      <c r="G820" s="2"/>
    </row>
    <row r="821" spans="1:7" x14ac:dyDescent="0.35">
      <c r="A821" s="3"/>
      <c r="G821" s="2"/>
    </row>
    <row r="822" spans="1:7" x14ac:dyDescent="0.35">
      <c r="A822" s="3"/>
      <c r="G822" s="2"/>
    </row>
    <row r="823" spans="1:7" x14ac:dyDescent="0.35">
      <c r="A823" s="3"/>
      <c r="G823" s="2"/>
    </row>
    <row r="824" spans="1:7" x14ac:dyDescent="0.35">
      <c r="A824" s="3"/>
      <c r="G824" s="2"/>
    </row>
    <row r="825" spans="1:7" x14ac:dyDescent="0.35">
      <c r="A825" s="3"/>
      <c r="G825" s="2"/>
    </row>
    <row r="826" spans="1:7" x14ac:dyDescent="0.35">
      <c r="A826" s="3"/>
      <c r="G826" s="2"/>
    </row>
    <row r="827" spans="1:7" x14ac:dyDescent="0.35">
      <c r="A827" s="3"/>
      <c r="G827" s="2"/>
    </row>
    <row r="828" spans="1:7" x14ac:dyDescent="0.35">
      <c r="A828" s="3"/>
      <c r="G828" s="2"/>
    </row>
    <row r="829" spans="1:7" x14ac:dyDescent="0.35">
      <c r="A829" s="3"/>
      <c r="G829" s="2"/>
    </row>
    <row r="830" spans="1:7" x14ac:dyDescent="0.35">
      <c r="A830" s="3"/>
      <c r="G830" s="2"/>
    </row>
    <row r="831" spans="1:7" x14ac:dyDescent="0.35">
      <c r="A831" s="3"/>
      <c r="G831" s="2"/>
    </row>
    <row r="832" spans="1:7" x14ac:dyDescent="0.35">
      <c r="A832" s="3"/>
      <c r="G832" s="2"/>
    </row>
    <row r="833" spans="1:7" x14ac:dyDescent="0.35">
      <c r="A833" s="3"/>
      <c r="G833" s="2"/>
    </row>
    <row r="834" spans="1:7" x14ac:dyDescent="0.35">
      <c r="A834" s="3"/>
      <c r="G834" s="2"/>
    </row>
    <row r="835" spans="1:7" x14ac:dyDescent="0.35">
      <c r="A835" s="3"/>
      <c r="G835" s="2"/>
    </row>
    <row r="836" spans="1:7" x14ac:dyDescent="0.35">
      <c r="A836" s="3"/>
      <c r="G836" s="2"/>
    </row>
    <row r="837" spans="1:7" x14ac:dyDescent="0.35">
      <c r="A837" s="3"/>
      <c r="G837" s="2"/>
    </row>
    <row r="838" spans="1:7" x14ac:dyDescent="0.35">
      <c r="A838" s="3"/>
      <c r="G838" s="2"/>
    </row>
    <row r="839" spans="1:7" x14ac:dyDescent="0.35">
      <c r="A839" s="3"/>
      <c r="G839" s="2"/>
    </row>
    <row r="840" spans="1:7" x14ac:dyDescent="0.35">
      <c r="A840" s="3"/>
      <c r="G840" s="2"/>
    </row>
    <row r="841" spans="1:7" x14ac:dyDescent="0.35">
      <c r="A841" s="3"/>
      <c r="G841" s="2"/>
    </row>
    <row r="842" spans="1:7" x14ac:dyDescent="0.35">
      <c r="A842" s="3"/>
      <c r="G842" s="2"/>
    </row>
    <row r="843" spans="1:7" x14ac:dyDescent="0.35">
      <c r="A843" s="3"/>
      <c r="G843" s="2"/>
    </row>
    <row r="844" spans="1:7" x14ac:dyDescent="0.35">
      <c r="A844" s="3"/>
      <c r="G844" s="2"/>
    </row>
    <row r="845" spans="1:7" x14ac:dyDescent="0.35">
      <c r="A845" s="3"/>
      <c r="G845" s="2"/>
    </row>
    <row r="846" spans="1:7" x14ac:dyDescent="0.35">
      <c r="A846" s="3"/>
      <c r="G846" s="2"/>
    </row>
    <row r="847" spans="1:7" x14ac:dyDescent="0.35">
      <c r="A847" s="3"/>
      <c r="G847" s="2"/>
    </row>
    <row r="848" spans="1:7" x14ac:dyDescent="0.35">
      <c r="A848" s="3"/>
      <c r="G848" s="2"/>
    </row>
    <row r="849" spans="1:7" x14ac:dyDescent="0.35">
      <c r="A849" s="3"/>
      <c r="G849" s="2"/>
    </row>
    <row r="850" spans="1:7" x14ac:dyDescent="0.35">
      <c r="A850" s="3"/>
      <c r="G850" s="2"/>
    </row>
    <row r="851" spans="1:7" x14ac:dyDescent="0.35">
      <c r="A851" s="3"/>
      <c r="G851" s="2"/>
    </row>
    <row r="852" spans="1:7" x14ac:dyDescent="0.35">
      <c r="A852" s="3"/>
      <c r="G852" s="2"/>
    </row>
    <row r="853" spans="1:7" x14ac:dyDescent="0.35">
      <c r="A853" s="3"/>
      <c r="G853" s="2"/>
    </row>
    <row r="854" spans="1:7" x14ac:dyDescent="0.35">
      <c r="A854" s="3"/>
      <c r="G854" s="2"/>
    </row>
    <row r="855" spans="1:7" x14ac:dyDescent="0.35">
      <c r="A855" s="3"/>
      <c r="G855" s="2"/>
    </row>
    <row r="856" spans="1:7" x14ac:dyDescent="0.35">
      <c r="A856" s="3"/>
      <c r="G856" s="2"/>
    </row>
    <row r="857" spans="1:7" x14ac:dyDescent="0.35">
      <c r="A857" s="3"/>
      <c r="G857" s="2"/>
    </row>
    <row r="858" spans="1:7" x14ac:dyDescent="0.35">
      <c r="A858" s="3"/>
      <c r="G858" s="2"/>
    </row>
    <row r="859" spans="1:7" x14ac:dyDescent="0.35">
      <c r="A859" s="3"/>
      <c r="G859" s="2"/>
    </row>
    <row r="860" spans="1:7" x14ac:dyDescent="0.35">
      <c r="A860" s="3"/>
      <c r="G860" s="2"/>
    </row>
    <row r="861" spans="1:7" x14ac:dyDescent="0.35">
      <c r="A861" s="3"/>
      <c r="G861" s="2"/>
    </row>
    <row r="862" spans="1:7" x14ac:dyDescent="0.35">
      <c r="A862" s="3"/>
      <c r="G862" s="2"/>
    </row>
    <row r="863" spans="1:7" x14ac:dyDescent="0.35">
      <c r="A863" s="3"/>
      <c r="G863" s="2"/>
    </row>
    <row r="864" spans="1:7" x14ac:dyDescent="0.35">
      <c r="A864" s="3"/>
      <c r="G864" s="2"/>
    </row>
    <row r="865" spans="1:7" x14ac:dyDescent="0.35">
      <c r="A865" s="3"/>
      <c r="G865" s="2"/>
    </row>
    <row r="866" spans="1:7" x14ac:dyDescent="0.35">
      <c r="A866" s="3"/>
      <c r="G866" s="2"/>
    </row>
    <row r="867" spans="1:7" x14ac:dyDescent="0.35">
      <c r="A867" s="3"/>
      <c r="G867" s="2"/>
    </row>
    <row r="868" spans="1:7" x14ac:dyDescent="0.35">
      <c r="A868" s="3"/>
      <c r="G868" s="2"/>
    </row>
    <row r="869" spans="1:7" x14ac:dyDescent="0.35">
      <c r="A869" s="3"/>
      <c r="G869" s="2"/>
    </row>
    <row r="870" spans="1:7" x14ac:dyDescent="0.35">
      <c r="A870" s="3"/>
      <c r="G870" s="2"/>
    </row>
    <row r="871" spans="1:7" x14ac:dyDescent="0.35">
      <c r="A871" s="3"/>
      <c r="G871" s="2"/>
    </row>
    <row r="872" spans="1:7" x14ac:dyDescent="0.35">
      <c r="A872" s="3"/>
      <c r="G872" s="2"/>
    </row>
    <row r="873" spans="1:7" x14ac:dyDescent="0.35">
      <c r="A873" s="3"/>
      <c r="G873" s="2"/>
    </row>
    <row r="874" spans="1:7" x14ac:dyDescent="0.35">
      <c r="A874" s="3"/>
      <c r="G874" s="2"/>
    </row>
    <row r="875" spans="1:7" x14ac:dyDescent="0.35">
      <c r="A875" s="3"/>
      <c r="G87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2" sqref="A2:F14"/>
    </sheetView>
  </sheetViews>
  <sheetFormatPr defaultColWidth="8.77734375" defaultRowHeight="15.6" x14ac:dyDescent="0.35"/>
  <cols>
    <col min="1" max="1" width="8.77734375" style="1"/>
    <col min="2" max="2" width="20.21875" style="1" bestFit="1" customWidth="1"/>
    <col min="3" max="3" width="12.77734375" style="1" bestFit="1" customWidth="1"/>
    <col min="4" max="4" width="12.44140625" style="1" bestFit="1" customWidth="1"/>
    <col min="5" max="5" width="13.77734375" style="1" bestFit="1" customWidth="1"/>
    <col min="6" max="6" width="16.77734375" style="1" bestFit="1" customWidth="1"/>
    <col min="7" max="16384" width="8.77734375" style="1"/>
  </cols>
  <sheetData>
    <row r="1" spans="1:6" x14ac:dyDescent="0.35">
      <c r="A1" s="1" t="s">
        <v>9</v>
      </c>
      <c r="B1" s="1" t="s">
        <v>10</v>
      </c>
      <c r="C1" s="1" t="s">
        <v>11</v>
      </c>
      <c r="D1" s="1" t="s">
        <v>12</v>
      </c>
      <c r="E1" s="1" t="s">
        <v>13</v>
      </c>
      <c r="F1" s="1" t="s">
        <v>14</v>
      </c>
    </row>
    <row r="2" spans="1:6" x14ac:dyDescent="0.35">
      <c r="A2" s="1">
        <v>10</v>
      </c>
      <c r="B2" s="2"/>
      <c r="C2" s="1" t="s">
        <v>15</v>
      </c>
      <c r="D2" s="1" t="s">
        <v>16</v>
      </c>
      <c r="E2" s="1" t="s">
        <v>17</v>
      </c>
      <c r="F2" s="1">
        <v>6</v>
      </c>
    </row>
    <row r="3" spans="1:6" x14ac:dyDescent="0.35">
      <c r="A3" s="1">
        <v>20</v>
      </c>
      <c r="C3" s="1" t="s">
        <v>18</v>
      </c>
      <c r="D3" s="1" t="s">
        <v>19</v>
      </c>
      <c r="E3" s="1" t="s">
        <v>20</v>
      </c>
      <c r="F3" s="1">
        <v>1</v>
      </c>
    </row>
    <row r="4" spans="1:6" x14ac:dyDescent="0.35">
      <c r="A4" s="1">
        <v>40</v>
      </c>
      <c r="C4" s="1" t="s">
        <v>21</v>
      </c>
      <c r="D4" s="1" t="s">
        <v>22</v>
      </c>
      <c r="E4" s="1" t="s">
        <v>23</v>
      </c>
      <c r="F4" s="1">
        <v>1</v>
      </c>
    </row>
    <row r="5" spans="1:6" x14ac:dyDescent="0.35">
      <c r="A5" s="1">
        <v>70</v>
      </c>
      <c r="C5" s="1" t="s">
        <v>24</v>
      </c>
      <c r="D5" s="1" t="s">
        <v>25</v>
      </c>
      <c r="E5" s="1" t="s">
        <v>26</v>
      </c>
      <c r="F5" s="1">
        <v>6</v>
      </c>
    </row>
    <row r="6" spans="1:6" x14ac:dyDescent="0.35">
      <c r="A6" s="1">
        <v>22</v>
      </c>
      <c r="C6" s="1" t="s">
        <v>27</v>
      </c>
      <c r="D6" s="1" t="s">
        <v>28</v>
      </c>
      <c r="E6" s="1" t="s">
        <v>29</v>
      </c>
      <c r="F6" s="1">
        <v>6</v>
      </c>
    </row>
    <row r="7" spans="1:6" x14ac:dyDescent="0.35">
      <c r="A7" s="1">
        <v>26</v>
      </c>
      <c r="C7" s="1" t="s">
        <v>30</v>
      </c>
      <c r="D7" s="1" t="s">
        <v>31</v>
      </c>
      <c r="E7" s="1" t="s">
        <v>32</v>
      </c>
      <c r="F7" s="1">
        <v>3</v>
      </c>
    </row>
    <row r="8" spans="1:6" x14ac:dyDescent="0.35">
      <c r="A8" s="1">
        <v>23</v>
      </c>
      <c r="C8" s="1" t="s">
        <v>33</v>
      </c>
      <c r="D8" s="1" t="s">
        <v>34</v>
      </c>
      <c r="E8" s="1" t="s">
        <v>35</v>
      </c>
      <c r="F8" s="1">
        <v>6</v>
      </c>
    </row>
    <row r="9" spans="1:6" x14ac:dyDescent="0.35">
      <c r="A9" s="1">
        <v>41</v>
      </c>
      <c r="C9" s="1" t="s">
        <v>36</v>
      </c>
      <c r="D9" s="1" t="s">
        <v>37</v>
      </c>
      <c r="E9" s="1" t="s">
        <v>38</v>
      </c>
      <c r="F9" s="1">
        <v>8</v>
      </c>
    </row>
    <row r="10" spans="1:6" x14ac:dyDescent="0.35">
      <c r="A10" s="1">
        <v>32</v>
      </c>
      <c r="C10" s="1" t="s">
        <v>39</v>
      </c>
      <c r="D10" s="1" t="s">
        <v>40</v>
      </c>
      <c r="E10" s="1" t="s">
        <v>41</v>
      </c>
      <c r="F10" s="1">
        <v>3</v>
      </c>
    </row>
    <row r="11" spans="1:6" x14ac:dyDescent="0.35">
      <c r="A11" s="1">
        <v>35</v>
      </c>
      <c r="C11" s="1" t="s">
        <v>42</v>
      </c>
      <c r="D11" s="1" t="s">
        <v>43</v>
      </c>
      <c r="E11" s="1" t="s">
        <v>41</v>
      </c>
      <c r="F11" s="1">
        <v>2</v>
      </c>
    </row>
    <row r="12" spans="1:6" x14ac:dyDescent="0.35">
      <c r="A12" s="1">
        <v>1</v>
      </c>
      <c r="C12" s="1" t="s">
        <v>44</v>
      </c>
      <c r="D12" s="1" t="s">
        <v>45</v>
      </c>
      <c r="E12" s="1" t="s">
        <v>41</v>
      </c>
      <c r="F12" s="1">
        <v>9</v>
      </c>
    </row>
    <row r="13" spans="1:6" x14ac:dyDescent="0.35">
      <c r="A13" s="1">
        <v>88</v>
      </c>
      <c r="C13" s="1" t="s">
        <v>46</v>
      </c>
      <c r="D13" s="1" t="s">
        <v>47</v>
      </c>
      <c r="E13" s="1" t="s">
        <v>41</v>
      </c>
      <c r="F13" s="1">
        <v>2</v>
      </c>
    </row>
    <row r="14" spans="1:6" x14ac:dyDescent="0.35">
      <c r="A14" s="1">
        <v>7</v>
      </c>
      <c r="B14" s="3">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C5" sqref="C5"/>
    </sheetView>
  </sheetViews>
  <sheetFormatPr defaultColWidth="8.77734375" defaultRowHeight="15.6" x14ac:dyDescent="0.35"/>
  <cols>
    <col min="1" max="1" width="12.33203125" style="1" customWidth="1"/>
    <col min="2" max="2" width="15.33203125" style="1" customWidth="1"/>
    <col min="3" max="3" width="10.5546875" style="1" customWidth="1"/>
    <col min="4" max="16384" width="8.77734375" style="1"/>
  </cols>
  <sheetData>
    <row r="1" spans="1:3" x14ac:dyDescent="0.35">
      <c r="A1" s="1" t="s">
        <v>50</v>
      </c>
      <c r="B1" s="1" t="s">
        <v>51</v>
      </c>
      <c r="C1" s="1" t="s">
        <v>52</v>
      </c>
    </row>
    <row r="2" spans="1:3" x14ac:dyDescent="0.35">
      <c r="A2" s="1" t="s">
        <v>17</v>
      </c>
      <c r="B2" s="1" t="s">
        <v>53</v>
      </c>
      <c r="C2" s="1" t="s">
        <v>54</v>
      </c>
    </row>
    <row r="3" spans="1:3" x14ac:dyDescent="0.35">
      <c r="A3" s="1" t="s">
        <v>20</v>
      </c>
      <c r="B3" s="1" t="s">
        <v>55</v>
      </c>
      <c r="C3" s="1" t="s">
        <v>56</v>
      </c>
    </row>
    <row r="4" spans="1:3" x14ac:dyDescent="0.35">
      <c r="A4" s="1" t="s">
        <v>23</v>
      </c>
      <c r="B4" s="1" t="s">
        <v>53</v>
      </c>
      <c r="C4" s="1" t="s">
        <v>57</v>
      </c>
    </row>
    <row r="5" spans="1:3" x14ac:dyDescent="0.35">
      <c r="A5" s="1" t="s">
        <v>26</v>
      </c>
      <c r="B5" s="1" t="s">
        <v>53</v>
      </c>
      <c r="C5" s="1" t="s">
        <v>58</v>
      </c>
    </row>
    <row r="6" spans="1:3" x14ac:dyDescent="0.35">
      <c r="A6" s="1" t="s">
        <v>29</v>
      </c>
      <c r="B6" s="1" t="s">
        <v>55</v>
      </c>
      <c r="C6" s="1" t="s">
        <v>59</v>
      </c>
    </row>
    <row r="7" spans="1:3" x14ac:dyDescent="0.35">
      <c r="A7" s="1" t="s">
        <v>32</v>
      </c>
      <c r="B7" s="1" t="s">
        <v>55</v>
      </c>
      <c r="C7" s="1" t="s">
        <v>60</v>
      </c>
    </row>
    <row r="8" spans="1:3" x14ac:dyDescent="0.35">
      <c r="A8" s="1" t="s">
        <v>35</v>
      </c>
      <c r="B8" s="1" t="s">
        <v>55</v>
      </c>
      <c r="C8" s="1" t="s">
        <v>61</v>
      </c>
    </row>
    <row r="9" spans="1:3" x14ac:dyDescent="0.35">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topLeftCell="A2" workbookViewId="0">
      <selection activeCell="A2" sqref="A2:J119"/>
    </sheetView>
  </sheetViews>
  <sheetFormatPr defaultColWidth="8.77734375" defaultRowHeight="15.6" x14ac:dyDescent="0.35"/>
  <cols>
    <col min="1" max="2" width="9.21875" style="1" customWidth="1"/>
    <col min="3" max="3" width="14.77734375" style="1" customWidth="1"/>
    <col min="4" max="4" width="22" style="1" customWidth="1"/>
    <col min="5" max="5" width="11" style="1" customWidth="1"/>
    <col min="6" max="6" width="13.21875" style="1" customWidth="1"/>
    <col min="7" max="7" width="11.21875" style="1" customWidth="1"/>
    <col min="8" max="9" width="8.77734375" style="1"/>
    <col min="10" max="10" width="13.44140625" style="1" customWidth="1"/>
    <col min="11" max="16384" width="8.77734375" style="1"/>
  </cols>
  <sheetData>
    <row r="1" spans="1:10" x14ac:dyDescent="0.35">
      <c r="A1" s="5" t="s">
        <v>64</v>
      </c>
      <c r="B1" s="5" t="s">
        <v>65</v>
      </c>
      <c r="C1" s="5" t="s">
        <v>66</v>
      </c>
      <c r="D1" s="5" t="s">
        <v>67</v>
      </c>
      <c r="E1" s="5" t="s">
        <v>68</v>
      </c>
      <c r="F1" s="5" t="s">
        <v>69</v>
      </c>
      <c r="G1" s="6" t="s">
        <v>70</v>
      </c>
      <c r="H1" s="6" t="s">
        <v>71</v>
      </c>
      <c r="I1" s="6" t="s">
        <v>72</v>
      </c>
      <c r="J1" s="6" t="s">
        <v>73</v>
      </c>
    </row>
    <row r="2" spans="1:10" x14ac:dyDescent="0.35">
      <c r="A2" s="1">
        <v>1</v>
      </c>
      <c r="B2" s="1" t="s">
        <v>162</v>
      </c>
      <c r="C2" s="1" t="s">
        <v>166</v>
      </c>
      <c r="D2" s="1" t="s">
        <v>105</v>
      </c>
      <c r="E2" s="1" t="s">
        <v>76</v>
      </c>
      <c r="F2" s="1" t="s">
        <v>117</v>
      </c>
      <c r="G2" s="2" t="s">
        <v>118</v>
      </c>
      <c r="H2" s="2" t="s">
        <v>119</v>
      </c>
      <c r="I2" s="2">
        <v>800</v>
      </c>
      <c r="J2" s="2">
        <v>720</v>
      </c>
    </row>
    <row r="3" spans="1:10" x14ac:dyDescent="0.35">
      <c r="A3" s="1">
        <v>2</v>
      </c>
      <c r="B3" s="1" t="s">
        <v>162</v>
      </c>
      <c r="C3" s="1" t="s">
        <v>167</v>
      </c>
      <c r="D3" s="1" t="s">
        <v>105</v>
      </c>
      <c r="E3" s="1" t="s">
        <v>76</v>
      </c>
      <c r="F3" s="1" t="s">
        <v>117</v>
      </c>
      <c r="G3" s="2" t="s">
        <v>120</v>
      </c>
      <c r="H3" s="2" t="s">
        <v>119</v>
      </c>
      <c r="I3" s="2">
        <v>800</v>
      </c>
      <c r="J3" s="2">
        <v>720</v>
      </c>
    </row>
    <row r="4" spans="1:10" x14ac:dyDescent="0.35">
      <c r="A4" s="1">
        <v>3</v>
      </c>
      <c r="B4" s="1" t="s">
        <v>162</v>
      </c>
      <c r="C4" s="1" t="s">
        <v>168</v>
      </c>
      <c r="D4" s="1" t="s">
        <v>105</v>
      </c>
      <c r="E4" s="1" t="s">
        <v>76</v>
      </c>
      <c r="F4" s="1" t="s">
        <v>117</v>
      </c>
      <c r="G4" s="2" t="s">
        <v>121</v>
      </c>
      <c r="H4" s="2" t="s">
        <v>119</v>
      </c>
      <c r="I4" s="2">
        <v>800</v>
      </c>
      <c r="J4" s="2">
        <v>720</v>
      </c>
    </row>
    <row r="5" spans="1:10" x14ac:dyDescent="0.35">
      <c r="A5" s="1">
        <v>4</v>
      </c>
      <c r="B5" s="1" t="s">
        <v>162</v>
      </c>
      <c r="C5" s="1" t="s">
        <v>169</v>
      </c>
      <c r="D5" s="1" t="s">
        <v>104</v>
      </c>
      <c r="E5" s="1" t="s">
        <v>76</v>
      </c>
      <c r="F5" s="1" t="s">
        <v>122</v>
      </c>
      <c r="G5" s="2" t="s">
        <v>118</v>
      </c>
      <c r="H5" s="2" t="s">
        <v>119</v>
      </c>
      <c r="I5" s="2">
        <v>900</v>
      </c>
      <c r="J5" s="2">
        <v>810</v>
      </c>
    </row>
    <row r="6" spans="1:10" x14ac:dyDescent="0.35">
      <c r="A6" s="1">
        <v>5</v>
      </c>
      <c r="B6" s="1" t="s">
        <v>162</v>
      </c>
      <c r="C6" s="1" t="s">
        <v>170</v>
      </c>
      <c r="D6" s="1" t="s">
        <v>104</v>
      </c>
      <c r="E6" s="1" t="s">
        <v>76</v>
      </c>
      <c r="F6" s="1" t="s">
        <v>122</v>
      </c>
      <c r="G6" s="2" t="s">
        <v>120</v>
      </c>
      <c r="H6" s="2" t="s">
        <v>119</v>
      </c>
      <c r="I6" s="2">
        <v>900</v>
      </c>
      <c r="J6" s="2">
        <v>810</v>
      </c>
    </row>
    <row r="7" spans="1:10" x14ac:dyDescent="0.35">
      <c r="A7" s="1">
        <v>6</v>
      </c>
      <c r="B7" s="1" t="s">
        <v>162</v>
      </c>
      <c r="C7" s="1" t="s">
        <v>171</v>
      </c>
      <c r="D7" s="1" t="s">
        <v>104</v>
      </c>
      <c r="E7" s="1" t="s">
        <v>76</v>
      </c>
      <c r="F7" s="1" t="s">
        <v>122</v>
      </c>
      <c r="G7" s="2" t="s">
        <v>121</v>
      </c>
      <c r="H7" s="2" t="s">
        <v>119</v>
      </c>
      <c r="I7" s="2">
        <v>900</v>
      </c>
      <c r="J7" s="2">
        <v>810</v>
      </c>
    </row>
    <row r="8" spans="1:10" x14ac:dyDescent="0.35">
      <c r="A8" s="1">
        <v>7</v>
      </c>
      <c r="B8" s="1" t="s">
        <v>162</v>
      </c>
      <c r="C8" s="1" t="s">
        <v>172</v>
      </c>
      <c r="D8" s="1" t="s">
        <v>102</v>
      </c>
      <c r="E8" s="1" t="s">
        <v>76</v>
      </c>
      <c r="F8" s="1" t="s">
        <v>123</v>
      </c>
      <c r="G8" s="2" t="s">
        <v>118</v>
      </c>
      <c r="H8" s="2" t="s">
        <v>119</v>
      </c>
      <c r="I8" s="2">
        <v>1200</v>
      </c>
      <c r="J8" s="2">
        <v>1080</v>
      </c>
    </row>
    <row r="9" spans="1:10" x14ac:dyDescent="0.35">
      <c r="A9" s="1">
        <v>8</v>
      </c>
      <c r="B9" s="1" t="s">
        <v>162</v>
      </c>
      <c r="C9" s="1" t="s">
        <v>173</v>
      </c>
      <c r="D9" s="1" t="s">
        <v>102</v>
      </c>
      <c r="E9" s="1" t="s">
        <v>76</v>
      </c>
      <c r="F9" s="1" t="s">
        <v>123</v>
      </c>
      <c r="G9" s="2" t="s">
        <v>120</v>
      </c>
      <c r="H9" s="2" t="s">
        <v>119</v>
      </c>
      <c r="I9" s="2">
        <v>1200</v>
      </c>
      <c r="J9" s="2">
        <v>1080</v>
      </c>
    </row>
    <row r="10" spans="1:10" x14ac:dyDescent="0.35">
      <c r="A10" s="1">
        <v>9</v>
      </c>
      <c r="B10" s="1" t="s">
        <v>162</v>
      </c>
      <c r="C10" s="1" t="s">
        <v>174</v>
      </c>
      <c r="D10" s="1" t="s">
        <v>102</v>
      </c>
      <c r="E10" s="1" t="s">
        <v>76</v>
      </c>
      <c r="F10" s="1" t="s">
        <v>123</v>
      </c>
      <c r="G10" s="2" t="s">
        <v>121</v>
      </c>
      <c r="H10" s="2" t="s">
        <v>119</v>
      </c>
      <c r="I10" s="2">
        <v>1200</v>
      </c>
      <c r="J10" s="2">
        <v>1080</v>
      </c>
    </row>
    <row r="11" spans="1:10" x14ac:dyDescent="0.35">
      <c r="A11" s="1">
        <v>10</v>
      </c>
      <c r="B11" s="1" t="s">
        <v>162</v>
      </c>
      <c r="C11" s="1" t="s">
        <v>175</v>
      </c>
      <c r="D11" s="1" t="s">
        <v>101</v>
      </c>
      <c r="E11" s="1" t="s">
        <v>76</v>
      </c>
      <c r="F11" s="1" t="s">
        <v>124</v>
      </c>
      <c r="G11" s="2" t="s">
        <v>120</v>
      </c>
      <c r="H11" s="2" t="s">
        <v>119</v>
      </c>
      <c r="I11" s="2">
        <v>950</v>
      </c>
      <c r="J11" s="2">
        <v>855</v>
      </c>
    </row>
    <row r="12" spans="1:10" x14ac:dyDescent="0.35">
      <c r="A12" s="1">
        <v>11</v>
      </c>
      <c r="B12" s="1" t="s">
        <v>162</v>
      </c>
      <c r="C12" s="1" t="s">
        <v>176</v>
      </c>
      <c r="D12" s="1" t="s">
        <v>101</v>
      </c>
      <c r="E12" s="1" t="s">
        <v>76</v>
      </c>
      <c r="F12" s="1" t="s">
        <v>124</v>
      </c>
      <c r="G12" s="2" t="s">
        <v>121</v>
      </c>
      <c r="H12" s="2" t="s">
        <v>119</v>
      </c>
      <c r="I12" s="2">
        <v>950</v>
      </c>
      <c r="J12" s="2">
        <v>855</v>
      </c>
    </row>
    <row r="13" spans="1:10" x14ac:dyDescent="0.35">
      <c r="A13" s="1">
        <v>12</v>
      </c>
      <c r="B13" s="1" t="s">
        <v>162</v>
      </c>
      <c r="C13" s="1" t="s">
        <v>177</v>
      </c>
      <c r="D13" s="1" t="s">
        <v>101</v>
      </c>
      <c r="E13" s="1" t="s">
        <v>76</v>
      </c>
      <c r="F13" s="1" t="s">
        <v>124</v>
      </c>
      <c r="G13" s="2" t="s">
        <v>125</v>
      </c>
      <c r="H13" s="2" t="s">
        <v>119</v>
      </c>
      <c r="I13" s="2">
        <v>950</v>
      </c>
      <c r="J13" s="2">
        <v>855</v>
      </c>
    </row>
    <row r="14" spans="1:10" x14ac:dyDescent="0.35">
      <c r="A14" s="1">
        <v>13</v>
      </c>
      <c r="B14" s="1" t="s">
        <v>163</v>
      </c>
      <c r="C14" s="1" t="s">
        <v>178</v>
      </c>
      <c r="D14" s="1" t="s">
        <v>90</v>
      </c>
      <c r="E14" s="1" t="s">
        <v>76</v>
      </c>
      <c r="F14" s="1" t="s">
        <v>126</v>
      </c>
      <c r="G14" s="2" t="s">
        <v>127</v>
      </c>
      <c r="H14" s="2" t="s">
        <v>119</v>
      </c>
      <c r="I14" s="2">
        <v>1850</v>
      </c>
      <c r="J14" s="2">
        <v>1572.5</v>
      </c>
    </row>
    <row r="15" spans="1:10" x14ac:dyDescent="0.35">
      <c r="A15" s="1">
        <v>14</v>
      </c>
      <c r="B15" s="1" t="s">
        <v>163</v>
      </c>
      <c r="C15" s="1" t="s">
        <v>179</v>
      </c>
      <c r="D15" s="1" t="s">
        <v>87</v>
      </c>
      <c r="E15" s="1" t="s">
        <v>76</v>
      </c>
      <c r="F15" s="1" t="s">
        <v>128</v>
      </c>
      <c r="G15" s="2" t="s">
        <v>127</v>
      </c>
      <c r="H15" s="2" t="s">
        <v>119</v>
      </c>
      <c r="I15" s="2">
        <v>2300</v>
      </c>
      <c r="J15" s="2">
        <v>1955</v>
      </c>
    </row>
    <row r="16" spans="1:10" x14ac:dyDescent="0.35">
      <c r="A16" s="1">
        <v>15</v>
      </c>
      <c r="B16" s="1" t="s">
        <v>163</v>
      </c>
      <c r="C16" s="1" t="s">
        <v>180</v>
      </c>
      <c r="D16" s="1" t="s">
        <v>78</v>
      </c>
      <c r="E16" s="1" t="s">
        <v>76</v>
      </c>
      <c r="F16" s="1" t="s">
        <v>129</v>
      </c>
      <c r="G16" s="2" t="s">
        <v>120</v>
      </c>
      <c r="H16" s="2" t="s">
        <v>119</v>
      </c>
      <c r="I16" s="2">
        <v>1300</v>
      </c>
      <c r="J16" s="2">
        <v>1105</v>
      </c>
    </row>
    <row r="17" spans="1:10" x14ac:dyDescent="0.35">
      <c r="A17" s="1">
        <v>16</v>
      </c>
      <c r="B17" s="1" t="s">
        <v>163</v>
      </c>
      <c r="C17" s="1" t="s">
        <v>181</v>
      </c>
      <c r="D17" s="1" t="s">
        <v>78</v>
      </c>
      <c r="E17" s="1" t="s">
        <v>76</v>
      </c>
      <c r="F17" s="1" t="s">
        <v>129</v>
      </c>
      <c r="G17" s="2" t="s">
        <v>121</v>
      </c>
      <c r="H17" s="2" t="s">
        <v>119</v>
      </c>
      <c r="I17" s="2">
        <v>1300</v>
      </c>
      <c r="J17" s="2">
        <v>1105</v>
      </c>
    </row>
    <row r="18" spans="1:10" x14ac:dyDescent="0.35">
      <c r="A18" s="1">
        <v>17</v>
      </c>
      <c r="B18" s="1" t="s">
        <v>163</v>
      </c>
      <c r="C18" s="1" t="s">
        <v>182</v>
      </c>
      <c r="D18" s="1" t="s">
        <v>78</v>
      </c>
      <c r="E18" s="1" t="s">
        <v>76</v>
      </c>
      <c r="F18" s="1" t="s">
        <v>129</v>
      </c>
      <c r="G18" s="2" t="s">
        <v>125</v>
      </c>
      <c r="H18" s="2" t="s">
        <v>119</v>
      </c>
      <c r="I18" s="2">
        <v>1300</v>
      </c>
      <c r="J18" s="2">
        <v>1105</v>
      </c>
    </row>
    <row r="19" spans="1:10" x14ac:dyDescent="0.35">
      <c r="A19" s="1">
        <v>18</v>
      </c>
      <c r="B19" s="1" t="s">
        <v>164</v>
      </c>
      <c r="C19" s="1" t="s">
        <v>183</v>
      </c>
      <c r="D19" s="1" t="s">
        <v>107</v>
      </c>
      <c r="E19" s="1" t="s">
        <v>76</v>
      </c>
      <c r="F19" s="1" t="s">
        <v>117</v>
      </c>
      <c r="G19" s="2" t="s">
        <v>120</v>
      </c>
      <c r="H19" s="2" t="s">
        <v>119</v>
      </c>
      <c r="I19" s="2">
        <v>600</v>
      </c>
      <c r="J19" s="2">
        <v>480</v>
      </c>
    </row>
    <row r="20" spans="1:10" x14ac:dyDescent="0.35">
      <c r="A20" s="1">
        <v>19</v>
      </c>
      <c r="B20" s="1" t="s">
        <v>164</v>
      </c>
      <c r="C20" s="1" t="s">
        <v>184</v>
      </c>
      <c r="D20" s="1" t="s">
        <v>107</v>
      </c>
      <c r="E20" s="1" t="s">
        <v>76</v>
      </c>
      <c r="F20" s="1" t="s">
        <v>117</v>
      </c>
      <c r="G20" s="2" t="s">
        <v>121</v>
      </c>
      <c r="H20" s="2" t="s">
        <v>119</v>
      </c>
      <c r="I20" s="2">
        <v>600</v>
      </c>
      <c r="J20" s="2">
        <v>480</v>
      </c>
    </row>
    <row r="21" spans="1:10" x14ac:dyDescent="0.35">
      <c r="A21" s="1">
        <v>20</v>
      </c>
      <c r="B21" s="1" t="s">
        <v>164</v>
      </c>
      <c r="C21" s="1" t="s">
        <v>185</v>
      </c>
      <c r="D21" s="1" t="s">
        <v>107</v>
      </c>
      <c r="E21" s="1" t="s">
        <v>76</v>
      </c>
      <c r="F21" s="1" t="s">
        <v>117</v>
      </c>
      <c r="G21" s="2" t="s">
        <v>125</v>
      </c>
      <c r="H21" s="2" t="s">
        <v>119</v>
      </c>
      <c r="I21" s="2">
        <v>600</v>
      </c>
      <c r="J21" s="2">
        <v>480</v>
      </c>
    </row>
    <row r="22" spans="1:10" x14ac:dyDescent="0.35">
      <c r="A22" s="1">
        <v>21</v>
      </c>
      <c r="B22" s="1" t="s">
        <v>164</v>
      </c>
      <c r="C22" s="1" t="s">
        <v>186</v>
      </c>
      <c r="D22" s="1" t="s">
        <v>114</v>
      </c>
      <c r="E22" s="1" t="s">
        <v>76</v>
      </c>
      <c r="F22" s="1" t="s">
        <v>130</v>
      </c>
      <c r="G22" s="2" t="s">
        <v>120</v>
      </c>
      <c r="H22" s="2" t="s">
        <v>119</v>
      </c>
      <c r="I22" s="2">
        <v>650</v>
      </c>
      <c r="J22" s="2">
        <v>520</v>
      </c>
    </row>
    <row r="23" spans="1:10" x14ac:dyDescent="0.35">
      <c r="A23" s="1">
        <v>22</v>
      </c>
      <c r="B23" s="1" t="s">
        <v>164</v>
      </c>
      <c r="C23" s="1" t="s">
        <v>187</v>
      </c>
      <c r="D23" s="1" t="s">
        <v>114</v>
      </c>
      <c r="E23" s="1" t="s">
        <v>76</v>
      </c>
      <c r="F23" s="1" t="s">
        <v>130</v>
      </c>
      <c r="G23" s="2" t="s">
        <v>121</v>
      </c>
      <c r="H23" s="2" t="s">
        <v>119</v>
      </c>
      <c r="I23" s="2">
        <v>650</v>
      </c>
      <c r="J23" s="2">
        <v>520</v>
      </c>
    </row>
    <row r="24" spans="1:10" x14ac:dyDescent="0.35">
      <c r="A24" s="1">
        <v>23</v>
      </c>
      <c r="B24" s="1" t="s">
        <v>164</v>
      </c>
      <c r="C24" s="1" t="s">
        <v>188</v>
      </c>
      <c r="D24" s="1" t="s">
        <v>114</v>
      </c>
      <c r="E24" s="1" t="s">
        <v>76</v>
      </c>
      <c r="F24" s="1" t="s">
        <v>130</v>
      </c>
      <c r="G24" s="2" t="s">
        <v>125</v>
      </c>
      <c r="H24" s="2" t="s">
        <v>119</v>
      </c>
      <c r="I24" s="2">
        <v>650</v>
      </c>
      <c r="J24" s="2">
        <v>520</v>
      </c>
    </row>
    <row r="25" spans="1:10" x14ac:dyDescent="0.35">
      <c r="A25" s="1">
        <v>24</v>
      </c>
      <c r="B25" s="1" t="s">
        <v>164</v>
      </c>
      <c r="C25" s="1" t="s">
        <v>189</v>
      </c>
      <c r="D25" s="1" t="s">
        <v>95</v>
      </c>
      <c r="E25" s="1" t="s">
        <v>76</v>
      </c>
      <c r="F25" s="1" t="s">
        <v>131</v>
      </c>
      <c r="G25" s="2" t="s">
        <v>132</v>
      </c>
      <c r="H25" s="2" t="s">
        <v>119</v>
      </c>
      <c r="I25" s="2">
        <v>699</v>
      </c>
      <c r="J25" s="2">
        <v>559.20000000000005</v>
      </c>
    </row>
    <row r="26" spans="1:10" x14ac:dyDescent="0.35">
      <c r="A26" s="1">
        <v>25</v>
      </c>
      <c r="B26" s="1" t="s">
        <v>164</v>
      </c>
      <c r="C26" s="1" t="s">
        <v>190</v>
      </c>
      <c r="D26" s="1" t="s">
        <v>95</v>
      </c>
      <c r="E26" s="1" t="s">
        <v>76</v>
      </c>
      <c r="F26" s="1" t="s">
        <v>131</v>
      </c>
      <c r="G26" s="2" t="s">
        <v>120</v>
      </c>
      <c r="H26" s="2" t="s">
        <v>119</v>
      </c>
      <c r="I26" s="2">
        <v>699</v>
      </c>
      <c r="J26" s="2">
        <v>559.20000000000005</v>
      </c>
    </row>
    <row r="27" spans="1:10" x14ac:dyDescent="0.35">
      <c r="A27" s="1">
        <v>26</v>
      </c>
      <c r="B27" s="1" t="s">
        <v>164</v>
      </c>
      <c r="C27" s="1" t="s">
        <v>191</v>
      </c>
      <c r="D27" s="1" t="s">
        <v>95</v>
      </c>
      <c r="E27" s="1" t="s">
        <v>76</v>
      </c>
      <c r="F27" s="1" t="s">
        <v>131</v>
      </c>
      <c r="G27" s="2" t="s">
        <v>121</v>
      </c>
      <c r="H27" s="2" t="s">
        <v>119</v>
      </c>
      <c r="I27" s="2">
        <v>699</v>
      </c>
      <c r="J27" s="2">
        <v>559.20000000000005</v>
      </c>
    </row>
    <row r="28" spans="1:10" x14ac:dyDescent="0.35">
      <c r="A28" s="1">
        <v>27</v>
      </c>
      <c r="B28" s="1" t="s">
        <v>164</v>
      </c>
      <c r="C28" s="1" t="s">
        <v>192</v>
      </c>
      <c r="D28" s="1" t="s">
        <v>95</v>
      </c>
      <c r="E28" s="1" t="s">
        <v>76</v>
      </c>
      <c r="F28" s="1" t="s">
        <v>131</v>
      </c>
      <c r="G28" s="2" t="s">
        <v>125</v>
      </c>
      <c r="H28" s="2" t="s">
        <v>119</v>
      </c>
      <c r="I28" s="2">
        <v>699</v>
      </c>
      <c r="J28" s="2">
        <v>559.20000000000005</v>
      </c>
    </row>
    <row r="29" spans="1:10" x14ac:dyDescent="0.35">
      <c r="A29" s="1">
        <v>28</v>
      </c>
      <c r="B29" s="1" t="s">
        <v>164</v>
      </c>
      <c r="C29" s="1" t="s">
        <v>193</v>
      </c>
      <c r="D29" s="1" t="s">
        <v>81</v>
      </c>
      <c r="E29" s="1" t="s">
        <v>76</v>
      </c>
      <c r="F29" s="1" t="s">
        <v>133</v>
      </c>
      <c r="G29" s="2" t="s">
        <v>121</v>
      </c>
      <c r="H29" s="2" t="s">
        <v>119</v>
      </c>
      <c r="I29" s="2">
        <v>650</v>
      </c>
      <c r="J29" s="2">
        <v>520</v>
      </c>
    </row>
    <row r="30" spans="1:10" x14ac:dyDescent="0.35">
      <c r="A30" s="1">
        <v>29</v>
      </c>
      <c r="B30" s="1" t="s">
        <v>164</v>
      </c>
      <c r="C30" s="1" t="s">
        <v>194</v>
      </c>
      <c r="D30" s="1" t="s">
        <v>81</v>
      </c>
      <c r="E30" s="1" t="s">
        <v>76</v>
      </c>
      <c r="F30" s="1" t="s">
        <v>133</v>
      </c>
      <c r="G30" s="2" t="s">
        <v>125</v>
      </c>
      <c r="H30" s="2" t="s">
        <v>119</v>
      </c>
      <c r="I30" s="2">
        <v>650</v>
      </c>
      <c r="J30" s="2">
        <v>520</v>
      </c>
    </row>
    <row r="31" spans="1:10" x14ac:dyDescent="0.35">
      <c r="A31" s="1">
        <v>30</v>
      </c>
      <c r="B31" s="1" t="s">
        <v>165</v>
      </c>
      <c r="C31" s="1" t="s">
        <v>195</v>
      </c>
      <c r="D31" s="1" t="s">
        <v>108</v>
      </c>
      <c r="E31" s="1" t="s">
        <v>76</v>
      </c>
      <c r="F31" s="1" t="s">
        <v>130</v>
      </c>
      <c r="G31" s="2" t="s">
        <v>132</v>
      </c>
      <c r="H31" s="2" t="s">
        <v>119</v>
      </c>
      <c r="I31" s="2">
        <v>450</v>
      </c>
      <c r="J31" s="2">
        <v>382.5</v>
      </c>
    </row>
    <row r="32" spans="1:10" x14ac:dyDescent="0.35">
      <c r="A32" s="1">
        <v>31</v>
      </c>
      <c r="B32" s="1" t="s">
        <v>165</v>
      </c>
      <c r="C32" s="1" t="s">
        <v>196</v>
      </c>
      <c r="D32" s="1" t="s">
        <v>108</v>
      </c>
      <c r="E32" s="1" t="s">
        <v>76</v>
      </c>
      <c r="F32" s="1" t="s">
        <v>130</v>
      </c>
      <c r="G32" s="2" t="s">
        <v>120</v>
      </c>
      <c r="H32" s="2" t="s">
        <v>119</v>
      </c>
      <c r="I32" s="2">
        <v>450</v>
      </c>
      <c r="J32" s="2">
        <v>382.5</v>
      </c>
    </row>
    <row r="33" spans="1:10" x14ac:dyDescent="0.35">
      <c r="A33" s="1">
        <v>32</v>
      </c>
      <c r="B33" s="1" t="s">
        <v>165</v>
      </c>
      <c r="C33" s="1" t="s">
        <v>197</v>
      </c>
      <c r="D33" s="1" t="s">
        <v>108</v>
      </c>
      <c r="E33" s="1" t="s">
        <v>76</v>
      </c>
      <c r="F33" s="1" t="s">
        <v>130</v>
      </c>
      <c r="G33" s="2" t="s">
        <v>121</v>
      </c>
      <c r="H33" s="2" t="s">
        <v>119</v>
      </c>
      <c r="I33" s="2">
        <v>450</v>
      </c>
      <c r="J33" s="2">
        <v>382.5</v>
      </c>
    </row>
    <row r="34" spans="1:10" x14ac:dyDescent="0.35">
      <c r="A34" s="1">
        <v>33</v>
      </c>
      <c r="B34" s="1" t="s">
        <v>165</v>
      </c>
      <c r="C34" s="1" t="s">
        <v>198</v>
      </c>
      <c r="D34" s="1" t="s">
        <v>82</v>
      </c>
      <c r="E34" s="1" t="s">
        <v>76</v>
      </c>
      <c r="F34" s="1" t="s">
        <v>117</v>
      </c>
      <c r="G34" s="2" t="s">
        <v>132</v>
      </c>
      <c r="H34" s="2" t="s">
        <v>119</v>
      </c>
      <c r="I34" s="2">
        <v>400</v>
      </c>
      <c r="J34" s="2">
        <v>340</v>
      </c>
    </row>
    <row r="35" spans="1:10" x14ac:dyDescent="0.35">
      <c r="A35" s="1">
        <v>34</v>
      </c>
      <c r="B35" s="1" t="s">
        <v>165</v>
      </c>
      <c r="C35" s="1" t="s">
        <v>199</v>
      </c>
      <c r="D35" s="1" t="s">
        <v>82</v>
      </c>
      <c r="E35" s="1" t="s">
        <v>76</v>
      </c>
      <c r="F35" s="1" t="s">
        <v>117</v>
      </c>
      <c r="G35" s="2" t="s">
        <v>120</v>
      </c>
      <c r="H35" s="2" t="s">
        <v>119</v>
      </c>
      <c r="I35" s="2">
        <v>400</v>
      </c>
      <c r="J35" s="2">
        <v>340</v>
      </c>
    </row>
    <row r="36" spans="1:10" x14ac:dyDescent="0.35">
      <c r="A36" s="1">
        <v>35</v>
      </c>
      <c r="B36" s="1" t="s">
        <v>165</v>
      </c>
      <c r="C36" s="1" t="s">
        <v>200</v>
      </c>
      <c r="D36" s="1" t="s">
        <v>82</v>
      </c>
      <c r="E36" s="1" t="s">
        <v>76</v>
      </c>
      <c r="F36" s="1" t="s">
        <v>117</v>
      </c>
      <c r="G36" s="2" t="s">
        <v>121</v>
      </c>
      <c r="H36" s="2" t="s">
        <v>119</v>
      </c>
      <c r="I36" s="2">
        <v>400</v>
      </c>
      <c r="J36" s="2">
        <v>340</v>
      </c>
    </row>
    <row r="37" spans="1:10" x14ac:dyDescent="0.35">
      <c r="A37" s="1">
        <v>36</v>
      </c>
      <c r="B37" s="1" t="s">
        <v>162</v>
      </c>
      <c r="C37" s="1" t="s">
        <v>201</v>
      </c>
      <c r="D37" s="1" t="s">
        <v>105</v>
      </c>
      <c r="E37" s="1" t="s">
        <v>76</v>
      </c>
      <c r="F37" s="1" t="s">
        <v>117</v>
      </c>
      <c r="G37" s="2" t="s">
        <v>118</v>
      </c>
      <c r="H37" s="2" t="s">
        <v>134</v>
      </c>
      <c r="I37" s="2">
        <v>1120</v>
      </c>
      <c r="J37" s="2">
        <v>1008</v>
      </c>
    </row>
    <row r="38" spans="1:10" x14ac:dyDescent="0.35">
      <c r="A38" s="1">
        <v>37</v>
      </c>
      <c r="B38" s="1" t="s">
        <v>162</v>
      </c>
      <c r="C38" s="1" t="s">
        <v>202</v>
      </c>
      <c r="D38" s="1" t="s">
        <v>105</v>
      </c>
      <c r="E38" s="1" t="s">
        <v>76</v>
      </c>
      <c r="F38" s="1" t="s">
        <v>117</v>
      </c>
      <c r="G38" s="2" t="s">
        <v>120</v>
      </c>
      <c r="H38" s="2" t="s">
        <v>134</v>
      </c>
      <c r="I38" s="2">
        <v>1120</v>
      </c>
      <c r="J38" s="2">
        <v>1008</v>
      </c>
    </row>
    <row r="39" spans="1:10" x14ac:dyDescent="0.35">
      <c r="A39" s="1">
        <v>38</v>
      </c>
      <c r="B39" s="1" t="s">
        <v>162</v>
      </c>
      <c r="C39" s="1" t="s">
        <v>203</v>
      </c>
      <c r="D39" s="1" t="s">
        <v>105</v>
      </c>
      <c r="E39" s="1" t="s">
        <v>76</v>
      </c>
      <c r="F39" s="1" t="s">
        <v>117</v>
      </c>
      <c r="G39" s="2" t="s">
        <v>121</v>
      </c>
      <c r="H39" s="2" t="s">
        <v>134</v>
      </c>
      <c r="I39" s="2">
        <v>1120</v>
      </c>
      <c r="J39" s="2">
        <v>1008</v>
      </c>
    </row>
    <row r="40" spans="1:10" x14ac:dyDescent="0.35">
      <c r="A40" s="1">
        <v>39</v>
      </c>
      <c r="B40" s="1" t="s">
        <v>162</v>
      </c>
      <c r="C40" s="1" t="s">
        <v>204</v>
      </c>
      <c r="D40" s="1" t="s">
        <v>104</v>
      </c>
      <c r="E40" s="1" t="s">
        <v>76</v>
      </c>
      <c r="F40" s="1" t="s">
        <v>122</v>
      </c>
      <c r="G40" s="2" t="s">
        <v>118</v>
      </c>
      <c r="H40" s="2" t="s">
        <v>134</v>
      </c>
      <c r="I40" s="2">
        <v>1260</v>
      </c>
      <c r="J40" s="2">
        <v>1134</v>
      </c>
    </row>
    <row r="41" spans="1:10" x14ac:dyDescent="0.35">
      <c r="A41" s="1">
        <v>40</v>
      </c>
      <c r="B41" s="1" t="s">
        <v>162</v>
      </c>
      <c r="C41" s="1" t="s">
        <v>205</v>
      </c>
      <c r="D41" s="1" t="s">
        <v>104</v>
      </c>
      <c r="E41" s="1" t="s">
        <v>76</v>
      </c>
      <c r="F41" s="1" t="s">
        <v>122</v>
      </c>
      <c r="G41" s="2" t="s">
        <v>120</v>
      </c>
      <c r="H41" s="2" t="s">
        <v>134</v>
      </c>
      <c r="I41" s="2">
        <v>1260</v>
      </c>
      <c r="J41" s="2">
        <v>1134</v>
      </c>
    </row>
    <row r="42" spans="1:10" x14ac:dyDescent="0.35">
      <c r="A42" s="1">
        <v>41</v>
      </c>
      <c r="B42" s="1" t="s">
        <v>162</v>
      </c>
      <c r="C42" s="1" t="s">
        <v>206</v>
      </c>
      <c r="D42" s="1" t="s">
        <v>104</v>
      </c>
      <c r="E42" s="1" t="s">
        <v>76</v>
      </c>
      <c r="F42" s="1" t="s">
        <v>122</v>
      </c>
      <c r="G42" s="2" t="s">
        <v>121</v>
      </c>
      <c r="H42" s="2" t="s">
        <v>134</v>
      </c>
      <c r="I42" s="2">
        <v>1260</v>
      </c>
      <c r="J42" s="2">
        <v>1134</v>
      </c>
    </row>
    <row r="43" spans="1:10" x14ac:dyDescent="0.35">
      <c r="A43" s="1">
        <v>42</v>
      </c>
      <c r="B43" s="1" t="s">
        <v>162</v>
      </c>
      <c r="C43" s="1" t="s">
        <v>207</v>
      </c>
      <c r="D43" s="1" t="s">
        <v>102</v>
      </c>
      <c r="E43" s="1" t="s">
        <v>76</v>
      </c>
      <c r="F43" s="1" t="s">
        <v>123</v>
      </c>
      <c r="G43" s="2" t="s">
        <v>118</v>
      </c>
      <c r="H43" s="2" t="s">
        <v>134</v>
      </c>
      <c r="I43" s="2">
        <v>1680</v>
      </c>
      <c r="J43" s="2">
        <v>1512</v>
      </c>
    </row>
    <row r="44" spans="1:10" x14ac:dyDescent="0.35">
      <c r="A44" s="1">
        <v>43</v>
      </c>
      <c r="B44" s="1" t="s">
        <v>162</v>
      </c>
      <c r="C44" s="1" t="s">
        <v>208</v>
      </c>
      <c r="D44" s="1" t="s">
        <v>102</v>
      </c>
      <c r="E44" s="1" t="s">
        <v>76</v>
      </c>
      <c r="F44" s="1" t="s">
        <v>123</v>
      </c>
      <c r="G44" s="2" t="s">
        <v>120</v>
      </c>
      <c r="H44" s="2" t="s">
        <v>134</v>
      </c>
      <c r="I44" s="2">
        <v>1680</v>
      </c>
      <c r="J44" s="2">
        <v>1512</v>
      </c>
    </row>
    <row r="45" spans="1:10" x14ac:dyDescent="0.35">
      <c r="A45" s="1">
        <v>44</v>
      </c>
      <c r="B45" s="1" t="s">
        <v>162</v>
      </c>
      <c r="C45" s="1" t="s">
        <v>209</v>
      </c>
      <c r="D45" s="1" t="s">
        <v>102</v>
      </c>
      <c r="E45" s="1" t="s">
        <v>76</v>
      </c>
      <c r="F45" s="1" t="s">
        <v>123</v>
      </c>
      <c r="G45" s="2" t="s">
        <v>121</v>
      </c>
      <c r="H45" s="2" t="s">
        <v>134</v>
      </c>
      <c r="I45" s="2">
        <v>1680</v>
      </c>
      <c r="J45" s="2">
        <v>1512</v>
      </c>
    </row>
    <row r="46" spans="1:10" x14ac:dyDescent="0.35">
      <c r="A46" s="1">
        <v>45</v>
      </c>
      <c r="B46" s="1" t="s">
        <v>162</v>
      </c>
      <c r="C46" s="1" t="s">
        <v>210</v>
      </c>
      <c r="D46" s="1" t="s">
        <v>101</v>
      </c>
      <c r="E46" s="1" t="s">
        <v>76</v>
      </c>
      <c r="F46" s="1" t="s">
        <v>124</v>
      </c>
      <c r="G46" s="2" t="s">
        <v>120</v>
      </c>
      <c r="H46" s="2" t="s">
        <v>134</v>
      </c>
      <c r="I46" s="2">
        <v>1330</v>
      </c>
      <c r="J46" s="2">
        <v>1197</v>
      </c>
    </row>
    <row r="47" spans="1:10" x14ac:dyDescent="0.35">
      <c r="A47" s="1">
        <v>46</v>
      </c>
      <c r="B47" s="1" t="s">
        <v>162</v>
      </c>
      <c r="C47" s="1" t="s">
        <v>211</v>
      </c>
      <c r="D47" s="1" t="s">
        <v>101</v>
      </c>
      <c r="E47" s="1" t="s">
        <v>76</v>
      </c>
      <c r="F47" s="1" t="s">
        <v>124</v>
      </c>
      <c r="G47" s="2" t="s">
        <v>121</v>
      </c>
      <c r="H47" s="2" t="s">
        <v>134</v>
      </c>
      <c r="I47" s="2">
        <v>1330</v>
      </c>
      <c r="J47" s="2">
        <v>1197</v>
      </c>
    </row>
    <row r="48" spans="1:10" x14ac:dyDescent="0.35">
      <c r="A48" s="1">
        <v>47</v>
      </c>
      <c r="B48" s="1" t="s">
        <v>162</v>
      </c>
      <c r="C48" s="1" t="s">
        <v>212</v>
      </c>
      <c r="D48" s="1" t="s">
        <v>101</v>
      </c>
      <c r="E48" s="1" t="s">
        <v>76</v>
      </c>
      <c r="F48" s="1" t="s">
        <v>124</v>
      </c>
      <c r="G48" s="2" t="s">
        <v>125</v>
      </c>
      <c r="H48" s="2" t="s">
        <v>134</v>
      </c>
      <c r="I48" s="2">
        <v>1330</v>
      </c>
      <c r="J48" s="2">
        <v>1197</v>
      </c>
    </row>
    <row r="49" spans="1:10" x14ac:dyDescent="0.35">
      <c r="A49" s="1">
        <v>48</v>
      </c>
      <c r="B49" s="1" t="s">
        <v>163</v>
      </c>
      <c r="C49" s="1" t="s">
        <v>213</v>
      </c>
      <c r="D49" s="1" t="s">
        <v>90</v>
      </c>
      <c r="E49" s="1" t="s">
        <v>76</v>
      </c>
      <c r="F49" s="1" t="s">
        <v>126</v>
      </c>
      <c r="G49" s="2" t="s">
        <v>127</v>
      </c>
      <c r="H49" s="2" t="s">
        <v>134</v>
      </c>
      <c r="I49" s="2">
        <v>2497.5</v>
      </c>
      <c r="J49" s="2">
        <v>2122.875</v>
      </c>
    </row>
    <row r="50" spans="1:10" x14ac:dyDescent="0.35">
      <c r="A50" s="1">
        <v>49</v>
      </c>
      <c r="B50" s="1" t="s">
        <v>163</v>
      </c>
      <c r="C50" s="1" t="s">
        <v>214</v>
      </c>
      <c r="D50" s="1" t="s">
        <v>87</v>
      </c>
      <c r="E50" s="1" t="s">
        <v>76</v>
      </c>
      <c r="F50" s="1" t="s">
        <v>128</v>
      </c>
      <c r="G50" s="2" t="s">
        <v>127</v>
      </c>
      <c r="H50" s="2" t="s">
        <v>134</v>
      </c>
      <c r="I50" s="2">
        <v>3105</v>
      </c>
      <c r="J50" s="2">
        <v>2639.25</v>
      </c>
    </row>
    <row r="51" spans="1:10" x14ac:dyDescent="0.35">
      <c r="A51" s="1">
        <v>50</v>
      </c>
      <c r="B51" s="1" t="s">
        <v>163</v>
      </c>
      <c r="C51" s="1" t="s">
        <v>215</v>
      </c>
      <c r="D51" s="1" t="s">
        <v>78</v>
      </c>
      <c r="E51" s="1" t="s">
        <v>76</v>
      </c>
      <c r="F51" s="1" t="s">
        <v>129</v>
      </c>
      <c r="G51" s="2" t="s">
        <v>120</v>
      </c>
      <c r="H51" s="2" t="s">
        <v>134</v>
      </c>
      <c r="I51" s="2">
        <v>1755.0000000000002</v>
      </c>
      <c r="J51" s="2">
        <v>1491.7500000000002</v>
      </c>
    </row>
    <row r="52" spans="1:10" x14ac:dyDescent="0.35">
      <c r="A52" s="1">
        <v>51</v>
      </c>
      <c r="B52" s="1" t="s">
        <v>163</v>
      </c>
      <c r="C52" s="1" t="s">
        <v>216</v>
      </c>
      <c r="D52" s="1" t="s">
        <v>78</v>
      </c>
      <c r="E52" s="1" t="s">
        <v>76</v>
      </c>
      <c r="F52" s="1" t="s">
        <v>129</v>
      </c>
      <c r="G52" s="2" t="s">
        <v>121</v>
      </c>
      <c r="H52" s="2" t="s">
        <v>134</v>
      </c>
      <c r="I52" s="2">
        <v>1755.0000000000002</v>
      </c>
      <c r="J52" s="2">
        <v>1491.7500000000002</v>
      </c>
    </row>
    <row r="53" spans="1:10" x14ac:dyDescent="0.35">
      <c r="A53" s="1">
        <v>52</v>
      </c>
      <c r="B53" s="1" t="s">
        <v>163</v>
      </c>
      <c r="C53" s="1" t="s">
        <v>217</v>
      </c>
      <c r="D53" s="1" t="s">
        <v>78</v>
      </c>
      <c r="E53" s="1" t="s">
        <v>76</v>
      </c>
      <c r="F53" s="1" t="s">
        <v>129</v>
      </c>
      <c r="G53" s="2" t="s">
        <v>125</v>
      </c>
      <c r="H53" s="2" t="s">
        <v>134</v>
      </c>
      <c r="I53" s="2">
        <v>1755.0000000000002</v>
      </c>
      <c r="J53" s="2">
        <v>1491.7500000000002</v>
      </c>
    </row>
    <row r="54" spans="1:10" x14ac:dyDescent="0.35">
      <c r="A54" s="1">
        <v>53</v>
      </c>
      <c r="B54" s="1" t="s">
        <v>164</v>
      </c>
      <c r="C54" s="1" t="s">
        <v>218</v>
      </c>
      <c r="D54" s="1" t="s">
        <v>107</v>
      </c>
      <c r="E54" s="1" t="s">
        <v>76</v>
      </c>
      <c r="F54" s="1" t="s">
        <v>117</v>
      </c>
      <c r="G54" s="2" t="s">
        <v>120</v>
      </c>
      <c r="H54" s="2" t="s">
        <v>134</v>
      </c>
      <c r="I54" s="2">
        <v>798</v>
      </c>
      <c r="J54" s="2">
        <v>638.40000000000009</v>
      </c>
    </row>
    <row r="55" spans="1:10" x14ac:dyDescent="0.35">
      <c r="A55" s="1">
        <v>54</v>
      </c>
      <c r="B55" s="1" t="s">
        <v>164</v>
      </c>
      <c r="C55" s="1" t="s">
        <v>219</v>
      </c>
      <c r="D55" s="1" t="s">
        <v>107</v>
      </c>
      <c r="E55" s="1" t="s">
        <v>76</v>
      </c>
      <c r="F55" s="1" t="s">
        <v>117</v>
      </c>
      <c r="G55" s="2" t="s">
        <v>121</v>
      </c>
      <c r="H55" s="2" t="s">
        <v>134</v>
      </c>
      <c r="I55" s="2">
        <v>798</v>
      </c>
      <c r="J55" s="2">
        <v>638.40000000000009</v>
      </c>
    </row>
    <row r="56" spans="1:10" x14ac:dyDescent="0.35">
      <c r="A56" s="1">
        <v>55</v>
      </c>
      <c r="B56" s="1" t="s">
        <v>164</v>
      </c>
      <c r="C56" s="1" t="s">
        <v>220</v>
      </c>
      <c r="D56" s="1" t="s">
        <v>107</v>
      </c>
      <c r="E56" s="1" t="s">
        <v>76</v>
      </c>
      <c r="F56" s="1" t="s">
        <v>117</v>
      </c>
      <c r="G56" s="2" t="s">
        <v>125</v>
      </c>
      <c r="H56" s="2" t="s">
        <v>134</v>
      </c>
      <c r="I56" s="2">
        <v>798</v>
      </c>
      <c r="J56" s="2">
        <v>638.40000000000009</v>
      </c>
    </row>
    <row r="57" spans="1:10" x14ac:dyDescent="0.35">
      <c r="A57" s="1">
        <v>56</v>
      </c>
      <c r="B57" s="1" t="s">
        <v>164</v>
      </c>
      <c r="C57" s="1" t="s">
        <v>221</v>
      </c>
      <c r="D57" s="1" t="s">
        <v>114</v>
      </c>
      <c r="E57" s="1" t="s">
        <v>76</v>
      </c>
      <c r="F57" s="1" t="s">
        <v>130</v>
      </c>
      <c r="G57" s="2" t="s">
        <v>120</v>
      </c>
      <c r="H57" s="2" t="s">
        <v>134</v>
      </c>
      <c r="I57" s="2">
        <v>864.5</v>
      </c>
      <c r="J57" s="2">
        <v>691.6</v>
      </c>
    </row>
    <row r="58" spans="1:10" x14ac:dyDescent="0.35">
      <c r="A58" s="1">
        <v>57</v>
      </c>
      <c r="B58" s="1" t="s">
        <v>164</v>
      </c>
      <c r="C58" s="1" t="s">
        <v>222</v>
      </c>
      <c r="D58" s="1" t="s">
        <v>114</v>
      </c>
      <c r="E58" s="1" t="s">
        <v>76</v>
      </c>
      <c r="F58" s="1" t="s">
        <v>130</v>
      </c>
      <c r="G58" s="2" t="s">
        <v>121</v>
      </c>
      <c r="H58" s="2" t="s">
        <v>134</v>
      </c>
      <c r="I58" s="2">
        <v>864.5</v>
      </c>
      <c r="J58" s="2">
        <v>691.6</v>
      </c>
    </row>
    <row r="59" spans="1:10" x14ac:dyDescent="0.35">
      <c r="A59" s="1">
        <v>58</v>
      </c>
      <c r="B59" s="1" t="s">
        <v>164</v>
      </c>
      <c r="C59" s="1" t="s">
        <v>223</v>
      </c>
      <c r="D59" s="1" t="s">
        <v>114</v>
      </c>
      <c r="E59" s="1" t="s">
        <v>76</v>
      </c>
      <c r="F59" s="1" t="s">
        <v>130</v>
      </c>
      <c r="G59" s="2" t="s">
        <v>125</v>
      </c>
      <c r="H59" s="2" t="s">
        <v>134</v>
      </c>
      <c r="I59" s="2">
        <v>864.5</v>
      </c>
      <c r="J59" s="2">
        <v>691.6</v>
      </c>
    </row>
    <row r="60" spans="1:10" x14ac:dyDescent="0.35">
      <c r="A60" s="1">
        <v>59</v>
      </c>
      <c r="B60" s="1" t="s">
        <v>164</v>
      </c>
      <c r="C60" s="1" t="s">
        <v>224</v>
      </c>
      <c r="D60" s="1" t="s">
        <v>95</v>
      </c>
      <c r="E60" s="1" t="s">
        <v>76</v>
      </c>
      <c r="F60" s="1" t="s">
        <v>131</v>
      </c>
      <c r="G60" s="2" t="s">
        <v>132</v>
      </c>
      <c r="H60" s="2" t="s">
        <v>134</v>
      </c>
      <c r="I60" s="2">
        <v>929.67000000000007</v>
      </c>
      <c r="J60" s="2">
        <v>743.7360000000001</v>
      </c>
    </row>
    <row r="61" spans="1:10" x14ac:dyDescent="0.35">
      <c r="A61" s="1">
        <v>60</v>
      </c>
      <c r="B61" s="1" t="s">
        <v>164</v>
      </c>
      <c r="C61" s="1" t="s">
        <v>225</v>
      </c>
      <c r="D61" s="1" t="s">
        <v>95</v>
      </c>
      <c r="E61" s="1" t="s">
        <v>76</v>
      </c>
      <c r="F61" s="1" t="s">
        <v>131</v>
      </c>
      <c r="G61" s="2" t="s">
        <v>120</v>
      </c>
      <c r="H61" s="2" t="s">
        <v>134</v>
      </c>
      <c r="I61" s="2">
        <v>929.67000000000007</v>
      </c>
      <c r="J61" s="2">
        <v>743.7360000000001</v>
      </c>
    </row>
    <row r="62" spans="1:10" x14ac:dyDescent="0.35">
      <c r="A62" s="1">
        <v>61</v>
      </c>
      <c r="B62" s="1" t="s">
        <v>164</v>
      </c>
      <c r="C62" s="1" t="s">
        <v>226</v>
      </c>
      <c r="D62" s="1" t="s">
        <v>95</v>
      </c>
      <c r="E62" s="1" t="s">
        <v>76</v>
      </c>
      <c r="F62" s="1" t="s">
        <v>131</v>
      </c>
      <c r="G62" s="2" t="s">
        <v>121</v>
      </c>
      <c r="H62" s="2" t="s">
        <v>134</v>
      </c>
      <c r="I62" s="2">
        <v>929.67000000000007</v>
      </c>
      <c r="J62" s="2">
        <v>743.7360000000001</v>
      </c>
    </row>
    <row r="63" spans="1:10" x14ac:dyDescent="0.35">
      <c r="A63" s="1">
        <v>62</v>
      </c>
      <c r="B63" s="1" t="s">
        <v>164</v>
      </c>
      <c r="C63" s="1" t="s">
        <v>227</v>
      </c>
      <c r="D63" s="1" t="s">
        <v>95</v>
      </c>
      <c r="E63" s="1" t="s">
        <v>76</v>
      </c>
      <c r="F63" s="1" t="s">
        <v>131</v>
      </c>
      <c r="G63" s="2" t="s">
        <v>125</v>
      </c>
      <c r="H63" s="2" t="s">
        <v>134</v>
      </c>
      <c r="I63" s="2">
        <v>929.67000000000007</v>
      </c>
      <c r="J63" s="2">
        <v>743.7360000000001</v>
      </c>
    </row>
    <row r="64" spans="1:10" x14ac:dyDescent="0.35">
      <c r="A64" s="1">
        <v>63</v>
      </c>
      <c r="B64" s="1" t="s">
        <v>164</v>
      </c>
      <c r="C64" s="1" t="s">
        <v>228</v>
      </c>
      <c r="D64" s="1" t="s">
        <v>81</v>
      </c>
      <c r="E64" s="1" t="s">
        <v>76</v>
      </c>
      <c r="F64" s="1" t="s">
        <v>133</v>
      </c>
      <c r="G64" s="2" t="s">
        <v>121</v>
      </c>
      <c r="H64" s="2" t="s">
        <v>134</v>
      </c>
      <c r="I64" s="2">
        <v>864.5</v>
      </c>
      <c r="J64" s="2">
        <v>691.6</v>
      </c>
    </row>
    <row r="65" spans="1:10" x14ac:dyDescent="0.35">
      <c r="A65" s="1">
        <v>64</v>
      </c>
      <c r="B65" s="1" t="s">
        <v>164</v>
      </c>
      <c r="C65" s="1" t="s">
        <v>229</v>
      </c>
      <c r="D65" s="1" t="s">
        <v>81</v>
      </c>
      <c r="E65" s="1" t="s">
        <v>76</v>
      </c>
      <c r="F65" s="1" t="s">
        <v>133</v>
      </c>
      <c r="G65" s="2" t="s">
        <v>125</v>
      </c>
      <c r="H65" s="2" t="s">
        <v>134</v>
      </c>
      <c r="I65" s="2">
        <v>864.5</v>
      </c>
      <c r="J65" s="2">
        <v>691.6</v>
      </c>
    </row>
    <row r="66" spans="1:10" x14ac:dyDescent="0.35">
      <c r="A66" s="1">
        <v>65</v>
      </c>
      <c r="B66" s="1" t="s">
        <v>165</v>
      </c>
      <c r="C66" s="1" t="s">
        <v>230</v>
      </c>
      <c r="D66" s="1" t="s">
        <v>108</v>
      </c>
      <c r="E66" s="1" t="s">
        <v>76</v>
      </c>
      <c r="F66" s="1" t="s">
        <v>130</v>
      </c>
      <c r="G66" s="2" t="s">
        <v>132</v>
      </c>
      <c r="H66" s="2" t="s">
        <v>134</v>
      </c>
      <c r="I66" s="2">
        <v>630</v>
      </c>
      <c r="J66" s="2">
        <v>535.5</v>
      </c>
    </row>
    <row r="67" spans="1:10" x14ac:dyDescent="0.35">
      <c r="A67" s="1">
        <v>66</v>
      </c>
      <c r="B67" s="1" t="s">
        <v>165</v>
      </c>
      <c r="C67" s="1" t="s">
        <v>231</v>
      </c>
      <c r="D67" s="1" t="s">
        <v>108</v>
      </c>
      <c r="E67" s="1" t="s">
        <v>76</v>
      </c>
      <c r="F67" s="1" t="s">
        <v>130</v>
      </c>
      <c r="G67" s="2" t="s">
        <v>120</v>
      </c>
      <c r="H67" s="2" t="s">
        <v>134</v>
      </c>
      <c r="I67" s="2">
        <v>630</v>
      </c>
      <c r="J67" s="2">
        <v>535.5</v>
      </c>
    </row>
    <row r="68" spans="1:10" x14ac:dyDescent="0.35">
      <c r="A68" s="1">
        <v>67</v>
      </c>
      <c r="B68" s="1" t="s">
        <v>165</v>
      </c>
      <c r="C68" s="1" t="s">
        <v>232</v>
      </c>
      <c r="D68" s="1" t="s">
        <v>108</v>
      </c>
      <c r="E68" s="1" t="s">
        <v>76</v>
      </c>
      <c r="F68" s="1" t="s">
        <v>130</v>
      </c>
      <c r="G68" s="2" t="s">
        <v>121</v>
      </c>
      <c r="H68" s="2" t="s">
        <v>134</v>
      </c>
      <c r="I68" s="2">
        <v>630</v>
      </c>
      <c r="J68" s="2">
        <v>535.5</v>
      </c>
    </row>
    <row r="69" spans="1:10" x14ac:dyDescent="0.35">
      <c r="A69" s="1">
        <v>68</v>
      </c>
      <c r="B69" s="1" t="s">
        <v>165</v>
      </c>
      <c r="C69" s="1" t="s">
        <v>233</v>
      </c>
      <c r="D69" s="1" t="s">
        <v>82</v>
      </c>
      <c r="E69" s="1" t="s">
        <v>76</v>
      </c>
      <c r="F69" s="1" t="s">
        <v>117</v>
      </c>
      <c r="G69" s="2" t="s">
        <v>132</v>
      </c>
      <c r="H69" s="2" t="s">
        <v>134</v>
      </c>
      <c r="I69" s="2">
        <v>560</v>
      </c>
      <c r="J69" s="2">
        <v>476</v>
      </c>
    </row>
    <row r="70" spans="1:10" x14ac:dyDescent="0.35">
      <c r="A70" s="1">
        <v>69</v>
      </c>
      <c r="B70" s="1" t="s">
        <v>165</v>
      </c>
      <c r="C70" s="1" t="s">
        <v>234</v>
      </c>
      <c r="D70" s="1" t="s">
        <v>82</v>
      </c>
      <c r="E70" s="1" t="s">
        <v>76</v>
      </c>
      <c r="F70" s="1" t="s">
        <v>117</v>
      </c>
      <c r="G70" s="2" t="s">
        <v>120</v>
      </c>
      <c r="H70" s="2" t="s">
        <v>134</v>
      </c>
      <c r="I70" s="2">
        <v>560</v>
      </c>
      <c r="J70" s="2">
        <v>476</v>
      </c>
    </row>
    <row r="71" spans="1:10" x14ac:dyDescent="0.35">
      <c r="A71" s="1">
        <v>70</v>
      </c>
      <c r="B71" s="1" t="s">
        <v>165</v>
      </c>
      <c r="C71" s="1" t="s">
        <v>235</v>
      </c>
      <c r="D71" s="1" t="s">
        <v>82</v>
      </c>
      <c r="E71" s="1" t="s">
        <v>76</v>
      </c>
      <c r="F71" s="1" t="s">
        <v>117</v>
      </c>
      <c r="G71" s="2" t="s">
        <v>121</v>
      </c>
      <c r="H71" s="2" t="s">
        <v>134</v>
      </c>
      <c r="I71" s="2">
        <v>560</v>
      </c>
      <c r="J71" s="2">
        <v>476</v>
      </c>
    </row>
    <row r="72" spans="1:10" x14ac:dyDescent="0.35">
      <c r="A72" s="1">
        <v>71</v>
      </c>
      <c r="B72" s="1" t="s">
        <v>162</v>
      </c>
      <c r="C72" s="1" t="s">
        <v>236</v>
      </c>
      <c r="D72" s="1" t="s">
        <v>92</v>
      </c>
      <c r="E72" s="1" t="s">
        <v>77</v>
      </c>
      <c r="F72" s="1" t="s">
        <v>135</v>
      </c>
      <c r="G72" s="2" t="s">
        <v>120</v>
      </c>
      <c r="H72" s="2" t="s">
        <v>136</v>
      </c>
      <c r="I72" s="2">
        <v>240</v>
      </c>
      <c r="J72" s="2">
        <v>216</v>
      </c>
    </row>
    <row r="73" spans="1:10" x14ac:dyDescent="0.35">
      <c r="A73" s="1">
        <v>72</v>
      </c>
      <c r="B73" s="1" t="s">
        <v>162</v>
      </c>
      <c r="C73" s="1" t="s">
        <v>237</v>
      </c>
      <c r="D73" s="1" t="s">
        <v>93</v>
      </c>
      <c r="E73" s="1" t="s">
        <v>77</v>
      </c>
      <c r="F73" s="1" t="s">
        <v>135</v>
      </c>
      <c r="G73" s="2" t="s">
        <v>120</v>
      </c>
      <c r="H73" s="2" t="s">
        <v>136</v>
      </c>
      <c r="I73" s="2">
        <v>200</v>
      </c>
      <c r="J73" s="2">
        <v>180</v>
      </c>
    </row>
    <row r="74" spans="1:10" x14ac:dyDescent="0.35">
      <c r="A74" s="1">
        <v>73</v>
      </c>
      <c r="B74" s="1" t="s">
        <v>162</v>
      </c>
      <c r="C74" s="1" t="s">
        <v>238</v>
      </c>
      <c r="D74" s="1" t="s">
        <v>99</v>
      </c>
      <c r="E74" s="1" t="s">
        <v>77</v>
      </c>
      <c r="F74" s="1" t="s">
        <v>137</v>
      </c>
      <c r="G74" s="2" t="s">
        <v>120</v>
      </c>
      <c r="H74" s="2" t="s">
        <v>136</v>
      </c>
      <c r="I74" s="2">
        <v>170</v>
      </c>
      <c r="J74" s="2">
        <v>153</v>
      </c>
    </row>
    <row r="75" spans="1:10" x14ac:dyDescent="0.35">
      <c r="A75" s="1">
        <v>74</v>
      </c>
      <c r="B75" s="1" t="s">
        <v>162</v>
      </c>
      <c r="C75" s="1" t="s">
        <v>239</v>
      </c>
      <c r="D75" s="1" t="s">
        <v>100</v>
      </c>
      <c r="E75" s="1" t="s">
        <v>77</v>
      </c>
      <c r="F75" s="1" t="s">
        <v>137</v>
      </c>
      <c r="G75" s="2" t="s">
        <v>120</v>
      </c>
      <c r="H75" s="2" t="s">
        <v>136</v>
      </c>
      <c r="I75" s="2">
        <v>140</v>
      </c>
      <c r="J75" s="2">
        <v>126</v>
      </c>
    </row>
    <row r="76" spans="1:10" x14ac:dyDescent="0.35">
      <c r="A76" s="1">
        <v>75</v>
      </c>
      <c r="B76" s="1" t="s">
        <v>163</v>
      </c>
      <c r="C76" s="1" t="s">
        <v>240</v>
      </c>
      <c r="D76" s="1" t="s">
        <v>111</v>
      </c>
      <c r="E76" s="1" t="s">
        <v>77</v>
      </c>
      <c r="F76" s="1" t="s">
        <v>137</v>
      </c>
      <c r="G76" s="2" t="s">
        <v>120</v>
      </c>
      <c r="H76" s="2" t="s">
        <v>136</v>
      </c>
      <c r="I76" s="2">
        <v>160</v>
      </c>
      <c r="J76" s="2">
        <v>136</v>
      </c>
    </row>
    <row r="77" spans="1:10" x14ac:dyDescent="0.35">
      <c r="A77" s="1">
        <v>76</v>
      </c>
      <c r="B77" s="1" t="s">
        <v>163</v>
      </c>
      <c r="C77" s="1" t="s">
        <v>241</v>
      </c>
      <c r="D77" s="1" t="s">
        <v>113</v>
      </c>
      <c r="E77" s="1" t="s">
        <v>77</v>
      </c>
      <c r="F77" s="1" t="s">
        <v>137</v>
      </c>
      <c r="G77" s="2" t="s">
        <v>120</v>
      </c>
      <c r="H77" s="2" t="s">
        <v>136</v>
      </c>
      <c r="I77" s="2">
        <v>130</v>
      </c>
      <c r="J77" s="2">
        <v>110.5</v>
      </c>
    </row>
    <row r="78" spans="1:10" x14ac:dyDescent="0.35">
      <c r="A78" s="1">
        <v>77</v>
      </c>
      <c r="B78" s="1" t="s">
        <v>164</v>
      </c>
      <c r="C78" s="1" t="s">
        <v>242</v>
      </c>
      <c r="D78" s="1" t="s">
        <v>85</v>
      </c>
      <c r="E78" s="1" t="s">
        <v>77</v>
      </c>
      <c r="F78" s="1" t="s">
        <v>135</v>
      </c>
      <c r="G78" s="2" t="s">
        <v>120</v>
      </c>
      <c r="H78" s="2" t="s">
        <v>136</v>
      </c>
      <c r="I78" s="2">
        <v>165</v>
      </c>
      <c r="J78" s="2">
        <v>132</v>
      </c>
    </row>
    <row r="79" spans="1:10" x14ac:dyDescent="0.35">
      <c r="A79" s="1">
        <v>78</v>
      </c>
      <c r="B79" s="1" t="s">
        <v>164</v>
      </c>
      <c r="C79" s="1" t="s">
        <v>243</v>
      </c>
      <c r="D79" s="1" t="s">
        <v>91</v>
      </c>
      <c r="E79" s="1" t="s">
        <v>77</v>
      </c>
      <c r="F79" s="1" t="s">
        <v>135</v>
      </c>
      <c r="G79" s="2" t="s">
        <v>120</v>
      </c>
      <c r="H79" s="2" t="s">
        <v>136</v>
      </c>
      <c r="I79" s="2">
        <v>135</v>
      </c>
      <c r="J79" s="2">
        <v>108</v>
      </c>
    </row>
    <row r="80" spans="1:10" x14ac:dyDescent="0.35">
      <c r="A80" s="1">
        <v>79</v>
      </c>
      <c r="B80" s="1" t="s">
        <v>165</v>
      </c>
      <c r="C80" s="1" t="s">
        <v>244</v>
      </c>
      <c r="D80" s="1" t="s">
        <v>110</v>
      </c>
      <c r="E80" s="1" t="s">
        <v>77</v>
      </c>
      <c r="F80" s="1" t="s">
        <v>137</v>
      </c>
      <c r="G80" s="2" t="s">
        <v>120</v>
      </c>
      <c r="H80" s="2" t="s">
        <v>136</v>
      </c>
      <c r="I80" s="2">
        <v>110</v>
      </c>
      <c r="J80" s="2">
        <v>93.5</v>
      </c>
    </row>
    <row r="81" spans="1:10" x14ac:dyDescent="0.35">
      <c r="A81" s="1">
        <v>80</v>
      </c>
      <c r="B81" s="1" t="s">
        <v>165</v>
      </c>
      <c r="C81" s="1" t="s">
        <v>245</v>
      </c>
      <c r="D81" s="1" t="s">
        <v>112</v>
      </c>
      <c r="E81" s="1" t="s">
        <v>77</v>
      </c>
      <c r="F81" s="1" t="s">
        <v>137</v>
      </c>
      <c r="G81" s="2" t="s">
        <v>120</v>
      </c>
      <c r="H81" s="2" t="s">
        <v>136</v>
      </c>
      <c r="I81" s="2">
        <v>85</v>
      </c>
      <c r="J81" s="2">
        <v>72.25</v>
      </c>
    </row>
    <row r="82" spans="1:10" x14ac:dyDescent="0.35">
      <c r="A82" s="1">
        <v>81</v>
      </c>
      <c r="B82" s="1" t="s">
        <v>162</v>
      </c>
      <c r="C82" s="1" t="s">
        <v>246</v>
      </c>
      <c r="D82" s="1" t="s">
        <v>92</v>
      </c>
      <c r="E82" s="1" t="s">
        <v>77</v>
      </c>
      <c r="F82" s="1" t="s">
        <v>135</v>
      </c>
      <c r="G82" s="2" t="s">
        <v>121</v>
      </c>
      <c r="H82" s="2" t="s">
        <v>136</v>
      </c>
      <c r="I82" s="2">
        <v>240</v>
      </c>
      <c r="J82" s="2">
        <v>216</v>
      </c>
    </row>
    <row r="83" spans="1:10" x14ac:dyDescent="0.35">
      <c r="A83" s="1">
        <v>82</v>
      </c>
      <c r="B83" s="1" t="s">
        <v>162</v>
      </c>
      <c r="C83" s="1" t="s">
        <v>247</v>
      </c>
      <c r="D83" s="1" t="s">
        <v>93</v>
      </c>
      <c r="E83" s="1" t="s">
        <v>77</v>
      </c>
      <c r="F83" s="1" t="s">
        <v>135</v>
      </c>
      <c r="G83" s="2" t="s">
        <v>121</v>
      </c>
      <c r="H83" s="2" t="s">
        <v>136</v>
      </c>
      <c r="I83" s="2">
        <v>200</v>
      </c>
      <c r="J83" s="2">
        <v>180</v>
      </c>
    </row>
    <row r="84" spans="1:10" x14ac:dyDescent="0.35">
      <c r="A84" s="1">
        <v>83</v>
      </c>
      <c r="B84" s="1" t="s">
        <v>162</v>
      </c>
      <c r="C84" s="1" t="s">
        <v>248</v>
      </c>
      <c r="D84" s="1" t="s">
        <v>99</v>
      </c>
      <c r="E84" s="1" t="s">
        <v>77</v>
      </c>
      <c r="F84" s="1" t="s">
        <v>137</v>
      </c>
      <c r="G84" s="2" t="s">
        <v>121</v>
      </c>
      <c r="H84" s="2" t="s">
        <v>136</v>
      </c>
      <c r="I84" s="2">
        <v>170</v>
      </c>
      <c r="J84" s="2">
        <v>153</v>
      </c>
    </row>
    <row r="85" spans="1:10" x14ac:dyDescent="0.35">
      <c r="A85" s="1">
        <v>84</v>
      </c>
      <c r="B85" s="1" t="s">
        <v>162</v>
      </c>
      <c r="C85" s="1" t="s">
        <v>249</v>
      </c>
      <c r="D85" s="1" t="s">
        <v>100</v>
      </c>
      <c r="E85" s="1" t="s">
        <v>77</v>
      </c>
      <c r="F85" s="1" t="s">
        <v>137</v>
      </c>
      <c r="G85" s="2" t="s">
        <v>121</v>
      </c>
      <c r="H85" s="2" t="s">
        <v>136</v>
      </c>
      <c r="I85" s="2">
        <v>140</v>
      </c>
      <c r="J85" s="2">
        <v>126</v>
      </c>
    </row>
    <row r="86" spans="1:10" x14ac:dyDescent="0.35">
      <c r="A86" s="1">
        <v>85</v>
      </c>
      <c r="B86" s="1" t="s">
        <v>163</v>
      </c>
      <c r="C86" s="1" t="s">
        <v>250</v>
      </c>
      <c r="D86" s="1" t="s">
        <v>111</v>
      </c>
      <c r="E86" s="1" t="s">
        <v>77</v>
      </c>
      <c r="F86" s="1" t="s">
        <v>137</v>
      </c>
      <c r="G86" s="2" t="s">
        <v>121</v>
      </c>
      <c r="H86" s="2" t="s">
        <v>136</v>
      </c>
      <c r="I86" s="2">
        <v>160</v>
      </c>
      <c r="J86" s="2">
        <v>136</v>
      </c>
    </row>
    <row r="87" spans="1:10" x14ac:dyDescent="0.35">
      <c r="A87" s="1">
        <v>86</v>
      </c>
      <c r="B87" s="1" t="s">
        <v>163</v>
      </c>
      <c r="C87" s="1" t="s">
        <v>251</v>
      </c>
      <c r="D87" s="1" t="s">
        <v>113</v>
      </c>
      <c r="E87" s="1" t="s">
        <v>77</v>
      </c>
      <c r="F87" s="1" t="s">
        <v>137</v>
      </c>
      <c r="G87" s="2" t="s">
        <v>121</v>
      </c>
      <c r="H87" s="2" t="s">
        <v>136</v>
      </c>
      <c r="I87" s="2">
        <v>130</v>
      </c>
      <c r="J87" s="2">
        <v>110.5</v>
      </c>
    </row>
    <row r="88" spans="1:10" x14ac:dyDescent="0.35">
      <c r="A88" s="1">
        <v>87</v>
      </c>
      <c r="B88" s="1" t="s">
        <v>164</v>
      </c>
      <c r="C88" s="1" t="s">
        <v>252</v>
      </c>
      <c r="D88" s="1" t="s">
        <v>85</v>
      </c>
      <c r="E88" s="1" t="s">
        <v>77</v>
      </c>
      <c r="F88" s="1" t="s">
        <v>135</v>
      </c>
      <c r="G88" s="2" t="s">
        <v>121</v>
      </c>
      <c r="H88" s="2" t="s">
        <v>136</v>
      </c>
      <c r="I88" s="2">
        <v>165</v>
      </c>
      <c r="J88" s="2">
        <v>132</v>
      </c>
    </row>
    <row r="89" spans="1:10" x14ac:dyDescent="0.35">
      <c r="A89" s="1">
        <v>88</v>
      </c>
      <c r="B89" s="1" t="s">
        <v>164</v>
      </c>
      <c r="C89" s="1" t="s">
        <v>253</v>
      </c>
      <c r="D89" s="1" t="s">
        <v>91</v>
      </c>
      <c r="E89" s="1" t="s">
        <v>77</v>
      </c>
      <c r="F89" s="1" t="s">
        <v>135</v>
      </c>
      <c r="G89" s="2" t="s">
        <v>121</v>
      </c>
      <c r="H89" s="2" t="s">
        <v>136</v>
      </c>
      <c r="I89" s="2">
        <v>135</v>
      </c>
      <c r="J89" s="2">
        <v>108</v>
      </c>
    </row>
    <row r="90" spans="1:10" x14ac:dyDescent="0.35">
      <c r="A90" s="1">
        <v>89</v>
      </c>
      <c r="B90" s="1" t="s">
        <v>165</v>
      </c>
      <c r="C90" s="1" t="s">
        <v>254</v>
      </c>
      <c r="D90" s="1" t="s">
        <v>110</v>
      </c>
      <c r="E90" s="1" t="s">
        <v>77</v>
      </c>
      <c r="F90" s="1" t="s">
        <v>137</v>
      </c>
      <c r="G90" s="2" t="s">
        <v>121</v>
      </c>
      <c r="H90" s="2" t="s">
        <v>136</v>
      </c>
      <c r="I90" s="2">
        <v>110</v>
      </c>
      <c r="J90" s="2">
        <v>93.5</v>
      </c>
    </row>
    <row r="91" spans="1:10" x14ac:dyDescent="0.35">
      <c r="A91" s="1">
        <v>90</v>
      </c>
      <c r="B91" s="1" t="s">
        <v>165</v>
      </c>
      <c r="C91" s="1" t="s">
        <v>255</v>
      </c>
      <c r="D91" s="1" t="s">
        <v>112</v>
      </c>
      <c r="E91" s="1" t="s">
        <v>77</v>
      </c>
      <c r="F91" s="1" t="s">
        <v>137</v>
      </c>
      <c r="G91" s="2" t="s">
        <v>121</v>
      </c>
      <c r="H91" s="2" t="s">
        <v>136</v>
      </c>
      <c r="I91" s="2">
        <v>85</v>
      </c>
      <c r="J91" s="2">
        <v>72.25</v>
      </c>
    </row>
    <row r="92" spans="1:10" x14ac:dyDescent="0.35">
      <c r="A92" s="1">
        <v>91</v>
      </c>
      <c r="B92" s="1" t="s">
        <v>162</v>
      </c>
      <c r="C92" s="1" t="s">
        <v>256</v>
      </c>
      <c r="D92" s="1" t="s">
        <v>106</v>
      </c>
      <c r="E92" s="1" t="s">
        <v>74</v>
      </c>
      <c r="F92" s="1" t="s">
        <v>138</v>
      </c>
      <c r="G92" s="2" t="s">
        <v>41</v>
      </c>
      <c r="H92" s="2" t="s">
        <v>119</v>
      </c>
      <c r="I92" s="2">
        <v>550</v>
      </c>
      <c r="J92" s="2">
        <v>495</v>
      </c>
    </row>
    <row r="93" spans="1:10" x14ac:dyDescent="0.35">
      <c r="A93" s="1">
        <v>92</v>
      </c>
      <c r="B93" s="1" t="s">
        <v>162</v>
      </c>
      <c r="C93" s="1" t="s">
        <v>257</v>
      </c>
      <c r="D93" s="1" t="s">
        <v>103</v>
      </c>
      <c r="E93" s="1" t="s">
        <v>74</v>
      </c>
      <c r="F93" s="1" t="s">
        <v>139</v>
      </c>
      <c r="G93" s="2" t="s">
        <v>41</v>
      </c>
      <c r="H93" s="2" t="s">
        <v>119</v>
      </c>
      <c r="I93" s="2">
        <v>900</v>
      </c>
      <c r="J93" s="2">
        <v>810</v>
      </c>
    </row>
    <row r="94" spans="1:10" x14ac:dyDescent="0.35">
      <c r="A94" s="1">
        <v>93</v>
      </c>
      <c r="B94" s="1" t="s">
        <v>163</v>
      </c>
      <c r="C94" s="1" t="s">
        <v>258</v>
      </c>
      <c r="D94" s="1" t="s">
        <v>80</v>
      </c>
      <c r="E94" s="1" t="s">
        <v>74</v>
      </c>
      <c r="F94" s="1" t="s">
        <v>140</v>
      </c>
      <c r="G94" s="2" t="s">
        <v>41</v>
      </c>
      <c r="H94" s="2" t="s">
        <v>119</v>
      </c>
      <c r="I94" s="2">
        <v>500</v>
      </c>
      <c r="J94" s="2">
        <v>425</v>
      </c>
    </row>
    <row r="95" spans="1:10" x14ac:dyDescent="0.35">
      <c r="A95" s="1">
        <v>94</v>
      </c>
      <c r="B95" s="1" t="s">
        <v>163</v>
      </c>
      <c r="C95" s="1" t="s">
        <v>259</v>
      </c>
      <c r="D95" s="1" t="s">
        <v>86</v>
      </c>
      <c r="E95" s="1" t="s">
        <v>74</v>
      </c>
      <c r="F95" s="1" t="s">
        <v>141</v>
      </c>
      <c r="G95" s="2" t="s">
        <v>41</v>
      </c>
      <c r="H95" s="2" t="s">
        <v>119</v>
      </c>
      <c r="I95" s="2">
        <v>550</v>
      </c>
      <c r="J95" s="2">
        <v>467.5</v>
      </c>
    </row>
    <row r="96" spans="1:10" x14ac:dyDescent="0.35">
      <c r="A96" s="1">
        <v>95</v>
      </c>
      <c r="B96" s="1" t="s">
        <v>164</v>
      </c>
      <c r="C96" s="1" t="s">
        <v>260</v>
      </c>
      <c r="D96" s="1" t="s">
        <v>96</v>
      </c>
      <c r="E96" s="1" t="s">
        <v>74</v>
      </c>
      <c r="F96" s="1" t="s">
        <v>142</v>
      </c>
      <c r="G96" s="2" t="s">
        <v>41</v>
      </c>
      <c r="H96" s="2" t="s">
        <v>119</v>
      </c>
      <c r="I96" s="2">
        <v>450</v>
      </c>
      <c r="J96" s="2">
        <v>360</v>
      </c>
    </row>
    <row r="97" spans="1:10" x14ac:dyDescent="0.35">
      <c r="A97" s="1">
        <v>96</v>
      </c>
      <c r="B97" s="1" t="s">
        <v>164</v>
      </c>
      <c r="C97" s="1" t="s">
        <v>261</v>
      </c>
      <c r="D97" s="1" t="s">
        <v>94</v>
      </c>
      <c r="E97" s="1" t="s">
        <v>74</v>
      </c>
      <c r="F97" s="1" t="s">
        <v>143</v>
      </c>
      <c r="G97" s="2" t="s">
        <v>41</v>
      </c>
      <c r="H97" s="2" t="s">
        <v>119</v>
      </c>
      <c r="I97" s="2">
        <v>600</v>
      </c>
      <c r="J97" s="2">
        <v>480</v>
      </c>
    </row>
    <row r="98" spans="1:10" x14ac:dyDescent="0.35">
      <c r="A98" s="1">
        <v>97</v>
      </c>
      <c r="B98" s="1" t="s">
        <v>165</v>
      </c>
      <c r="C98" s="1" t="s">
        <v>262</v>
      </c>
      <c r="D98" s="1" t="s">
        <v>88</v>
      </c>
      <c r="E98" s="1" t="s">
        <v>74</v>
      </c>
      <c r="F98" s="1" t="s">
        <v>144</v>
      </c>
      <c r="G98" s="2" t="s">
        <v>41</v>
      </c>
      <c r="H98" s="2" t="s">
        <v>119</v>
      </c>
      <c r="I98" s="2">
        <v>350</v>
      </c>
      <c r="J98" s="2">
        <v>297.5</v>
      </c>
    </row>
    <row r="99" spans="1:10" x14ac:dyDescent="0.35">
      <c r="A99" s="1">
        <v>98</v>
      </c>
      <c r="B99" s="1" t="s">
        <v>162</v>
      </c>
      <c r="C99" s="1" t="s">
        <v>263</v>
      </c>
      <c r="D99" s="1" t="s">
        <v>106</v>
      </c>
      <c r="E99" s="1" t="s">
        <v>74</v>
      </c>
      <c r="F99" s="1" t="s">
        <v>138</v>
      </c>
      <c r="G99" s="2" t="s">
        <v>41</v>
      </c>
      <c r="H99" s="2" t="s">
        <v>134</v>
      </c>
      <c r="I99" s="2">
        <v>770</v>
      </c>
      <c r="J99" s="2">
        <v>693</v>
      </c>
    </row>
    <row r="100" spans="1:10" x14ac:dyDescent="0.35">
      <c r="A100" s="1">
        <v>99</v>
      </c>
      <c r="B100" s="1" t="s">
        <v>162</v>
      </c>
      <c r="C100" s="1" t="s">
        <v>264</v>
      </c>
      <c r="D100" s="1" t="s">
        <v>103</v>
      </c>
      <c r="E100" s="1" t="s">
        <v>74</v>
      </c>
      <c r="F100" s="1" t="s">
        <v>139</v>
      </c>
      <c r="G100" s="2" t="s">
        <v>41</v>
      </c>
      <c r="H100" s="2" t="s">
        <v>134</v>
      </c>
      <c r="I100" s="2">
        <v>1260</v>
      </c>
      <c r="J100" s="2">
        <v>1134</v>
      </c>
    </row>
    <row r="101" spans="1:10" x14ac:dyDescent="0.35">
      <c r="A101" s="1">
        <v>100</v>
      </c>
      <c r="B101" s="1" t="s">
        <v>163</v>
      </c>
      <c r="C101" s="1" t="s">
        <v>265</v>
      </c>
      <c r="D101" s="1" t="s">
        <v>80</v>
      </c>
      <c r="E101" s="1" t="s">
        <v>74</v>
      </c>
      <c r="F101" s="1" t="s">
        <v>140</v>
      </c>
      <c r="G101" s="2" t="s">
        <v>41</v>
      </c>
      <c r="H101" s="2" t="s">
        <v>134</v>
      </c>
      <c r="I101" s="2">
        <v>615</v>
      </c>
      <c r="J101" s="2">
        <v>522.75</v>
      </c>
    </row>
    <row r="102" spans="1:10" x14ac:dyDescent="0.35">
      <c r="A102" s="1">
        <v>101</v>
      </c>
      <c r="B102" s="1" t="s">
        <v>163</v>
      </c>
      <c r="C102" s="1" t="s">
        <v>266</v>
      </c>
      <c r="D102" s="1" t="s">
        <v>86</v>
      </c>
      <c r="E102" s="1" t="s">
        <v>74</v>
      </c>
      <c r="F102" s="1" t="s">
        <v>141</v>
      </c>
      <c r="G102" s="2" t="s">
        <v>41</v>
      </c>
      <c r="H102" s="2" t="s">
        <v>134</v>
      </c>
      <c r="I102" s="2">
        <v>676.5</v>
      </c>
      <c r="J102" s="2">
        <v>575.02499999999998</v>
      </c>
    </row>
    <row r="103" spans="1:10" x14ac:dyDescent="0.35">
      <c r="A103" s="1">
        <v>102</v>
      </c>
      <c r="B103" s="1" t="s">
        <v>164</v>
      </c>
      <c r="C103" s="1" t="s">
        <v>267</v>
      </c>
      <c r="D103" s="1" t="s">
        <v>96</v>
      </c>
      <c r="E103" s="1" t="s">
        <v>74</v>
      </c>
      <c r="F103" s="1" t="s">
        <v>142</v>
      </c>
      <c r="G103" s="2" t="s">
        <v>41</v>
      </c>
      <c r="H103" s="2" t="s">
        <v>134</v>
      </c>
      <c r="I103" s="2">
        <v>598.5</v>
      </c>
      <c r="J103" s="2">
        <v>478.8</v>
      </c>
    </row>
    <row r="104" spans="1:10" x14ac:dyDescent="0.35">
      <c r="A104" s="1">
        <v>103</v>
      </c>
      <c r="B104" s="1" t="s">
        <v>164</v>
      </c>
      <c r="C104" s="1" t="s">
        <v>268</v>
      </c>
      <c r="D104" s="1" t="s">
        <v>94</v>
      </c>
      <c r="E104" s="1" t="s">
        <v>74</v>
      </c>
      <c r="F104" s="1" t="s">
        <v>143</v>
      </c>
      <c r="G104" s="2" t="s">
        <v>41</v>
      </c>
      <c r="H104" s="2" t="s">
        <v>134</v>
      </c>
      <c r="I104" s="2">
        <v>798</v>
      </c>
      <c r="J104" s="2">
        <v>638.40000000000009</v>
      </c>
    </row>
    <row r="105" spans="1:10" x14ac:dyDescent="0.35">
      <c r="A105" s="1">
        <v>104</v>
      </c>
      <c r="B105" s="1" t="s">
        <v>165</v>
      </c>
      <c r="C105" s="1" t="s">
        <v>269</v>
      </c>
      <c r="D105" s="1" t="s">
        <v>88</v>
      </c>
      <c r="E105" s="1" t="s">
        <v>74</v>
      </c>
      <c r="F105" s="1" t="s">
        <v>144</v>
      </c>
      <c r="G105" s="2" t="s">
        <v>41</v>
      </c>
      <c r="H105" s="2" t="s">
        <v>134</v>
      </c>
      <c r="I105" s="2">
        <v>489.99999999999994</v>
      </c>
      <c r="J105" s="2">
        <v>416.49999999999994</v>
      </c>
    </row>
    <row r="106" spans="1:10" x14ac:dyDescent="0.35">
      <c r="A106" s="1">
        <v>105</v>
      </c>
      <c r="B106" s="1" t="s">
        <v>162</v>
      </c>
      <c r="C106" s="1" t="s">
        <v>270</v>
      </c>
      <c r="D106" s="1" t="s">
        <v>84</v>
      </c>
      <c r="E106" s="1" t="s">
        <v>75</v>
      </c>
      <c r="F106" s="1" t="s">
        <v>145</v>
      </c>
      <c r="G106" s="2" t="s">
        <v>41</v>
      </c>
      <c r="H106" s="2" t="s">
        <v>119</v>
      </c>
      <c r="I106" s="2">
        <v>120</v>
      </c>
      <c r="J106" s="2">
        <v>108</v>
      </c>
    </row>
    <row r="107" spans="1:10" x14ac:dyDescent="0.35">
      <c r="A107" s="1">
        <v>106</v>
      </c>
      <c r="B107" s="1" t="s">
        <v>162</v>
      </c>
      <c r="C107" s="1" t="s">
        <v>271</v>
      </c>
      <c r="D107" s="1" t="s">
        <v>84</v>
      </c>
      <c r="E107" s="1" t="s">
        <v>75</v>
      </c>
      <c r="F107" s="1" t="s">
        <v>146</v>
      </c>
      <c r="G107" s="2" t="s">
        <v>41</v>
      </c>
      <c r="H107" s="2" t="s">
        <v>134</v>
      </c>
      <c r="I107" s="2">
        <v>180</v>
      </c>
      <c r="J107" s="2">
        <v>162</v>
      </c>
    </row>
    <row r="108" spans="1:10" x14ac:dyDescent="0.35">
      <c r="A108" s="1">
        <v>107</v>
      </c>
      <c r="B108" s="1" t="s">
        <v>162</v>
      </c>
      <c r="C108" s="1" t="s">
        <v>272</v>
      </c>
      <c r="D108" s="1" t="s">
        <v>83</v>
      </c>
      <c r="E108" s="1" t="s">
        <v>75</v>
      </c>
      <c r="F108" s="1" t="s">
        <v>147</v>
      </c>
      <c r="G108" s="2" t="s">
        <v>41</v>
      </c>
      <c r="H108" s="2" t="s">
        <v>119</v>
      </c>
      <c r="I108" s="2">
        <v>120</v>
      </c>
      <c r="J108" s="2">
        <v>108</v>
      </c>
    </row>
    <row r="109" spans="1:10" x14ac:dyDescent="0.35">
      <c r="A109" s="1">
        <v>108</v>
      </c>
      <c r="B109" s="1" t="s">
        <v>162</v>
      </c>
      <c r="C109" s="1" t="s">
        <v>273</v>
      </c>
      <c r="D109" s="1" t="s">
        <v>83</v>
      </c>
      <c r="E109" s="1" t="s">
        <v>75</v>
      </c>
      <c r="F109" s="1" t="s">
        <v>148</v>
      </c>
      <c r="G109" s="2" t="s">
        <v>41</v>
      </c>
      <c r="H109" s="2" t="s">
        <v>134</v>
      </c>
      <c r="I109" s="2">
        <v>180</v>
      </c>
      <c r="J109" s="2">
        <v>162</v>
      </c>
    </row>
    <row r="110" spans="1:10" x14ac:dyDescent="0.35">
      <c r="A110" s="1">
        <v>109</v>
      </c>
      <c r="B110" s="1" t="s">
        <v>163</v>
      </c>
      <c r="C110" s="1" t="s">
        <v>274</v>
      </c>
      <c r="D110" s="1" t="s">
        <v>79</v>
      </c>
      <c r="E110" s="1" t="s">
        <v>75</v>
      </c>
      <c r="F110" s="1" t="s">
        <v>149</v>
      </c>
      <c r="G110" s="2" t="s">
        <v>41</v>
      </c>
      <c r="H110" s="2" t="s">
        <v>119</v>
      </c>
      <c r="I110" s="2">
        <v>100</v>
      </c>
      <c r="J110" s="2">
        <v>85</v>
      </c>
    </row>
    <row r="111" spans="1:10" x14ac:dyDescent="0.35">
      <c r="A111" s="1">
        <v>110</v>
      </c>
      <c r="B111" s="1" t="s">
        <v>163</v>
      </c>
      <c r="C111" s="1" t="s">
        <v>275</v>
      </c>
      <c r="D111" s="1" t="s">
        <v>79</v>
      </c>
      <c r="E111" s="1" t="s">
        <v>75</v>
      </c>
      <c r="F111" s="1" t="s">
        <v>150</v>
      </c>
      <c r="G111" s="2" t="s">
        <v>41</v>
      </c>
      <c r="H111" s="2" t="s">
        <v>134</v>
      </c>
      <c r="I111" s="2">
        <v>150</v>
      </c>
      <c r="J111" s="2">
        <v>127.5</v>
      </c>
    </row>
    <row r="112" spans="1:10" x14ac:dyDescent="0.35">
      <c r="A112" s="1">
        <v>111</v>
      </c>
      <c r="B112" s="1" t="s">
        <v>164</v>
      </c>
      <c r="C112" s="1" t="s">
        <v>276</v>
      </c>
      <c r="D112" s="1" t="s">
        <v>109</v>
      </c>
      <c r="E112" s="1" t="s">
        <v>75</v>
      </c>
      <c r="F112" s="1" t="s">
        <v>151</v>
      </c>
      <c r="G112" s="2" t="s">
        <v>41</v>
      </c>
      <c r="H112" s="2" t="s">
        <v>119</v>
      </c>
      <c r="I112" s="2">
        <v>80</v>
      </c>
      <c r="J112" s="2">
        <v>64</v>
      </c>
    </row>
    <row r="113" spans="1:10" x14ac:dyDescent="0.35">
      <c r="A113" s="1">
        <v>112</v>
      </c>
      <c r="B113" s="1" t="s">
        <v>164</v>
      </c>
      <c r="C113" s="1" t="s">
        <v>277</v>
      </c>
      <c r="D113" s="1" t="s">
        <v>109</v>
      </c>
      <c r="E113" s="1" t="s">
        <v>75</v>
      </c>
      <c r="F113" s="1" t="s">
        <v>152</v>
      </c>
      <c r="G113" s="2" t="s">
        <v>41</v>
      </c>
      <c r="H113" s="2" t="s">
        <v>134</v>
      </c>
      <c r="I113" s="2">
        <v>130</v>
      </c>
      <c r="J113" s="2">
        <v>104</v>
      </c>
    </row>
    <row r="114" spans="1:10" x14ac:dyDescent="0.35">
      <c r="A114" s="1">
        <v>113</v>
      </c>
      <c r="B114" s="1" t="s">
        <v>164</v>
      </c>
      <c r="C114" s="1" t="s">
        <v>278</v>
      </c>
      <c r="D114" s="1" t="s">
        <v>89</v>
      </c>
      <c r="E114" s="1" t="s">
        <v>75</v>
      </c>
      <c r="F114" s="1" t="s">
        <v>153</v>
      </c>
      <c r="G114" s="2" t="s">
        <v>41</v>
      </c>
      <c r="H114" s="2" t="s">
        <v>119</v>
      </c>
      <c r="I114" s="2">
        <v>80</v>
      </c>
      <c r="J114" s="2">
        <v>64</v>
      </c>
    </row>
    <row r="115" spans="1:10" x14ac:dyDescent="0.35">
      <c r="A115" s="1">
        <v>114</v>
      </c>
      <c r="B115" s="1" t="s">
        <v>164</v>
      </c>
      <c r="C115" s="1" t="s">
        <v>279</v>
      </c>
      <c r="D115" s="1" t="s">
        <v>89</v>
      </c>
      <c r="E115" s="1" t="s">
        <v>75</v>
      </c>
      <c r="F115" s="1" t="s">
        <v>154</v>
      </c>
      <c r="G115" s="2" t="s">
        <v>41</v>
      </c>
      <c r="H115" s="2" t="s">
        <v>134</v>
      </c>
      <c r="I115" s="2">
        <v>130</v>
      </c>
      <c r="J115" s="2">
        <v>104</v>
      </c>
    </row>
    <row r="116" spans="1:10" x14ac:dyDescent="0.35">
      <c r="A116" s="1">
        <v>115</v>
      </c>
      <c r="B116" s="1" t="s">
        <v>165</v>
      </c>
      <c r="C116" s="1" t="s">
        <v>280</v>
      </c>
      <c r="D116" s="1" t="s">
        <v>97</v>
      </c>
      <c r="E116" s="1" t="s">
        <v>75</v>
      </c>
      <c r="F116" s="1" t="s">
        <v>155</v>
      </c>
      <c r="G116" s="2" t="s">
        <v>41</v>
      </c>
      <c r="H116" s="2" t="s">
        <v>119</v>
      </c>
      <c r="I116" s="2">
        <v>40</v>
      </c>
      <c r="J116" s="2">
        <v>34</v>
      </c>
    </row>
    <row r="117" spans="1:10" x14ac:dyDescent="0.35">
      <c r="A117" s="1">
        <v>116</v>
      </c>
      <c r="B117" s="1" t="s">
        <v>165</v>
      </c>
      <c r="C117" s="1" t="s">
        <v>281</v>
      </c>
      <c r="D117" s="1" t="s">
        <v>97</v>
      </c>
      <c r="E117" s="1" t="s">
        <v>75</v>
      </c>
      <c r="F117" s="1" t="s">
        <v>156</v>
      </c>
      <c r="G117" s="2" t="s">
        <v>41</v>
      </c>
      <c r="H117" s="2" t="s">
        <v>134</v>
      </c>
      <c r="I117" s="2">
        <v>70</v>
      </c>
      <c r="J117" s="2">
        <v>59.5</v>
      </c>
    </row>
    <row r="118" spans="1:10" x14ac:dyDescent="0.35">
      <c r="A118" s="1">
        <v>117</v>
      </c>
      <c r="B118" s="1" t="s">
        <v>165</v>
      </c>
      <c r="C118" s="1" t="s">
        <v>282</v>
      </c>
      <c r="D118" s="1" t="s">
        <v>98</v>
      </c>
      <c r="E118" s="1" t="s">
        <v>75</v>
      </c>
      <c r="F118" s="1" t="s">
        <v>157</v>
      </c>
      <c r="G118" s="2" t="s">
        <v>41</v>
      </c>
      <c r="H118" s="2" t="s">
        <v>119</v>
      </c>
      <c r="I118" s="2">
        <v>40</v>
      </c>
      <c r="J118" s="2">
        <v>34</v>
      </c>
    </row>
    <row r="119" spans="1:10" x14ac:dyDescent="0.35">
      <c r="A119" s="1">
        <v>118</v>
      </c>
      <c r="B119" s="1" t="s">
        <v>165</v>
      </c>
      <c r="C119" s="1" t="s">
        <v>283</v>
      </c>
      <c r="D119" s="1" t="s">
        <v>98</v>
      </c>
      <c r="E119" s="1" t="s">
        <v>75</v>
      </c>
      <c r="F119" s="1" t="s">
        <v>158</v>
      </c>
      <c r="G119" s="2" t="s">
        <v>41</v>
      </c>
      <c r="H119" s="2" t="s">
        <v>134</v>
      </c>
      <c r="I119" s="2">
        <v>70</v>
      </c>
      <c r="J119" s="2">
        <v>59.5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A3" sqref="A3"/>
    </sheetView>
  </sheetViews>
  <sheetFormatPr defaultColWidth="8.77734375" defaultRowHeight="15.6" x14ac:dyDescent="0.35"/>
  <cols>
    <col min="1" max="1" width="8.77734375" style="1"/>
    <col min="2" max="2" width="14" style="1" customWidth="1"/>
    <col min="3" max="16384" width="8.77734375" style="1"/>
  </cols>
  <sheetData>
    <row r="1" spans="1:2" x14ac:dyDescent="0.35">
      <c r="A1" s="1" t="s">
        <v>115</v>
      </c>
      <c r="B1" s="1" t="s">
        <v>116</v>
      </c>
    </row>
    <row r="2" spans="1:2" x14ac:dyDescent="0.35">
      <c r="A2" s="1">
        <v>1</v>
      </c>
      <c r="B2" s="4">
        <v>0</v>
      </c>
    </row>
    <row r="3" spans="1:2" x14ac:dyDescent="0.35">
      <c r="A3" s="1">
        <v>2</v>
      </c>
      <c r="B3" s="4">
        <v>5.0000000000000001E-3</v>
      </c>
    </row>
    <row r="4" spans="1:2" x14ac:dyDescent="0.35">
      <c r="A4" s="1">
        <v>3</v>
      </c>
      <c r="B4" s="4">
        <v>5.0000000000000001E-3</v>
      </c>
    </row>
    <row r="5" spans="1:2" x14ac:dyDescent="0.35">
      <c r="A5" s="1">
        <v>4</v>
      </c>
      <c r="B5" s="4">
        <v>5.0000000000000001E-3</v>
      </c>
    </row>
    <row r="6" spans="1:2" x14ac:dyDescent="0.35">
      <c r="A6" s="1">
        <v>5</v>
      </c>
      <c r="B6" s="4">
        <v>1.2500000000000001E-2</v>
      </c>
    </row>
    <row r="7" spans="1:2" x14ac:dyDescent="0.35">
      <c r="A7" s="1">
        <v>6</v>
      </c>
      <c r="B7" s="4">
        <v>1.2500000000000001E-2</v>
      </c>
    </row>
    <row r="8" spans="1:2" x14ac:dyDescent="0.35">
      <c r="A8" s="1">
        <v>7</v>
      </c>
      <c r="B8" s="4">
        <v>1.2500000000000001E-2</v>
      </c>
    </row>
    <row r="9" spans="1:2" x14ac:dyDescent="0.35">
      <c r="A9" s="1">
        <v>8</v>
      </c>
      <c r="B9" s="4">
        <v>1.4999999999999999E-2</v>
      </c>
    </row>
    <row r="10" spans="1:2" x14ac:dyDescent="0.35">
      <c r="A10" s="1">
        <v>9</v>
      </c>
      <c r="B10" s="4">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S44"/>
  <sheetViews>
    <sheetView showGridLines="0" tabSelected="1" zoomScaleNormal="100" workbookViewId="0">
      <selection activeCell="R16" sqref="R16"/>
    </sheetView>
  </sheetViews>
  <sheetFormatPr defaultColWidth="0" defaultRowHeight="15.6" zeroHeight="1" x14ac:dyDescent="0.35"/>
  <cols>
    <col min="1" max="1" width="3.21875" style="1" customWidth="1"/>
    <col min="2" max="2" width="13.33203125" style="1" bestFit="1" customWidth="1"/>
    <col min="3" max="3" width="8.88671875" style="1" bestFit="1" customWidth="1"/>
    <col min="4" max="4" width="11.44140625" style="1" bestFit="1" customWidth="1"/>
    <col min="5" max="5" width="9.6640625" style="1" bestFit="1" customWidth="1"/>
    <col min="6" max="7" width="9.21875" style="1" customWidth="1"/>
    <col min="8" max="8" width="7.5546875" style="1" customWidth="1"/>
    <col min="9" max="9" width="13.33203125" style="1" bestFit="1" customWidth="1"/>
    <col min="10" max="11" width="11.44140625" style="1" bestFit="1" customWidth="1"/>
    <col min="12" max="12" width="9.21875" style="1" customWidth="1"/>
    <col min="13" max="13" width="5.77734375" style="1" customWidth="1"/>
    <col min="14" max="14" width="13.33203125" style="1" bestFit="1" customWidth="1"/>
    <col min="15" max="15" width="10.109375" style="1" bestFit="1" customWidth="1"/>
    <col min="16" max="16" width="9.6640625" style="1" bestFit="1" customWidth="1"/>
    <col min="17" max="17" width="9.21875" style="1" customWidth="1"/>
    <col min="18" max="18" width="10.33203125" style="1" customWidth="1"/>
    <col min="19" max="19" width="2.6640625" style="1" customWidth="1"/>
    <col min="20" max="16384" width="9.21875" style="1" hidden="1"/>
  </cols>
  <sheetData>
    <row r="1" spans="2:18" x14ac:dyDescent="0.35"/>
    <row r="2" spans="2:18" ht="19.5" customHeight="1" x14ac:dyDescent="0.35">
      <c r="B2" s="15" t="s">
        <v>160</v>
      </c>
      <c r="C2" s="15"/>
      <c r="D2" s="15"/>
      <c r="E2" s="15"/>
      <c r="F2" s="15"/>
      <c r="G2" s="15"/>
      <c r="H2" s="15"/>
      <c r="I2" s="15"/>
      <c r="J2" s="15"/>
      <c r="K2" s="15"/>
      <c r="L2" s="15"/>
      <c r="M2" s="15"/>
      <c r="N2" s="15"/>
      <c r="O2" s="15"/>
      <c r="P2" s="15"/>
      <c r="Q2" s="15"/>
      <c r="R2" s="15"/>
    </row>
    <row r="3" spans="2:18" x14ac:dyDescent="0.35"/>
    <row r="4" spans="2:18" x14ac:dyDescent="0.35"/>
    <row r="5" spans="2:18" x14ac:dyDescent="0.35"/>
    <row r="6" spans="2:18" x14ac:dyDescent="0.35"/>
    <row r="7" spans="2:18" x14ac:dyDescent="0.35"/>
    <row r="8" spans="2:18" x14ac:dyDescent="0.35"/>
    <row r="9" spans="2:18" x14ac:dyDescent="0.35"/>
    <row r="10" spans="2:18" x14ac:dyDescent="0.35"/>
    <row r="11" spans="2:18" x14ac:dyDescent="0.35"/>
    <row r="12" spans="2:18" x14ac:dyDescent="0.35"/>
    <row r="13" spans="2:18" x14ac:dyDescent="0.35">
      <c r="B13" s="7" t="s">
        <v>303</v>
      </c>
      <c r="C13" t="s">
        <v>285</v>
      </c>
      <c r="D13" t="s">
        <v>286</v>
      </c>
      <c r="E13" t="s">
        <v>298</v>
      </c>
      <c r="F13" t="s">
        <v>299</v>
      </c>
      <c r="G13" s="14" t="s">
        <v>300</v>
      </c>
      <c r="I13" s="7" t="s">
        <v>68</v>
      </c>
      <c r="J13" t="s">
        <v>286</v>
      </c>
      <c r="K13" t="s">
        <v>298</v>
      </c>
      <c r="L13" t="s">
        <v>298</v>
      </c>
      <c r="N13" s="7" t="s">
        <v>65</v>
      </c>
      <c r="O13" t="s">
        <v>286</v>
      </c>
      <c r="P13" t="s">
        <v>300</v>
      </c>
      <c r="Q13" t="s">
        <v>301</v>
      </c>
      <c r="R13" t="s">
        <v>302</v>
      </c>
    </row>
    <row r="14" spans="2:18" x14ac:dyDescent="0.35">
      <c r="B14" s="8" t="s">
        <v>63</v>
      </c>
      <c r="C14" s="9">
        <v>50962</v>
      </c>
      <c r="D14" s="9">
        <v>17226978.870000016</v>
      </c>
      <c r="E14" s="11">
        <v>0.94819481601347988</v>
      </c>
      <c r="F14" s="16">
        <v>1</v>
      </c>
      <c r="G14" s="11">
        <v>0.2975084228515133</v>
      </c>
      <c r="I14" s="8" t="s">
        <v>74</v>
      </c>
      <c r="J14" s="9">
        <v>13397485.425000133</v>
      </c>
      <c r="K14" s="11">
        <v>1.0333716413783622</v>
      </c>
      <c r="L14" s="16">
        <v>1</v>
      </c>
      <c r="N14" s="8" t="s">
        <v>164</v>
      </c>
      <c r="O14" s="10">
        <v>15939419.914000072</v>
      </c>
      <c r="P14" s="11">
        <v>0.27595976834398961</v>
      </c>
      <c r="Q14" s="11">
        <v>0.24331378955131669</v>
      </c>
      <c r="R14" s="11">
        <v>2.0152239734793076E-3</v>
      </c>
    </row>
    <row r="15" spans="2:18" x14ac:dyDescent="0.35">
      <c r="B15" s="8" t="s">
        <v>54</v>
      </c>
      <c r="C15" s="9">
        <v>7779</v>
      </c>
      <c r="D15" s="9">
        <v>1443417.6629999992</v>
      </c>
      <c r="E15" s="11">
        <v>1.0438900938781459</v>
      </c>
      <c r="F15" s="16">
        <v>1</v>
      </c>
      <c r="G15" s="11">
        <v>0.25027217124161205</v>
      </c>
      <c r="I15" s="8" t="s">
        <v>75</v>
      </c>
      <c r="J15" s="9">
        <v>2997448.5</v>
      </c>
      <c r="K15" s="11">
        <v>1.0296125387859019</v>
      </c>
      <c r="L15" s="16">
        <v>1</v>
      </c>
      <c r="N15" s="8" t="s">
        <v>162</v>
      </c>
      <c r="O15" s="10">
        <v>20218283</v>
      </c>
      <c r="P15" s="11">
        <v>0.32907873371344443</v>
      </c>
      <c r="Q15" s="11">
        <v>0.30863024385411403</v>
      </c>
      <c r="R15" s="11">
        <v>7.3225439542749515E-3</v>
      </c>
    </row>
    <row r="16" spans="2:18" x14ac:dyDescent="0.35">
      <c r="B16" s="8" t="s">
        <v>57</v>
      </c>
      <c r="C16" s="9">
        <v>9520</v>
      </c>
      <c r="D16" s="9">
        <v>2106635.2560000001</v>
      </c>
      <c r="E16" s="11">
        <v>1.0875823387369681</v>
      </c>
      <c r="F16" s="16">
        <v>1</v>
      </c>
      <c r="G16" s="11">
        <v>0.26906448331794275</v>
      </c>
      <c r="I16" s="8" t="s">
        <v>76</v>
      </c>
      <c r="J16" s="9">
        <v>34648029.013999939</v>
      </c>
      <c r="K16" s="11">
        <v>1.0665626435802573</v>
      </c>
      <c r="L16" s="16">
        <v>1</v>
      </c>
      <c r="N16" s="8" t="s">
        <v>163</v>
      </c>
      <c r="O16" s="10">
        <v>12848477.525000025</v>
      </c>
      <c r="P16" s="11">
        <v>0.29386944342458204</v>
      </c>
      <c r="Q16" s="11">
        <v>0.19613083621862754</v>
      </c>
      <c r="R16" s="11">
        <v>1.2093636417744802E-2</v>
      </c>
    </row>
    <row r="17" spans="2:18" x14ac:dyDescent="0.35">
      <c r="B17" s="8" t="s">
        <v>58</v>
      </c>
      <c r="C17" s="9">
        <v>12706</v>
      </c>
      <c r="D17" s="9">
        <v>4056873.1929999948</v>
      </c>
      <c r="E17" s="11">
        <v>0.98756927044844289</v>
      </c>
      <c r="F17" s="16">
        <v>1</v>
      </c>
      <c r="G17" s="11">
        <v>0.29907609076394986</v>
      </c>
      <c r="I17" s="8" t="s">
        <v>77</v>
      </c>
      <c r="J17" s="9">
        <v>14466764</v>
      </c>
      <c r="K17" s="11">
        <v>1.0367646450634735</v>
      </c>
      <c r="L17" s="16">
        <v>1</v>
      </c>
      <c r="N17" s="8" t="s">
        <v>165</v>
      </c>
      <c r="O17" s="10">
        <v>16503546.5</v>
      </c>
      <c r="P17" s="11">
        <v>0.24337794440122151</v>
      </c>
      <c r="Q17" s="11">
        <v>0.25192513037594294</v>
      </c>
      <c r="R17" s="11">
        <v>-5.7248180350619182E-4</v>
      </c>
    </row>
    <row r="18" spans="2:18" x14ac:dyDescent="0.35">
      <c r="B18" s="8" t="s">
        <v>61</v>
      </c>
      <c r="C18" s="9">
        <v>33162</v>
      </c>
      <c r="D18" s="9">
        <v>12068707.325000003</v>
      </c>
      <c r="E18" s="11">
        <v>1.0873937179894178</v>
      </c>
      <c r="F18" s="16">
        <v>1</v>
      </c>
      <c r="G18" s="11">
        <v>0.29496408142244956</v>
      </c>
      <c r="I18" s="8" t="s">
        <v>284</v>
      </c>
      <c r="J18" s="9">
        <v>65509726.939000018</v>
      </c>
      <c r="K18" s="11">
        <v>1.0513781635226023</v>
      </c>
      <c r="L18" s="16">
        <v>1</v>
      </c>
      <c r="N18" s="8" t="s">
        <v>284</v>
      </c>
      <c r="O18" s="10">
        <v>65509726.939000018</v>
      </c>
      <c r="P18" s="11">
        <v>0.28765834688453468</v>
      </c>
      <c r="Q18" s="11">
        <v>1</v>
      </c>
      <c r="R18" s="11">
        <v>4.987139639685334E-3</v>
      </c>
    </row>
    <row r="19" spans="2:18" x14ac:dyDescent="0.35">
      <c r="B19" s="8" t="s">
        <v>60</v>
      </c>
      <c r="C19" s="9">
        <v>35854</v>
      </c>
      <c r="D19" s="9">
        <v>12766950.388000023</v>
      </c>
      <c r="E19" s="11">
        <v>1.0564929854927891</v>
      </c>
      <c r="F19" s="16">
        <v>1</v>
      </c>
      <c r="G19" s="11">
        <v>0.29744391473447429</v>
      </c>
      <c r="I19"/>
      <c r="J19"/>
      <c r="K19"/>
      <c r="L19"/>
      <c r="N19"/>
      <c r="O19"/>
      <c r="P19"/>
    </row>
    <row r="20" spans="2:18" x14ac:dyDescent="0.35">
      <c r="B20" s="8" t="s">
        <v>56</v>
      </c>
      <c r="C20" s="9">
        <v>26289</v>
      </c>
      <c r="D20" s="9">
        <v>6293948.6890000012</v>
      </c>
      <c r="E20" s="11">
        <v>1.0793252130832771</v>
      </c>
      <c r="F20" s="16">
        <v>1</v>
      </c>
      <c r="G20" s="11">
        <v>0.26651814203008595</v>
      </c>
      <c r="I20"/>
      <c r="J20"/>
      <c r="K20"/>
      <c r="L20"/>
      <c r="N20"/>
      <c r="O20"/>
      <c r="P20"/>
    </row>
    <row r="21" spans="2:18" x14ac:dyDescent="0.35">
      <c r="B21" s="8" t="s">
        <v>59</v>
      </c>
      <c r="C21" s="9">
        <v>35248</v>
      </c>
      <c r="D21" s="9">
        <v>9546215.5550000016</v>
      </c>
      <c r="E21" s="11">
        <v>1.2104099836689812</v>
      </c>
      <c r="F21" s="16">
        <v>1</v>
      </c>
      <c r="G21" s="11">
        <v>0.26640172427810804</v>
      </c>
      <c r="I21"/>
      <c r="J21"/>
      <c r="K21"/>
      <c r="L21"/>
      <c r="N21"/>
      <c r="O21"/>
      <c r="P21"/>
    </row>
    <row r="22" spans="2:18" x14ac:dyDescent="0.35">
      <c r="B22" s="8" t="s">
        <v>284</v>
      </c>
      <c r="C22" s="9">
        <v>211520</v>
      </c>
      <c r="D22" s="9">
        <v>65509726.939000018</v>
      </c>
      <c r="E22" s="11">
        <v>1.0513781635226023</v>
      </c>
      <c r="F22" s="16">
        <v>1</v>
      </c>
      <c r="G22" s="11">
        <v>0.28765834688453468</v>
      </c>
      <c r="I22"/>
      <c r="J22"/>
      <c r="K22"/>
      <c r="L22"/>
      <c r="N22"/>
      <c r="O22"/>
      <c r="P22"/>
    </row>
    <row r="23" spans="2:18" ht="6.6" customHeight="1" x14ac:dyDescent="0.35">
      <c r="B23"/>
      <c r="C23"/>
      <c r="D23"/>
      <c r="N23"/>
      <c r="O23"/>
      <c r="P23"/>
    </row>
    <row r="24" spans="2:18" x14ac:dyDescent="0.35">
      <c r="B24"/>
      <c r="C24"/>
      <c r="D24"/>
      <c r="N24"/>
      <c r="O24"/>
      <c r="P24"/>
    </row>
    <row r="25" spans="2:18" x14ac:dyDescent="0.35">
      <c r="B25"/>
      <c r="C25"/>
      <c r="D25"/>
      <c r="N25"/>
      <c r="O25"/>
      <c r="P25"/>
    </row>
    <row r="26" spans="2:18" x14ac:dyDescent="0.35">
      <c r="B26"/>
      <c r="C26"/>
      <c r="D26"/>
      <c r="N26"/>
      <c r="O26"/>
      <c r="P26"/>
    </row>
    <row r="27" spans="2:18" x14ac:dyDescent="0.35">
      <c r="B27"/>
      <c r="C27"/>
      <c r="D27"/>
      <c r="N27"/>
      <c r="O27"/>
      <c r="P27"/>
    </row>
    <row r="28" spans="2:18" x14ac:dyDescent="0.35">
      <c r="B28"/>
      <c r="C28"/>
      <c r="D28"/>
      <c r="N28"/>
      <c r="O28"/>
      <c r="P28"/>
    </row>
    <row r="29" spans="2:18" x14ac:dyDescent="0.35">
      <c r="B29"/>
      <c r="C29"/>
      <c r="D29"/>
      <c r="N29"/>
      <c r="O29"/>
      <c r="P29"/>
    </row>
    <row r="30" spans="2:18" x14ac:dyDescent="0.35">
      <c r="B30"/>
      <c r="C30"/>
      <c r="D30"/>
      <c r="N30"/>
      <c r="O30"/>
      <c r="P30"/>
    </row>
    <row r="31" spans="2:18" x14ac:dyDescent="0.35"/>
    <row r="32" spans="2:18" x14ac:dyDescent="0.35"/>
    <row r="33" spans="2:18" x14ac:dyDescent="0.35"/>
    <row r="34" spans="2:18" x14ac:dyDescent="0.35"/>
    <row r="35" spans="2:18" x14ac:dyDescent="0.35"/>
    <row r="36" spans="2:18" x14ac:dyDescent="0.35"/>
    <row r="37" spans="2:18" x14ac:dyDescent="0.35"/>
    <row r="38" spans="2:18" x14ac:dyDescent="0.35"/>
    <row r="42" spans="2:18" ht="24" hidden="1" x14ac:dyDescent="0.35">
      <c r="B42" s="18" t="s">
        <v>159</v>
      </c>
      <c r="C42" s="18"/>
      <c r="D42" s="18"/>
      <c r="E42" s="18"/>
      <c r="F42" s="18"/>
      <c r="G42" s="18"/>
      <c r="H42" s="18"/>
      <c r="I42" s="18"/>
      <c r="J42" s="18"/>
      <c r="K42" s="18"/>
      <c r="L42" s="18"/>
      <c r="M42" s="18"/>
      <c r="N42" s="18"/>
      <c r="O42" s="18"/>
      <c r="P42" s="18"/>
      <c r="Q42" s="18"/>
      <c r="R42" s="18"/>
    </row>
    <row r="44" spans="2:18" hidden="1" x14ac:dyDescent="0.35">
      <c r="B44" s="19"/>
      <c r="N44" s="19"/>
    </row>
  </sheetData>
  <mergeCells count="2">
    <mergeCell ref="B2:R2"/>
    <mergeCell ref="B42:R42"/>
  </mergeCells>
  <conditionalFormatting pivot="1" sqref="F14:F22">
    <cfRule type="iconSet" priority="4">
      <iconSet showValue="0">
        <cfvo type="num" val="-1"/>
        <cfvo type="num" val="-0.5"/>
        <cfvo type="num" val="0.5"/>
      </iconSet>
    </cfRule>
  </conditionalFormatting>
  <conditionalFormatting pivot="1" sqref="L14:L18">
    <cfRule type="iconSet" priority="3">
      <iconSet showValue="0">
        <cfvo type="num" val="-1"/>
        <cfvo type="num" val="-0.5"/>
        <cfvo type="num" val="0.5"/>
      </iconSet>
    </cfRule>
  </conditionalFormatting>
  <conditionalFormatting pivot="1" sqref="R14:R18">
    <cfRule type="cellIs" dxfId="5" priority="2" operator="greaterThan">
      <formula>0</formula>
    </cfRule>
  </conditionalFormatting>
  <conditionalFormatting pivot="1" sqref="R14:R18">
    <cfRule type="cellIs" dxfId="4" priority="1"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A1:Q36"/>
  <sheetViews>
    <sheetView showGridLines="0" zoomScale="90" zoomScaleNormal="90" workbookViewId="0">
      <selection activeCell="J4" sqref="J4"/>
    </sheetView>
  </sheetViews>
  <sheetFormatPr defaultColWidth="0" defaultRowHeight="15.6" zeroHeight="1" x14ac:dyDescent="0.35"/>
  <cols>
    <col min="1" max="1" width="3.5546875" style="1" customWidth="1"/>
    <col min="2" max="2" width="11.21875" style="1" customWidth="1"/>
    <col min="3" max="3" width="18.5546875" style="1" customWidth="1"/>
    <col min="4" max="4" width="12.5546875" style="1" bestFit="1" customWidth="1"/>
    <col min="5" max="5" width="11.44140625" style="1" customWidth="1"/>
    <col min="6" max="6" width="16.5546875" style="1" customWidth="1"/>
    <col min="7" max="7" width="9.21875" style="1" customWidth="1"/>
    <col min="8" max="8" width="11.33203125" style="1" bestFit="1" customWidth="1"/>
    <col min="9" max="10" width="11" style="1" bestFit="1" customWidth="1"/>
    <col min="11" max="11" width="8.33203125" style="1" bestFit="1" customWidth="1"/>
    <col min="12" max="13" width="9.33203125" style="1" bestFit="1" customWidth="1"/>
    <col min="14" max="14" width="13" style="1" customWidth="1"/>
    <col min="15" max="15" width="3.88671875" style="1" customWidth="1"/>
    <col min="16" max="16" width="11" style="1" hidden="1" customWidth="1"/>
    <col min="17" max="17" width="16.5546875" style="1" hidden="1" customWidth="1"/>
    <col min="18" max="16384" width="14.77734375" style="1" hidden="1"/>
  </cols>
  <sheetData>
    <row r="1" spans="2:17" x14ac:dyDescent="0.35"/>
    <row r="2" spans="2:17" ht="24" x14ac:dyDescent="0.35">
      <c r="B2" s="15" t="s">
        <v>161</v>
      </c>
      <c r="C2" s="15"/>
      <c r="D2" s="15"/>
      <c r="E2" s="15"/>
      <c r="F2" s="15"/>
      <c r="G2" s="15"/>
      <c r="H2" s="15"/>
      <c r="I2" s="15"/>
      <c r="J2" s="15"/>
      <c r="K2" s="15"/>
      <c r="L2" s="15"/>
      <c r="M2" s="15"/>
      <c r="N2" s="15"/>
    </row>
    <row r="3" spans="2:17" x14ac:dyDescent="0.35"/>
    <row r="4" spans="2:17" x14ac:dyDescent="0.35">
      <c r="H4" s="7" t="s">
        <v>68</v>
      </c>
      <c r="I4" t="s">
        <v>286</v>
      </c>
      <c r="J4" s="17" t="s">
        <v>297</v>
      </c>
      <c r="K4" t="s">
        <v>304</v>
      </c>
      <c r="L4" t="s">
        <v>298</v>
      </c>
      <c r="M4" t="s">
        <v>298</v>
      </c>
      <c r="O4"/>
      <c r="P4"/>
      <c r="Q4"/>
    </row>
    <row r="5" spans="2:17" x14ac:dyDescent="0.35">
      <c r="H5" s="8" t="s">
        <v>74</v>
      </c>
      <c r="I5" s="10">
        <v>13397485.425000133</v>
      </c>
      <c r="J5" s="10">
        <v>6588803.1250000009</v>
      </c>
      <c r="K5" s="11">
        <v>0.16733359685666352</v>
      </c>
      <c r="L5" s="11">
        <v>1.0333716413783622</v>
      </c>
      <c r="M5" s="16">
        <v>1</v>
      </c>
      <c r="O5"/>
      <c r="P5"/>
      <c r="Q5"/>
    </row>
    <row r="6" spans="2:17" x14ac:dyDescent="0.35">
      <c r="H6" s="8" t="s">
        <v>75</v>
      </c>
      <c r="I6" s="10">
        <v>2997448.5</v>
      </c>
      <c r="J6" s="10">
        <v>1476857.5</v>
      </c>
      <c r="K6" s="11">
        <v>0.16652112621784829</v>
      </c>
      <c r="L6" s="11">
        <v>1.0296125387859019</v>
      </c>
      <c r="M6" s="16">
        <v>1</v>
      </c>
      <c r="O6"/>
      <c r="P6"/>
      <c r="Q6"/>
    </row>
    <row r="7" spans="2:17" x14ac:dyDescent="0.35">
      <c r="H7" s="8" t="s">
        <v>76</v>
      </c>
      <c r="I7" s="10">
        <v>34648029.013999939</v>
      </c>
      <c r="J7" s="10">
        <v>16766019.225999979</v>
      </c>
      <c r="K7" s="11">
        <v>0.16928335177825102</v>
      </c>
      <c r="L7" s="11">
        <v>1.0665626435802573</v>
      </c>
      <c r="M7" s="16">
        <v>1</v>
      </c>
      <c r="O7"/>
      <c r="P7"/>
      <c r="Q7"/>
    </row>
    <row r="8" spans="2:17" x14ac:dyDescent="0.35">
      <c r="H8" s="8" t="s">
        <v>77</v>
      </c>
      <c r="I8" s="10">
        <v>14466764</v>
      </c>
      <c r="J8" s="10">
        <v>7102815.75</v>
      </c>
      <c r="K8" s="11">
        <v>0.14637820869960966</v>
      </c>
      <c r="L8" s="11">
        <v>1.0367646450634735</v>
      </c>
      <c r="M8" s="16">
        <v>1</v>
      </c>
      <c r="O8"/>
      <c r="P8"/>
      <c r="Q8"/>
    </row>
    <row r="9" spans="2:17" x14ac:dyDescent="0.35">
      <c r="H9" s="8" t="s">
        <v>284</v>
      </c>
      <c r="I9" s="10">
        <v>65509726.939000018</v>
      </c>
      <c r="J9" s="10">
        <v>31934495.601000007</v>
      </c>
      <c r="K9" s="11">
        <v>0.16369998640027453</v>
      </c>
      <c r="L9" s="11">
        <v>1.0513781635226023</v>
      </c>
      <c r="M9" s="16">
        <v>1</v>
      </c>
      <c r="O9"/>
      <c r="P9"/>
      <c r="Q9"/>
    </row>
    <row r="10" spans="2:17" x14ac:dyDescent="0.35">
      <c r="O10"/>
      <c r="P10"/>
      <c r="Q10"/>
    </row>
    <row r="11" spans="2:17" x14ac:dyDescent="0.35">
      <c r="D11" s="7" t="s">
        <v>309</v>
      </c>
      <c r="E11" t="s">
        <v>286</v>
      </c>
      <c r="F11" t="s">
        <v>296</v>
      </c>
      <c r="H11" s="7" t="s">
        <v>11</v>
      </c>
      <c r="I11" s="7" t="s">
        <v>295</v>
      </c>
      <c r="J11" t="s">
        <v>286</v>
      </c>
      <c r="K11" t="s">
        <v>308</v>
      </c>
      <c r="L11" t="s">
        <v>307</v>
      </c>
      <c r="M11" t="s">
        <v>305</v>
      </c>
      <c r="N11" t="s">
        <v>306</v>
      </c>
      <c r="O11"/>
      <c r="P11"/>
      <c r="Q11"/>
    </row>
    <row r="12" spans="2:17" x14ac:dyDescent="0.35">
      <c r="D12" s="8" t="s">
        <v>288</v>
      </c>
      <c r="E12" s="10">
        <v>7032924.4840000011</v>
      </c>
      <c r="F12" s="13">
        <v>9.3147206525586252</v>
      </c>
      <c r="H12" t="s">
        <v>21</v>
      </c>
      <c r="I12" t="s">
        <v>57</v>
      </c>
      <c r="J12" s="10">
        <v>14231045.009000013</v>
      </c>
      <c r="K12" s="12">
        <v>0.21723560261900313</v>
      </c>
      <c r="L12" s="16">
        <v>594</v>
      </c>
      <c r="M12" s="10">
        <v>23957.988230639752</v>
      </c>
      <c r="N12" s="10">
        <v>23857.357380136993</v>
      </c>
      <c r="O12"/>
      <c r="P12"/>
      <c r="Q12"/>
    </row>
    <row r="13" spans="2:17" x14ac:dyDescent="0.35">
      <c r="D13" s="8" t="s">
        <v>292</v>
      </c>
      <c r="E13" s="10">
        <v>4509174.4149999991</v>
      </c>
      <c r="F13" s="13">
        <v>14.528097809008798</v>
      </c>
      <c r="H13" t="s">
        <v>30</v>
      </c>
      <c r="I13" t="s">
        <v>60</v>
      </c>
      <c r="J13" s="10">
        <v>8936033.3909999486</v>
      </c>
      <c r="K13" s="12">
        <v>0.13640773376022186</v>
      </c>
      <c r="L13" s="16">
        <v>439</v>
      </c>
      <c r="M13" s="10">
        <v>20355.429136674142</v>
      </c>
      <c r="N13" s="10">
        <v>20818.663897196231</v>
      </c>
      <c r="O13"/>
      <c r="P13"/>
      <c r="Q13"/>
    </row>
    <row r="14" spans="2:17" x14ac:dyDescent="0.35">
      <c r="D14" s="8" t="s">
        <v>293</v>
      </c>
      <c r="E14" s="10">
        <v>3307374.6239999975</v>
      </c>
      <c r="F14" s="13">
        <v>19.807168641746241</v>
      </c>
      <c r="H14" t="s">
        <v>33</v>
      </c>
      <c r="I14" t="s">
        <v>61</v>
      </c>
      <c r="J14" s="10">
        <v>8248803.4749999903</v>
      </c>
      <c r="K14" s="12">
        <v>0.12591723184376785</v>
      </c>
      <c r="L14" s="16">
        <v>450</v>
      </c>
      <c r="M14" s="10">
        <v>18330.674388888867</v>
      </c>
      <c r="N14" s="10">
        <v>18215.023191489363</v>
      </c>
      <c r="O14"/>
      <c r="P14"/>
      <c r="Q14"/>
    </row>
    <row r="15" spans="2:17" x14ac:dyDescent="0.35">
      <c r="D15" s="8" t="s">
        <v>291</v>
      </c>
      <c r="E15" s="10">
        <v>5949693.9939999972</v>
      </c>
      <c r="F15" s="13">
        <v>11.010604411767005</v>
      </c>
      <c r="H15" t="s">
        <v>27</v>
      </c>
      <c r="I15" t="s">
        <v>59</v>
      </c>
      <c r="J15" s="10">
        <v>6595927.4219999816</v>
      </c>
      <c r="K15" s="12">
        <v>0.10068622981960892</v>
      </c>
      <c r="L15" s="16">
        <v>434</v>
      </c>
      <c r="M15" s="10">
        <v>15197.989451612861</v>
      </c>
      <c r="N15" s="10">
        <v>16504.92659624415</v>
      </c>
      <c r="O15"/>
      <c r="P15"/>
      <c r="Q15"/>
    </row>
    <row r="16" spans="2:17" x14ac:dyDescent="0.35">
      <c r="D16" s="8" t="s">
        <v>287</v>
      </c>
      <c r="E16" s="10">
        <v>7456470.8080000039</v>
      </c>
      <c r="F16" s="13">
        <v>8.7856210566418387</v>
      </c>
      <c r="H16" t="s">
        <v>44</v>
      </c>
      <c r="I16" t="s">
        <v>294</v>
      </c>
      <c r="J16" s="10">
        <v>4605593.3710000003</v>
      </c>
      <c r="K16" s="12">
        <v>7.0303962269428186E-2</v>
      </c>
      <c r="L16" s="16">
        <v>381</v>
      </c>
      <c r="M16" s="10">
        <v>12088.171577427822</v>
      </c>
      <c r="N16" s="10">
        <v>12840.168568421052</v>
      </c>
      <c r="O16"/>
      <c r="P16"/>
      <c r="Q16"/>
    </row>
    <row r="17" spans="4:17" x14ac:dyDescent="0.35">
      <c r="D17" s="8" t="s">
        <v>289</v>
      </c>
      <c r="E17" s="10">
        <v>17655578.989999976</v>
      </c>
      <c r="F17" s="13">
        <v>3.7104264309940995</v>
      </c>
      <c r="H17" t="s">
        <v>18</v>
      </c>
      <c r="I17" t="s">
        <v>56</v>
      </c>
      <c r="J17" s="10">
        <v>4584779.3920000046</v>
      </c>
      <c r="K17" s="12">
        <v>6.9986238780527413E-2</v>
      </c>
      <c r="L17" s="16">
        <v>454</v>
      </c>
      <c r="M17" s="10">
        <v>10098.633022026443</v>
      </c>
      <c r="N17" s="10">
        <v>10248.666132478662</v>
      </c>
      <c r="O17"/>
      <c r="P17"/>
      <c r="Q17"/>
    </row>
    <row r="18" spans="4:17" x14ac:dyDescent="0.35">
      <c r="D18" s="8" t="s">
        <v>290</v>
      </c>
      <c r="E18" s="10">
        <v>19598509.623999938</v>
      </c>
      <c r="F18" s="13">
        <v>3.3425871760563943</v>
      </c>
      <c r="H18" t="s">
        <v>294</v>
      </c>
      <c r="I18" t="s">
        <v>294</v>
      </c>
      <c r="J18" s="10">
        <v>3993508.9080000012</v>
      </c>
      <c r="K18" s="12">
        <v>6.0960548831452063E-2</v>
      </c>
      <c r="L18" s="16">
        <v>402</v>
      </c>
      <c r="M18" s="10">
        <v>9934.1017611940333</v>
      </c>
      <c r="N18" s="10">
        <v>10113.720077294684</v>
      </c>
      <c r="O18"/>
      <c r="P18"/>
      <c r="Q18"/>
    </row>
    <row r="19" spans="4:17" x14ac:dyDescent="0.35">
      <c r="D19" s="8" t="s">
        <v>284</v>
      </c>
      <c r="E19" s="10">
        <v>65509726.939000018</v>
      </c>
      <c r="F19" s="13">
        <v>1</v>
      </c>
      <c r="H19" t="s">
        <v>46</v>
      </c>
      <c r="I19" t="s">
        <v>294</v>
      </c>
      <c r="J19" s="10">
        <v>2782217.5330000031</v>
      </c>
      <c r="K19" s="12">
        <v>4.247029659565961E-2</v>
      </c>
      <c r="L19" s="16">
        <v>305</v>
      </c>
      <c r="M19" s="10">
        <v>9122.0246983606667</v>
      </c>
      <c r="N19" s="10">
        <v>10080.919388535027</v>
      </c>
      <c r="O19"/>
      <c r="P19"/>
      <c r="Q19"/>
    </row>
    <row r="20" spans="4:17" x14ac:dyDescent="0.35">
      <c r="D20"/>
      <c r="E20"/>
      <c r="F20"/>
      <c r="H20" t="s">
        <v>42</v>
      </c>
      <c r="I20" t="s">
        <v>294</v>
      </c>
      <c r="J20" s="10">
        <v>3397557.8130000029</v>
      </c>
      <c r="K20" s="12">
        <v>5.1863409782850568E-2</v>
      </c>
      <c r="L20" s="16">
        <v>442</v>
      </c>
      <c r="M20" s="10">
        <v>7686.7823823529479</v>
      </c>
      <c r="N20" s="10">
        <v>8150.9577899543337</v>
      </c>
      <c r="O20"/>
      <c r="P20"/>
      <c r="Q20"/>
    </row>
    <row r="21" spans="4:17" x14ac:dyDescent="0.35">
      <c r="D21"/>
      <c r="E21"/>
      <c r="F21"/>
      <c r="H21" t="s">
        <v>24</v>
      </c>
      <c r="I21" t="s">
        <v>58</v>
      </c>
      <c r="J21" s="10">
        <v>3181633.9310000027</v>
      </c>
      <c r="K21" s="12">
        <v>4.8567351440231311E-2</v>
      </c>
      <c r="L21" s="16">
        <v>453</v>
      </c>
      <c r="M21" s="10">
        <v>7023.4744613686589</v>
      </c>
      <c r="N21" s="10">
        <v>6540.9637478260856</v>
      </c>
      <c r="O21"/>
      <c r="P21"/>
      <c r="Q21"/>
    </row>
    <row r="22" spans="4:17" x14ac:dyDescent="0.35">
      <c r="D22"/>
      <c r="E22"/>
      <c r="F22"/>
      <c r="H22" t="s">
        <v>39</v>
      </c>
      <c r="I22" t="s">
        <v>294</v>
      </c>
      <c r="J22" s="10">
        <v>3520156.2460000026</v>
      </c>
      <c r="K22" s="12">
        <v>5.3734863668075249E-2</v>
      </c>
      <c r="L22" s="16">
        <v>502</v>
      </c>
      <c r="M22" s="10">
        <v>7012.2634382470169</v>
      </c>
      <c r="N22" s="10">
        <v>6968.3445658914707</v>
      </c>
    </row>
    <row r="23" spans="4:17" ht="15" customHeight="1" x14ac:dyDescent="0.35">
      <c r="D23"/>
      <c r="E23"/>
      <c r="F23"/>
      <c r="H23" t="s">
        <v>15</v>
      </c>
      <c r="I23" t="s">
        <v>54</v>
      </c>
      <c r="J23" s="10">
        <v>1432470.4479999994</v>
      </c>
      <c r="K23" s="12">
        <v>2.1866530589172772E-2</v>
      </c>
      <c r="L23" s="16">
        <v>449</v>
      </c>
      <c r="M23" s="10">
        <v>3190.3573452115797</v>
      </c>
      <c r="N23" s="10">
        <v>3533.7872663551407</v>
      </c>
    </row>
    <row r="24" spans="4:17" x14ac:dyDescent="0.35">
      <c r="D24"/>
      <c r="E24"/>
      <c r="F24"/>
      <c r="H24" t="s">
        <v>284</v>
      </c>
      <c r="I24"/>
      <c r="J24" s="10">
        <v>65509726.939000018</v>
      </c>
      <c r="K24" s="12">
        <v>1</v>
      </c>
      <c r="L24" s="16">
        <v>730</v>
      </c>
      <c r="M24" s="10">
        <v>89739.3519712329</v>
      </c>
      <c r="N24" s="10">
        <v>91986.935172602738</v>
      </c>
    </row>
    <row r="25" spans="4:17" x14ac:dyDescent="0.35">
      <c r="D25"/>
      <c r="E25"/>
      <c r="F25"/>
      <c r="H25"/>
      <c r="I25"/>
      <c r="J25"/>
      <c r="K25"/>
      <c r="L25"/>
    </row>
    <row r="26" spans="4:17" ht="9" customHeight="1" x14ac:dyDescent="0.35">
      <c r="D26"/>
      <c r="E26"/>
      <c r="F26"/>
      <c r="H26"/>
      <c r="I26"/>
      <c r="J26"/>
      <c r="K26"/>
      <c r="L26"/>
    </row>
    <row r="27" spans="4:17" hidden="1" x14ac:dyDescent="0.35">
      <c r="D27"/>
      <c r="E27"/>
      <c r="F27"/>
      <c r="H27"/>
      <c r="I27"/>
      <c r="J27"/>
      <c r="K27"/>
      <c r="L27"/>
    </row>
    <row r="28" spans="4:17" hidden="1" x14ac:dyDescent="0.35">
      <c r="D28"/>
      <c r="E28"/>
      <c r="F28"/>
      <c r="H28"/>
      <c r="I28"/>
      <c r="J28"/>
      <c r="K28"/>
      <c r="L28"/>
    </row>
    <row r="29" spans="4:17" hidden="1" x14ac:dyDescent="0.35">
      <c r="H29"/>
      <c r="I29"/>
      <c r="J29"/>
      <c r="K29"/>
      <c r="L29"/>
    </row>
    <row r="30" spans="4:17" hidden="1" x14ac:dyDescent="0.35">
      <c r="H30"/>
      <c r="I30"/>
      <c r="J30"/>
      <c r="K30"/>
      <c r="L30"/>
    </row>
    <row r="31" spans="4:17" hidden="1" x14ac:dyDescent="0.35">
      <c r="H31"/>
      <c r="I31"/>
      <c r="J31"/>
      <c r="K31"/>
      <c r="L31"/>
    </row>
    <row r="32" spans="4:17" hidden="1" x14ac:dyDescent="0.35">
      <c r="H32"/>
      <c r="I32"/>
      <c r="J32"/>
      <c r="K32"/>
      <c r="L32"/>
    </row>
    <row r="33" spans="8:12" hidden="1" x14ac:dyDescent="0.35">
      <c r="H33"/>
      <c r="I33"/>
      <c r="J33"/>
      <c r="K33"/>
      <c r="L33"/>
    </row>
    <row r="34" spans="8:12" hidden="1" x14ac:dyDescent="0.35">
      <c r="H34"/>
      <c r="I34"/>
      <c r="J34"/>
      <c r="K34"/>
      <c r="L34"/>
    </row>
    <row r="35" spans="8:12" hidden="1" x14ac:dyDescent="0.35">
      <c r="H35"/>
      <c r="I35"/>
      <c r="J35"/>
      <c r="K35"/>
      <c r="L35"/>
    </row>
    <row r="36" spans="8:12" hidden="1" x14ac:dyDescent="0.35">
      <c r="H36"/>
      <c r="I36"/>
      <c r="J36"/>
      <c r="K36"/>
      <c r="L36"/>
    </row>
  </sheetData>
  <mergeCells count="1">
    <mergeCell ref="B2:N2"/>
  </mergeCells>
  <conditionalFormatting pivot="1" sqref="M5:M9">
    <cfRule type="iconSet" priority="1">
      <iconSet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0.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 1 5 1 < / i n t > < / v a l u e > < / i t e m > < i t e m > < k e y > < s t r i n g > T i m e   i n   S e r v i c e < / s t r i n g > < / k e y > < v a l u e > < i n t > 1 3 0 < / i n t > < / v a l u e > < / i t e m > < i t e m > < k e y > < s t r i n g > H o m e   l o c a t i o n < / s t r i n g > < / k e y > < v a l u e > < i n t > 1 5 5 < / 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 1 1 3 < / i n t > < / v a l u e > < / i t e m > < i t e m > < k e y > < s t r i n g > S t o r e   T y p e < / s t r i n g > < / k e y > < v a l u e > < i n t > 1 5 0 < / i n t > < / v a l u e > < / i t e m > < i t e m > < k e y > < s t r i n g > L o c a t i o n < / s t r i n g > < / k e y > < v a l u e > < i n t > 1 3 8 < / i n t > < / v a l u e > < / i t e m > < i t e m > < k e y > < s t r i n g > S t o r e   S i z e < / s t r i n g > < / k e y > < v a l u e > < i n t > 1 1 8 < / 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F a l s e ] ] > < / C u s t o m C o n t e n t > < / G e m i n i > 
</file>

<file path=customXml/item14.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 1 2 2 < / i n t > < / v a l u e > < / i t e m > < i t e m > < k e y > < s t r i n g > B r a n d < / s t r i n g > < / k e y > < v a l u e > < i n t > 1 2 2 < / i n t > < / v a l u e > < / i t e m > < i t e m > < k e y > < s t r i n g > S K U < / s t r i n g > < / k e y > < v a l u e > < i n t > 1 2 2 < / i n t > < / v a l u e > < / i t e m > < i t e m > < k e y > < s t r i n g > P r o d u c t < / s t r i n g > < / k e y > < v a l u e > < i n t > 1 2 2 < / i n t > < / v a l u e > < / i t e m > < i t e m > < k e y > < s t r i n g > C a t e g o r y < / s t r i n g > < / k e y > < v a l u e > < i n t > 1 2 2 < / i n t > < / v a l u e > < / i t e m > < i t e m > < k e y > < s t r i n g > D e s c r i p t i o n < / s t r i n g > < / k e y > < v a l u e > < i n t > 1 2 2 < / i n t > < / v a l u e > < / i t e m > < i t e m > < k e y > < s t r i n g > F i r m n e s s < / s t r i n g > < / k e y > < v a l u e > < i n t > 1 2 2 < / i n t > < / v a l u e > < / i t e m > < i t e m > < k e y > < s t r i n g > S i z e < / s t r i n g > < / k e y > < v a l u e > < i n t > 1 2 2 < / i n t > < / v a l u e > < / i t e m > < i t e m > < k e y > < s t r i n g > P r i c e < / s t r i n g > < / k e y > < v a l u e > < i n t > 1 2 2 < / i n t > < / v a l u e > < / i t e m > < i t e m > < k e y > < s t r i n g > P r o m o P r i c e < / s t r i n g > < / k e y > < v a l u e > < i n t > 1 2 2 < / 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6.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 8 4 < / i n t > < / v a l u e > < / i t e m > < i t e m > < k e y > < s t r i n g > C o m m i s s i o n < / s t r i n g > < / k e y > < v a l u e > < i n t > 1 3 7 < / 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 2 0 0 < / i n t > < / v a l u e > < / i t e m > < i t e m > < k e y > < s t r i n g > Y e a r < / s t r i n g > < / k e y > < v a l u e > < i n t > 7 6 < / i n t > < / v a l u e > < / i t e m > < i t e m > < k e y > < s t r i n g > M o n t h < / s t r i n g > < / k e y > < v a l u e > < i n t > 9 5 < / i n t > < / v a l u e > < / i t e m > < i t e m > < k e y > < s t r i n g > M o n t h N u m < / s t r i n g > < / k e y > < v a l u e > < i n t > 1 3 2 < / i n t > < / v a l u e > < / i t e m > < i t e m > < k e y > < s t r i n g > M o n t h   I D < / s t r i n g > < / k e y > < v a l u e > < i n t > 1 1 7 < / i n t > < / v a l u e > < / i t e m > < i t e m > < k e y > < s t r i n g > W e e k < / s t r i n g > < / k e y > < v a l u e > < i n t > 8 6 < / i n t > < / v a l u e > < / i t e m > < i t e m > < k e y > < s t r i n g > W e e k   I D < / s t r i n g > < / k e y > < v a l u e > < i n t > 1 0 8 < / i n t > < / v a l u e > < / i t e m > < i t e m > < k e y > < s t r i n g > D a y   o f   W e e k < / s t r i n g > < / k e y > < v a l u e > < i n t > 1 4 0 < / i n t > < / v a l u e > < / i t e m > < i t e m > < k e y > < s t r i n g > W e e k d a y N u m < / s t r i n g > < / k e y > < v a l u e > < i n t > 1 5 0 < / 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9.xml>��< ? x m l   v e r s i o n = " 1 . 0 "   e n c o d i n g = " U T F - 1 6 " ? > < G e m i n i   x m l n s = " h t t p : / / g e m i n i / p i v o t c u s t o m i z a t i o n / 6 d 8 d e 6 c a - b 8 3 7 - 4 f 5 5 - 8 2 c d - d a 0 9 9 7 d a 1 5 2 1 " > < 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 S a l e s _ 0 c c e f 1 6 d - c c e 7 - 4 d 9 9 - 8 0 2 9 - 5 9 a 3 8 1 0 f e 4 e f < / K e y > < V a l u e   x m l n s : a = " h t t p : / / s c h e m a s . d a t a c o n t r a c t . o r g / 2 0 0 4 / 0 7 / M i c r o s o f t . A n a l y s i s S e r v i c e s . C o m m o n " > < a : H a s F o c u s > t r u e < / a : H a s F o c u s > < a : S i z e A t D p i 9 6 > 1 8 2 < / a : S i z e A t D p i 9 6 > < a : V i s i b l e > t r u e < / a : V i s i b l e > < / V a l u e > < / K e y V a l u e O f s t r i n g S a n d b o x E d i t o r . M e a s u r e G r i d S t a t e S c d E 3 5 R y > < K e y V a l u e O f s t r i n g S a n d b o x E d i t o r . M e a s u r e G r i d S t a t e S c d E 3 5 R y > < K e y > D i m _ S t o r e s < / K e y > < V a l u e   x m l n s : a = " h t t p : / / s c h e m a s . d a t a c o n t r a c t . o r g / 2 0 0 4 / 0 7 / M i c r o s o f t . A n a l y s i s S e r v i c e s . C o m m o n " > < a : H a s F o c u s > t r u e < / a : H a s F o c u s > < a : S i z e A t D p i 9 6 > 1 3 0 < / a : S i z e A t D p i 9 6 > < a : V i s i b l e > t r u e < / a : V i s i b l e > < / V a l u e > < / K e y V a l u e O f s t r i n g S a n d b o x E d i t o r . M e a s u r e G r i d S t a t e S c d E 3 5 R y > < K e y V a l u e O f s t r i n g S a n d b o x E d i t o r . M e a s u r e G r i d S t a t e S c d E 3 5 R y > < K e y > D i m _ P r o d u c t s < / K e y > < V a l u e   x m l n s : a = " h t t p : / / s c h e m a s . d a t a c o n t r a c t . o r g / 2 0 0 4 / 0 7 / M i c r o s o f t . A n a l y s i s S e r v i c e s . C o m m o n " > < a : H a s F o c u s > t r u e < / a : H a s F o c u s > < a : S i z e A t D p i 9 6 > 1 2 7 < / a : S i z e A t D p i 9 6 > < a : V i s i b l e > t r u e < / a : V i s i b l e > < / V a l u e > < / K e y V a l u e O f s t r i n g S a n d b o x E d i t o r . M e a s u r e G r i d S t a t e S c d E 3 5 R y > < K e y V a l u e O f s t r i n g S a n d b o x E d i t o r . M e a s u r e G r i d S t a t e S c d E 3 5 R y > < K e y > D i m _ D a t e s < / K e y > < V a l u e   x m l n s : a = " h t t p : / / s c h e m a s . d a t a c o n t r a c t . o r g / 2 0 0 4 / 0 7 / M i c r o s o f t . A n a l y s i s S e r v i c e s . C o m m o n " > < a : H a s F o c u s > t r u e < / a : H a s F o c u s > < a : S i z e A t D p i 9 6 > 1 2 9 < / a : S i z e A t D p i 9 6 > < a : V i s i b l e > t r u e < / a : V i s i b l e > < / V a l u e > < / K e y V a l u e O f s t r i n g S a n d b o x E d i t o r . M e a s u r e G r i d S t a t e S c d E 3 5 R y > < K e y V a l u e O f s t r i n g S a n d b o x E d i t o r . M e a s u r e G r i d S t a t e S c d E 3 5 R y > < K e y > D i m _ M a n a g e r s < / K e y > < V a l u e   x m l n s : a = " h t t p : / / s c h e m a s . d a t a c o n t r a c t . o r g / 2 0 0 4 / 0 7 / M i c r o s o f t . A n a l y s i s S e r v i c e s . C o m m o n " > < a : H a s F o c u s > t r u e < / a : H a s F o c u s > < a : S i z e A t D p i 9 6 > 1 3 0 < / a : S i z e A t D p i 9 6 > < a : V i s i b l e > t r u e < / a : V i s i b l e > < / V a l u e > < / K e y V a l u e O f s t r i n g S a n d b o x E d i t o r . M e a s u r e G r i d S t a t e S c d E 3 5 R y > < K e y V a l u e O f s t r i n g S a n d b o x E d i t o r . M e a s u r e G r i d S t a t e S c d E 3 5 R y > < K e y > D i m _ C o m m i s s i o n < / 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0.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21.xml>��< ? x m l   v e r s i o n = " 1 . 0 "   e n c o d i n g = " U T F - 1 6 " ? > < G e m i n i   x m l n s = " h t t p : / / g e m i n i / p i v o t c u s t o m i z a t i o n / M a n u a l C a l c M o d e " > < C u s t o m C o n t e n t > < ! [ C D A T A [ F a l s e ] ] > < / C u s t o m C o n t e n t > < / G e m i n i > 
</file>

<file path=customXml/item22.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7.xml>��< ? x m l   v e r s i o n = " 1 . 0 "   e n c o d i n g = " U T F - 1 6 " ? > < G e m i n i   x m l n s = " h t t p : / / g e m i n i / p i v o t c u s t o m i z a t i o n / f 1 f 0 d 2 e b - c e 0 9 - 4 a 7 c - a b c 3 - 9 3 3 d b 8 4 d 9 2 0 2 " > < 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C a l c u l a t e d F i e l d s > < S A H o s t H a s h > 0 < / S A H o s t H a s h > < G e m i n i F i e l d L i s t V i s i b l e > T r u e < / G e m i n i F i e l d L i s t V i s i b l e > < / S e t t i n g s > ] ] > < / C u s t o m C o n t e n t > < / G e m i n i > 
</file>

<file path=customXml/item28.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9.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xml>��< ? x m l   v e r s i o n = " 1 . 0 "   e n c o d i n g = " U T F - 1 6 " ? > < G e m i n i   x m l n s = " h t t p : / / g e m i n i / p i v o t c u s t o m i z a t i o n / T a b l e O r d e r " > < C u s t o m C o n t e n t > < ! [ C D A T A [ S a l e s _ 0 c c e f 1 6 d - c c e 7 - 4 d 9 9 - 8 0 2 9 - 5 9 a 3 8 1 0 f e 4 e f , D i m _ S t o r e s , D i m _ P r o d u c t s , D i m _ D a t e s , D i m _ M a n a g e r s , D i m _ C o m m i s s i o n ] ] > < / C u s t o m C o n t e n t > < / G e m i n i > 
</file>

<file path=customXml/item30.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1.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2.xml>��< ? x m l   v e r s i o n = " 1 . 0 "   e n c o d i n g = " U T F - 1 6 " ? > < G e m i n i   x m l n s = " h t t p : / / g e m i n i / p i v o t c u s t o m i z a t i o n / a 2 7 5 7 0 9 f - d e 6 7 - 4 f 3 1 - b f 1 b - b 4 6 7 1 6 0 4 7 e a c " > < 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33.xml>��< ? x m l   v e r s i o n = " 1 . 0 "   e n c o d i n g = " U T F - 1 6 " ? > < G e m i n i   x m l n s = " h t t p : / / g e m i n i / p i v o t c u s t o m i z a t i o n / e 5 0 e f 1 a 8 - e 8 2 b - 4 7 3 2 - b 4 e 5 - 5 3 0 3 6 1 5 f f 4 9 1 " > < 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S u b c o l u m n s > < i t e m > < R o l e > V a l u e < / R o l e > < D i s p l a y N a m e > S a l e s G r o w t h   V a l u e < / D i s p l a y N a m e > < V i s i b l e > F a l s e < / V i s i b l e > < / i t e m > < i t e m > < R o l e > S t a t u s < / R o l e > < D i s p l a y N a m e > S a l e s G r o w t h   S t a t u s < / D i s p l a y N a m e > < V i s i b l e > F a l s e < / V i s i b l e > < / i t e m > < i t e m > < R o l e > G o a l < / R o l e > < D i s p l a y N a m e > S a l e s G r o w t h   T a r g e t < / D i s p l a y N a m e > < V i s i b l e > F a l s e < / V i s i b l e > < / i t e m > < / S u b c o l u m n s > < / 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34.xml>��< ? x m l   v e r s i o n = " 1 . 0 "   e n c o d i n g = " U T F - 1 6 " ? > < G e m i n i   x m l n s = " h t t p : / / g e m i n i / p i v o t c u s t o m i z a t i o n / e 7 9 2 7 4 2 0 - 8 8 4 8 - 4 f 5 6 - a 2 9 b - b 3 4 3 2 0 2 f 2 4 9 7 " > < 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S u b c o l u m n s > < i t e m > < R o l e > V a l u e < / R o l e > < D i s p l a y N a m e > S a l e s G r o w t h   V a l u e < / D i s p l a y N a m e > < V i s i b l e > F a l s e < / V i s i b l e > < / i t e m > < i t e m > < R o l e > S t a t u s < / R o l e > < D i s p l a y N a m e > S a l e s G r o w t h   S t a t u s < / D i s p l a y N a m e > < V i s i b l e > F a l s e < / V i s i b l e > < / i t e m > < i t e m > < R o l e > G o a l < / R o l e > < D i s p l a y N a m e > S a l e s G r o w t h   T a r g e t < / D i s p l a y N a m e > < V i s i b l e > F a l s e < / V i s i b l e > < / i t e m > < / S u b c o l u m n s > < / 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35.xml>��< ? x m l   v e r s i o n = " 1 . 0 "   e n c o d i n g = " U T F - 1 6 " ? > < G e m i n i   x m l n s = " h t t p : / / g e m i n i / p i v o t c u s t o m i z a t i o n / f 5 9 0 e 6 2 4 - 4 5 8 1 - 4 6 b b - b 6 1 d - a 9 f 0 2 c e f 3 7 a 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S u b c o l u m n s > < i t e m > < R o l e > V a l u e < / R o l e > < D i s p l a y N a m e > S a l e s G r o w t h   V a l u e < / D i s p l a y N a m e > < V i s i b l e > F a l s e < / V i s i b l e > < / i t e m > < i t e m > < R o l e > S t a t u s < / R o l e > < D i s p l a y N a m e > S a l e s G r o w t h   S t a t u s < / D i s p l a y N a m e > < V i s i b l e > F a l s e < / V i s i b l e > < / i t e m > < i t e m > < R o l e > G o a l < / R o l e > < D i s p l a y N a m e > S a l e s G r o w t h   T a r g e t < / D i s p l a y N a m e > < V i s i b l e > F a l s e < / V i s i b l e > < / i t e m > < / S u b c o l u m n s > < / 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36.xml>��< ? x m l   v e r s i o n = " 1 . 0 "   e n c o d i n g = " U T F - 1 6 " ? > < G e m i n i   x m l n s = " h t t p : / / g e m i n i / p i v o t c u s t o m i z a t i o n / c 5 5 e a d f 5 - 3 f 8 0 - 4 3 a d - 9 5 4 8 - e b b 6 9 2 0 b 9 e 4 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 P d t _ S a l e s _ P C T < / M e a s u r e N a m e > < D i s p l a y N a m e > P d t _ S a l e s _ P C T < / D i s p l a y N a m e > < V i s i b l e > F a l s e < / V i s i b l e > < / i t e m > < i t e m > < M e a s u r e N a m e > M g e r _ s a l e s _ P C T < / M e a s u r e N a m e > < D i s p l a y N a m e > M g e r _ s a l e s _ P C T < / D i s p l a y N a m e > < V i s i b l e > F a l s e < / V i s i b l e > < / i t e m > < i t e m > < M e a s u r e N a m e > D a y _ S a l e s _ P C T < / M e a s u r e N a m e > < D i s p l a y N a m e > D a y _ S a l e s _ P C T < / D i s p l a y N a m e > < V i s i b l e > F a l s e < / V i s i b l e > < / i t e m > < i t e m > < M e a s u r e N a m e > P r o m o S a l e s < / M e a s u r e N a m e > < D i s p l a y N a m e > P r o m o S a l e s < / D i s p l a y N a m e > < V i s i b l e > F a l s e < / V i s i b l e > < / i t e m > < i t e m > < M e a s u r e N a m e > P r o m o _ s a l e s _ P C T < / M e a s u r e N a m e > < D i s p l a y N a m e > P r o m o _ s a l e s _ P C T < / D i s p l a y N a m e > < V i s i b l e > F a l s e < / V i s i b l e > < / i t e m > < i t e m > < M e a s u r e N a m e > S a l e s P Y < / M e a s u r e N a m e > < D i s p l a y N a m e > S a l e s P Y < / D i s p l a y N a m e > < V i s i b l e > F a l s e < / V i s i b l e > < / i t e m > < i t e m > < M e a s u r e N a m e > S a l e s G r o w t h < / M e a s u r e N a m e > < D i s p l a y N a m e > S a l e s G r o w t h < / D i s p l a y N a m e > < V i s i b l e > F a l s e < / V i s i b l e > < S u b c o l u m n s > < i t e m > < R o l e > V a l u e < / R o l e > < D i s p l a y N a m e > S a l e s G r o w t h   V a l u e < / D i s p l a y N a m e > < V i s i b l e > F a l s e < / V i s i b l e > < / i t e m > < i t e m > < R o l e > S t a t u s < / R o l e > < D i s p l a y N a m e > S a l e s G r o w t h   S t a t u s < / D i s p l a y N a m e > < V i s i b l e > F a l s e < / V i s i b l e > < / i t e m > < i t e m > < R o l e > G o a l < / R o l e > < D i s p l a y N a m e > S a l e s G r o w t h   T a r g e t < / D i s p l a y N a m e > < V i s i b l e > F a l s e < / V i s i b l e > < / i t e m > < / S u b c o l u m n s > < / i t e m > < i t e m > < M e a s u r e N a m e > M a r g i n G r o w t h < / M e a s u r e N a m e > < D i s p l a y N a m e > M a r g i n G r o w t h < / D i s p l a y N a m e > < V i s i b l e > F a l s e < / V i s i b l e > < / i t e m > < i t e m > < M e a s u r e N a m e > S a l e s P e r d a y Y T D < / M e a s u r e N a m e > < D i s p l a y N a m e > S a l e s P e r d a y Y T D < / D i s p l a y N a m e > < V i s i b l e > F a l s e < / V i s i b l e > < / i t e m > < / C a l c u l a t e d F i e l d s > < S A H o s t H a s h > 0 < / S A H o s t H a s h > < G e m i n i F i e l d L i s t V i s i b l e > T r u e < / G e m i n i F i e l d L i s t V i s i b l e > < / S e t t i n g s > ] ] > < / 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 C o l u m n s \ S t o r e   S i z e < / K e y > < / a : K e y > < a : V a l u e   i : t y p e = " M e a s u r e G r i d N o d e V i e w S t a t e " > < C o l u m n > 2 < / 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 T a b l e s \ S a l e s \ M e a s u r e s \ S u m   o f   U n i t s   S o l d < / K e y > < / D i a g r a m O b j e c t K e y > < D i a g r a m O b j e c t K e y > < K e y > T a b l e s \ S a l e s \ S u m 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 T a b l e s \ S a l e s \ C o l u m n s \ C o m m i s s i o n D o l l a r s < / K e y > < / D i a g r a m O b j e c t K e y > < D i a g r a m O b j e c t K e y > < K e y > T a b l e s \ S a l e s \ M e a s u r e s \ P d t _ S a l e s _ P C T < / K e y > < / D i a g r a m O b j e c t K e y > < D i a g r a m O b j e c t K e y > < K e y > T a b l e s \ S a l e s \ M e a s u r e s \ M g e r _ s a l e s _ P C T < / K e y > < / D i a g r a m O b j e c t K e y > < D i a g r a m O b j e c t K e y > < K e y > T a b l e s \ S a l e s \ M e a s u r e s \ D a y _ S a l e s _ P C T < / 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 R e l a t i o n s h i p s \ & l t ; T a b l e s \ S a l e s \ C o l u m n s \ S t o r e I D & g t ; - & l t ; T a b l e s \ D i m _ S t o r e s \ C o l u m n s \ S t o r e 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 8 . 7 9 9 9 9 9 9 9 9 9 8 9 3 8 1 6 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 3 3 3 . 2 0 0 0 0 0 0 0 0 0 0 0 0 5 < / H e i g h t > < I s E x p a n d e d > t r u e < / I s E x p a n d e d > < L a y e d O u t > t r u e < / L a y e d O u t > < L e f t > 3 8 8 . 8 0 0 0 0 0 0 0 0 0 0 0 1 8 < / L e f t > < T a b I n d e x > 4 < / T a b I n d e x > < T o p > 1 3 2 . 8 0 0 0 0 0 0 0 0 0 0 0 0 7 < / T o p > < W i d t h > 1 9 5 . 2 0 0 0 0 0 0 0 0 0 0 0 0 2 < / 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 T a b l e s \ S a l e s \ M e a s u r e s \ P d t _ S a l e s _ P C T < / K e y > < / a : K e y > < a : V a l u e   i : t y p e = " D i a g r a m D i s p l a y N o d e V i e w S t a t e " > < H e i g h t > 1 5 0 < / H e i g h t > < I s E x p a n d e d > t r u e < / I s E x p a n d e d > < W i d t h > 2 0 0 < / W i d t h > < / a : V a l u e > < / a : K e y V a l u e O f D i a g r a m O b j e c t K e y a n y T y p e z b w N T n L X > < a : K e y V a l u e O f D i a g r a m O b j e c t K e y a n y T y p e z b w N T n L X > < a : K e y > < K e y > T a b l e s \ S a l e s \ M e a s u r e s \ M g e r _ s a l e s _ P C T < / K e y > < / a : K e y > < a : V a l u e   i : t y p e = " D i a g r a m D i s p l a y N o d e V i e w S t a t e " > < H e i g h t > 1 5 0 < / H e i g h t > < I s E x p a n d e d > t r u e < / I s E x p a n d e d > < W i d t h > 2 0 0 < / W i d t h > < / a : V a l u e > < / a : K e y V a l u e O f D i a g r a m O b j e c t K e y a n y T y p e z b w N T n L X > < a : K e y V a l u e O f D i a g r a m O b j e c t K e y a n y T y p e z b w N T n L X > < a : K e y > < K e y > T a b l e s \ S a l e s \ M e a s u r e s \ D a y _ S a l e s _ P C T < / K e y > < / a : K e y > < a : V a l u e   i : t y p e = " D i a g r a m D i s p l a y N o d e V i e w S t a t e " > < H e i g h t > 1 5 0 < / H e i g h t > < I s E x p a n d e d > t r u e < / I s E x p a n d e d > < W i d t h > 2 0 0 < / W i d t h > < / a : V a l u e > < / a : K e y V a l u e O f D i a g r a m O b j e c t K e y a n y T y p e z b w N T n L X > < a : K e y V a l u e O f D i a g r a m O b j e c t K e y a n y T y p e z b w N T n L X > < a : K e y > < K e y > T a b l e s \ D i m _ S t o r e s < / K e y > < / a : K e y > < a : V a l u e   i : t y p e = " D i a g r a m D i s p l a y N o d e V i e w S t a t e " > < H e i g h t > 1 2 1 . 2 0 0 0 0 0 0 0 0 0 0 0 1 < / H e i g h t > < I s E x p a n d e d > t r u e < / I s E x p a n d e d > < L a y e d O u t > t r u e < / L a y e d O u t > < T a b I n d e x > 3 < / T a b I n d e x > < T o p > 2 2 1 . 6 0 0 0 0 0 0 0 0 0 0 0 1 1 < / T o p > < W i d t h > 1 8 0 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 2 1 1 . 6 0 0 0 0 0 0 0 0 0 0 0 0 8 < / H e i g h t > < I s E x p a n d e d > t r u e < / I s E x p a n d e d > < L a y e d O u t > t r u e < / L a y e d O u t > < S c r o l l V e r t i c a l O f f s e t > 7 6 . 3 3 6 6 6 6 6 6 6 6 6 6 6 1 6 < / S c r o l l V e r t i c a l O f f s e t > < T o p > 1 . 5 9 9 9 9 9 9 9 9 9 9 9 9 9 4 3 < / T o p > < W i d t h > 1 8 0 . 0 0 0 0 0 0 0 0 0 0 0 0 0 6 < / 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 2 4 7 . 9 9 9 9 9 9 9 9 9 9 8 9 3 7 < / H e i g h t > < I s E x p a n d e d > t r u e < / I s E x p a n d e d > < L a y e d O u t > t r u e < / L a y e d O u t > < S c r o l l V e r t i c a l O f f s e t > 1 6 . 0 3 3 3 3 3 3 3 3 3 4 3 9 3 3 < / S c r o l l V e r t i c a l O f f s e t > < T a b I n d e x > 5 < / T a b I n d e x > < T o p > 3 5 4 . 4 < / T o p > < W i d t h > 1 8 1 . 6 < / 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 1 9 4 < / H e i g h t > < I s E x p a n d e d > t r u e < / I s E x p a n d e d > < L a y e d O u t > t r u e < / L a y e d O u t > < L e f t > 7 4 3 . 2 < / 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 1 0 6 8 . 8 < / L e f t > < T a b I n d e x > 2 < / T a b I n d e x > < T o p > 9 . 7 9 9 9 9 9 9 9 9 9 9 4 6 6 8 1 < / 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 ( 3 7 2 . 8 , 2 9 9 . 4 ) .   E n d   p o i n t   2 :   ( 1 9 6 , 2 8 2 . 2 )   < / A u t o m a t i o n P r o p e r t y H e l p e r T e x t > < I s F o c u s e d > t r u e < / I s F o c u s e d > < L a y e d O u t > t r u e < / L a y e d O u t > < P o i n t s   x m l n s : b = " h t t p : / / s c h e m a s . d a t a c o n t r a c t . o r g / 2 0 0 4 / 0 7 / S y s t e m . W i n d o w s " > < b : P o i n t > < b : _ x > 3 7 2 . 8 0 0 0 0 0 0 0 0 0 0 0 1 8 < / b : _ x > < b : _ y > 2 9 9 . 4 < / b : _ y > < / b : P o i n t > < b : P o i n t > < b : _ x > 2 8 6 . 4 < / b : _ x > < b : _ y > 2 9 9 . 4 < / b : _ y > < / b : P o i n t > < b : P o i n t > < b : _ x > 2 8 4 . 4 < / b : _ x > < b : _ y > 2 9 7 . 4 < / b : _ y > < / b : P o i n t > < b : P o i n t > < b : _ x > 2 8 4 . 4 < / b : _ x > < b : _ y > 2 8 4 . 2 < / b : _ y > < / b : P o i n t > < b : P o i n t > < b : _ x > 2 8 2 . 4 < / b : _ x > < b : _ y > 2 8 2 . 2 < / b : _ y > < / b : P o i n t > < b : P o i n t > < b : _ x > 1 9 5 . 9 9 9 9 9 9 9 9 9 9 9 9 9 7 < / b : _ x > < b : _ y > 2 8 2 . 2 < / 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 3 7 2 . 8 0 0 0 0 0 0 0 0 0 0 0 1 8 < / b : _ x > < b : _ y > 2 9 1 . 4 < / b : _ y > < / L a b e l L o c a t i o n > < L o c a t i o n   x m l n s : b = " h t t p : / / s c h e m a s . d a t a c o n t r a c t . o r g / 2 0 0 4 / 0 7 / S y s t e m . W i n d o w s " > < b : _ x > 3 8 8 . 8 0 0 0 0 0 0 0 0 0 0 0 1 8 < / b : _ x > < b : _ y > 2 9 9 . 4 < / b : _ y > < / L o c a t i o n > < S h a p e R o t a t e A n g l e > 1 8 0 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 1 7 9 . 9 9 9 9 9 9 9 9 9 9 9 9 9 7 < / b : _ x > < b : _ y > 2 7 4 . 2 < / b : _ y > < / L a b e l L o c a t i o n > < L o c a t i o n   x m l n s : b = " h t t p : / / s c h e m a s . d a t a c o n t r a c t . o r g / 2 0 0 4 / 0 7 / S y s t e m . W i n d o w s " > < b : _ x > 1 7 9 . 9 9 9 9 9 9 9 9 9 9 9 9 9 7 < / b : _ x > < b : _ y > 2 8 2 . 2 < / 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 3 7 2 . 8 0 0 0 0 0 0 0 0 0 0 0 1 8 < / b : _ x > < b : _ y > 2 9 9 . 4 < / b : _ y > < / b : P o i n t > < b : P o i n t > < b : _ x > 2 8 6 . 4 < / b : _ x > < b : _ y > 2 9 9 . 4 < / b : _ y > < / b : P o i n t > < b : P o i n t > < b : _ x > 2 8 4 . 4 < / b : _ x > < b : _ y > 2 9 7 . 4 < / b : _ y > < / b : P o i n t > < b : P o i n t > < b : _ x > 2 8 4 . 4 < / b : _ x > < b : _ y > 2 8 4 . 2 < / b : _ y > < / b : P o i n t > < b : P o i n t > < b : _ x > 2 8 2 . 4 < / b : _ x > < b : _ y > 2 8 2 . 2 < / b : _ y > < / b : P o i n t > < b : P o i n t > < b : _ x > 1 9 5 . 9 9 9 9 9 9 9 9 9 9 9 9 9 7 < / b : _ x > < b : _ y > 2 8 2 . 2 < / b : _ y > < / b : P o i n t > < / P o i n t s > < / a : V a l u e > < / a : K e y V a l u e O f D i a g r a m O b j e c t K e y a n y T y p e z b w N T n L X > < a : K e y V a l u e O f D i a g r a m O b j e c t K e y a n y T y p e z b w N T n L X > < a : K e y > < K e y > R e l a t i o n s h i p s \ & l t ; T a b l e s \ S a l e s \ C o l u m n s \ P r o d u c t I D & g t ; - & l t ; T a b l e s \ D i m _ P r o d u c t s \ C o l u m n s \ S K U & g t ; < / K e y > < / a : K e y > < a : V a l u e   i : t y p e = " D i a g r a m D i s p l a y L i n k V i e w S t a t e " > < A u t o m a t i o n P r o p e r t y H e l p e r T e x t > E n d   p o i n t   1 :   ( 4 7 6 . 4 , 1 1 6 . 8 ) .   E n d   p o i n t   2 :   ( 1 9 6 , 1 0 5 . 8 )   < / A u t o m a t i o n P r o p e r t y H e l p e r T e x t > < L a y e d O u t > t r u e < / L a y e d O u t > < P o i n t s   x m l n s : b = " h t t p : / / s c h e m a s . d a t a c o n t r a c t . o r g / 2 0 0 4 / 0 7 / S y s t e m . W i n d o w s " > < b : P o i n t > < b : _ x > 4 7 6 . 4 < / b : _ x > < b : _ y > 1 1 6 . 8 0 0 0 0 0 0 0 0 0 0 0 0 4 < / b : _ y > < / b : P o i n t > < b : P o i n t > < b : _ x > 4 7 6 . 4 < / b : _ x > < b : _ y > 1 0 7 . 8 < / b : _ y > < / b : P o i n t > < b : P o i n t > < b : _ x > 4 7 4 . 4 < / b : _ x > < b : _ y > 1 0 5 . 8 < / b : _ y > < / b : P o i n t > < b : P o i n t > < b : _ x > 1 9 6 . 0 0 0 0 0 0 0 0 0 0 0 0 0 6 < / b : _ x > < b : _ y > 1 0 5 . 8 < / 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 4 6 8 . 4 < / b : _ x > < b : _ y > 1 1 6 . 8 0 0 0 0 0 0 0 0 0 0 0 0 4 < / b : _ y > < / L a b e l L o c a t i o n > < L o c a t i o n   x m l n s : b = " h t t p : / / s c h e m a s . d a t a c o n t r a c t . o r g / 2 0 0 4 / 0 7 / S y s t e m . W i n d o w s " > < b : _ x > 4 7 6 . 4 < / b : _ x > < b : _ y > 1 3 2 . 8 0 0 0 0 0 0 0 0 0 0 0 0 4 < / b : _ y > < / L o c a t i o n > < S h a p e R o t a t e A n g l e > 2 7 0 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 1 8 0 . 0 0 0 0 0 0 0 0 0 0 0 0 0 6 < / b : _ x > < b : _ y > 9 7 . 8 < / b : _ y > < / L a b e l L o c a t i o n > < L o c a t i o n   x m l n s : b = " h t t p : / / s c h e m a s . d a t a c o n t r a c t . o r g / 2 0 0 4 / 0 7 / S y s t e m . W i n d o w s " > < b : _ x > 1 8 0 . 0 0 0 0 0 0 0 0 0 0 0 0 0 6 < / b : _ x > < b : _ y > 1 0 5 . 8 < / 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 4 7 6 . 4 < / b : _ x > < b : _ y > 1 1 6 . 8 0 0 0 0 0 0 0 0 0 0 0 0 4 < / b : _ y > < / b : P o i n t > < b : P o i n t > < b : _ x > 4 7 6 . 4 < / b : _ x > < b : _ y > 1 0 7 . 8 < / b : _ y > < / b : P o i n t > < b : P o i n t > < b : _ x > 4 7 4 . 4 < / b : _ x > < b : _ y > 1 0 5 . 8 < / b : _ y > < / b : P o i n t > < b : P o i n t > < b : _ x > 1 9 6 . 0 0 0 0 0 0 0 0 0 0 0 0 0 6 < / b : _ x > < b : _ y > 1 0 5 . 8 < / b : _ y > < / b : P o i n t > < / P o i n t s > < / a : V a l u e > < / a : K e y V a l u e O f D i a g r a m O b j e c t K e y a n y T y p e z b w N T n L X > < a : K e y V a l u e O f D i a g r a m O b j e c t K e y a n y T y p e z b w N T n L X > < a : K e y > < K e y > R e l a t i o n s h i p s \ & l t ; T a b l e s \ S a l e s \ C o l u m n s \ D a t e I D & g t ; - & l t ; T a b l e s \ D i m _ D a t e s \ C o l u m n s \ D a t e & g t ; < / K e y > < / a : K e y > < a : V a l u e   i : t y p e = " D i a g r a m D i s p l a y L i n k V i e w S t a t e " > < A u t o m a t i o n P r o p e r t y H e l p e r T e x t > E n d   p o i n t   1 :   ( 4 8 6 . 4 , 4 8 2 ) .   E n d   p o i n t   2 :   ( 1 9 7 . 6 , 4 7 8 . 4 )   < / A u t o m a t i o n P r o p e r t y H e l p e r T e x t > < L a y e d O u t > t r u e < / L a y e d O u t > < P o i n t s   x m l n s : b = " h t t p : / / s c h e m a s . d a t a c o n t r a c t . o r g / 2 0 0 4 / 0 7 / S y s t e m . W i n d o w s " > < b : P o i n t > < b : _ x > 4 8 6 . 4 < / b : _ x > < b : _ y > 4 8 2 . 0 0 0 0 0 0 0 0 0 0 0 0 0 6 < / b : _ y > < / b : P o i n t > < b : P o i n t > < b : _ x > 4 8 6 . 4 < / b : _ x > < b : _ y > 4 8 3 . 5 < / b : _ y > < / b : P o i n t > < b : P o i n t > < b : _ x > 4 8 4 . 4 < / b : _ x > < b : _ y > 4 8 5 . 5 < / b : _ y > < / b : P o i n t > < b : P o i n t > < b : _ x > 3 3 6 < / b : _ x > < b : _ y > 4 8 5 . 5 < / b : _ y > < / b : P o i n t > < b : P o i n t > < b : _ x > 3 3 4 < / b : _ x > < b : _ y > 4 8 3 . 5 < / b : _ y > < / b : P o i n t > < b : P o i n t > < b : _ x > 3 3 4 < / b : _ x > < b : _ y > 4 8 0 . 4 < / b : _ y > < / b : P o i n t > < b : P o i n t > < b : _ x > 3 3 2 < / b : _ x > < b : _ y > 4 7 8 . 4 < / b : _ y > < / b : P o i n t > < b : P o i n t > < b : _ x > 1 9 7 . 6 0 0 0 0 0 0 0 0 0 0 0 0 8 < / b : _ x > < b : _ y > 4 7 8 . 4 < / 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 4 7 8 . 4 < / b : _ x > < b : _ y > 4 6 6 . 0 0 0 0 0 0 0 0 0 0 0 0 0 6 < / b : _ y > < / L a b e l L o c a t i o n > < L o c a t i o n   x m l n s : b = " h t t p : / / s c h e m a s . d a t a c o n t r a c t . o r g / 2 0 0 4 / 0 7 / S y s t e m . W i n d o w s " > < b : _ x > 4 8 6 . 4 < / b : _ x > < b : _ y > 4 6 6 . 0 0 0 0 0 0 0 0 0 0 0 0 0 6 < / 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 1 8 1 . 6 0 0 0 0 0 0 0 0 0 0 0 0 8 < / b : _ x > < b : _ y > 4 7 0 . 4 < / b : _ y > < / L a b e l L o c a t i o n > < L o c a t i o n   x m l n s : b = " h t t p : / / s c h e m a s . d a t a c o n t r a c t . o r g / 2 0 0 4 / 0 7 / S y s t e m . W i n d o w s " > < b : _ x > 1 8 1 . 6 0 0 0 0 0 0 0 0 0 0 0 0 5 < / b : _ x > < b : _ y > 4 7 8 . 4 < / 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 4 8 6 . 4 < / b : _ x > < b : _ y > 4 8 2 . 0 0 0 0 0 0 0 0 0 0 0 0 0 6 < / b : _ y > < / b : P o i n t > < b : P o i n t > < b : _ x > 4 8 6 . 4 < / b : _ x > < b : _ y > 4 8 3 . 5 < / b : _ y > < / b : P o i n t > < b : P o i n t > < b : _ x > 4 8 4 . 4 < / b : _ x > < b : _ y > 4 8 5 . 5 < / b : _ y > < / b : P o i n t > < b : P o i n t > < b : _ x > 3 3 6 < / b : _ x > < b : _ y > 4 8 5 . 5 < / b : _ y > < / b : P o i n t > < b : P o i n t > < b : _ x > 3 3 4 < / b : _ x > < b : _ y > 4 8 3 . 5 < / b : _ y > < / b : P o i n t > < b : P o i n t > < b : _ x > 3 3 4 < / b : _ x > < b : _ y > 4 8 0 . 4 < / b : _ y > < / b : P o i n t > < b : P o i n t > < b : _ x > 3 3 2 < / b : _ x > < b : _ y > 4 7 8 . 4 < / b : _ y > < / b : P o i n t > < b : P o i n t > < b : _ x > 1 9 7 . 6 0 0 0 0 0 0 0 0 0 0 0 0 8 < / b : _ x > < b : _ y > 4 7 8 . 4 < / 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 ( 4 9 6 . 4 , 1 1 6 . 8 ) .   E n d   p o i n t   2 :   ( 7 2 7 . 2 , 9 7 )   < / A u t o m a t i o n P r o p e r t y H e l p e r T e x t > < L a y e d O u t > t r u e < / L a y e d O u t > < P o i n t s   x m l n s : b = " h t t p : / / s c h e m a s . d a t a c o n t r a c t . o r g / 2 0 0 4 / 0 7 / S y s t e m . W i n d o w s " > < b : P o i n t > < b : _ x > 4 9 6 . 3 9 9 9 9 9 9 9 9 9 9 9 9 2 < / b : _ x > < b : _ y > 1 1 6 . 8 0 0 0 0 0 0 0 0 0 0 0 0 7 < / b : _ y > < / b : P o i n t > < b : P o i n t > < b : _ x > 4 9 6 . 4 < / b : _ x > < b : _ y > 9 9 < / b : _ y > < / b : P o i n t > < b : P o i n t > < b : _ x > 4 9 8 . 4 < / b : _ x > < b : _ y > 9 7 < / b : _ y > < / b : P o i n t > < b : P o i n t > < b : _ x > 7 2 7 . 2 < / b : _ x > < b : _ y > 9 7 < / 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 4 8 8 . 3 9 9 9 9 9 9 9 9 9 9 9 9 2 < / b : _ x > < b : _ y > 1 1 6 . 8 0 0 0 0 0 0 0 0 0 0 0 0 7 < / b : _ y > < / L a b e l L o c a t i o n > < L o c a t i o n   x m l n s : b = " h t t p : / / s c h e m a s . d a t a c o n t r a c t . o r g / 2 0 0 4 / 0 7 / S y s t e m . W i n d o w s " > < b : _ x > 4 9 6 . 4 < / b : _ x > < b : _ y > 1 3 2 . 8 0 0 0 0 0 0 0 0 0 0 0 0 7 < / b : _ y > < / L o c a t i o n > < S h a p e R o t a t e A n g l e > 2 6 9 . 9 9 9 9 9 9 9 9 9 9 9 9 7 7 < / 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 7 2 7 . 2 < / b : _ x > < b : _ y > 8 9 < / b : _ y > < / L a b e l L o c a t i o n > < L o c a t i o n   x m l n s : b = " h t t p : / / s c h e m a s . d a t a c o n t r a c t . o r g / 2 0 0 4 / 0 7 / S y s t e m . W i n d o w s " > < b : _ x > 7 4 3 . 2 < / b : _ x > < b : _ y > 9 7 < / 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 4 9 6 . 3 9 9 9 9 9 9 9 9 9 9 9 9 2 < / b : _ x > < b : _ y > 1 1 6 . 8 0 0 0 0 0 0 0 0 0 0 0 0 7 < / b : _ y > < / b : P o i n t > < b : P o i n t > < b : _ x > 4 9 6 . 4 < / b : _ x > < b : _ y > 9 9 < / b : _ y > < / b : P o i n t > < b : P o i n t > < b : _ x > 4 9 8 . 4 < / b : _ x > < b : _ y > 9 7 < / b : _ y > < / b : P o i n t > < b : P o i n t > < b : _ x > 7 2 7 . 2 < / b : _ x > < b : _ y > 9 7 < / 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 ( 9 5 9 . 2 , 1 0 0 . 9 ) .   E n d   p o i n t   2 :   ( 1 0 5 2 . 8 , 8 0 . 9 )   < / A u t o m a t i o n P r o p e r t y H e l p e r T e x t > < L a y e d O u t > t r u e < / L a y e d O u t > < P o i n t s   x m l n s : b = " h t t p : / / s c h e m a s . d a t a c o n t r a c t . o r g / 2 0 0 4 / 0 7 / S y s t e m . W i n d o w s " > < b : P o i n t > < b : _ x > 9 5 9 . 2 0 0 0 0 0 0 0 0 0 0 0 1 6 < / b : _ x > < b : _ y > 1 0 0 . 9 < / b : _ y > < / b : P o i n t > < b : P o i n t > < b : _ x > 1 0 0 4 < / b : _ x > < b : _ y > 1 0 0 . 9 < / b : _ y > < / b : P o i n t > < b : P o i n t > < b : _ x > 1 0 0 6 < / b : _ x > < b : _ y > 9 8 . 9 < / b : _ y > < / b : P o i n t > < b : P o i n t > < b : _ x > 1 0 0 6 < / b : _ x > < b : _ y > 8 2 . 9 < / b : _ y > < / b : P o i n t > < b : P o i n t > < b : _ x > 1 0 0 8 < / b : _ x > < b : _ y > 8 0 . 9 < / b : _ y > < / b : P o i n t > < b : P o i n t > < b : _ x > 1 0 5 2 . 8 < / b : _ x > < b : _ y > 8 0 . 9 < / 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 9 4 3 . 2 0 0 0 0 0 0 0 0 0 0 0 1 6 < / b : _ x > < b : _ y > 9 2 . 9 < / b : _ y > < / L a b e l L o c a t i o n > < L o c a t i o n   x m l n s : b = " h t t p : / / s c h e m a s . d a t a c o n t r a c t . o r g / 2 0 0 4 / 0 7 / S y s t e m . W i n d o w s " > < b : _ x > 9 4 3 . 2 < / b : _ x > < b : _ y > 1 0 0 . 9 < / b : _ y > < / L o c a t i o n > < S h a p e R o t a t e A n g l e > 3 6 0 < / 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 1 0 5 2 . 8 < / b : _ x > < b : _ y > 7 2 . 9 < / b : _ y > < / L a b e l L o c a t i o n > < L o c a t i o n   x m l n s : b = " h t t p : / / s c h e m a s . d a t a c o n t r a c t . o r g / 2 0 0 4 / 0 7 / S y s t e m . W i n d o w s " > < b : _ x > 1 0 6 8 . 8 < / b : _ x > < b : _ y > 8 0 . 9 < / 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 9 5 9 . 2 0 0 0 0 0 0 0 0 0 0 0 1 6 < / b : _ x > < b : _ y > 1 0 0 . 9 < / b : _ y > < / b : P o i n t > < b : P o i n t > < b : _ x > 1 0 0 4 < / b : _ x > < b : _ y > 1 0 0 . 9 < / b : _ y > < / b : P o i n t > < b : P o i n t > < b : _ x > 1 0 0 6 < / b : _ x > < b : _ y > 9 8 . 9 < / b : _ y > < / b : P o i n t > < b : P o i n t > < b : _ x > 1 0 0 6 < / b : _ x > < b : _ y > 8 2 . 9 < / b : _ y > < / b : P o i n t > < b : P o i n t > < b : _ x > 1 0 0 8 < / b : _ x > < b : _ y > 8 0 . 9 < / b : _ y > < / b : P o i n t > < b : P o i n t > < b : _ x > 1 0 5 2 . 8 < / b : _ x > < b : _ y > 8 0 . 9 < / 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 M e a s u r e s \ P d t _ S a l e s _ P C T < / K e y > < / D i a g r a m O b j e c t K e y > < D i a g r a m O b j e c t K e y > < K e y > M e a s u r e s \ P d t _ S a l e s _ P C T \ T a g I n f o \ F o r m u l a < / K e y > < / D i a g r a m O b j e c t K e y > < D i a g r a m O b j e c t K e y > < K e y > M e a s u r e s \ P d t _ S a l e s _ P C T \ T a g I n f o \ V a l u e < / K e y > < / D i a g r a m O b j e c t K e y > < D i a g r a m O b j e c t K e y > < K e y > M e a s u r e s \ M g e r _ s a l e s _ P C T < / K e y > < / D i a g r a m O b j e c t K e y > < D i a g r a m O b j e c t K e y > < K e y > M e a s u r e s \ M g e r _ s a l e s _ P C T \ T a g I n f o \ F o r m u l a < / K e y > < / D i a g r a m O b j e c t K e y > < D i a g r a m O b j e c t K e y > < K e y > M e a s u r e s \ M g e r _ s a l e s _ P C T \ T a g I n f o \ V a l u e < / K e y > < / D i a g r a m O b j e c t K e y > < D i a g r a m O b j e c t K e y > < K e y > M e a s u r e s \ D a y _ S a l e s _ P C T < / K e y > < / D i a g r a m O b j e c t K e y > < D i a g r a m O b j e c t K e y > < K e y > M e a s u r e s \ D a y _ S a l e s _ P C T \ T a g I n f o \ F o r m u l a < / K e y > < / D i a g r a m O b j e c t K e y > < D i a g r a m O b j e c t K e y > < K e y > M e a s u r e s \ D a y _ S a l e s _ P C T \ T a g I n f o \ V a l u e < / K e y > < / D i a g r a m O b j e c t K e y > < D i a g r a m O b j e c t K e y > < K e y > M e a s u r e s \ P r o m o S a l e s < / K e y > < / D i a g r a m O b j e c t K e y > < D i a g r a m O b j e c t K e y > < K e y > M e a s u r e s \ P r o m o S a l e s \ T a g I n f o \ F o r m u l a < / K e y > < / D i a g r a m O b j e c t K e y > < D i a g r a m O b j e c t K e y > < K e y > M e a s u r e s \ P r o m o S a l e s \ T a g I n f o \ V a l u e < / K e y > < / D i a g r a m O b j e c t K e y > < D i a g r a m O b j e c t K e y > < K e y > M e a s u r e s \ P r o m o _ s a l e s _ P C T < / K e y > < / D i a g r a m O b j e c t K e y > < D i a g r a m O b j e c t K e y > < K e y > M e a s u r e s \ P r o m o _ s a l e s _ P C T \ T a g I n f o \ F o r m u l a < / K e y > < / D i a g r a m O b j e c t K e y > < D i a g r a m O b j e c t K e y > < K e y > M e a s u r e s \ P r o m o _ s a l e s _ P C T \ T a g I n f o \ V a l u e < / K e y > < / D i a g r a m O b j e c t K e y > < D i a g r a m O b j e c t K e y > < K e y > M e a s u r e s \ S a l e s P Y < / K e y > < / D i a g r a m O b j e c t K e y > < D i a g r a m O b j e c t K e y > < K e y > M e a s u r e s \ S a l e s P Y \ T a g I n f o \ F o r m u l a < / K e y > < / D i a g r a m O b j e c t K e y > < D i a g r a m O b j e c t K e y > < K e y > M e a s u r e s \ S a l e s P Y \ T a g I n f o \ V a l u e < / K e y > < / D i a g r a m O b j e c t K e y > < D i a g r a m O b j e c t K e y > < K e y > M e a s u r e s \ M a r g i n G r o w t h < / K e y > < / D i a g r a m O b j e c t K e y > < D i a g r a m O b j e c t K e y > < K e y > M e a s u r e s \ M a r g i n G r o w t h \ T a g I n f o \ F o r m u l a < / K e y > < / D i a g r a m O b j e c t K e y > < D i a g r a m O b j e c t K e y > < K e y > M e a s u r e s \ M a r g i n G r o w t h \ T a g I n f o \ V a l u e < / K e y > < / D i a g r a m O b j e c t K e y > < D i a g r a m O b j e c t K e y > < K e y > M e a s u r e s \ S a l e s P e r d a y Y T D < / K e y > < / D i a g r a m O b j e c t K e y > < D i a g r a m O b j e c t K e y > < K e y > M e a s u r e s \ S a l e s P e r d a y Y T D \ T a g I n f o \ F o r m u l a < / K e y > < / D i a g r a m O b j e c t K e y > < D i a g r a m O b j e c t K e y > < K e y > M e a s u r e s \ S a l e s P e r d a y Y T D \ T a g I n f o \ V a l u e < / K e y > < / D i a g r a m O b j e c t K e y > < D i a g r a m O b j e c t K e y > < K e y > M e a s u r e s \ S a l e s G r o w t h < / K e y > < / D i a g r a m O b j e c t K e y > < D i a g r a m O b j e c t K e y > < K e y > M e a s u r e s \ S a l e s G r o w t h \ T a g I n f o \ F o r m u l a < / K e y > < / D i a g r a m O b j e c t K e y > < D i a g r a m O b j e c t K e y > < K e y > M e a s u r e s \ S a l e s G r o w t h \ T a g I n f o \ V a l u e 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 M e a s u r e s \ U n i t s < / K e y > < / a : K e y > < a : V a l u e   i : t y p e = " M e a s u r e G r i d N o d e V i e w S t a t e " > < C o l u m n > 2 < / 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 2 < / 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 2 < / 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 2 < / 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 2 < / 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 2 < / 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 M e a s u r e s \ P d t _ S a l e s _ P C T < / K e y > < / a : K e y > < a : V a l u e   i : t y p e = " M e a s u r e G r i d N o d e V i e w S t a t e " > < C o l u m n > 2 < / C o l u m n > < L a y e d O u t > t r u e < / L a y e d O u t > < R o w > 7 < / R o w > < / a : V a l u e > < / a : K e y V a l u e O f D i a g r a m O b j e c t K e y a n y T y p e z b w N T n L X > < a : K e y V a l u e O f D i a g r a m O b j e c t K e y a n y T y p e z b w N T n L X > < a : K e y > < K e y > M e a s u r e s \ P d t _ S a l e s _ P C T \ T a g I n f o \ F o r m u l a < / K e y > < / a : K e y > < a : V a l u e   i : t y p e = " M e a s u r e G r i d V i e w S t a t e I D i a g r a m T a g A d d i t i o n a l I n f o " / > < / a : K e y V a l u e O f D i a g r a m O b j e c t K e y a n y T y p e z b w N T n L X > < a : K e y V a l u e O f D i a g r a m O b j e c t K e y a n y T y p e z b w N T n L X > < a : K e y > < K e y > M e a s u r e s \ P d t _ S a l e s _ P C T \ T a g I n f o \ V a l u e < / K e y > < / a : K e y > < a : V a l u e   i : t y p e = " M e a s u r e G r i d V i e w S t a t e I D i a g r a m T a g A d d i t i o n a l I n f o " / > < / a : K e y V a l u e O f D i a g r a m O b j e c t K e y a n y T y p e z b w N T n L X > < a : K e y V a l u e O f D i a g r a m O b j e c t K e y a n y T y p e z b w N T n L X > < a : K e y > < K e y > M e a s u r e s \ M g e r _ s a l e s _ P C T < / K e y > < / a : K e y > < a : V a l u e   i : t y p e = " M e a s u r e G r i d N o d e V i e w S t a t e " > < C o l u m n > 2 < / C o l u m n > < L a y e d O u t > t r u e < / L a y e d O u t > < R o w > 8 < / R o w > < / a : V a l u e > < / a : K e y V a l u e O f D i a g r a m O b j e c t K e y a n y T y p e z b w N T n L X > < a : K e y V a l u e O f D i a g r a m O b j e c t K e y a n y T y p e z b w N T n L X > < a : K e y > < K e y > M e a s u r e s \ M g e r _ s a l e s _ P C T \ T a g I n f o \ F o r m u l a < / K e y > < / a : K e y > < a : V a l u e   i : t y p e = " M e a s u r e G r i d V i e w S t a t e I D i a g r a m T a g A d d i t i o n a l I n f o " / > < / a : K e y V a l u e O f D i a g r a m O b j e c t K e y a n y T y p e z b w N T n L X > < a : K e y V a l u e O f D i a g r a m O b j e c t K e y a n y T y p e z b w N T n L X > < a : K e y > < K e y > M e a s u r e s \ M g e r _ s a l e s _ P C T \ T a g I n f o \ V a l u e < / K e y > < / a : K e y > < a : V a l u e   i : t y p e = " M e a s u r e G r i d V i e w S t a t e I D i a g r a m T a g A d d i t i o n a l I n f o " / > < / a : K e y V a l u e O f D i a g r a m O b j e c t K e y a n y T y p e z b w N T n L X > < a : K e y V a l u e O f D i a g r a m O b j e c t K e y a n y T y p e z b w N T n L X > < a : K e y > < K e y > M e a s u r e s \ D a y _ S a l e s _ P C T < / K e y > < / a : K e y > < a : V a l u e   i : t y p e = " M e a s u r e G r i d N o d e V i e w S t a t e " > < C o l u m n > 2 < / C o l u m n > < L a y e d O u t > t r u e < / L a y e d O u t > < R o w > 9 < / R o w > < / a : V a l u e > < / a : K e y V a l u e O f D i a g r a m O b j e c t K e y a n y T y p e z b w N T n L X > < a : K e y V a l u e O f D i a g r a m O b j e c t K e y a n y T y p e z b w N T n L X > < a : K e y > < K e y > M e a s u r e s \ D a y _ S a l e s _ P C T \ T a g I n f o \ F o r m u l a < / K e y > < / a : K e y > < a : V a l u e   i : t y p e = " M e a s u r e G r i d V i e w S t a t e I D i a g r a m T a g A d d i t i o n a l I n f o " / > < / a : K e y V a l u e O f D i a g r a m O b j e c t K e y a n y T y p e z b w N T n L X > < a : K e y V a l u e O f D i a g r a m O b j e c t K e y a n y T y p e z b w N T n L X > < a : K e y > < K e y > M e a s u r e s \ D a y _ S a l e s _ P C T \ T a g I n f o \ V a l u e < / K e y > < / a : K e y > < a : V a l u e   i : t y p e = " M e a s u r e G r i d V i e w S t a t e I D i a g r a m T a g A d d i t i o n a l I n f o " / > < / a : K e y V a l u e O f D i a g r a m O b j e c t K e y a n y T y p e z b w N T n L X > < a : K e y V a l u e O f D i a g r a m O b j e c t K e y a n y T y p e z b w N T n L X > < a : K e y > < K e y > M e a s u r e s \ P r o m o S a l e s < / K e y > < / a : K e y > < a : V a l u e   i : t y p e = " M e a s u r e G r i d N o d e V i e w S t a t e " > < C o l u m n > 2 < / 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 M e a s u r e s \ P r o m o _ s a l e s _ P C T < / K e y > < / a : K e y > < a : V a l u e   i : t y p e = " M e a s u r e G r i d N o d e V i e w S t a t e " > < C o l u m n > 2 < / C o l u m n > < L a y e d O u t > t r u e < / L a y e d O u t > < R o w > 1 1 < / R o w > < / a : V a l u e > < / a : K e y V a l u e O f D i a g r a m O b j e c t K e y a n y T y p e z b w N T n L X > < a : K e y V a l u e O f D i a g r a m O b j e c t K e y a n y T y p e z b w N T n L X > < a : K e y > < K e y > M e a s u r e s \ P r o m o _ s a l e s _ P C T \ T a g I n f o \ F o r m u l a < / K e y > < / a : K e y > < a : V a l u e   i : t y p e = " M e a s u r e G r i d V i e w S t a t e I D i a g r a m T a g A d d i t i o n a l I n f o " / > < / a : K e y V a l u e O f D i a g r a m O b j e c t K e y a n y T y p e z b w N T n L X > < a : K e y V a l u e O f D i a g r a m O b j e c t K e y a n y T y p e z b w N T n L X > < a : K e y > < K e y > M e a s u r e s \ P r o m o _ s a l e s _ P C T \ T a g I n f o \ V a l u e < / K e y > < / a : K e y > < a : V a l u e   i : t y p e = " M e a s u r e G r i d V i e w S t a t e I D i a g r a m T a g A d d i t i o n a l I n f o " / > < / a : K e y V a l u e O f D i a g r a m O b j e c t K e y a n y T y p e z b w N T n L X > < a : K e y V a l u e O f D i a g r a m O b j e c t K e y a n y T y p e z b w N T n L X > < a : K e y > < K e y > M e a s u r e s \ S a l e s P Y < / K e y > < / a : K e y > < a : V a l u e   i : t y p e = " M e a s u r e G r i d N o d e V i e w S t a t e " > < C o l u m n > 3 < / 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 M e a s u r e s \ M a r g i n G r o w t h < / K e y > < / a : K e y > < a : V a l u e   i : t y p e = " M e a s u r e G r i d N o d e V i e w S t a t e " > < C o l u m n > 3 < / C o l u m n > < L a y e d O u t > t r u e < / L a y e d O u t > < R o w > 5 < / R o w > < / a : V a l u e > < / a : K e y V a l u e O f D i a g r a m O b j e c t K e y a n y T y p e z b w N T n L X > < a : K e y V a l u e O f D i a g r a m O b j e c t K e y a n y T y p e z b w N T n L X > < a : K e y > < K e y > M e a s u r e s \ M a r g i n G r o w t h \ T a g I n f o \ F o r m u l a < / K e y > < / a : K e y > < a : V a l u e   i : t y p e = " M e a s u r e G r i d V i e w S t a t e I D i a g r a m T a g A d d i t i o n a l I n f o " / > < / a : K e y V a l u e O f D i a g r a m O b j e c t K e y a n y T y p e z b w N T n L X > < a : K e y V a l u e O f D i a g r a m O b j e c t K e y a n y T y p e z b w N T n L X > < a : K e y > < K e y > M e a s u r e s \ M a r g i n G r o w t h \ T a g I n f o \ V a l u e < / K e y > < / a : K e y > < a : V a l u e   i : t y p e = " M e a s u r e G r i d V i e w S t a t e I D i a g r a m T a g A d d i t i o n a l I n f o " / > < / a : K e y V a l u e O f D i a g r a m O b j e c t K e y a n y T y p e z b w N T n L X > < a : K e y V a l u e O f D i a g r a m O b j e c t K e y a n y T y p e z b w N T n L X > < a : K e y > < K e y > M e a s u r e s \ S a l e s P e r d a y Y T D < / K e y > < / a : K e y > < a : V a l u e   i : t y p e = " M e a s u r e G r i d N o d e V i e w S t a t e " > < C o l u m n > 3 < / C o l u m n > < L a y e d O u t > t r u e < / L a y e d O u t > < R o w > 6 < / 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 M e a s u r e s \ S a l e s G r o w t h < / K e y > < / a : K e y > < a : V a l u e   i : t y p e = " M e a s u r e G r i d N o d e V i e w S t a t e " > < C o l u m n > 3 < / C o l u m n > < L a y e d O u t > t r u e < / L a y e d O u t > < R o w > 4 < / R o w > < / a : V a l u e > < / a : K e y V a l u e O f D i a g r a m O b j e c t K e y a n y T y p e z b w N T n L X > < a : K e y V a l u e O f D i a g r a m O b j e c t K e y a n y T y p e z b w N T n L X > < a : K e y > < K e y > M e a s u r e s \ S a l e s G r o w t h \ T a g I n f o \ F o r m u l a < / K e y > < / a : K e y > < a : V a l u e   i : t y p e = " M e a s u r e G r i d V i e w S t a t e I D i a g r a m T a g A d d i t i o n a l I n f o " / > < / a : K e y V a l u e O f D i a g r a m O b j e c t K e y a n y T y p e z b w N T n L X > < a : K e y V a l u e O f D i a g r a m O b j e c t K e y a n y T y p e z b w N T n L X > < a : K e y > < K e y > M e a s u r e s \ S a l e s G r o w t h \ T a g I n f o \ V a l u e 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 4 < / C o l u m n > < L a y e d O u t > t r u e < / L a y e d O u t > < / a : V a l u e > < / a : K e y V a l u e O f D i a g r a m O b j e c t K e y a n y T y p e z b w N T n L X > < a : K e y V a l u e O f D i a g r a m O b j e c t K e y a n y T y p e z b w N T n L X > < a : K e y > < K e y > C o l u m n s \ P r o m o < / K e y > < / a : K e y > < a : V a l u e   i : t y p e = " M e a s u r e G r i d N o d e V i e w S t a t e " > < C o l u m n > 5 < / C o l u m n > < L a y e d O u t > t r u e < / L a y e d O u t > < / a : V a l u e > < / a : K e y V a l u e O f D i a g r a m O b j e c t K e y a n y T y p e z b w N T n L X > < a : K e y V a l u e O f D i a g r a m O b j e c t K e y a n y T y p e z b w N T n L X > < a : K e y > < K e y > C o l u m n s \ M a r g i n D o l l a r s < / K e y > < / a : K e y > < a : V a l u e   i : t y p e = " M e a s u r e G r i d N o d e V i e w S t a t e " > < C o l u m n > 6 < / C o l u m n > < L a y e d O u t > t r u e < / L a y e d O u t > < / a : V a l u e > < / a : K e y V a l u e O f D i a g r a m O b j e c t K e y a n y T y p e z b w N T n L X > < a : K e y V a l u e O f D i a g r a m O b j e c t K e y a n y T y p e z b w N T n L X > < a : K e y > < K e y > C o l u m n s \ C o m m i s s i o n D o l l a r s < / K e y > < / a : K e y > < a : V a l u e   i : t y p e = " M e a s u r e G r i d N o d e V i e w S t a t e " > < C o l u m n > 7 < / 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40.xml>��< ? x m l   v e r s i o n = " 1 . 0 "   e n c o d i n g = " U T F - 1 6 " ? > < G e m i n i   x m l n s = " h t t p : / / g e m i n i / p i v o t c u s t o m i z a t i o n / P o w e r P i v o t V e r s i o n " > < C u s t o m C o n t e n t > < ! [ C D A T A [ 2 0 1 5 . 1 3 0 . 1 6 0 5 . 3 1 8 ] ] > < / 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 2 0 2 4 - 0 3 - 0 5 T 2 0 : 3 4 : 5 3 . 5 9 7 6 5 8 7 + 0 2 : 0 0 < / L a s t P r o c e s s e d T i m e > < / D a t a M o d e l i n g S a n d b o x . S e r i a l i z e d S a n d b o x E r r o r C a c h e > ] ] > < / C u s t o m C o n t e n t > < / G e m i n i > 
</file>

<file path=customXml/item5.xml>��< ? x m l   v e r s i o n = " 1 . 0 "   e n c o d i n g = " U T F - 1 6 " ? > < G e m i n i   x m l n s = " h t t p : / / g e m i n i / p i v o t c u s t o m i z a t i o n / C l i e n t W i n d o w X M L " > < C u s t o m C o n t e n t > < ! [ C D A T A [ S a l e s _ 0 c c e f 1 6 d - c c e 7 - 4 d 9 9 - 8 0 2 9 - 5 9 a 3 8 1 0 f e 4 e f ] ] > < / C u s t o m C o n t e n t > < / G e m i n i > 
</file>

<file path=customXml/item6.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7.xml>��< ? x m l   v e r s i o n = " 1 . 0 "   e n c o d i n g = " U T F - 1 6 " ? > < G e m i n i   x m l n s = " h t t p : / / g e m i n i / p i v o t c u s t o m i z a t i o n / T a b l e X M L _ S a l e s _ 0 c c e f 1 6 d - c c e 7 - 4 d 9 9 - 8 0 2 9 - 5 9 a 3 8 1 0 f e 4 e f " > < 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 1 5 2 < / i n t > < / v a l u e > < / i t e m > < i t e m > < k e y > < s t r i n g > S t o r e I D < / s t r i n g > < / k e y > < v a l u e > < i n t > 9 9 < / i n t > < / v a l u e > < / i t e m > < i t e m > < k e y > < s t r i n g > M a n a g e r I D < / s t r i n g > < / k e y > < v a l u e > < i n t > 2 7 2 < / i n t > < / v a l u e > < / i t e m > < i t e m > < k e y > < s t r i n g > P r o d u c t I D < / s t r i n g > < / k e y > < v a l u e > < i n t > 2 0 6 < / i n t > < / v a l u e > < / i t e m > < i t e m > < k e y > < s t r i n g > U n i t s   S o l d < / s t r i n g > < / k e y > < v a l u e > < i n t > 1 2 0 < / i n t > < / v a l u e > < / i t e m > < i t e m > < k e y > < s t r i n g > U n i t P r i c e < / s t r i n g > < / k e y > < v a l u e > < i n t > 1 1 3 < / i n t > < / v a l u e > < / i t e m > < i t e m > < k e y > < s t r i n g > R a w M a r g i n < / s t r i n g > < / k e y > < v a l u e > < i n t > 1 3 1 < / i n t > < / v a l u e > < / i t e m > < i t e m > < k e y > < s t r i n g > S y s t e m < / s t r i n g > < / k e y > < v a l u e > < i n t > 9 9 < / i n t > < / v a l u e > < / i t e m > < i t e m > < k e y > < s t r i n g > P r o m o < / s t r i n g > < / k e y > < v a l u e > < i n t > 9 5 < / i n t > < / v a l u e > < / i t e m > < i t e m > < k e y > < s t r i n g > M a r g i n D o l l a r s < / s t r i n g > < / k e y > < v a l u e > < i n t > 1 5 2 < / i n t > < / v a l u e > < / i t e m > < i t e m > < k e y > < s t r i n g > C o m m i s s i o n D o l l a r s < / s t r i n g > < / k e y > < v a l u e > < i n t > 2 0 7 < / 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 7 0 < / a n y T y p e > < / I t e m s > < / S e l e c t i o n F i l t e r > < / v a l u e > < / i t e m > < / S e l e c t i o n F i l t e r > < F i l t e r P a r a m e t e r s > < i t e m > < k e y > < s t r i n g > S t o r e I D < / s t r i n g > < / k e y > < v a l u e > < C o m m a n d P a r a m e t e r s   / > < / v a l u e > < / i t e m > < i t e m > < k e y > < s t r i n g > M a n a g e r I D < / s t r i n g > < / k e y > < v a l u e > < C o m m a n d P a r a m e t e r s   / > < / v a l u e > < / i t e m > < / F i l t e r P a r a m e t e r s > < 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F1698AA-9158-4863-867D-8123A8871857}">
  <ds:schemaRefs/>
</ds:datastoreItem>
</file>

<file path=customXml/itemProps10.xml><?xml version="1.0" encoding="utf-8"?>
<ds:datastoreItem xmlns:ds="http://schemas.openxmlformats.org/officeDocument/2006/customXml" ds:itemID="{4B21DB8D-006B-4976-AA03-2C1D2AE370C4}">
  <ds:schemaRefs/>
</ds:datastoreItem>
</file>

<file path=customXml/itemProps11.xml><?xml version="1.0" encoding="utf-8"?>
<ds:datastoreItem xmlns:ds="http://schemas.openxmlformats.org/officeDocument/2006/customXml" ds:itemID="{E05EF4F7-7C41-48F1-A3A5-2E98135B6BE2}">
  <ds:schemaRefs/>
</ds:datastoreItem>
</file>

<file path=customXml/itemProps12.xml><?xml version="1.0" encoding="utf-8"?>
<ds:datastoreItem xmlns:ds="http://schemas.openxmlformats.org/officeDocument/2006/customXml" ds:itemID="{FF013996-0123-4983-93F8-76648C6025F5}">
  <ds:schemaRefs/>
</ds:datastoreItem>
</file>

<file path=customXml/itemProps13.xml><?xml version="1.0" encoding="utf-8"?>
<ds:datastoreItem xmlns:ds="http://schemas.openxmlformats.org/officeDocument/2006/customXml" ds:itemID="{D6A0877C-E797-4B20-92B6-34AAE350995A}">
  <ds:schemaRefs/>
</ds:datastoreItem>
</file>

<file path=customXml/itemProps14.xml><?xml version="1.0" encoding="utf-8"?>
<ds:datastoreItem xmlns:ds="http://schemas.openxmlformats.org/officeDocument/2006/customXml" ds:itemID="{56E86A55-7272-4D26-9A2F-FCF14D788ADC}">
  <ds:schemaRefs/>
</ds:datastoreItem>
</file>

<file path=customXml/itemProps15.xml><?xml version="1.0" encoding="utf-8"?>
<ds:datastoreItem xmlns:ds="http://schemas.openxmlformats.org/officeDocument/2006/customXml" ds:itemID="{5A176403-14B2-4FC2-819D-E4D0372D6019}">
  <ds:schemaRefs/>
</ds:datastoreItem>
</file>

<file path=customXml/itemProps16.xml><?xml version="1.0" encoding="utf-8"?>
<ds:datastoreItem xmlns:ds="http://schemas.openxmlformats.org/officeDocument/2006/customXml" ds:itemID="{A033BF7C-5697-4306-9B20-3ACDD6F2F040}">
  <ds:schemaRefs/>
</ds:datastoreItem>
</file>

<file path=customXml/itemProps17.xml><?xml version="1.0" encoding="utf-8"?>
<ds:datastoreItem xmlns:ds="http://schemas.openxmlformats.org/officeDocument/2006/customXml" ds:itemID="{AA4D82C7-326B-4D5E-8106-D22D8B1384DE}">
  <ds:schemaRefs/>
</ds:datastoreItem>
</file>

<file path=customXml/itemProps18.xml><?xml version="1.0" encoding="utf-8"?>
<ds:datastoreItem xmlns:ds="http://schemas.openxmlformats.org/officeDocument/2006/customXml" ds:itemID="{BA9EFBA8-1FBE-4413-85DD-BD5E41EBDC59}">
  <ds:schemaRefs/>
</ds:datastoreItem>
</file>

<file path=customXml/itemProps19.xml><?xml version="1.0" encoding="utf-8"?>
<ds:datastoreItem xmlns:ds="http://schemas.openxmlformats.org/officeDocument/2006/customXml" ds:itemID="{8BCE90AA-99F6-4334-9656-C6FBB2969648}">
  <ds:schemaRefs/>
</ds:datastoreItem>
</file>

<file path=customXml/itemProps2.xml><?xml version="1.0" encoding="utf-8"?>
<ds:datastoreItem xmlns:ds="http://schemas.openxmlformats.org/officeDocument/2006/customXml" ds:itemID="{B69918C0-6F87-47A5-A7AC-8B9CA3FF3227}">
  <ds:schemaRefs/>
</ds:datastoreItem>
</file>

<file path=customXml/itemProps20.xml><?xml version="1.0" encoding="utf-8"?>
<ds:datastoreItem xmlns:ds="http://schemas.openxmlformats.org/officeDocument/2006/customXml" ds:itemID="{E96D1FFF-28DB-468C-A09A-F50FDFA461B6}">
  <ds:schemaRefs/>
</ds:datastoreItem>
</file>

<file path=customXml/itemProps21.xml><?xml version="1.0" encoding="utf-8"?>
<ds:datastoreItem xmlns:ds="http://schemas.openxmlformats.org/officeDocument/2006/customXml" ds:itemID="{DE4D6EE5-C5DE-4E41-8322-B957B60F8803}">
  <ds:schemaRefs/>
</ds:datastoreItem>
</file>

<file path=customXml/itemProps22.xml><?xml version="1.0" encoding="utf-8"?>
<ds:datastoreItem xmlns:ds="http://schemas.openxmlformats.org/officeDocument/2006/customXml" ds:itemID="{818FC36B-7B04-49F6-96C6-F8B1AFFE0383}">
  <ds:schemaRefs/>
</ds:datastoreItem>
</file>

<file path=customXml/itemProps23.xml><?xml version="1.0" encoding="utf-8"?>
<ds:datastoreItem xmlns:ds="http://schemas.openxmlformats.org/officeDocument/2006/customXml" ds:itemID="{0810C749-F502-49BB-8CAD-095A186B6087}">
  <ds:schemaRefs/>
</ds:datastoreItem>
</file>

<file path=customXml/itemProps24.xml><?xml version="1.0" encoding="utf-8"?>
<ds:datastoreItem xmlns:ds="http://schemas.openxmlformats.org/officeDocument/2006/customXml" ds:itemID="{B4B2F984-3DFB-4A41-B6C3-0F94037EFCF0}">
  <ds:schemaRefs/>
</ds:datastoreItem>
</file>

<file path=customXml/itemProps25.xml><?xml version="1.0" encoding="utf-8"?>
<ds:datastoreItem xmlns:ds="http://schemas.openxmlformats.org/officeDocument/2006/customXml" ds:itemID="{98D7EC25-F4A7-45A7-B9F9-3D67E413D576}">
  <ds:schemaRefs/>
</ds:datastoreItem>
</file>

<file path=customXml/itemProps26.xml><?xml version="1.0" encoding="utf-8"?>
<ds:datastoreItem xmlns:ds="http://schemas.openxmlformats.org/officeDocument/2006/customXml" ds:itemID="{6FB984F3-0103-40DE-B931-794BA0D37D77}">
  <ds:schemaRefs/>
</ds:datastoreItem>
</file>

<file path=customXml/itemProps27.xml><?xml version="1.0" encoding="utf-8"?>
<ds:datastoreItem xmlns:ds="http://schemas.openxmlformats.org/officeDocument/2006/customXml" ds:itemID="{9D14E961-814A-4A79-89CD-C9D67E71F291}">
  <ds:schemaRefs/>
</ds:datastoreItem>
</file>

<file path=customXml/itemProps28.xml><?xml version="1.0" encoding="utf-8"?>
<ds:datastoreItem xmlns:ds="http://schemas.openxmlformats.org/officeDocument/2006/customXml" ds:itemID="{EEE6EC5B-4D19-4F40-8570-D8FF03518805}">
  <ds:schemaRefs/>
</ds:datastoreItem>
</file>

<file path=customXml/itemProps29.xml><?xml version="1.0" encoding="utf-8"?>
<ds:datastoreItem xmlns:ds="http://schemas.openxmlformats.org/officeDocument/2006/customXml" ds:itemID="{77F2211A-DB9C-4CC9-BBB8-C91E2F557420}">
  <ds:schemaRefs/>
</ds:datastoreItem>
</file>

<file path=customXml/itemProps3.xml><?xml version="1.0" encoding="utf-8"?>
<ds:datastoreItem xmlns:ds="http://schemas.openxmlformats.org/officeDocument/2006/customXml" ds:itemID="{4F600334-887E-4799-94FD-20D4D48E4A73}">
  <ds:schemaRefs/>
</ds:datastoreItem>
</file>

<file path=customXml/itemProps30.xml><?xml version="1.0" encoding="utf-8"?>
<ds:datastoreItem xmlns:ds="http://schemas.openxmlformats.org/officeDocument/2006/customXml" ds:itemID="{15683B03-DFDD-4540-9179-DEAFB74A2EEB}">
  <ds:schemaRefs/>
</ds:datastoreItem>
</file>

<file path=customXml/itemProps31.xml><?xml version="1.0" encoding="utf-8"?>
<ds:datastoreItem xmlns:ds="http://schemas.openxmlformats.org/officeDocument/2006/customXml" ds:itemID="{4B9D0BA7-B1B1-4DE4-AA76-36E7F55B698C}">
  <ds:schemaRefs/>
</ds:datastoreItem>
</file>

<file path=customXml/itemProps32.xml><?xml version="1.0" encoding="utf-8"?>
<ds:datastoreItem xmlns:ds="http://schemas.openxmlformats.org/officeDocument/2006/customXml" ds:itemID="{57526865-D971-4CBD-A11D-536EBF8F030E}">
  <ds:schemaRefs/>
</ds:datastoreItem>
</file>

<file path=customXml/itemProps33.xml><?xml version="1.0" encoding="utf-8"?>
<ds:datastoreItem xmlns:ds="http://schemas.openxmlformats.org/officeDocument/2006/customXml" ds:itemID="{DA5D7128-8955-407C-980F-7E92AD9F079B}">
  <ds:schemaRefs/>
</ds:datastoreItem>
</file>

<file path=customXml/itemProps34.xml><?xml version="1.0" encoding="utf-8"?>
<ds:datastoreItem xmlns:ds="http://schemas.openxmlformats.org/officeDocument/2006/customXml" ds:itemID="{E29CF704-A669-45DF-96DD-25C9322B29B3}">
  <ds:schemaRefs/>
</ds:datastoreItem>
</file>

<file path=customXml/itemProps35.xml><?xml version="1.0" encoding="utf-8"?>
<ds:datastoreItem xmlns:ds="http://schemas.openxmlformats.org/officeDocument/2006/customXml" ds:itemID="{BAA4665A-4F7E-4D99-B42A-FA8C1EEB1E95}">
  <ds:schemaRefs/>
</ds:datastoreItem>
</file>

<file path=customXml/itemProps36.xml><?xml version="1.0" encoding="utf-8"?>
<ds:datastoreItem xmlns:ds="http://schemas.openxmlformats.org/officeDocument/2006/customXml" ds:itemID="{1FB29E04-7450-4663-A19E-33326CFA0710}">
  <ds:schemaRefs/>
</ds:datastoreItem>
</file>

<file path=customXml/itemProps37.xml><?xml version="1.0" encoding="utf-8"?>
<ds:datastoreItem xmlns:ds="http://schemas.openxmlformats.org/officeDocument/2006/customXml" ds:itemID="{D9558B83-C869-4856-A198-26EFDE60B59F}">
  <ds:schemaRefs/>
</ds:datastoreItem>
</file>

<file path=customXml/itemProps38.xml><?xml version="1.0" encoding="utf-8"?>
<ds:datastoreItem xmlns:ds="http://schemas.openxmlformats.org/officeDocument/2006/customXml" ds:itemID="{43AD1BD3-29F2-4581-9B8E-E3D5CBEC209B}">
  <ds:schemaRefs/>
</ds:datastoreItem>
</file>

<file path=customXml/itemProps39.xml><?xml version="1.0" encoding="utf-8"?>
<ds:datastoreItem xmlns:ds="http://schemas.openxmlformats.org/officeDocument/2006/customXml" ds:itemID="{3F9AE29E-DFA3-4F14-BCD9-54A3C16CE2D6}">
  <ds:schemaRefs/>
</ds:datastoreItem>
</file>

<file path=customXml/itemProps4.xml><?xml version="1.0" encoding="utf-8"?>
<ds:datastoreItem xmlns:ds="http://schemas.openxmlformats.org/officeDocument/2006/customXml" ds:itemID="{56DECFE6-B367-4C7F-AED2-684566209A51}">
  <ds:schemaRefs/>
</ds:datastoreItem>
</file>

<file path=customXml/itemProps40.xml><?xml version="1.0" encoding="utf-8"?>
<ds:datastoreItem xmlns:ds="http://schemas.openxmlformats.org/officeDocument/2006/customXml" ds:itemID="{DA803F03-2113-455C-822A-242D39E109B4}">
  <ds:schemaRefs/>
</ds:datastoreItem>
</file>

<file path=customXml/itemProps41.xml><?xml version="1.0" encoding="utf-8"?>
<ds:datastoreItem xmlns:ds="http://schemas.openxmlformats.org/officeDocument/2006/customXml" ds:itemID="{42870D9B-EF2A-4A7A-9EB2-1F34F8B3018E}">
  <ds:schemaRefs/>
</ds:datastoreItem>
</file>

<file path=customXml/itemProps42.xml><?xml version="1.0" encoding="utf-8"?>
<ds:datastoreItem xmlns:ds="http://schemas.openxmlformats.org/officeDocument/2006/customXml" ds:itemID="{41FB4A51-675C-45C4-9DFF-EAC1AAEF2F3D}">
  <ds:schemaRefs/>
</ds:datastoreItem>
</file>

<file path=customXml/itemProps5.xml><?xml version="1.0" encoding="utf-8"?>
<ds:datastoreItem xmlns:ds="http://schemas.openxmlformats.org/officeDocument/2006/customXml" ds:itemID="{996D5EC0-BD8D-452D-85D0-68B95F2D8DA4}">
  <ds:schemaRefs/>
</ds:datastoreItem>
</file>

<file path=customXml/itemProps6.xml><?xml version="1.0" encoding="utf-8"?>
<ds:datastoreItem xmlns:ds="http://schemas.openxmlformats.org/officeDocument/2006/customXml" ds:itemID="{CF6739A9-7B08-4107-B84E-B08AFE9AA482}">
  <ds:schemaRefs/>
</ds:datastoreItem>
</file>

<file path=customXml/itemProps7.xml><?xml version="1.0" encoding="utf-8"?>
<ds:datastoreItem xmlns:ds="http://schemas.openxmlformats.org/officeDocument/2006/customXml" ds:itemID="{F153A412-617B-4798-BBE5-20BF6D693987}">
  <ds:schemaRefs/>
</ds:datastoreItem>
</file>

<file path=customXml/itemProps8.xml><?xml version="1.0" encoding="utf-8"?>
<ds:datastoreItem xmlns:ds="http://schemas.openxmlformats.org/officeDocument/2006/customXml" ds:itemID="{FBFCEEF4-D4A8-4F6C-9733-379AADB3936D}">
  <ds:schemaRefs/>
</ds:datastoreItem>
</file>

<file path=customXml/itemProps9.xml><?xml version="1.0" encoding="utf-8"?>
<ds:datastoreItem xmlns:ds="http://schemas.openxmlformats.org/officeDocument/2006/customXml" ds:itemID="{2087CA42-8F8C-4C9F-BE61-8D0AD6CA79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Mich Micheline</cp:lastModifiedBy>
  <dcterms:created xsi:type="dcterms:W3CDTF">2020-06-01T23:18:55Z</dcterms:created>
  <dcterms:modified xsi:type="dcterms:W3CDTF">2024-03-05T18:34:54Z</dcterms:modified>
</cp:coreProperties>
</file>