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bravo.mutllo\Documents\BitBucket_Private\uc_aind\002 - Deep Learning and Applications\001 - Deep Neural Networks\"/>
    </mc:Choice>
  </mc:AlternateContent>
  <bookViews>
    <workbookView xWindow="0" yWindow="0" windowWidth="2880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1" l="1"/>
  <c r="K29" i="1"/>
  <c r="K27" i="1"/>
  <c r="I28" i="1"/>
  <c r="I29" i="1"/>
  <c r="I27" i="1"/>
  <c r="I20" i="1" l="1"/>
  <c r="I21" i="1"/>
  <c r="I22" i="1"/>
  <c r="I19" i="1"/>
  <c r="H20" i="1"/>
  <c r="H21" i="1"/>
  <c r="H22" i="1"/>
  <c r="H19" i="1"/>
  <c r="F14" i="1" l="1"/>
  <c r="J14" i="1" s="1"/>
  <c r="G14" i="1"/>
  <c r="H14" i="1"/>
  <c r="F13" i="1"/>
  <c r="J13" i="1" s="1"/>
  <c r="G13" i="1"/>
  <c r="H13" i="1"/>
  <c r="F8" i="1"/>
  <c r="J8" i="1" s="1"/>
  <c r="G8" i="1"/>
  <c r="H8" i="1"/>
  <c r="G9" i="1"/>
  <c r="G10" i="1" s="1"/>
  <c r="G11" i="1" s="1"/>
  <c r="G12" i="1" s="1"/>
  <c r="H9" i="1"/>
  <c r="H10" i="1" s="1"/>
  <c r="H11" i="1" s="1"/>
  <c r="H12" i="1" s="1"/>
  <c r="F5" i="1"/>
  <c r="J5" i="1" s="1"/>
  <c r="G5" i="1"/>
  <c r="G6" i="1" s="1"/>
  <c r="H5" i="1"/>
  <c r="F6" i="1"/>
  <c r="F7" i="1" s="1"/>
  <c r="H6" i="1"/>
  <c r="H7" i="1" s="1"/>
  <c r="G4" i="1"/>
  <c r="H4" i="1"/>
  <c r="F4" i="1"/>
  <c r="J4" i="1" s="1"/>
  <c r="J3" i="1"/>
  <c r="F9" i="1" l="1"/>
  <c r="G7" i="1"/>
  <c r="J7" i="1" s="1"/>
  <c r="J6" i="1"/>
  <c r="J9" i="1" l="1"/>
  <c r="F10" i="1"/>
  <c r="F11" i="1" l="1"/>
  <c r="J10" i="1"/>
  <c r="F12" i="1" l="1"/>
  <c r="J12" i="1" s="1"/>
  <c r="J11" i="1"/>
</calcChain>
</file>

<file path=xl/sharedStrings.xml><?xml version="1.0" encoding="utf-8"?>
<sst xmlns="http://schemas.openxmlformats.org/spreadsheetml/2006/main" count="20" uniqueCount="17">
  <si>
    <t>Steps</t>
  </si>
  <si>
    <t>Learning Rate</t>
  </si>
  <si>
    <t>Point_x</t>
  </si>
  <si>
    <t>Point_y</t>
  </si>
  <si>
    <t>weight_1</t>
  </si>
  <si>
    <t>weight_2</t>
  </si>
  <si>
    <t>Bias</t>
  </si>
  <si>
    <t>Value</t>
  </si>
  <si>
    <t>Inital Weights</t>
  </si>
  <si>
    <t>Iteration where there is no more missclassification</t>
  </si>
  <si>
    <t>Correcting line division clasiffication for a missclassified point</t>
  </si>
  <si>
    <t>Score</t>
  </si>
  <si>
    <t>Sigmoid_score</t>
  </si>
  <si>
    <t>Weight_1</t>
  </si>
  <si>
    <t>Weight_2</t>
  </si>
  <si>
    <t>Result</t>
  </si>
  <si>
    <t>Result - Sigmoided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</si>
</sst>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B21" sqref="B21"/>
    </sheetView>
  </sheetViews>
  <sheetFormatPr defaultRowHeight="14.25" x14ac:dyDescent="0.45"/>
  <cols>
    <col min="2" max="2" width="11.53125" bestFit="1" customWidth="1"/>
  </cols>
  <sheetData>
    <row r="1" spans="1:16" x14ac:dyDescent="0.45">
      <c r="A1" t="s">
        <v>10</v>
      </c>
    </row>
    <row r="2" spans="1:16" x14ac:dyDescent="0.45">
      <c r="E2" t="s">
        <v>0</v>
      </c>
      <c r="F2" t="s">
        <v>4</v>
      </c>
      <c r="G2" t="s">
        <v>5</v>
      </c>
      <c r="H2" t="s">
        <v>6</v>
      </c>
      <c r="J2" t="s">
        <v>7</v>
      </c>
    </row>
    <row r="3" spans="1:16" x14ac:dyDescent="0.45">
      <c r="B3" t="s">
        <v>2</v>
      </c>
      <c r="C3">
        <v>1</v>
      </c>
      <c r="E3" s="1">
        <v>0</v>
      </c>
      <c r="F3" s="1">
        <v>3</v>
      </c>
      <c r="G3" s="1">
        <v>4</v>
      </c>
      <c r="H3" s="1">
        <v>-10</v>
      </c>
      <c r="I3" s="1"/>
      <c r="J3" s="1">
        <f>$C$3*F3+$C$4*G3+H3</f>
        <v>-3</v>
      </c>
      <c r="K3" s="1"/>
      <c r="L3" s="1" t="s">
        <v>8</v>
      </c>
      <c r="M3" s="1"/>
    </row>
    <row r="4" spans="1:16" x14ac:dyDescent="0.45">
      <c r="B4" t="s">
        <v>3</v>
      </c>
      <c r="C4">
        <v>1</v>
      </c>
      <c r="E4">
        <v>1</v>
      </c>
      <c r="F4">
        <f>F3+$C$6</f>
        <v>3.1</v>
      </c>
      <c r="G4">
        <f t="shared" ref="G4:H4" si="0">G3+$C$6</f>
        <v>4.0999999999999996</v>
      </c>
      <c r="H4">
        <f t="shared" si="0"/>
        <v>-9.9</v>
      </c>
      <c r="J4">
        <f>$C$3*F4+$C$4*G4+H4</f>
        <v>-2.7000000000000011</v>
      </c>
    </row>
    <row r="5" spans="1:16" x14ac:dyDescent="0.45">
      <c r="E5">
        <v>2</v>
      </c>
      <c r="F5">
        <f t="shared" ref="F5:F8" si="1">F4+$C$6</f>
        <v>3.2</v>
      </c>
      <c r="G5">
        <f t="shared" ref="G5:G8" si="2">G4+$C$6</f>
        <v>4.1999999999999993</v>
      </c>
      <c r="H5">
        <f t="shared" ref="H5:H8" si="3">H4+$C$6</f>
        <v>-9.8000000000000007</v>
      </c>
      <c r="J5">
        <f t="shared" ref="J5:J8" si="4">$C$3*F5+$C$4*G5+H5</f>
        <v>-2.4000000000000012</v>
      </c>
    </row>
    <row r="6" spans="1:16" x14ac:dyDescent="0.45">
      <c r="B6" t="s">
        <v>1</v>
      </c>
      <c r="C6">
        <v>0.1</v>
      </c>
      <c r="E6">
        <v>3</v>
      </c>
      <c r="F6">
        <f t="shared" si="1"/>
        <v>3.3000000000000003</v>
      </c>
      <c r="G6">
        <f t="shared" si="2"/>
        <v>4.2999999999999989</v>
      </c>
      <c r="H6">
        <f t="shared" si="3"/>
        <v>-9.7000000000000011</v>
      </c>
      <c r="J6">
        <f t="shared" si="4"/>
        <v>-2.1000000000000014</v>
      </c>
    </row>
    <row r="7" spans="1:16" x14ac:dyDescent="0.45">
      <c r="E7">
        <v>4</v>
      </c>
      <c r="F7">
        <f t="shared" si="1"/>
        <v>3.4000000000000004</v>
      </c>
      <c r="G7">
        <f t="shared" si="2"/>
        <v>4.3999999999999986</v>
      </c>
      <c r="H7">
        <f t="shared" si="3"/>
        <v>-9.6000000000000014</v>
      </c>
      <c r="J7">
        <f t="shared" si="4"/>
        <v>-1.8000000000000025</v>
      </c>
    </row>
    <row r="8" spans="1:16" x14ac:dyDescent="0.45">
      <c r="E8">
        <v>5</v>
      </c>
      <c r="F8">
        <f t="shared" si="1"/>
        <v>3.5000000000000004</v>
      </c>
      <c r="G8">
        <f t="shared" si="2"/>
        <v>4.4999999999999982</v>
      </c>
      <c r="H8">
        <f t="shared" si="3"/>
        <v>-9.5000000000000018</v>
      </c>
      <c r="J8">
        <f t="shared" si="4"/>
        <v>-1.5000000000000036</v>
      </c>
    </row>
    <row r="9" spans="1:16" x14ac:dyDescent="0.45">
      <c r="E9">
        <v>6</v>
      </c>
      <c r="F9">
        <f t="shared" ref="F9:F12" si="5">F8+$C$6</f>
        <v>3.6000000000000005</v>
      </c>
      <c r="G9">
        <f t="shared" ref="G9:G14" si="6">G8+$C$6</f>
        <v>4.5999999999999979</v>
      </c>
      <c r="H9">
        <f t="shared" ref="H9:H14" si="7">H8+$C$6</f>
        <v>-9.4000000000000021</v>
      </c>
      <c r="J9">
        <f t="shared" ref="J9:J12" si="8">$C$3*F9+$C$4*G9+H9</f>
        <v>-1.2000000000000028</v>
      </c>
    </row>
    <row r="10" spans="1:16" x14ac:dyDescent="0.45">
      <c r="E10">
        <v>7</v>
      </c>
      <c r="F10">
        <f t="shared" si="5"/>
        <v>3.7000000000000006</v>
      </c>
      <c r="G10">
        <f t="shared" si="6"/>
        <v>4.6999999999999975</v>
      </c>
      <c r="H10">
        <f t="shared" si="7"/>
        <v>-9.3000000000000025</v>
      </c>
      <c r="J10">
        <f t="shared" si="8"/>
        <v>-0.90000000000000391</v>
      </c>
    </row>
    <row r="11" spans="1:16" x14ac:dyDescent="0.45">
      <c r="E11">
        <v>8</v>
      </c>
      <c r="F11">
        <f t="shared" si="5"/>
        <v>3.8000000000000007</v>
      </c>
      <c r="G11">
        <f t="shared" si="6"/>
        <v>4.7999999999999972</v>
      </c>
      <c r="H11">
        <f t="shared" si="7"/>
        <v>-9.2000000000000028</v>
      </c>
      <c r="J11">
        <f t="shared" si="8"/>
        <v>-0.60000000000000497</v>
      </c>
    </row>
    <row r="12" spans="1:16" x14ac:dyDescent="0.45">
      <c r="E12">
        <v>9</v>
      </c>
      <c r="F12">
        <f t="shared" si="5"/>
        <v>3.9000000000000008</v>
      </c>
      <c r="G12">
        <f t="shared" si="6"/>
        <v>4.8999999999999968</v>
      </c>
      <c r="H12">
        <f t="shared" si="7"/>
        <v>-9.1000000000000032</v>
      </c>
      <c r="J12">
        <f t="shared" si="8"/>
        <v>-0.30000000000000604</v>
      </c>
    </row>
    <row r="13" spans="1:16" x14ac:dyDescent="0.45">
      <c r="E13" s="2">
        <v>10</v>
      </c>
      <c r="F13" s="2">
        <f>F12+$C$6</f>
        <v>4.0000000000000009</v>
      </c>
      <c r="G13" s="2">
        <f t="shared" si="6"/>
        <v>4.9999999999999964</v>
      </c>
      <c r="H13" s="2">
        <f t="shared" si="7"/>
        <v>-9.0000000000000036</v>
      </c>
      <c r="I13" s="2"/>
      <c r="J13" s="2">
        <f>$C$3*F13+$C$4*G13+H13</f>
        <v>0</v>
      </c>
      <c r="K13" s="2"/>
      <c r="L13" s="2" t="s">
        <v>9</v>
      </c>
      <c r="M13" s="2"/>
      <c r="N13" s="2"/>
      <c r="O13" s="2"/>
      <c r="P13" s="2"/>
    </row>
    <row r="14" spans="1:16" x14ac:dyDescent="0.45">
      <c r="E14">
        <v>11</v>
      </c>
      <c r="F14">
        <f>F13+$C$6</f>
        <v>4.1000000000000005</v>
      </c>
      <c r="G14">
        <f t="shared" si="6"/>
        <v>5.0999999999999961</v>
      </c>
      <c r="H14">
        <f t="shared" si="7"/>
        <v>-8.9000000000000039</v>
      </c>
      <c r="J14">
        <f>$C$3*F14+$C$4*G14+H14</f>
        <v>0.29999999999999183</v>
      </c>
    </row>
    <row r="17" spans="1:17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45">
      <c r="E18" t="s">
        <v>2</v>
      </c>
      <c r="F18" t="s">
        <v>3</v>
      </c>
      <c r="H18" t="s">
        <v>11</v>
      </c>
      <c r="I18" t="s">
        <v>12</v>
      </c>
    </row>
    <row r="19" spans="1:17" x14ac:dyDescent="0.45">
      <c r="E19">
        <v>1</v>
      </c>
      <c r="F19">
        <v>1</v>
      </c>
      <c r="H19">
        <f>4*E19+5*F19-9</f>
        <v>0</v>
      </c>
      <c r="I19">
        <f>(1)/(1+EXP(-H19))</f>
        <v>0.5</v>
      </c>
    </row>
    <row r="20" spans="1:17" x14ac:dyDescent="0.45">
      <c r="E20">
        <v>2</v>
      </c>
      <c r="F20">
        <v>4</v>
      </c>
      <c r="H20">
        <f t="shared" ref="H20:H22" si="9">4*E20+5*F20-9</f>
        <v>19</v>
      </c>
      <c r="I20">
        <f t="shared" ref="I20:I22" si="10">(1)/(1+EXP(-H20))</f>
        <v>0.99999999439720355</v>
      </c>
    </row>
    <row r="21" spans="1:17" x14ac:dyDescent="0.45">
      <c r="E21">
        <v>5</v>
      </c>
      <c r="F21">
        <v>-5</v>
      </c>
      <c r="H21">
        <f t="shared" si="9"/>
        <v>-14</v>
      </c>
      <c r="I21">
        <f t="shared" si="10"/>
        <v>8.3152802766413209E-7</v>
      </c>
    </row>
    <row r="22" spans="1:17" x14ac:dyDescent="0.45">
      <c r="E22">
        <v>-4</v>
      </c>
      <c r="F22">
        <v>5</v>
      </c>
      <c r="H22">
        <f t="shared" si="9"/>
        <v>0</v>
      </c>
      <c r="I22">
        <f t="shared" si="10"/>
        <v>0.5</v>
      </c>
    </row>
    <row r="24" spans="1:17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6" spans="1:17" x14ac:dyDescent="0.45">
      <c r="E26" t="s">
        <v>13</v>
      </c>
      <c r="F26" t="s">
        <v>14</v>
      </c>
      <c r="G26" t="s">
        <v>6</v>
      </c>
      <c r="I26" t="s">
        <v>15</v>
      </c>
      <c r="K26" t="s">
        <v>16</v>
      </c>
    </row>
    <row r="27" spans="1:17" x14ac:dyDescent="0.45">
      <c r="E27">
        <v>2</v>
      </c>
      <c r="F27">
        <v>6</v>
      </c>
      <c r="G27">
        <v>-2</v>
      </c>
      <c r="I27">
        <f>E27*0.4+F27*0.6+1*G27</f>
        <v>2.3999999999999995</v>
      </c>
      <c r="K27">
        <f>1/(1+EXP(-I27))</f>
        <v>0.91682730350607766</v>
      </c>
    </row>
    <row r="28" spans="1:17" x14ac:dyDescent="0.45">
      <c r="E28">
        <v>3</v>
      </c>
      <c r="F28">
        <v>5</v>
      </c>
      <c r="G28">
        <v>-2.2000000000000002</v>
      </c>
      <c r="I28">
        <f t="shared" ref="I28:I29" si="11">E28*0.4+F28*0.6+1*G28</f>
        <v>2</v>
      </c>
      <c r="K28">
        <f t="shared" ref="K28:K29" si="12">1/(1+EXP(-I28))</f>
        <v>0.88079707797788231</v>
      </c>
    </row>
    <row r="29" spans="1:17" x14ac:dyDescent="0.45">
      <c r="E29">
        <v>5</v>
      </c>
      <c r="F29">
        <v>4</v>
      </c>
      <c r="G29">
        <v>-3</v>
      </c>
      <c r="I29">
        <f t="shared" si="11"/>
        <v>1.4000000000000004</v>
      </c>
      <c r="K29">
        <f t="shared" si="12"/>
        <v>0.8021838885585818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Mutlló, Axel</dc:creator>
  <cp:lastModifiedBy>Bravo Mutlló, Axel</cp:lastModifiedBy>
  <dcterms:created xsi:type="dcterms:W3CDTF">2018-04-14T11:53:43Z</dcterms:created>
  <dcterms:modified xsi:type="dcterms:W3CDTF">2018-04-14T18:20:22Z</dcterms:modified>
</cp:coreProperties>
</file>