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DAEA2A-58B0-48E8-BD0D-6EE9C01AC832}" xr6:coauthVersionLast="47" xr6:coauthVersionMax="47" xr10:uidLastSave="{00000000-0000-0000-0000-000000000000}"/>
  <bookViews>
    <workbookView xWindow="-25890" yWindow="2055" windowWidth="25590" windowHeight="15345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G6" i="1" s="1"/>
  <c r="F36" i="1"/>
  <c r="H36" i="1"/>
  <c r="E36" i="1" s="1"/>
  <c r="G36" i="1" s="1"/>
  <c r="F7" i="2"/>
  <c r="H7" i="2"/>
  <c r="E7" i="2" s="1"/>
  <c r="G7" i="2" l="1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<sst xmlns="http://schemas.openxmlformats.org/spreadsheetml/2006/main" count="162" uniqueCount="107">
  <si>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</si>
  <si>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</si>
  <si>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</si>
  <si>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</si>
  <si>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</si>
  <si>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</si>
  <si>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</si>
  <si>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</si>
  <si>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</si>
  <si>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</si>
  <si>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</si>
  <si>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</si>
  <si>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</si>
  <si>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</si>
  <si>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</si>
  <si>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</si>
  <si>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</si>
  <si>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</si>
  <si>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</si>
  <si>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</si>
  <si>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</si>
  <si>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</si>
  <si>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</si>
  <si>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</si>
  <si>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</si>
  <si>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</si>
  <si>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</si>
  <si>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</si>
  <si>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</si>
  <si>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</si>
  <si>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</si>
  <si>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</si>
  <si>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</si>
  <si>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</si>
  <si>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</si>
  <si>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</si>
  <si>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</si>
  <si>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</si>
  <si>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</si>
  <si>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</si>
  <si>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</si>
  <si>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</si>
  <si>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</si>
  <si>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</si>
  <si>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</si>
  <si>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</si>
  <si>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</si>
  <si>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</si>
  <si>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</si>
  <si>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</si>
  <si>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</si>
  <si>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</si>
  <si>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</si>
  <si>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</si>
  <si>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</si>
  <si>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</si>
  <si>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</si>
  <si>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</si>
  <si>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</si>
  <si>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</si>
  <si>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</si>
  <si>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</si>
  <si>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</si>
  <si>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</si>
  <si>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</si>
  <si>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</si>
  <si>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</si>
  <si>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</si>
  <si>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</si>
  <si>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</si>
  <si>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</si>
  <si>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</si>
  <si>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</si>
  <si>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</si>
  <si>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</si>
  <si>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</si>
  <si>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</si>
  <si>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</si>
  <si>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</si>
  <si>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</si>
  <si>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</si>
  <si>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</si>
  <si>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</si>
  <si>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</si>
  <si>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</si>
  <si>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</si>
  <si>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</si>
  <si>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</si>
  <si>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</si>
  <si>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</si>
  <si>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</si>
  <si>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</si>
  <si>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</si>
  <si>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</si>
  <si>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</si>
  <si>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</si>
  <si>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</si>
  <si>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</si>
  <si>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</si>
  <si>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</si>
  <si>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</si>
  <si>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</si>
  <si>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</si>
  <si>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</si>
  <si>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</si>
  <si>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</si>
  <si>
    <t>AMXB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</si>
</sst>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3872.5016230000001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7"/>
  <sheetViews>
    <sheetView tabSelected="1" zoomScale="175" zoomScaleNormal="175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ColWidth="8.85546875" defaultRowHeight="12.75" x14ac:dyDescent="0.2"/>
  <cols>
    <col min="1" max="1" width="2" bestFit="1" customWidth="1"/>
    <col min="2" max="2" width="21" customWidth="1"/>
    <col min="3" max="3" width="9.85546875" customWidth="1"/>
    <col min="4" max="7" width="9.140625" style="1"/>
    <col min="9" max="9" width="9.140625" style="1"/>
    <col min="10" max="10" width="10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94</v>
      </c>
    </row>
    <row r="3" spans="1:10" x14ac:dyDescent="0.2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95</v>
      </c>
      <c r="J3" s="4">
        <v>44921</v>
      </c>
    </row>
    <row r="4" spans="1:10" x14ac:dyDescent="0.2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95</v>
      </c>
      <c r="J4" s="4">
        <v>44921</v>
      </c>
    </row>
    <row r="5" spans="1:10" x14ac:dyDescent="0.2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151995.68870274999</v>
      </c>
      <c r="F6" s="3">
        <f>+[3]Main!$G$5-[3]Main!$G$6</f>
        <v>-82892</v>
      </c>
      <c r="G6" s="3">
        <f>+E6-F6</f>
        <v>234887.68870274999</v>
      </c>
      <c r="H6" s="6">
        <f>+[3]Main!$G$3</f>
        <v>3872.5016230000001</v>
      </c>
      <c r="I6" s="1" t="s">
        <v>100</v>
      </c>
      <c r="J6" s="4">
        <v>45552</v>
      </c>
    </row>
    <row r="7" spans="1:10" x14ac:dyDescent="0.2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s="9" t="s">
        <v>10</v>
      </c>
      <c r="B9" t="s">
        <v>19</v>
      </c>
      <c r="C9" t="s">
        <v>20</v>
      </c>
      <c r="E9" s="3"/>
    </row>
    <row r="10" spans="1:10" x14ac:dyDescent="0.2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s="9" t="s">
        <v>10</v>
      </c>
      <c r="B11" t="s">
        <v>25</v>
      </c>
      <c r="C11" t="s">
        <v>26</v>
      </c>
      <c r="E11" s="3"/>
    </row>
    <row r="12" spans="1:10" x14ac:dyDescent="0.2">
      <c r="A12" s="9" t="s">
        <v>10</v>
      </c>
      <c r="B12" t="s">
        <v>29</v>
      </c>
      <c r="C12" t="s">
        <v>30</v>
      </c>
      <c r="E12" s="3"/>
    </row>
    <row r="13" spans="1:10" x14ac:dyDescent="0.2">
      <c r="A13" s="9" t="s">
        <v>10</v>
      </c>
      <c r="B13" t="s">
        <v>31</v>
      </c>
      <c r="C13" t="s">
        <v>32</v>
      </c>
      <c r="E13" s="3"/>
    </row>
    <row r="14" spans="1:10" x14ac:dyDescent="0.2">
      <c r="A14" s="9" t="s">
        <v>10</v>
      </c>
      <c r="B14" t="s">
        <v>33</v>
      </c>
      <c r="C14" t="s">
        <v>34</v>
      </c>
      <c r="E14" s="3"/>
    </row>
    <row r="15" spans="1:10" x14ac:dyDescent="0.2">
      <c r="A15" t="s">
        <v>10</v>
      </c>
      <c r="B15" t="s">
        <v>35</v>
      </c>
      <c r="C15" t="s">
        <v>36</v>
      </c>
      <c r="E15" s="3"/>
    </row>
    <row r="16" spans="1:10" x14ac:dyDescent="0.2">
      <c r="A16" s="9" t="s">
        <v>10</v>
      </c>
      <c r="B16" t="s">
        <v>37</v>
      </c>
      <c r="C16" t="s">
        <v>106</v>
      </c>
      <c r="E16" s="3">
        <v>55000</v>
      </c>
    </row>
    <row r="17" spans="1:5" x14ac:dyDescent="0.2">
      <c r="A17" s="9" t="s">
        <v>10</v>
      </c>
      <c r="B17" t="s">
        <v>38</v>
      </c>
      <c r="C17" t="s">
        <v>39</v>
      </c>
      <c r="E17" s="3">
        <v>50000</v>
      </c>
    </row>
    <row r="18" spans="1:5" x14ac:dyDescent="0.2">
      <c r="A18" s="9" t="s">
        <v>10</v>
      </c>
      <c r="B18" t="s">
        <v>46</v>
      </c>
      <c r="C18" t="s">
        <v>47</v>
      </c>
      <c r="E18" s="3"/>
    </row>
    <row r="19" spans="1:5" x14ac:dyDescent="0.2">
      <c r="A19" s="9" t="s">
        <v>10</v>
      </c>
      <c r="B19" t="s">
        <v>48</v>
      </c>
      <c r="C19" t="s">
        <v>49</v>
      </c>
      <c r="E19" s="3">
        <f>329060/6</f>
        <v>54843.333333333336</v>
      </c>
    </row>
    <row r="20" spans="1:5" x14ac:dyDescent="0.2">
      <c r="A20" s="9" t="s">
        <v>10</v>
      </c>
      <c r="B20" t="s">
        <v>50</v>
      </c>
      <c r="C20" t="s">
        <v>51</v>
      </c>
      <c r="E20" s="3">
        <v>50000</v>
      </c>
    </row>
    <row r="21" spans="1:5" x14ac:dyDescent="0.2">
      <c r="A21" t="s">
        <v>10</v>
      </c>
      <c r="B21" t="s">
        <v>52</v>
      </c>
      <c r="C21" t="s">
        <v>53</v>
      </c>
      <c r="E21" s="3">
        <v>44000</v>
      </c>
    </row>
    <row r="22" spans="1:5" x14ac:dyDescent="0.2">
      <c r="A22" t="s">
        <v>10</v>
      </c>
      <c r="B22" t="s">
        <v>54</v>
      </c>
      <c r="C22" t="s">
        <v>55</v>
      </c>
      <c r="E22" s="3"/>
    </row>
    <row r="23" spans="1:5" x14ac:dyDescent="0.2">
      <c r="A23" t="s">
        <v>10</v>
      </c>
      <c r="B23" t="s">
        <v>56</v>
      </c>
      <c r="C23" t="s">
        <v>57</v>
      </c>
      <c r="E23" s="3">
        <v>35000</v>
      </c>
    </row>
    <row r="24" spans="1:5" x14ac:dyDescent="0.2">
      <c r="A24" t="s">
        <v>10</v>
      </c>
      <c r="B24" t="s">
        <v>60</v>
      </c>
      <c r="C24" t="s">
        <v>61</v>
      </c>
      <c r="E24" s="3"/>
    </row>
    <row r="25" spans="1:5" x14ac:dyDescent="0.2">
      <c r="A25" t="s">
        <v>10</v>
      </c>
      <c r="B25" t="s">
        <v>64</v>
      </c>
      <c r="C25" t="s">
        <v>65</v>
      </c>
      <c r="E25" s="3"/>
    </row>
    <row r="26" spans="1:5" x14ac:dyDescent="0.2">
      <c r="A26" s="9" t="s">
        <v>10</v>
      </c>
      <c r="B26" t="s">
        <v>66</v>
      </c>
      <c r="C26" t="s">
        <v>67</v>
      </c>
      <c r="E26" s="3"/>
    </row>
    <row r="27" spans="1:5" x14ac:dyDescent="0.2">
      <c r="A27" t="s">
        <v>10</v>
      </c>
      <c r="B27" t="s">
        <v>68</v>
      </c>
      <c r="C27" t="s">
        <v>69</v>
      </c>
      <c r="E27" s="3">
        <v>31000</v>
      </c>
    </row>
    <row r="28" spans="1:5" x14ac:dyDescent="0.2">
      <c r="A28" t="s">
        <v>10</v>
      </c>
      <c r="B28" t="s">
        <v>70</v>
      </c>
      <c r="C28" t="s">
        <v>71</v>
      </c>
      <c r="E28" s="3">
        <v>31000</v>
      </c>
    </row>
    <row r="29" spans="1:5" x14ac:dyDescent="0.2">
      <c r="A29" t="s">
        <v>10</v>
      </c>
      <c r="B29" t="s">
        <v>72</v>
      </c>
      <c r="C29" t="s">
        <v>73</v>
      </c>
      <c r="E29" s="3"/>
    </row>
    <row r="30" spans="1:5" x14ac:dyDescent="0.2">
      <c r="A30" t="s">
        <v>10</v>
      </c>
      <c r="B30" t="s">
        <v>74</v>
      </c>
      <c r="C30" t="s">
        <v>75</v>
      </c>
      <c r="E30" s="3">
        <v>27000</v>
      </c>
    </row>
    <row r="31" spans="1:5" x14ac:dyDescent="0.2">
      <c r="A31" t="s">
        <v>10</v>
      </c>
      <c r="B31" t="s">
        <v>76</v>
      </c>
      <c r="C31" t="s">
        <v>77</v>
      </c>
      <c r="E31" s="3">
        <v>26000</v>
      </c>
    </row>
    <row r="32" spans="1:5" x14ac:dyDescent="0.2">
      <c r="A32" t="s">
        <v>10</v>
      </c>
      <c r="B32" t="s">
        <v>78</v>
      </c>
      <c r="C32" t="s">
        <v>79</v>
      </c>
      <c r="E32" s="3"/>
    </row>
    <row r="33" spans="1:8" x14ac:dyDescent="0.2">
      <c r="A33" t="s">
        <v>10</v>
      </c>
      <c r="B33" t="s">
        <v>80</v>
      </c>
      <c r="C33" t="s">
        <v>81</v>
      </c>
    </row>
    <row r="34" spans="1:8" x14ac:dyDescent="0.2">
      <c r="A34" t="s">
        <v>10</v>
      </c>
      <c r="B34" t="s">
        <v>96</v>
      </c>
      <c r="C34" t="s">
        <v>97</v>
      </c>
    </row>
    <row r="35" spans="1:8" x14ac:dyDescent="0.2">
      <c r="A35" t="s">
        <v>10</v>
      </c>
      <c r="B35" t="s">
        <v>98</v>
      </c>
      <c r="C35" t="s">
        <v>99</v>
      </c>
    </row>
    <row r="36" spans="1:8" x14ac:dyDescent="0.2">
      <c r="B36" s="5" t="s">
        <v>102</v>
      </c>
      <c r="C36" s="8" t="s">
        <v>103</v>
      </c>
      <c r="D36" s="1">
        <v>29.62</v>
      </c>
      <c r="E36" s="3">
        <f>+D36*H36</f>
        <v>7979.4206600000007</v>
      </c>
      <c r="F36" s="3">
        <f>+[4]Main!$M$5-[4]Main!$M$6</f>
        <v>85.280999999999977</v>
      </c>
      <c r="G36" s="3">
        <f>+E36-F36</f>
        <v>7894.1396600000007</v>
      </c>
      <c r="H36" s="6">
        <f>+[4]Main!$M$3</f>
        <v>269.39300000000003</v>
      </c>
    </row>
    <row r="37" spans="1:8" x14ac:dyDescent="0.2">
      <c r="B37" t="s">
        <v>104</v>
      </c>
      <c r="C37" t="s">
        <v>105</v>
      </c>
      <c r="D37" s="1">
        <v>6.21</v>
      </c>
    </row>
  </sheetData>
  <hyperlinks>
    <hyperlink ref="B4" r:id="rId1" xr:uid="{6F44E6F2-3DED-4926-9603-8722528AD3D2}"/>
    <hyperlink ref="B3" r:id="rId2" xr:uid="{B843EA85-49F5-4BAD-9729-D1BAD94922F4}"/>
    <hyperlink ref="B36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5546875" defaultRowHeight="12.75" x14ac:dyDescent="0.2"/>
  <cols>
    <col min="1" max="1" width="2" bestFit="1" customWidth="1"/>
    <col min="2" max="2" width="24.140625" customWidth="1"/>
    <col min="10" max="10" width="9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94</v>
      </c>
    </row>
    <row r="3" spans="1:10" x14ac:dyDescent="0.2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100</v>
      </c>
      <c r="J3" s="7">
        <v>45517</v>
      </c>
    </row>
    <row r="4" spans="1:10" x14ac:dyDescent="0.2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s="9" t="s">
        <v>10</v>
      </c>
      <c r="B6" t="s">
        <v>58</v>
      </c>
      <c r="C6" t="s">
        <v>59</v>
      </c>
      <c r="D6" s="1"/>
      <c r="E6" s="1"/>
      <c r="F6" s="1"/>
      <c r="G6" s="1"/>
      <c r="I6" s="1"/>
    </row>
    <row r="7" spans="1:10" x14ac:dyDescent="0.2">
      <c r="A7" t="s">
        <v>10</v>
      </c>
      <c r="B7" s="5" t="s">
        <v>62</v>
      </c>
      <c r="C7" t="s">
        <v>63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101</v>
      </c>
      <c r="J7" s="7">
        <v>45527</v>
      </c>
    </row>
    <row r="8" spans="1:10" x14ac:dyDescent="0.2">
      <c r="A8" s="9" t="s">
        <v>10</v>
      </c>
      <c r="B8" t="s">
        <v>40</v>
      </c>
      <c r="C8" t="s">
        <v>41</v>
      </c>
      <c r="D8" s="1"/>
      <c r="E8" s="3"/>
      <c r="F8" s="1"/>
      <c r="G8" s="1"/>
      <c r="I8" s="1"/>
    </row>
    <row r="9" spans="1:10" x14ac:dyDescent="0.2">
      <c r="A9" t="s">
        <v>10</v>
      </c>
      <c r="B9" t="s">
        <v>42</v>
      </c>
      <c r="C9" t="s">
        <v>43</v>
      </c>
      <c r="D9" s="1"/>
      <c r="E9" s="3"/>
      <c r="F9" s="1"/>
      <c r="G9" s="1"/>
      <c r="I9" s="1"/>
    </row>
    <row r="10" spans="1:10" x14ac:dyDescent="0.2">
      <c r="A10" s="9" t="s">
        <v>10</v>
      </c>
      <c r="B10" t="s">
        <v>44</v>
      </c>
      <c r="C10" t="s">
        <v>45</v>
      </c>
      <c r="D10" s="1"/>
      <c r="E10" s="3"/>
      <c r="F10" s="1"/>
      <c r="G10" s="1"/>
      <c r="I10" s="1"/>
    </row>
    <row r="11" spans="1:10" x14ac:dyDescent="0.2">
      <c r="A11" s="9" t="s">
        <v>10</v>
      </c>
      <c r="B11" t="s">
        <v>82</v>
      </c>
      <c r="C11" t="s">
        <v>83</v>
      </c>
      <c r="D11" s="1"/>
      <c r="E11" s="1"/>
      <c r="F11" s="1"/>
      <c r="G11" s="1"/>
      <c r="I11" s="1"/>
    </row>
    <row r="12" spans="1:10" x14ac:dyDescent="0.2">
      <c r="A12" t="s">
        <v>10</v>
      </c>
      <c r="B12" t="s">
        <v>84</v>
      </c>
      <c r="C12" t="s">
        <v>85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86</v>
      </c>
      <c r="C13" t="s">
        <v>87</v>
      </c>
      <c r="D13" s="1"/>
      <c r="E13" s="1"/>
      <c r="F13" s="1"/>
      <c r="G13" s="1"/>
      <c r="I13" s="1"/>
    </row>
    <row r="14" spans="1:10" x14ac:dyDescent="0.2">
      <c r="A14" t="s">
        <v>10</v>
      </c>
      <c r="B14" t="s">
        <v>88</v>
      </c>
      <c r="C14" t="s">
        <v>89</v>
      </c>
      <c r="D14" s="1"/>
      <c r="E14" s="1"/>
      <c r="F14" s="1"/>
      <c r="G14" s="1"/>
      <c r="I14" s="1"/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2025-03-02T21:58:40Z</dcterms:modified>
</cp:coreProperties>
</file>