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on Shimoni\Dropbox\Shachar and Arnon - Kabarnit\paper\"/>
    </mc:Choice>
  </mc:AlternateContent>
  <bookViews>
    <workbookView xWindow="0" yWindow="0" windowWidth="23040" windowHeight="8856"/>
  </bookViews>
  <sheets>
    <sheet name="Cryptolocker Gamma (29 01 2014)" sheetId="1" r:id="rId1"/>
    <sheet name="Asprox 2" sheetId="7" r:id="rId2"/>
    <sheet name="Asprox 7" sheetId="8" r:id="rId3"/>
    <sheet name="Expiro Gamma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0" l="1"/>
  <c r="F28" i="10"/>
  <c r="I27" i="10"/>
  <c r="F27" i="10"/>
  <c r="I26" i="10"/>
  <c r="F26" i="10"/>
  <c r="I25" i="10"/>
  <c r="F25" i="10"/>
  <c r="I24" i="10"/>
  <c r="F24" i="10"/>
  <c r="I23" i="10"/>
  <c r="F23" i="10"/>
  <c r="I22" i="10"/>
  <c r="F22" i="10"/>
  <c r="I21" i="10"/>
  <c r="F21" i="10"/>
  <c r="I20" i="10"/>
  <c r="F20" i="10"/>
  <c r="I19" i="10"/>
  <c r="F19" i="10"/>
  <c r="I18" i="10"/>
  <c r="F18" i="10"/>
  <c r="I17" i="10"/>
  <c r="F17" i="10"/>
  <c r="I16" i="10"/>
  <c r="F16" i="10"/>
  <c r="I15" i="10"/>
  <c r="F15" i="10"/>
  <c r="I14" i="10"/>
  <c r="F14" i="10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I2" i="10"/>
  <c r="F2" i="10"/>
  <c r="H27" i="10" s="1"/>
  <c r="I28" i="8"/>
  <c r="F28" i="8"/>
  <c r="I27" i="8"/>
  <c r="F27" i="8"/>
  <c r="I26" i="8"/>
  <c r="F26" i="8"/>
  <c r="I25" i="8"/>
  <c r="H25" i="8"/>
  <c r="F25" i="8"/>
  <c r="I24" i="8"/>
  <c r="F24" i="8"/>
  <c r="I23" i="8"/>
  <c r="F23" i="8"/>
  <c r="I22" i="8"/>
  <c r="F22" i="8"/>
  <c r="I21" i="8"/>
  <c r="H21" i="8"/>
  <c r="F21" i="8"/>
  <c r="I20" i="8"/>
  <c r="F20" i="8"/>
  <c r="I19" i="8"/>
  <c r="F19" i="8"/>
  <c r="I18" i="8"/>
  <c r="F18" i="8"/>
  <c r="I17" i="8"/>
  <c r="H17" i="8"/>
  <c r="F17" i="8"/>
  <c r="I16" i="8"/>
  <c r="F16" i="8"/>
  <c r="I15" i="8"/>
  <c r="F15" i="8"/>
  <c r="I14" i="8"/>
  <c r="F14" i="8"/>
  <c r="I13" i="8"/>
  <c r="H13" i="8"/>
  <c r="F13" i="8"/>
  <c r="I12" i="8"/>
  <c r="F12" i="8"/>
  <c r="I11" i="8"/>
  <c r="F11" i="8"/>
  <c r="I10" i="8"/>
  <c r="F10" i="8"/>
  <c r="I9" i="8"/>
  <c r="H9" i="8"/>
  <c r="F9" i="8"/>
  <c r="I8" i="8"/>
  <c r="F8" i="8"/>
  <c r="I7" i="8"/>
  <c r="F7" i="8"/>
  <c r="I6" i="8"/>
  <c r="F6" i="8"/>
  <c r="I5" i="8"/>
  <c r="H5" i="8"/>
  <c r="F5" i="8"/>
  <c r="I4" i="8"/>
  <c r="F4" i="8"/>
  <c r="I3" i="8"/>
  <c r="F3" i="8"/>
  <c r="I2" i="8"/>
  <c r="F2" i="8"/>
  <c r="H27" i="8" s="1"/>
  <c r="I28" i="7"/>
  <c r="F28" i="7"/>
  <c r="I27" i="7"/>
  <c r="F27" i="7"/>
  <c r="I26" i="7"/>
  <c r="F26" i="7"/>
  <c r="I25" i="7"/>
  <c r="F25" i="7"/>
  <c r="I24" i="7"/>
  <c r="F24" i="7"/>
  <c r="I23" i="7"/>
  <c r="F23" i="7"/>
  <c r="I22" i="7"/>
  <c r="F22" i="7"/>
  <c r="I21" i="7"/>
  <c r="F21" i="7"/>
  <c r="I20" i="7"/>
  <c r="F20" i="7"/>
  <c r="I19" i="7"/>
  <c r="F19" i="7"/>
  <c r="I18" i="7"/>
  <c r="F18" i="7"/>
  <c r="I17" i="7"/>
  <c r="F17" i="7"/>
  <c r="I16" i="7"/>
  <c r="F16" i="7"/>
  <c r="I15" i="7"/>
  <c r="F15" i="7"/>
  <c r="I14" i="7"/>
  <c r="F14" i="7"/>
  <c r="I13" i="7"/>
  <c r="F13" i="7"/>
  <c r="I12" i="7"/>
  <c r="F12" i="7"/>
  <c r="I11" i="7"/>
  <c r="F11" i="7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2" i="7"/>
  <c r="F2" i="7"/>
  <c r="H27" i="7" s="1"/>
  <c r="I21" i="1"/>
  <c r="I22" i="1"/>
  <c r="I23" i="1"/>
  <c r="I24" i="1"/>
  <c r="I25" i="1"/>
  <c r="I26" i="1"/>
  <c r="I27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28" i="1"/>
  <c r="H28" i="1"/>
  <c r="F27" i="1"/>
  <c r="H27" i="1"/>
  <c r="F26" i="1"/>
  <c r="H26" i="1"/>
  <c r="F25" i="1"/>
  <c r="H25" i="1"/>
  <c r="F24" i="1"/>
  <c r="H24" i="1"/>
  <c r="F23" i="1"/>
  <c r="H23" i="1"/>
  <c r="H22" i="1"/>
  <c r="H21" i="1"/>
  <c r="F22" i="1"/>
  <c r="F21" i="1"/>
  <c r="H2" i="10" l="1"/>
  <c r="H18" i="10"/>
  <c r="H6" i="10"/>
  <c r="H22" i="10"/>
  <c r="H10" i="10"/>
  <c r="H26" i="10"/>
  <c r="H14" i="10"/>
  <c r="H5" i="10"/>
  <c r="H9" i="10"/>
  <c r="H13" i="10"/>
  <c r="H17" i="10"/>
  <c r="H21" i="10"/>
  <c r="H25" i="10"/>
  <c r="H4" i="10"/>
  <c r="H8" i="10"/>
  <c r="H12" i="10"/>
  <c r="H16" i="10"/>
  <c r="H20" i="10"/>
  <c r="H24" i="10"/>
  <c r="H28" i="10"/>
  <c r="H3" i="10"/>
  <c r="H7" i="10"/>
  <c r="H11" i="10"/>
  <c r="H15" i="10"/>
  <c r="H19" i="10"/>
  <c r="H23" i="10"/>
  <c r="H2" i="8"/>
  <c r="H6" i="8"/>
  <c r="H10" i="8"/>
  <c r="H14" i="8"/>
  <c r="H18" i="8"/>
  <c r="H22" i="8"/>
  <c r="H26" i="8"/>
  <c r="H4" i="8"/>
  <c r="H8" i="8"/>
  <c r="H12" i="8"/>
  <c r="H16" i="8"/>
  <c r="H20" i="8"/>
  <c r="H24" i="8"/>
  <c r="H28" i="8"/>
  <c r="H3" i="8"/>
  <c r="H7" i="8"/>
  <c r="H11" i="8"/>
  <c r="H15" i="8"/>
  <c r="H19" i="8"/>
  <c r="H23" i="8"/>
  <c r="H24" i="7"/>
  <c r="H2" i="7"/>
  <c r="H5" i="7"/>
  <c r="H8" i="7"/>
  <c r="H18" i="7"/>
  <c r="H26" i="7"/>
  <c r="H4" i="7"/>
  <c r="H14" i="7"/>
  <c r="H17" i="7"/>
  <c r="H20" i="7"/>
  <c r="H28" i="7"/>
  <c r="H6" i="7"/>
  <c r="H9" i="7"/>
  <c r="H12" i="7"/>
  <c r="H10" i="7"/>
  <c r="H13" i="7"/>
  <c r="H16" i="7"/>
  <c r="H22" i="7"/>
  <c r="H21" i="7"/>
  <c r="H25" i="7"/>
  <c r="H3" i="7"/>
  <c r="H7" i="7"/>
  <c r="H11" i="7"/>
  <c r="H15" i="7"/>
  <c r="H19" i="7"/>
  <c r="H23" i="7"/>
  <c r="F2" i="1"/>
  <c r="H2" i="1" s="1"/>
  <c r="I2" i="1"/>
  <c r="I18" i="1"/>
  <c r="I19" i="1"/>
  <c r="I2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F4" i="1"/>
  <c r="F3" i="1"/>
  <c r="H18" i="1" l="1"/>
  <c r="H10" i="1"/>
  <c r="H9" i="1"/>
  <c r="H14" i="1"/>
  <c r="H6" i="1"/>
  <c r="H17" i="1"/>
  <c r="H13" i="1"/>
  <c r="H5" i="1"/>
  <c r="H20" i="1"/>
  <c r="H16" i="1"/>
  <c r="H12" i="1"/>
  <c r="H8" i="1"/>
  <c r="H4" i="1"/>
  <c r="H19" i="1"/>
  <c r="H15" i="1"/>
  <c r="H11" i="1"/>
  <c r="H7" i="1"/>
  <c r="H3" i="1"/>
</calcChain>
</file>

<file path=xl/sharedStrings.xml><?xml version="1.0" encoding="utf-8"?>
<sst xmlns="http://schemas.openxmlformats.org/spreadsheetml/2006/main" count="32" uniqueCount="8">
  <si>
    <t>Threshold</t>
  </si>
  <si>
    <t># FP (We decided yes, but isn't a virus)</t>
  </si>
  <si>
    <t># FN (We decided not, but it is a virus)</t>
  </si>
  <si>
    <t>TP (Success)</t>
  </si>
  <si>
    <t>TN (Success)</t>
  </si>
  <si>
    <t>Sanity</t>
  </si>
  <si>
    <t>P(FP)</t>
  </si>
  <si>
    <t>1-P(FN)=P(TP)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</si>
</sst>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'Cryptolocker Gamma (29 01 2014)'!$H$2:$H$28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0.125</c:v>
                </c:pt>
                <c:pt idx="9">
                  <c:v>0.1875</c:v>
                </c:pt>
                <c:pt idx="10">
                  <c:v>0.25</c:v>
                </c:pt>
                <c:pt idx="11">
                  <c:v>0.3125</c:v>
                </c:pt>
                <c:pt idx="12">
                  <c:v>0.375</c:v>
                </c:pt>
                <c:pt idx="13">
                  <c:v>0.4375</c:v>
                </c:pt>
                <c:pt idx="14">
                  <c:v>0.4375</c:v>
                </c:pt>
                <c:pt idx="15">
                  <c:v>0.5</c:v>
                </c:pt>
                <c:pt idx="16">
                  <c:v>0.5625</c:v>
                </c:pt>
                <c:pt idx="17">
                  <c:v>0.625</c:v>
                </c:pt>
                <c:pt idx="18">
                  <c:v>0.6875</c:v>
                </c:pt>
                <c:pt idx="19">
                  <c:v>0.75</c:v>
                </c:pt>
                <c:pt idx="20">
                  <c:v>0.8125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0.875</c:v>
                </c:pt>
                <c:pt idx="25">
                  <c:v>0.9375</c:v>
                </c:pt>
                <c:pt idx="26">
                  <c:v>1</c:v>
                </c:pt>
              </c:numCache>
            </c:numRef>
          </c:xVal>
          <c:yVal>
            <c:numRef>
              <c:f>'Cryptolocker Gamma (29 01 2014)'!$I$2:$I$28</c:f>
              <c:numCache>
                <c:formatCode>General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30960"/>
        <c:axId val="-2131133680"/>
      </c:scatterChart>
      <c:valAx>
        <c:axId val="-21311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33680"/>
        <c:crosses val="autoZero"/>
        <c:crossBetween val="midCat"/>
      </c:valAx>
      <c:valAx>
        <c:axId val="-2131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'Asprox 2'!$H$2:$H$28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4.5454545454545456E-2</c:v>
                </c:pt>
                <c:pt idx="6">
                  <c:v>9.0909090909090912E-2</c:v>
                </c:pt>
                <c:pt idx="7">
                  <c:v>0.13636363636363635</c:v>
                </c:pt>
                <c:pt idx="8">
                  <c:v>0.18181818181818182</c:v>
                </c:pt>
                <c:pt idx="9">
                  <c:v>0.22727272727272727</c:v>
                </c:pt>
                <c:pt idx="10">
                  <c:v>0.27272727272727271</c:v>
                </c:pt>
                <c:pt idx="11">
                  <c:v>0.31818181818181818</c:v>
                </c:pt>
                <c:pt idx="12">
                  <c:v>0.36363636363636365</c:v>
                </c:pt>
                <c:pt idx="13">
                  <c:v>0.40909090909090912</c:v>
                </c:pt>
                <c:pt idx="14">
                  <c:v>0.45454545454545453</c:v>
                </c:pt>
                <c:pt idx="15">
                  <c:v>0.5</c:v>
                </c:pt>
                <c:pt idx="16">
                  <c:v>0.54545454545454541</c:v>
                </c:pt>
                <c:pt idx="17">
                  <c:v>0.59090909090909094</c:v>
                </c:pt>
                <c:pt idx="18">
                  <c:v>0.63636363636363635</c:v>
                </c:pt>
                <c:pt idx="19">
                  <c:v>0.68181818181818177</c:v>
                </c:pt>
                <c:pt idx="20">
                  <c:v>0.72727272727272729</c:v>
                </c:pt>
                <c:pt idx="21">
                  <c:v>0.77272727272727271</c:v>
                </c:pt>
                <c:pt idx="22">
                  <c:v>0.81818181818181823</c:v>
                </c:pt>
                <c:pt idx="23">
                  <c:v>0.86363636363636365</c:v>
                </c:pt>
                <c:pt idx="24">
                  <c:v>0.90909090909090906</c:v>
                </c:pt>
                <c:pt idx="25">
                  <c:v>0.95454545454545459</c:v>
                </c:pt>
                <c:pt idx="26">
                  <c:v>1</c:v>
                </c:pt>
              </c:numCache>
            </c:numRef>
          </c:xVal>
          <c:yVal>
            <c:numRef>
              <c:f>'Asprox 2'!$I$2:$I$28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855696"/>
        <c:axId val="-278857872"/>
      </c:scatterChart>
      <c:valAx>
        <c:axId val="-2788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857872"/>
        <c:crosses val="autoZero"/>
        <c:crossBetween val="midCat"/>
      </c:valAx>
      <c:valAx>
        <c:axId val="-2788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8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'Asprox 7'!$H$2:$H$28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4.5454545454545456E-2</c:v>
                </c:pt>
                <c:pt idx="3">
                  <c:v>4.5454545454545456E-2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0.13636363636363635</c:v>
                </c:pt>
                <c:pt idx="7">
                  <c:v>0.18181818181818182</c:v>
                </c:pt>
                <c:pt idx="8">
                  <c:v>0.22727272727272727</c:v>
                </c:pt>
                <c:pt idx="9">
                  <c:v>0.22727272727272727</c:v>
                </c:pt>
                <c:pt idx="10">
                  <c:v>0.27272727272727271</c:v>
                </c:pt>
                <c:pt idx="11">
                  <c:v>0.31818181818181818</c:v>
                </c:pt>
                <c:pt idx="12">
                  <c:v>0.36363636363636365</c:v>
                </c:pt>
                <c:pt idx="13">
                  <c:v>0.40909090909090912</c:v>
                </c:pt>
                <c:pt idx="14">
                  <c:v>0.45454545454545453</c:v>
                </c:pt>
                <c:pt idx="15">
                  <c:v>0.5</c:v>
                </c:pt>
                <c:pt idx="16">
                  <c:v>0.54545454545454541</c:v>
                </c:pt>
                <c:pt idx="17">
                  <c:v>0.59090909090909094</c:v>
                </c:pt>
                <c:pt idx="18">
                  <c:v>0.63636363636363635</c:v>
                </c:pt>
                <c:pt idx="19">
                  <c:v>0.68181818181818177</c:v>
                </c:pt>
                <c:pt idx="20">
                  <c:v>0.72727272727272729</c:v>
                </c:pt>
                <c:pt idx="21">
                  <c:v>0.77272727272727271</c:v>
                </c:pt>
                <c:pt idx="22">
                  <c:v>0.81818181818181823</c:v>
                </c:pt>
                <c:pt idx="23">
                  <c:v>0.86363636363636365</c:v>
                </c:pt>
                <c:pt idx="24">
                  <c:v>0.90909090909090906</c:v>
                </c:pt>
                <c:pt idx="25">
                  <c:v>0.95454545454545459</c:v>
                </c:pt>
                <c:pt idx="26">
                  <c:v>1</c:v>
                </c:pt>
              </c:numCache>
            </c:numRef>
          </c:xVal>
          <c:yVal>
            <c:numRef>
              <c:f>'Asprox 7'!$I$2:$I$28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9411072"/>
        <c:axId val="-229410528"/>
      </c:scatterChart>
      <c:valAx>
        <c:axId val="-2294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410528"/>
        <c:crosses val="autoZero"/>
        <c:crossBetween val="midCat"/>
      </c:valAx>
      <c:valAx>
        <c:axId val="-2294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4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'Expiro Gamma'!$H$2:$H$28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4.3478260869565216E-2</c:v>
                </c:pt>
                <c:pt idx="3">
                  <c:v>8.6956521739130432E-2</c:v>
                </c:pt>
                <c:pt idx="4">
                  <c:v>0.13043478260869565</c:v>
                </c:pt>
                <c:pt idx="5">
                  <c:v>0.17391304347826086</c:v>
                </c:pt>
                <c:pt idx="6">
                  <c:v>0.17391304347826086</c:v>
                </c:pt>
                <c:pt idx="7">
                  <c:v>0.17391304347826086</c:v>
                </c:pt>
                <c:pt idx="8">
                  <c:v>0.21739130434782608</c:v>
                </c:pt>
                <c:pt idx="9">
                  <c:v>0.2608695652173913</c:v>
                </c:pt>
                <c:pt idx="10">
                  <c:v>0.30434782608695654</c:v>
                </c:pt>
                <c:pt idx="11">
                  <c:v>0.34782608695652173</c:v>
                </c:pt>
                <c:pt idx="12">
                  <c:v>0.39130434782608697</c:v>
                </c:pt>
                <c:pt idx="13">
                  <c:v>0.43478260869565216</c:v>
                </c:pt>
                <c:pt idx="14">
                  <c:v>0.47826086956521741</c:v>
                </c:pt>
                <c:pt idx="15">
                  <c:v>0.52173913043478259</c:v>
                </c:pt>
                <c:pt idx="16">
                  <c:v>0.56521739130434778</c:v>
                </c:pt>
                <c:pt idx="17">
                  <c:v>0.60869565217391308</c:v>
                </c:pt>
                <c:pt idx="18">
                  <c:v>0.65217391304347827</c:v>
                </c:pt>
                <c:pt idx="19">
                  <c:v>0.69565217391304346</c:v>
                </c:pt>
                <c:pt idx="20">
                  <c:v>0.73913043478260865</c:v>
                </c:pt>
                <c:pt idx="21">
                  <c:v>0.78260869565217395</c:v>
                </c:pt>
                <c:pt idx="22">
                  <c:v>0.82608695652173914</c:v>
                </c:pt>
                <c:pt idx="23">
                  <c:v>0.86956521739130432</c:v>
                </c:pt>
                <c:pt idx="24">
                  <c:v>0.91304347826086951</c:v>
                </c:pt>
                <c:pt idx="25">
                  <c:v>0.95652173913043481</c:v>
                </c:pt>
                <c:pt idx="26">
                  <c:v>1</c:v>
                </c:pt>
              </c:numCache>
            </c:numRef>
          </c:xVal>
          <c:yVal>
            <c:numRef>
              <c:f>'Expiro Gamma'!$I$2:$I$28</c:f>
              <c:numCache>
                <c:formatCode>General</c:formatCode>
                <c:ptCount val="27"/>
                <c:pt idx="0">
                  <c:v>0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83088"/>
        <c:axId val="-2124776016"/>
      </c:scatterChart>
      <c:valAx>
        <c:axId val="-21247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76016"/>
        <c:crosses val="autoZero"/>
        <c:crossBetween val="midCat"/>
      </c:valAx>
      <c:valAx>
        <c:axId val="-21247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753034</xdr:colOff>
      <xdr:row>30</xdr:row>
      <xdr:rowOff>134470</xdr:rowOff>
    </xdr:from>
    <xdr:to>
      <xdr:col>8</xdr:col>
      <xdr:colOff>457199</xdr:colOff>
      <xdr:row>52</xdr:row>
      <xdr:rowOff>53788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753034</xdr:colOff>
      <xdr:row>30</xdr:row>
      <xdr:rowOff>134470</xdr:rowOff>
    </xdr:from>
    <xdr:to>
      <xdr:col>8</xdr:col>
      <xdr:colOff>457199</xdr:colOff>
      <xdr:row>52</xdr:row>
      <xdr:rowOff>53788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753034</xdr:colOff>
      <xdr:row>30</xdr:row>
      <xdr:rowOff>134470</xdr:rowOff>
    </xdr:from>
    <xdr:to>
      <xdr:col>8</xdr:col>
      <xdr:colOff>457199</xdr:colOff>
      <xdr:row>52</xdr:row>
      <xdr:rowOff>53788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753034</xdr:colOff>
      <xdr:row>30</xdr:row>
      <xdr:rowOff>134470</xdr:rowOff>
    </xdr:from>
    <xdr:to>
      <xdr:col>8</xdr:col>
      <xdr:colOff>457199</xdr:colOff>
      <xdr:row>52</xdr:row>
      <xdr:rowOff>53788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85" zoomScaleNormal="85" workbookViewId="0">
      <selection activeCell="I26" sqref="I26:I28"/>
    </sheetView>
  </sheetViews>
  <sheetFormatPr defaultRowHeight="14.4"/>
  <cols>
    <col min="1" max="3" width="12.21875" customWidth="1"/>
    <col min="4" max="4" width="35.88671875" customWidth="1"/>
    <col min="5" max="5" width="35.109375" customWidth="1"/>
    <col min="9" max="9" width="12.109375" bestFit="1" customWidth="1"/>
  </cols>
  <sheetData>
    <row r="1" spans="1:9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</row>
    <row r="2" spans="1:9">
      <c r="A2">
        <v>0</v>
      </c>
      <c r="B2">
        <v>16</v>
      </c>
      <c r="C2">
        <v>0</v>
      </c>
      <c r="D2">
        <v>0</v>
      </c>
      <c r="E2">
        <v>10</v>
      </c>
      <c r="F2">
        <f>SUM(B2:E2)</f>
        <v>26</v>
      </c>
      <c r="H2">
        <f t="shared" ref="H2:H28" si="0">D2/($F$2-$E$2)</f>
        <v>0</v>
      </c>
      <c r="I2">
        <f t="shared" ref="I2:I28" si="1">C2/$E$2</f>
        <v>0</v>
      </c>
    </row>
    <row r="3" spans="1:9">
      <c r="A3">
        <v>0.48021200000000003</v>
      </c>
      <c r="B3">
        <v>16</v>
      </c>
      <c r="C3">
        <v>1</v>
      </c>
      <c r="D3">
        <v>0</v>
      </c>
      <c r="E3">
        <v>9</v>
      </c>
      <c r="F3">
        <f>SUM(B3:E3)</f>
        <v>26</v>
      </c>
      <c r="H3">
        <f t="shared" si="0"/>
        <v>0</v>
      </c>
      <c r="I3">
        <f t="shared" si="1"/>
        <v>0.1</v>
      </c>
    </row>
    <row r="4" spans="1:9">
      <c r="A4">
        <v>0.79852100000000004</v>
      </c>
      <c r="B4">
        <v>15</v>
      </c>
      <c r="C4">
        <v>1</v>
      </c>
      <c r="D4">
        <v>1</v>
      </c>
      <c r="E4">
        <v>9</v>
      </c>
      <c r="F4">
        <f>SUM(B4:E4)</f>
        <v>26</v>
      </c>
      <c r="H4">
        <f t="shared" si="0"/>
        <v>6.25E-2</v>
      </c>
      <c r="I4">
        <f t="shared" si="1"/>
        <v>0.1</v>
      </c>
    </row>
    <row r="5" spans="1:9">
      <c r="A5">
        <v>0.88344900000000004</v>
      </c>
      <c r="B5">
        <v>15</v>
      </c>
      <c r="C5">
        <v>2</v>
      </c>
      <c r="D5">
        <v>1</v>
      </c>
      <c r="E5">
        <v>8</v>
      </c>
      <c r="F5">
        <f t="shared" ref="F5:F28" si="2">SUM(B5:E5)</f>
        <v>26</v>
      </c>
      <c r="H5">
        <f t="shared" si="0"/>
        <v>6.25E-2</v>
      </c>
      <c r="I5">
        <f t="shared" si="1"/>
        <v>0.2</v>
      </c>
    </row>
    <row r="6" spans="1:9">
      <c r="A6">
        <v>1.07158</v>
      </c>
      <c r="B6">
        <v>15</v>
      </c>
      <c r="C6">
        <v>3</v>
      </c>
      <c r="D6">
        <v>1</v>
      </c>
      <c r="E6">
        <v>7</v>
      </c>
      <c r="F6">
        <f t="shared" si="2"/>
        <v>26</v>
      </c>
      <c r="H6">
        <f t="shared" si="0"/>
        <v>6.25E-2</v>
      </c>
      <c r="I6">
        <f t="shared" si="1"/>
        <v>0.3</v>
      </c>
    </row>
    <row r="7" spans="1:9">
      <c r="A7">
        <v>1.37924</v>
      </c>
      <c r="B7">
        <v>15</v>
      </c>
      <c r="C7">
        <v>4</v>
      </c>
      <c r="D7">
        <v>1</v>
      </c>
      <c r="E7">
        <v>6</v>
      </c>
      <c r="F7">
        <f t="shared" si="2"/>
        <v>26</v>
      </c>
      <c r="H7">
        <f t="shared" si="0"/>
        <v>6.25E-2</v>
      </c>
      <c r="I7">
        <f t="shared" si="1"/>
        <v>0.4</v>
      </c>
    </row>
    <row r="8" spans="1:9">
      <c r="A8">
        <v>1.45018</v>
      </c>
      <c r="B8">
        <v>15</v>
      </c>
      <c r="C8">
        <v>5</v>
      </c>
      <c r="D8">
        <v>1</v>
      </c>
      <c r="E8">
        <v>5</v>
      </c>
      <c r="F8">
        <f t="shared" si="2"/>
        <v>26</v>
      </c>
      <c r="H8">
        <f t="shared" si="0"/>
        <v>6.25E-2</v>
      </c>
      <c r="I8">
        <f t="shared" si="1"/>
        <v>0.5</v>
      </c>
    </row>
    <row r="9" spans="1:9">
      <c r="A9">
        <v>1.8708800000000001</v>
      </c>
      <c r="B9">
        <v>15</v>
      </c>
      <c r="C9">
        <v>6</v>
      </c>
      <c r="D9">
        <v>1</v>
      </c>
      <c r="E9">
        <v>4</v>
      </c>
      <c r="F9">
        <f t="shared" si="2"/>
        <v>26</v>
      </c>
      <c r="H9">
        <f t="shared" si="0"/>
        <v>6.25E-2</v>
      </c>
      <c r="I9">
        <f t="shared" si="1"/>
        <v>0.6</v>
      </c>
    </row>
    <row r="10" spans="1:9">
      <c r="A10">
        <v>2.0918399999999999</v>
      </c>
      <c r="B10">
        <v>14</v>
      </c>
      <c r="C10">
        <v>6</v>
      </c>
      <c r="D10">
        <v>2</v>
      </c>
      <c r="E10">
        <v>4</v>
      </c>
      <c r="F10">
        <f t="shared" si="2"/>
        <v>26</v>
      </c>
      <c r="H10">
        <f t="shared" si="0"/>
        <v>0.125</v>
      </c>
      <c r="I10">
        <f t="shared" si="1"/>
        <v>0.6</v>
      </c>
    </row>
    <row r="11" spans="1:9">
      <c r="A11">
        <v>2.6848100000000001</v>
      </c>
      <c r="B11">
        <v>13</v>
      </c>
      <c r="C11">
        <v>6</v>
      </c>
      <c r="D11">
        <v>3</v>
      </c>
      <c r="E11">
        <v>4</v>
      </c>
      <c r="F11">
        <f t="shared" si="2"/>
        <v>26</v>
      </c>
      <c r="H11">
        <f t="shared" si="0"/>
        <v>0.1875</v>
      </c>
      <c r="I11">
        <f t="shared" si="1"/>
        <v>0.6</v>
      </c>
    </row>
    <row r="12" spans="1:9">
      <c r="A12">
        <v>2.8603299999999998</v>
      </c>
      <c r="B12">
        <v>12</v>
      </c>
      <c r="C12">
        <v>6</v>
      </c>
      <c r="D12">
        <v>4</v>
      </c>
      <c r="E12">
        <v>4</v>
      </c>
      <c r="F12">
        <f t="shared" si="2"/>
        <v>26</v>
      </c>
      <c r="H12">
        <f t="shared" si="0"/>
        <v>0.25</v>
      </c>
      <c r="I12">
        <f t="shared" si="1"/>
        <v>0.6</v>
      </c>
    </row>
    <row r="13" spans="1:9">
      <c r="A13">
        <v>3.1655700000000002</v>
      </c>
      <c r="B13">
        <v>11</v>
      </c>
      <c r="C13">
        <v>6</v>
      </c>
      <c r="D13">
        <v>5</v>
      </c>
      <c r="E13">
        <v>4</v>
      </c>
      <c r="F13">
        <f t="shared" si="2"/>
        <v>26</v>
      </c>
      <c r="H13">
        <f t="shared" si="0"/>
        <v>0.3125</v>
      </c>
      <c r="I13">
        <f t="shared" si="1"/>
        <v>0.6</v>
      </c>
    </row>
    <row r="14" spans="1:9">
      <c r="A14">
        <v>3.7110300000000001</v>
      </c>
      <c r="B14">
        <v>10</v>
      </c>
      <c r="C14">
        <v>6</v>
      </c>
      <c r="D14">
        <v>6</v>
      </c>
      <c r="E14">
        <v>4</v>
      </c>
      <c r="F14">
        <f t="shared" si="2"/>
        <v>26</v>
      </c>
      <c r="H14">
        <f t="shared" si="0"/>
        <v>0.375</v>
      </c>
      <c r="I14">
        <f t="shared" si="1"/>
        <v>0.6</v>
      </c>
    </row>
    <row r="15" spans="1:9">
      <c r="A15">
        <v>3.8701500000000002</v>
      </c>
      <c r="B15">
        <v>9</v>
      </c>
      <c r="C15">
        <v>6</v>
      </c>
      <c r="D15">
        <v>7</v>
      </c>
      <c r="E15">
        <v>4</v>
      </c>
      <c r="F15">
        <f t="shared" si="2"/>
        <v>26</v>
      </c>
      <c r="H15">
        <f t="shared" si="0"/>
        <v>0.4375</v>
      </c>
      <c r="I15">
        <f t="shared" si="1"/>
        <v>0.6</v>
      </c>
    </row>
    <row r="16" spans="1:9">
      <c r="A16">
        <v>4.1825999999999999</v>
      </c>
      <c r="B16">
        <v>9</v>
      </c>
      <c r="C16">
        <v>7</v>
      </c>
      <c r="D16">
        <v>7</v>
      </c>
      <c r="E16">
        <v>3</v>
      </c>
      <c r="F16">
        <f t="shared" si="2"/>
        <v>26</v>
      </c>
      <c r="H16">
        <f t="shared" si="0"/>
        <v>0.4375</v>
      </c>
      <c r="I16">
        <f t="shared" si="1"/>
        <v>0.7</v>
      </c>
    </row>
    <row r="17" spans="1:9">
      <c r="A17">
        <v>4.7084900000000003</v>
      </c>
      <c r="B17">
        <v>8</v>
      </c>
      <c r="C17">
        <v>7</v>
      </c>
      <c r="D17">
        <v>8</v>
      </c>
      <c r="E17">
        <v>3</v>
      </c>
      <c r="F17">
        <f t="shared" si="2"/>
        <v>26</v>
      </c>
      <c r="H17">
        <f t="shared" si="0"/>
        <v>0.5</v>
      </c>
      <c r="I17">
        <f t="shared" si="1"/>
        <v>0.7</v>
      </c>
    </row>
    <row r="18" spans="1:9">
      <c r="A18">
        <v>5.6478599999999997</v>
      </c>
      <c r="B18">
        <v>7</v>
      </c>
      <c r="C18">
        <v>7</v>
      </c>
      <c r="D18">
        <v>9</v>
      </c>
      <c r="E18">
        <v>3</v>
      </c>
      <c r="F18">
        <f t="shared" si="2"/>
        <v>26</v>
      </c>
      <c r="H18">
        <f t="shared" si="0"/>
        <v>0.5625</v>
      </c>
      <c r="I18">
        <f t="shared" si="1"/>
        <v>0.7</v>
      </c>
    </row>
    <row r="19" spans="1:9">
      <c r="A19">
        <v>6.4390700000000001</v>
      </c>
      <c r="B19">
        <v>6</v>
      </c>
      <c r="C19">
        <v>7</v>
      </c>
      <c r="D19">
        <v>10</v>
      </c>
      <c r="E19">
        <v>3</v>
      </c>
      <c r="F19">
        <f t="shared" si="2"/>
        <v>26</v>
      </c>
      <c r="H19">
        <f t="shared" si="0"/>
        <v>0.625</v>
      </c>
      <c r="I19">
        <f t="shared" si="1"/>
        <v>0.7</v>
      </c>
    </row>
    <row r="20" spans="1:9">
      <c r="A20">
        <v>6.4390700000000001</v>
      </c>
      <c r="B20">
        <v>5</v>
      </c>
      <c r="C20">
        <v>7</v>
      </c>
      <c r="D20">
        <v>11</v>
      </c>
      <c r="E20">
        <v>3</v>
      </c>
      <c r="F20">
        <f t="shared" si="2"/>
        <v>26</v>
      </c>
      <c r="H20">
        <f t="shared" si="0"/>
        <v>0.6875</v>
      </c>
      <c r="I20">
        <f t="shared" si="1"/>
        <v>0.7</v>
      </c>
    </row>
    <row r="21" spans="1:9">
      <c r="A21">
        <v>6.63192</v>
      </c>
      <c r="B21">
        <v>4</v>
      </c>
      <c r="C21">
        <v>7</v>
      </c>
      <c r="D21">
        <v>12</v>
      </c>
      <c r="E21">
        <v>3</v>
      </c>
      <c r="F21">
        <f t="shared" si="2"/>
        <v>26</v>
      </c>
      <c r="H21">
        <f t="shared" si="0"/>
        <v>0.75</v>
      </c>
      <c r="I21">
        <f t="shared" si="1"/>
        <v>0.7</v>
      </c>
    </row>
    <row r="22" spans="1:9">
      <c r="A22">
        <v>7.5990200000000003</v>
      </c>
      <c r="B22">
        <v>3</v>
      </c>
      <c r="C22">
        <v>7</v>
      </c>
      <c r="D22">
        <v>13</v>
      </c>
      <c r="E22">
        <v>3</v>
      </c>
      <c r="F22">
        <f t="shared" si="2"/>
        <v>26</v>
      </c>
      <c r="H22">
        <f t="shared" si="0"/>
        <v>0.8125</v>
      </c>
      <c r="I22">
        <f t="shared" si="1"/>
        <v>0.7</v>
      </c>
    </row>
    <row r="23" spans="1:9">
      <c r="A23">
        <v>7.7963399999999998</v>
      </c>
      <c r="B23">
        <v>2</v>
      </c>
      <c r="C23">
        <v>7</v>
      </c>
      <c r="D23">
        <v>14</v>
      </c>
      <c r="E23">
        <v>3</v>
      </c>
      <c r="F23">
        <f t="shared" si="2"/>
        <v>26</v>
      </c>
      <c r="H23">
        <f t="shared" si="0"/>
        <v>0.875</v>
      </c>
      <c r="I23">
        <f t="shared" si="1"/>
        <v>0.7</v>
      </c>
    </row>
    <row r="24" spans="1:9">
      <c r="A24">
        <v>9.3029100000000007</v>
      </c>
      <c r="B24">
        <v>2</v>
      </c>
      <c r="C24">
        <v>8</v>
      </c>
      <c r="D24">
        <v>14</v>
      </c>
      <c r="E24">
        <v>2</v>
      </c>
      <c r="F24">
        <f t="shared" si="2"/>
        <v>26</v>
      </c>
      <c r="H24">
        <f t="shared" si="0"/>
        <v>0.875</v>
      </c>
      <c r="I24">
        <f t="shared" si="1"/>
        <v>0.8</v>
      </c>
    </row>
    <row r="25" spans="1:9">
      <c r="A25">
        <v>10.9085</v>
      </c>
      <c r="B25">
        <v>2</v>
      </c>
      <c r="C25">
        <v>9</v>
      </c>
      <c r="D25">
        <v>14</v>
      </c>
      <c r="E25">
        <v>1</v>
      </c>
      <c r="F25">
        <f t="shared" si="2"/>
        <v>26</v>
      </c>
      <c r="H25">
        <f t="shared" si="0"/>
        <v>0.875</v>
      </c>
      <c r="I25">
        <f t="shared" si="1"/>
        <v>0.9</v>
      </c>
    </row>
    <row r="26" spans="1:9">
      <c r="A26">
        <v>11.0304</v>
      </c>
      <c r="B26">
        <v>2</v>
      </c>
      <c r="C26">
        <v>10</v>
      </c>
      <c r="D26">
        <v>14</v>
      </c>
      <c r="E26">
        <v>0</v>
      </c>
      <c r="F26">
        <f t="shared" si="2"/>
        <v>26</v>
      </c>
      <c r="H26">
        <f t="shared" si="0"/>
        <v>0.875</v>
      </c>
      <c r="I26">
        <f t="shared" si="1"/>
        <v>1</v>
      </c>
    </row>
    <row r="27" spans="1:9">
      <c r="A27">
        <v>13.667</v>
      </c>
      <c r="B27">
        <v>1</v>
      </c>
      <c r="C27">
        <v>10</v>
      </c>
      <c r="D27">
        <v>15</v>
      </c>
      <c r="E27">
        <v>0</v>
      </c>
      <c r="F27">
        <f t="shared" si="2"/>
        <v>26</v>
      </c>
      <c r="H27">
        <f t="shared" si="0"/>
        <v>0.9375</v>
      </c>
      <c r="I27">
        <f t="shared" si="1"/>
        <v>1</v>
      </c>
    </row>
    <row r="28" spans="1:9">
      <c r="A28">
        <v>14.144299999999999</v>
      </c>
      <c r="B28">
        <v>0</v>
      </c>
      <c r="C28">
        <v>10</v>
      </c>
      <c r="D28">
        <v>16</v>
      </c>
      <c r="E28">
        <v>0</v>
      </c>
      <c r="F28">
        <f t="shared" si="2"/>
        <v>26</v>
      </c>
      <c r="H28">
        <f t="shared" si="0"/>
        <v>1</v>
      </c>
      <c r="I28">
        <f t="shared" si="1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5" zoomScaleNormal="85" workbookViewId="0">
      <selection activeCell="I2" sqref="H2:I28"/>
    </sheetView>
  </sheetViews>
  <sheetFormatPr defaultRowHeight="14.4"/>
  <cols>
    <col min="1" max="3" width="12.21875" customWidth="1"/>
    <col min="4" max="4" width="35.88671875" customWidth="1"/>
    <col min="5" max="5" width="35.109375" customWidth="1"/>
    <col min="9" max="9" width="12.109375" bestFit="1" customWidth="1"/>
  </cols>
  <sheetData>
    <row r="1" spans="1:9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</row>
    <row r="2" spans="1:9">
      <c r="A2">
        <v>0</v>
      </c>
      <c r="B2">
        <v>22</v>
      </c>
      <c r="C2">
        <v>0</v>
      </c>
      <c r="D2">
        <v>0</v>
      </c>
      <c r="E2">
        <v>4</v>
      </c>
      <c r="F2">
        <f>SUM(B2:E2)</f>
        <v>26</v>
      </c>
      <c r="H2">
        <f t="shared" ref="H2:H28" si="0">D2/($F$2-$E$2)</f>
        <v>0</v>
      </c>
      <c r="I2">
        <f t="shared" ref="I2:I28" si="1">C2/$E$2</f>
        <v>0</v>
      </c>
    </row>
    <row r="3" spans="1:9">
      <c r="A3">
        <v>0.46471299999999999</v>
      </c>
      <c r="B3">
        <v>22</v>
      </c>
      <c r="C3">
        <v>1</v>
      </c>
      <c r="D3">
        <v>0</v>
      </c>
      <c r="E3">
        <v>3</v>
      </c>
      <c r="F3">
        <f>SUM(B3:E3)</f>
        <v>26</v>
      </c>
      <c r="H3">
        <f t="shared" si="0"/>
        <v>0</v>
      </c>
      <c r="I3">
        <f t="shared" si="1"/>
        <v>0.25</v>
      </c>
    </row>
    <row r="4" spans="1:9">
      <c r="A4">
        <v>0.46512799999999999</v>
      </c>
      <c r="B4">
        <v>22</v>
      </c>
      <c r="C4">
        <v>2</v>
      </c>
      <c r="D4">
        <v>0</v>
      </c>
      <c r="E4">
        <v>2</v>
      </c>
      <c r="F4">
        <f>SUM(B4:E4)</f>
        <v>26</v>
      </c>
      <c r="H4">
        <f t="shared" si="0"/>
        <v>0</v>
      </c>
      <c r="I4">
        <f t="shared" si="1"/>
        <v>0.5</v>
      </c>
    </row>
    <row r="5" spans="1:9">
      <c r="A5">
        <v>2.14358</v>
      </c>
      <c r="B5">
        <v>22</v>
      </c>
      <c r="C5">
        <v>3</v>
      </c>
      <c r="D5">
        <v>0</v>
      </c>
      <c r="E5">
        <v>1</v>
      </c>
      <c r="F5">
        <f t="shared" ref="F5:F28" si="2">SUM(B5:E5)</f>
        <v>26</v>
      </c>
      <c r="H5">
        <f t="shared" si="0"/>
        <v>0</v>
      </c>
      <c r="I5">
        <f t="shared" si="1"/>
        <v>0.75</v>
      </c>
    </row>
    <row r="6" spans="1:9">
      <c r="A6">
        <v>2.7847499999999998</v>
      </c>
      <c r="B6">
        <v>22</v>
      </c>
      <c r="C6">
        <v>4</v>
      </c>
      <c r="D6">
        <v>0</v>
      </c>
      <c r="E6">
        <v>0</v>
      </c>
      <c r="F6">
        <f t="shared" si="2"/>
        <v>26</v>
      </c>
      <c r="H6">
        <f t="shared" si="0"/>
        <v>0</v>
      </c>
      <c r="I6">
        <f t="shared" si="1"/>
        <v>1</v>
      </c>
    </row>
    <row r="7" spans="1:9">
      <c r="A7">
        <v>2.92171</v>
      </c>
      <c r="B7">
        <v>21</v>
      </c>
      <c r="C7">
        <v>4</v>
      </c>
      <c r="D7">
        <v>1</v>
      </c>
      <c r="E7">
        <v>0</v>
      </c>
      <c r="F7">
        <f t="shared" si="2"/>
        <v>26</v>
      </c>
      <c r="H7">
        <f t="shared" si="0"/>
        <v>4.5454545454545456E-2</v>
      </c>
      <c r="I7">
        <f t="shared" si="1"/>
        <v>1</v>
      </c>
    </row>
    <row r="8" spans="1:9">
      <c r="A8">
        <v>3.16778</v>
      </c>
      <c r="B8">
        <v>20</v>
      </c>
      <c r="C8">
        <v>4</v>
      </c>
      <c r="D8">
        <v>2</v>
      </c>
      <c r="E8">
        <v>0</v>
      </c>
      <c r="F8">
        <f t="shared" si="2"/>
        <v>26</v>
      </c>
      <c r="H8">
        <f t="shared" si="0"/>
        <v>9.0909090909090912E-2</v>
      </c>
      <c r="I8">
        <f t="shared" si="1"/>
        <v>1</v>
      </c>
    </row>
    <row r="9" spans="1:9">
      <c r="A9">
        <v>4.0004499999999998</v>
      </c>
      <c r="B9">
        <v>19</v>
      </c>
      <c r="C9">
        <v>4</v>
      </c>
      <c r="D9">
        <v>3</v>
      </c>
      <c r="E9">
        <v>0</v>
      </c>
      <c r="F9">
        <f t="shared" si="2"/>
        <v>26</v>
      </c>
      <c r="H9">
        <f t="shared" si="0"/>
        <v>0.13636363636363635</v>
      </c>
      <c r="I9">
        <f t="shared" si="1"/>
        <v>1</v>
      </c>
    </row>
    <row r="10" spans="1:9">
      <c r="A10">
        <v>4.0379500000000004</v>
      </c>
      <c r="B10">
        <v>18</v>
      </c>
      <c r="C10">
        <v>4</v>
      </c>
      <c r="D10">
        <v>4</v>
      </c>
      <c r="E10">
        <v>0</v>
      </c>
      <c r="F10">
        <f t="shared" si="2"/>
        <v>26</v>
      </c>
      <c r="H10">
        <f t="shared" si="0"/>
        <v>0.18181818181818182</v>
      </c>
      <c r="I10">
        <f t="shared" si="1"/>
        <v>1</v>
      </c>
    </row>
    <row r="11" spans="1:9">
      <c r="A11">
        <v>4.9531099999999997</v>
      </c>
      <c r="B11">
        <v>17</v>
      </c>
      <c r="C11">
        <v>4</v>
      </c>
      <c r="D11">
        <v>5</v>
      </c>
      <c r="E11">
        <v>0</v>
      </c>
      <c r="F11">
        <f t="shared" si="2"/>
        <v>26</v>
      </c>
      <c r="H11">
        <f t="shared" si="0"/>
        <v>0.22727272727272727</v>
      </c>
      <c r="I11">
        <f t="shared" si="1"/>
        <v>1</v>
      </c>
    </row>
    <row r="12" spans="1:9">
      <c r="A12">
        <v>5.1281400000000001</v>
      </c>
      <c r="B12">
        <v>16</v>
      </c>
      <c r="C12">
        <v>4</v>
      </c>
      <c r="D12">
        <v>6</v>
      </c>
      <c r="E12">
        <v>0</v>
      </c>
      <c r="F12">
        <f t="shared" si="2"/>
        <v>26</v>
      </c>
      <c r="H12">
        <f t="shared" si="0"/>
        <v>0.27272727272727271</v>
      </c>
      <c r="I12">
        <f t="shared" si="1"/>
        <v>1</v>
      </c>
    </row>
    <row r="13" spans="1:9">
      <c r="A13">
        <v>5.3565500000000004</v>
      </c>
      <c r="B13">
        <v>15</v>
      </c>
      <c r="C13">
        <v>4</v>
      </c>
      <c r="D13">
        <v>7</v>
      </c>
      <c r="E13">
        <v>0</v>
      </c>
      <c r="F13">
        <f t="shared" si="2"/>
        <v>26</v>
      </c>
      <c r="H13">
        <f t="shared" si="0"/>
        <v>0.31818181818181818</v>
      </c>
      <c r="I13">
        <f t="shared" si="1"/>
        <v>1</v>
      </c>
    </row>
    <row r="14" spans="1:9">
      <c r="A14">
        <v>5.6746600000000003</v>
      </c>
      <c r="B14">
        <v>14</v>
      </c>
      <c r="C14">
        <v>4</v>
      </c>
      <c r="D14">
        <v>8</v>
      </c>
      <c r="E14">
        <v>0</v>
      </c>
      <c r="F14">
        <f t="shared" si="2"/>
        <v>26</v>
      </c>
      <c r="H14">
        <f t="shared" si="0"/>
        <v>0.36363636363636365</v>
      </c>
      <c r="I14">
        <f t="shared" si="1"/>
        <v>1</v>
      </c>
    </row>
    <row r="15" spans="1:9">
      <c r="A15">
        <v>6.5831900000000001</v>
      </c>
      <c r="B15">
        <v>13</v>
      </c>
      <c r="C15">
        <v>4</v>
      </c>
      <c r="D15">
        <v>9</v>
      </c>
      <c r="E15">
        <v>0</v>
      </c>
      <c r="F15">
        <f t="shared" si="2"/>
        <v>26</v>
      </c>
      <c r="H15">
        <f t="shared" si="0"/>
        <v>0.40909090909090912</v>
      </c>
      <c r="I15">
        <f t="shared" si="1"/>
        <v>1</v>
      </c>
    </row>
    <row r="16" spans="1:9">
      <c r="A16">
        <v>6.7632899999999996</v>
      </c>
      <c r="B16">
        <v>12</v>
      </c>
      <c r="C16">
        <v>4</v>
      </c>
      <c r="D16">
        <v>10</v>
      </c>
      <c r="E16">
        <v>0</v>
      </c>
      <c r="F16">
        <f t="shared" si="2"/>
        <v>26</v>
      </c>
      <c r="H16">
        <f t="shared" si="0"/>
        <v>0.45454545454545453</v>
      </c>
      <c r="I16">
        <f t="shared" si="1"/>
        <v>1</v>
      </c>
    </row>
    <row r="17" spans="1:9">
      <c r="A17">
        <v>7.2264999999999997</v>
      </c>
      <c r="B17">
        <v>11</v>
      </c>
      <c r="C17">
        <v>4</v>
      </c>
      <c r="D17">
        <v>11</v>
      </c>
      <c r="E17">
        <v>0</v>
      </c>
      <c r="F17">
        <f t="shared" si="2"/>
        <v>26</v>
      </c>
      <c r="H17">
        <f t="shared" si="0"/>
        <v>0.5</v>
      </c>
      <c r="I17">
        <f t="shared" si="1"/>
        <v>1</v>
      </c>
    </row>
    <row r="18" spans="1:9">
      <c r="A18">
        <v>8.0688499999999994</v>
      </c>
      <c r="B18">
        <v>10</v>
      </c>
      <c r="C18">
        <v>4</v>
      </c>
      <c r="D18">
        <v>12</v>
      </c>
      <c r="E18">
        <v>0</v>
      </c>
      <c r="F18">
        <f t="shared" si="2"/>
        <v>26</v>
      </c>
      <c r="H18">
        <f t="shared" si="0"/>
        <v>0.54545454545454541</v>
      </c>
      <c r="I18">
        <f t="shared" si="1"/>
        <v>1</v>
      </c>
    </row>
    <row r="19" spans="1:9">
      <c r="A19">
        <v>8.0688499999999994</v>
      </c>
      <c r="B19">
        <v>9</v>
      </c>
      <c r="C19">
        <v>4</v>
      </c>
      <c r="D19">
        <v>13</v>
      </c>
      <c r="E19">
        <v>0</v>
      </c>
      <c r="F19">
        <f t="shared" si="2"/>
        <v>26</v>
      </c>
      <c r="H19">
        <f t="shared" si="0"/>
        <v>0.59090909090909094</v>
      </c>
      <c r="I19">
        <f t="shared" si="1"/>
        <v>1</v>
      </c>
    </row>
    <row r="20" spans="1:9">
      <c r="A20">
        <v>8.5338200000000004</v>
      </c>
      <c r="B20">
        <v>8</v>
      </c>
      <c r="C20">
        <v>4</v>
      </c>
      <c r="D20">
        <v>14</v>
      </c>
      <c r="E20">
        <v>0</v>
      </c>
      <c r="F20">
        <f t="shared" si="2"/>
        <v>26</v>
      </c>
      <c r="H20">
        <f t="shared" si="0"/>
        <v>0.63636363636363635</v>
      </c>
      <c r="I20">
        <f t="shared" si="1"/>
        <v>1</v>
      </c>
    </row>
    <row r="21" spans="1:9">
      <c r="A21">
        <v>9.3262499999999999</v>
      </c>
      <c r="B21">
        <v>7</v>
      </c>
      <c r="C21">
        <v>4</v>
      </c>
      <c r="D21">
        <v>15</v>
      </c>
      <c r="E21">
        <v>0</v>
      </c>
      <c r="F21">
        <f t="shared" si="2"/>
        <v>26</v>
      </c>
      <c r="H21">
        <f t="shared" si="0"/>
        <v>0.68181818181818177</v>
      </c>
      <c r="I21">
        <f t="shared" si="1"/>
        <v>1</v>
      </c>
    </row>
    <row r="22" spans="1:9">
      <c r="A22">
        <v>9.7103199999999994</v>
      </c>
      <c r="B22">
        <v>6</v>
      </c>
      <c r="C22">
        <v>4</v>
      </c>
      <c r="D22">
        <v>16</v>
      </c>
      <c r="E22">
        <v>0</v>
      </c>
      <c r="F22">
        <f t="shared" si="2"/>
        <v>26</v>
      </c>
      <c r="H22">
        <f t="shared" si="0"/>
        <v>0.72727272727272729</v>
      </c>
      <c r="I22">
        <f t="shared" si="1"/>
        <v>1</v>
      </c>
    </row>
    <row r="23" spans="1:9">
      <c r="A23">
        <v>9.8688500000000001</v>
      </c>
      <c r="B23">
        <v>5</v>
      </c>
      <c r="C23">
        <v>4</v>
      </c>
      <c r="D23">
        <v>17</v>
      </c>
      <c r="E23">
        <v>0</v>
      </c>
      <c r="F23">
        <f t="shared" si="2"/>
        <v>26</v>
      </c>
      <c r="H23">
        <f t="shared" si="0"/>
        <v>0.77272727272727271</v>
      </c>
      <c r="I23">
        <f t="shared" si="1"/>
        <v>1</v>
      </c>
    </row>
    <row r="24" spans="1:9">
      <c r="A24">
        <v>10.363099999999999</v>
      </c>
      <c r="B24">
        <v>4</v>
      </c>
      <c r="C24">
        <v>4</v>
      </c>
      <c r="D24">
        <v>18</v>
      </c>
      <c r="E24">
        <v>0</v>
      </c>
      <c r="F24">
        <f t="shared" si="2"/>
        <v>26</v>
      </c>
      <c r="H24">
        <f t="shared" si="0"/>
        <v>0.81818181818181823</v>
      </c>
      <c r="I24">
        <f t="shared" si="1"/>
        <v>1</v>
      </c>
    </row>
    <row r="25" spans="1:9">
      <c r="A25">
        <v>10.726900000000001</v>
      </c>
      <c r="B25">
        <v>3</v>
      </c>
      <c r="C25">
        <v>4</v>
      </c>
      <c r="D25">
        <v>19</v>
      </c>
      <c r="E25">
        <v>0</v>
      </c>
      <c r="F25">
        <f t="shared" si="2"/>
        <v>26</v>
      </c>
      <c r="H25">
        <f t="shared" si="0"/>
        <v>0.86363636363636365</v>
      </c>
      <c r="I25">
        <f t="shared" si="1"/>
        <v>1</v>
      </c>
    </row>
    <row r="26" spans="1:9">
      <c r="A26">
        <v>11.451599999999999</v>
      </c>
      <c r="B26">
        <v>2</v>
      </c>
      <c r="C26">
        <v>4</v>
      </c>
      <c r="D26">
        <v>20</v>
      </c>
      <c r="E26">
        <v>0</v>
      </c>
      <c r="F26">
        <f t="shared" si="2"/>
        <v>26</v>
      </c>
      <c r="H26">
        <f t="shared" si="0"/>
        <v>0.90909090909090906</v>
      </c>
      <c r="I26">
        <f t="shared" si="1"/>
        <v>1</v>
      </c>
    </row>
    <row r="27" spans="1:9">
      <c r="A27">
        <v>13.508900000000001</v>
      </c>
      <c r="B27">
        <v>1</v>
      </c>
      <c r="C27">
        <v>4</v>
      </c>
      <c r="D27">
        <v>21</v>
      </c>
      <c r="E27">
        <v>0</v>
      </c>
      <c r="F27">
        <f t="shared" si="2"/>
        <v>26</v>
      </c>
      <c r="H27">
        <f t="shared" si="0"/>
        <v>0.95454545454545459</v>
      </c>
      <c r="I27">
        <f t="shared" si="1"/>
        <v>1</v>
      </c>
    </row>
    <row r="28" spans="1:9">
      <c r="A28">
        <v>14.2357</v>
      </c>
      <c r="B28">
        <v>0</v>
      </c>
      <c r="C28">
        <v>4</v>
      </c>
      <c r="D28">
        <v>22</v>
      </c>
      <c r="E28">
        <v>0</v>
      </c>
      <c r="F28">
        <f t="shared" si="2"/>
        <v>26</v>
      </c>
      <c r="H28">
        <f t="shared" si="0"/>
        <v>1</v>
      </c>
      <c r="I28">
        <f t="shared" si="1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5" zoomScaleNormal="85" workbookViewId="0">
      <selection activeCell="I28" sqref="H2:I28"/>
    </sheetView>
  </sheetViews>
  <sheetFormatPr defaultRowHeight="14.4"/>
  <cols>
    <col min="1" max="3" width="12.21875" customWidth="1"/>
    <col min="4" max="4" width="35.88671875" customWidth="1"/>
    <col min="5" max="5" width="35.109375" customWidth="1"/>
    <col min="9" max="9" width="12.109375" bestFit="1" customWidth="1"/>
  </cols>
  <sheetData>
    <row r="1" spans="1:9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</row>
    <row r="2" spans="1:9">
      <c r="A2">
        <v>0</v>
      </c>
      <c r="B2">
        <v>22</v>
      </c>
      <c r="C2">
        <v>0</v>
      </c>
      <c r="D2">
        <v>0</v>
      </c>
      <c r="E2">
        <v>4</v>
      </c>
      <c r="F2">
        <f>SUM(B2:E2)</f>
        <v>26</v>
      </c>
      <c r="H2">
        <f t="shared" ref="H2:H28" si="0">D2/($F$2-$E$2)</f>
        <v>0</v>
      </c>
      <c r="I2">
        <f t="shared" ref="I2:I28" si="1">C2/$E$2</f>
        <v>0</v>
      </c>
    </row>
    <row r="3" spans="1:9">
      <c r="A3">
        <v>0.45343600000000001</v>
      </c>
      <c r="B3">
        <v>22</v>
      </c>
      <c r="C3">
        <v>1</v>
      </c>
      <c r="D3">
        <v>0</v>
      </c>
      <c r="E3">
        <v>3</v>
      </c>
      <c r="F3">
        <f>SUM(B3:E3)</f>
        <v>26</v>
      </c>
      <c r="H3">
        <f t="shared" si="0"/>
        <v>0</v>
      </c>
      <c r="I3">
        <f t="shared" si="1"/>
        <v>0.25</v>
      </c>
    </row>
    <row r="4" spans="1:9">
      <c r="A4">
        <v>2.1528900000000002</v>
      </c>
      <c r="B4">
        <v>21</v>
      </c>
      <c r="C4">
        <v>1</v>
      </c>
      <c r="D4">
        <v>1</v>
      </c>
      <c r="E4">
        <v>3</v>
      </c>
      <c r="F4">
        <f>SUM(B4:E4)</f>
        <v>26</v>
      </c>
      <c r="H4">
        <f t="shared" si="0"/>
        <v>4.5454545454545456E-2</v>
      </c>
      <c r="I4">
        <f t="shared" si="1"/>
        <v>0.25</v>
      </c>
    </row>
    <row r="5" spans="1:9">
      <c r="A5">
        <v>2.68669</v>
      </c>
      <c r="B5">
        <v>21</v>
      </c>
      <c r="C5">
        <v>2</v>
      </c>
      <c r="D5">
        <v>1</v>
      </c>
      <c r="E5">
        <v>2</v>
      </c>
      <c r="F5">
        <f t="shared" ref="F5:F28" si="2">SUM(B5:E5)</f>
        <v>26</v>
      </c>
      <c r="H5">
        <f t="shared" si="0"/>
        <v>4.5454545454545456E-2</v>
      </c>
      <c r="I5">
        <f t="shared" si="1"/>
        <v>0.5</v>
      </c>
    </row>
    <row r="6" spans="1:9">
      <c r="A6">
        <v>3.8820999999999999</v>
      </c>
      <c r="B6">
        <v>20</v>
      </c>
      <c r="C6">
        <v>2</v>
      </c>
      <c r="D6">
        <v>2</v>
      </c>
      <c r="E6">
        <v>2</v>
      </c>
      <c r="F6">
        <f t="shared" si="2"/>
        <v>26</v>
      </c>
      <c r="H6">
        <f t="shared" si="0"/>
        <v>9.0909090909090912E-2</v>
      </c>
      <c r="I6">
        <f t="shared" si="1"/>
        <v>0.5</v>
      </c>
    </row>
    <row r="7" spans="1:9">
      <c r="A7">
        <v>5.5584499999999997</v>
      </c>
      <c r="B7">
        <v>20</v>
      </c>
      <c r="C7">
        <v>3</v>
      </c>
      <c r="D7">
        <v>2</v>
      </c>
      <c r="E7">
        <v>1</v>
      </c>
      <c r="F7">
        <f t="shared" si="2"/>
        <v>26</v>
      </c>
      <c r="H7">
        <f t="shared" si="0"/>
        <v>9.0909090909090912E-2</v>
      </c>
      <c r="I7">
        <f t="shared" si="1"/>
        <v>0.75</v>
      </c>
    </row>
    <row r="8" spans="1:9">
      <c r="A8">
        <v>5.8305100000000003</v>
      </c>
      <c r="B8">
        <v>19</v>
      </c>
      <c r="C8">
        <v>3</v>
      </c>
      <c r="D8">
        <v>3</v>
      </c>
      <c r="E8">
        <v>1</v>
      </c>
      <c r="F8">
        <f t="shared" si="2"/>
        <v>26</v>
      </c>
      <c r="H8">
        <f t="shared" si="0"/>
        <v>0.13636363636363635</v>
      </c>
      <c r="I8">
        <f t="shared" si="1"/>
        <v>0.75</v>
      </c>
    </row>
    <row r="9" spans="1:9">
      <c r="A9">
        <v>6.42347</v>
      </c>
      <c r="B9">
        <v>18</v>
      </c>
      <c r="C9">
        <v>3</v>
      </c>
      <c r="D9">
        <v>4</v>
      </c>
      <c r="E9">
        <v>1</v>
      </c>
      <c r="F9">
        <f t="shared" si="2"/>
        <v>26</v>
      </c>
      <c r="H9">
        <f t="shared" si="0"/>
        <v>0.18181818181818182</v>
      </c>
      <c r="I9">
        <f t="shared" si="1"/>
        <v>0.75</v>
      </c>
    </row>
    <row r="10" spans="1:9">
      <c r="A10">
        <v>6.4311199999999999</v>
      </c>
      <c r="B10">
        <v>17</v>
      </c>
      <c r="C10">
        <v>3</v>
      </c>
      <c r="D10">
        <v>5</v>
      </c>
      <c r="E10">
        <v>1</v>
      </c>
      <c r="F10">
        <f t="shared" si="2"/>
        <v>26</v>
      </c>
      <c r="H10">
        <f t="shared" si="0"/>
        <v>0.22727272727272727</v>
      </c>
      <c r="I10">
        <f t="shared" si="1"/>
        <v>0.75</v>
      </c>
    </row>
    <row r="11" spans="1:9">
      <c r="A11">
        <v>7.0729199999999999</v>
      </c>
      <c r="B11">
        <v>17</v>
      </c>
      <c r="C11">
        <v>4</v>
      </c>
      <c r="D11">
        <v>5</v>
      </c>
      <c r="E11">
        <v>0</v>
      </c>
      <c r="F11">
        <f t="shared" si="2"/>
        <v>26</v>
      </c>
      <c r="H11">
        <f t="shared" si="0"/>
        <v>0.22727272727272727</v>
      </c>
      <c r="I11">
        <f t="shared" si="1"/>
        <v>1</v>
      </c>
    </row>
    <row r="12" spans="1:9">
      <c r="A12">
        <v>7.4292800000000003</v>
      </c>
      <c r="B12">
        <v>16</v>
      </c>
      <c r="C12">
        <v>4</v>
      </c>
      <c r="D12">
        <v>6</v>
      </c>
      <c r="E12">
        <v>0</v>
      </c>
      <c r="F12">
        <f t="shared" si="2"/>
        <v>26</v>
      </c>
      <c r="H12">
        <f t="shared" si="0"/>
        <v>0.27272727272727271</v>
      </c>
      <c r="I12">
        <f t="shared" si="1"/>
        <v>1</v>
      </c>
    </row>
    <row r="13" spans="1:9">
      <c r="A13">
        <v>7.5802899999999998</v>
      </c>
      <c r="B13">
        <v>15</v>
      </c>
      <c r="C13">
        <v>4</v>
      </c>
      <c r="D13">
        <v>7</v>
      </c>
      <c r="E13">
        <v>0</v>
      </c>
      <c r="F13">
        <f t="shared" si="2"/>
        <v>26</v>
      </c>
      <c r="H13">
        <f t="shared" si="0"/>
        <v>0.31818181818181818</v>
      </c>
      <c r="I13">
        <f t="shared" si="1"/>
        <v>1</v>
      </c>
    </row>
    <row r="14" spans="1:9">
      <c r="A14">
        <v>7.68363</v>
      </c>
      <c r="B14">
        <v>14</v>
      </c>
      <c r="C14">
        <v>4</v>
      </c>
      <c r="D14">
        <v>8</v>
      </c>
      <c r="E14">
        <v>0</v>
      </c>
      <c r="F14">
        <f t="shared" si="2"/>
        <v>26</v>
      </c>
      <c r="H14">
        <f t="shared" si="0"/>
        <v>0.36363636363636365</v>
      </c>
      <c r="I14">
        <f t="shared" si="1"/>
        <v>1</v>
      </c>
    </row>
    <row r="15" spans="1:9">
      <c r="A15">
        <v>7.68363</v>
      </c>
      <c r="B15">
        <v>13</v>
      </c>
      <c r="C15">
        <v>4</v>
      </c>
      <c r="D15">
        <v>9</v>
      </c>
      <c r="E15">
        <v>0</v>
      </c>
      <c r="F15">
        <f t="shared" si="2"/>
        <v>26</v>
      </c>
      <c r="H15">
        <f t="shared" si="0"/>
        <v>0.40909090909090912</v>
      </c>
      <c r="I15">
        <f t="shared" si="1"/>
        <v>1</v>
      </c>
    </row>
    <row r="16" spans="1:9">
      <c r="A16">
        <v>7.8988899999999997</v>
      </c>
      <c r="B16">
        <v>12</v>
      </c>
      <c r="C16">
        <v>4</v>
      </c>
      <c r="D16">
        <v>10</v>
      </c>
      <c r="E16">
        <v>0</v>
      </c>
      <c r="F16">
        <f t="shared" si="2"/>
        <v>26</v>
      </c>
      <c r="H16">
        <f t="shared" si="0"/>
        <v>0.45454545454545453</v>
      </c>
      <c r="I16">
        <f t="shared" si="1"/>
        <v>1</v>
      </c>
    </row>
    <row r="17" spans="1:9">
      <c r="A17">
        <v>8.1247399999999992</v>
      </c>
      <c r="B17">
        <v>11</v>
      </c>
      <c r="C17">
        <v>4</v>
      </c>
      <c r="D17">
        <v>11</v>
      </c>
      <c r="E17">
        <v>0</v>
      </c>
      <c r="F17">
        <f t="shared" si="2"/>
        <v>26</v>
      </c>
      <c r="H17">
        <f t="shared" si="0"/>
        <v>0.5</v>
      </c>
      <c r="I17">
        <f t="shared" si="1"/>
        <v>1</v>
      </c>
    </row>
    <row r="18" spans="1:9">
      <c r="A18">
        <v>8.7966300000000004</v>
      </c>
      <c r="B18">
        <v>10</v>
      </c>
      <c r="C18">
        <v>4</v>
      </c>
      <c r="D18">
        <v>12</v>
      </c>
      <c r="E18">
        <v>0</v>
      </c>
      <c r="F18">
        <f t="shared" si="2"/>
        <v>26</v>
      </c>
      <c r="H18">
        <f t="shared" si="0"/>
        <v>0.54545454545454541</v>
      </c>
      <c r="I18">
        <f t="shared" si="1"/>
        <v>1</v>
      </c>
    </row>
    <row r="19" spans="1:9">
      <c r="A19">
        <v>8.8693000000000008</v>
      </c>
      <c r="B19">
        <v>9</v>
      </c>
      <c r="C19">
        <v>4</v>
      </c>
      <c r="D19">
        <v>13</v>
      </c>
      <c r="E19">
        <v>0</v>
      </c>
      <c r="F19">
        <f t="shared" si="2"/>
        <v>26</v>
      </c>
      <c r="H19">
        <f t="shared" si="0"/>
        <v>0.59090909090909094</v>
      </c>
      <c r="I19">
        <f t="shared" si="1"/>
        <v>1</v>
      </c>
    </row>
    <row r="20" spans="1:9">
      <c r="A20">
        <v>9.0086600000000008</v>
      </c>
      <c r="B20">
        <v>8</v>
      </c>
      <c r="C20">
        <v>4</v>
      </c>
      <c r="D20">
        <v>14</v>
      </c>
      <c r="E20">
        <v>0</v>
      </c>
      <c r="F20">
        <f t="shared" si="2"/>
        <v>26</v>
      </c>
      <c r="H20">
        <f t="shared" si="0"/>
        <v>0.63636363636363635</v>
      </c>
      <c r="I20">
        <f t="shared" si="1"/>
        <v>1</v>
      </c>
    </row>
    <row r="21" spans="1:9">
      <c r="A21">
        <v>9.47729</v>
      </c>
      <c r="B21">
        <v>7</v>
      </c>
      <c r="C21">
        <v>4</v>
      </c>
      <c r="D21">
        <v>15</v>
      </c>
      <c r="E21">
        <v>0</v>
      </c>
      <c r="F21">
        <f t="shared" si="2"/>
        <v>26</v>
      </c>
      <c r="H21">
        <f t="shared" si="0"/>
        <v>0.68181818181818177</v>
      </c>
      <c r="I21">
        <f t="shared" si="1"/>
        <v>1</v>
      </c>
    </row>
    <row r="22" spans="1:9">
      <c r="A22">
        <v>9.8262800000000006</v>
      </c>
      <c r="B22">
        <v>6</v>
      </c>
      <c r="C22">
        <v>4</v>
      </c>
      <c r="D22">
        <v>16</v>
      </c>
      <c r="E22">
        <v>0</v>
      </c>
      <c r="F22">
        <f t="shared" si="2"/>
        <v>26</v>
      </c>
      <c r="H22">
        <f t="shared" si="0"/>
        <v>0.72727272727272729</v>
      </c>
      <c r="I22">
        <f t="shared" si="1"/>
        <v>1</v>
      </c>
    </row>
    <row r="23" spans="1:9">
      <c r="A23">
        <v>12.438800000000001</v>
      </c>
      <c r="B23">
        <v>5</v>
      </c>
      <c r="C23">
        <v>4</v>
      </c>
      <c r="D23">
        <v>17</v>
      </c>
      <c r="E23">
        <v>0</v>
      </c>
      <c r="F23">
        <f t="shared" si="2"/>
        <v>26</v>
      </c>
      <c r="H23">
        <f t="shared" si="0"/>
        <v>0.77272727272727271</v>
      </c>
      <c r="I23">
        <f t="shared" si="1"/>
        <v>1</v>
      </c>
    </row>
    <row r="24" spans="1:9">
      <c r="A24">
        <v>12.538600000000001</v>
      </c>
      <c r="B24">
        <v>4</v>
      </c>
      <c r="C24">
        <v>4</v>
      </c>
      <c r="D24">
        <v>18</v>
      </c>
      <c r="E24">
        <v>0</v>
      </c>
      <c r="F24">
        <f t="shared" si="2"/>
        <v>26</v>
      </c>
      <c r="H24">
        <f t="shared" si="0"/>
        <v>0.81818181818181823</v>
      </c>
      <c r="I24">
        <f t="shared" si="1"/>
        <v>1</v>
      </c>
    </row>
    <row r="25" spans="1:9">
      <c r="A25">
        <v>12.7308</v>
      </c>
      <c r="B25">
        <v>3</v>
      </c>
      <c r="C25">
        <v>4</v>
      </c>
      <c r="D25">
        <v>19</v>
      </c>
      <c r="E25">
        <v>0</v>
      </c>
      <c r="F25">
        <f t="shared" si="2"/>
        <v>26</v>
      </c>
      <c r="H25">
        <f t="shared" si="0"/>
        <v>0.86363636363636365</v>
      </c>
      <c r="I25">
        <f t="shared" si="1"/>
        <v>1</v>
      </c>
    </row>
    <row r="26" spans="1:9">
      <c r="A26">
        <v>12.920299999999999</v>
      </c>
      <c r="B26">
        <v>2</v>
      </c>
      <c r="C26">
        <v>4</v>
      </c>
      <c r="D26">
        <v>20</v>
      </c>
      <c r="E26">
        <v>0</v>
      </c>
      <c r="F26">
        <f t="shared" si="2"/>
        <v>26</v>
      </c>
      <c r="H26">
        <f t="shared" si="0"/>
        <v>0.90909090909090906</v>
      </c>
      <c r="I26">
        <f t="shared" si="1"/>
        <v>1</v>
      </c>
    </row>
    <row r="27" spans="1:9">
      <c r="A27">
        <v>16.394400000000001</v>
      </c>
      <c r="B27">
        <v>1</v>
      </c>
      <c r="C27">
        <v>4</v>
      </c>
      <c r="D27">
        <v>21</v>
      </c>
      <c r="E27">
        <v>0</v>
      </c>
      <c r="F27">
        <f t="shared" si="2"/>
        <v>26</v>
      </c>
      <c r="H27">
        <f t="shared" si="0"/>
        <v>0.95454545454545459</v>
      </c>
      <c r="I27">
        <f t="shared" si="1"/>
        <v>1</v>
      </c>
    </row>
    <row r="28" spans="1:9">
      <c r="A28">
        <v>18.872599999999998</v>
      </c>
      <c r="B28">
        <v>0</v>
      </c>
      <c r="C28">
        <v>4</v>
      </c>
      <c r="D28">
        <v>22</v>
      </c>
      <c r="E28">
        <v>0</v>
      </c>
      <c r="F28">
        <f t="shared" si="2"/>
        <v>26</v>
      </c>
      <c r="H28">
        <f t="shared" si="0"/>
        <v>1</v>
      </c>
      <c r="I28">
        <f t="shared" si="1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5" zoomScaleNormal="85" workbookViewId="0">
      <selection activeCell="H28" sqref="H28"/>
    </sheetView>
  </sheetViews>
  <sheetFormatPr defaultRowHeight="14.4"/>
  <cols>
    <col min="1" max="3" width="12.21875" customWidth="1"/>
    <col min="4" max="4" width="35.88671875" customWidth="1"/>
    <col min="5" max="5" width="35.109375" customWidth="1"/>
    <col min="9" max="9" width="12.109375" bestFit="1" customWidth="1"/>
  </cols>
  <sheetData>
    <row r="1" spans="1:9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</row>
    <row r="2" spans="1:9">
      <c r="A2">
        <v>0</v>
      </c>
      <c r="B2">
        <v>23</v>
      </c>
      <c r="C2">
        <v>0</v>
      </c>
      <c r="D2">
        <v>0</v>
      </c>
      <c r="E2">
        <v>3</v>
      </c>
      <c r="F2">
        <f>SUM(B2:E2)</f>
        <v>26</v>
      </c>
      <c r="H2">
        <f t="shared" ref="H2:H28" si="0">D2/($F$2-$E$2)</f>
        <v>0</v>
      </c>
      <c r="I2">
        <f t="shared" ref="I2:I28" si="1">C2/$E$2</f>
        <v>0</v>
      </c>
    </row>
    <row r="3" spans="1:9">
      <c r="A3">
        <v>0.60228599999999999</v>
      </c>
      <c r="B3">
        <v>23</v>
      </c>
      <c r="C3">
        <v>1</v>
      </c>
      <c r="D3">
        <v>0</v>
      </c>
      <c r="E3">
        <v>2</v>
      </c>
      <c r="F3">
        <f>SUM(B3:E3)</f>
        <v>26</v>
      </c>
      <c r="H3">
        <f t="shared" si="0"/>
        <v>0</v>
      </c>
      <c r="I3">
        <f t="shared" si="1"/>
        <v>0.33333333333333331</v>
      </c>
    </row>
    <row r="4" spans="1:9">
      <c r="A4">
        <v>1.0003200000000001</v>
      </c>
      <c r="B4">
        <v>22</v>
      </c>
      <c r="C4">
        <v>1</v>
      </c>
      <c r="D4">
        <v>1</v>
      </c>
      <c r="E4">
        <v>2</v>
      </c>
      <c r="F4">
        <f>SUM(B4:E4)</f>
        <v>26</v>
      </c>
      <c r="H4">
        <f t="shared" si="0"/>
        <v>4.3478260869565216E-2</v>
      </c>
      <c r="I4">
        <f t="shared" si="1"/>
        <v>0.33333333333333331</v>
      </c>
    </row>
    <row r="5" spans="1:9">
      <c r="A5">
        <v>1.25508</v>
      </c>
      <c r="B5">
        <v>21</v>
      </c>
      <c r="C5">
        <v>1</v>
      </c>
      <c r="D5">
        <v>2</v>
      </c>
      <c r="E5">
        <v>2</v>
      </c>
      <c r="F5">
        <f t="shared" ref="F5:F28" si="2">SUM(B5:E5)</f>
        <v>26</v>
      </c>
      <c r="H5">
        <f t="shared" si="0"/>
        <v>8.6956521739130432E-2</v>
      </c>
      <c r="I5">
        <f t="shared" si="1"/>
        <v>0.33333333333333331</v>
      </c>
    </row>
    <row r="6" spans="1:9">
      <c r="A6">
        <v>1.68997</v>
      </c>
      <c r="B6">
        <v>20</v>
      </c>
      <c r="C6">
        <v>1</v>
      </c>
      <c r="D6">
        <v>3</v>
      </c>
      <c r="E6">
        <v>2</v>
      </c>
      <c r="F6">
        <f t="shared" si="2"/>
        <v>26</v>
      </c>
      <c r="H6">
        <f t="shared" si="0"/>
        <v>0.13043478260869565</v>
      </c>
      <c r="I6">
        <f t="shared" si="1"/>
        <v>0.33333333333333331</v>
      </c>
    </row>
    <row r="7" spans="1:9">
      <c r="A7">
        <v>2.5221900000000002</v>
      </c>
      <c r="B7">
        <v>19</v>
      </c>
      <c r="C7">
        <v>1</v>
      </c>
      <c r="D7">
        <v>4</v>
      </c>
      <c r="E7">
        <v>2</v>
      </c>
      <c r="F7">
        <f t="shared" si="2"/>
        <v>26</v>
      </c>
      <c r="H7">
        <f t="shared" si="0"/>
        <v>0.17391304347826086</v>
      </c>
      <c r="I7">
        <f t="shared" si="1"/>
        <v>0.33333333333333331</v>
      </c>
    </row>
    <row r="8" spans="1:9">
      <c r="A8">
        <v>2.7111200000000002</v>
      </c>
      <c r="B8">
        <v>19</v>
      </c>
      <c r="C8">
        <v>2</v>
      </c>
      <c r="D8">
        <v>4</v>
      </c>
      <c r="E8">
        <v>1</v>
      </c>
      <c r="F8">
        <f t="shared" si="2"/>
        <v>26</v>
      </c>
      <c r="H8">
        <f t="shared" si="0"/>
        <v>0.17391304347826086</v>
      </c>
      <c r="I8">
        <f t="shared" si="1"/>
        <v>0.66666666666666663</v>
      </c>
    </row>
    <row r="9" spans="1:9">
      <c r="A9">
        <v>3.0184500000000001</v>
      </c>
      <c r="B9">
        <v>19</v>
      </c>
      <c r="C9">
        <v>3</v>
      </c>
      <c r="D9">
        <v>4</v>
      </c>
      <c r="E9">
        <v>0</v>
      </c>
      <c r="F9">
        <f t="shared" si="2"/>
        <v>26</v>
      </c>
      <c r="H9">
        <f t="shared" si="0"/>
        <v>0.17391304347826086</v>
      </c>
      <c r="I9">
        <f t="shared" si="1"/>
        <v>1</v>
      </c>
    </row>
    <row r="10" spans="1:9">
      <c r="A10">
        <v>3.2513999999999998</v>
      </c>
      <c r="B10">
        <v>18</v>
      </c>
      <c r="C10">
        <v>3</v>
      </c>
      <c r="D10">
        <v>5</v>
      </c>
      <c r="E10">
        <v>0</v>
      </c>
      <c r="F10">
        <f t="shared" si="2"/>
        <v>26</v>
      </c>
      <c r="H10">
        <f t="shared" si="0"/>
        <v>0.21739130434782608</v>
      </c>
      <c r="I10">
        <f t="shared" si="1"/>
        <v>1</v>
      </c>
    </row>
    <row r="11" spans="1:9">
      <c r="A11">
        <v>3.4541499999999998</v>
      </c>
      <c r="B11">
        <v>17</v>
      </c>
      <c r="C11">
        <v>3</v>
      </c>
      <c r="D11">
        <v>6</v>
      </c>
      <c r="E11">
        <v>0</v>
      </c>
      <c r="F11">
        <f t="shared" si="2"/>
        <v>26</v>
      </c>
      <c r="H11">
        <f t="shared" si="0"/>
        <v>0.2608695652173913</v>
      </c>
      <c r="I11">
        <f t="shared" si="1"/>
        <v>1</v>
      </c>
    </row>
    <row r="12" spans="1:9">
      <c r="A12">
        <v>3.5146799999999998</v>
      </c>
      <c r="B12">
        <v>16</v>
      </c>
      <c r="C12">
        <v>3</v>
      </c>
      <c r="D12">
        <v>7</v>
      </c>
      <c r="E12">
        <v>0</v>
      </c>
      <c r="F12">
        <f t="shared" si="2"/>
        <v>26</v>
      </c>
      <c r="H12">
        <f t="shared" si="0"/>
        <v>0.30434782608695654</v>
      </c>
      <c r="I12">
        <f t="shared" si="1"/>
        <v>1</v>
      </c>
    </row>
    <row r="13" spans="1:9">
      <c r="A13">
        <v>3.5750899999999999</v>
      </c>
      <c r="B13">
        <v>15</v>
      </c>
      <c r="C13">
        <v>3</v>
      </c>
      <c r="D13">
        <v>8</v>
      </c>
      <c r="E13">
        <v>0</v>
      </c>
      <c r="F13">
        <f t="shared" si="2"/>
        <v>26</v>
      </c>
      <c r="H13">
        <f t="shared" si="0"/>
        <v>0.34782608695652173</v>
      </c>
      <c r="I13">
        <f t="shared" si="1"/>
        <v>1</v>
      </c>
    </row>
    <row r="14" spans="1:9">
      <c r="A14">
        <v>4.5141099999999996</v>
      </c>
      <c r="B14">
        <v>14</v>
      </c>
      <c r="C14">
        <v>3</v>
      </c>
      <c r="D14">
        <v>9</v>
      </c>
      <c r="E14">
        <v>0</v>
      </c>
      <c r="F14">
        <f t="shared" si="2"/>
        <v>26</v>
      </c>
      <c r="H14">
        <f t="shared" si="0"/>
        <v>0.39130434782608697</v>
      </c>
      <c r="I14">
        <f t="shared" si="1"/>
        <v>1</v>
      </c>
    </row>
    <row r="15" spans="1:9">
      <c r="A15">
        <v>5.2235500000000004</v>
      </c>
      <c r="B15">
        <v>13</v>
      </c>
      <c r="C15">
        <v>3</v>
      </c>
      <c r="D15">
        <v>10</v>
      </c>
      <c r="E15">
        <v>0</v>
      </c>
      <c r="F15">
        <f t="shared" si="2"/>
        <v>26</v>
      </c>
      <c r="H15">
        <f t="shared" si="0"/>
        <v>0.43478260869565216</v>
      </c>
      <c r="I15">
        <f t="shared" si="1"/>
        <v>1</v>
      </c>
    </row>
    <row r="16" spans="1:9">
      <c r="A16">
        <v>5.64391</v>
      </c>
      <c r="B16">
        <v>12</v>
      </c>
      <c r="C16">
        <v>3</v>
      </c>
      <c r="D16">
        <v>11</v>
      </c>
      <c r="E16">
        <v>0</v>
      </c>
      <c r="F16">
        <f t="shared" si="2"/>
        <v>26</v>
      </c>
      <c r="H16">
        <f t="shared" si="0"/>
        <v>0.47826086956521741</v>
      </c>
      <c r="I16">
        <f t="shared" si="1"/>
        <v>1</v>
      </c>
    </row>
    <row r="17" spans="1:9">
      <c r="A17">
        <v>5.83629</v>
      </c>
      <c r="B17">
        <v>11</v>
      </c>
      <c r="C17">
        <v>3</v>
      </c>
      <c r="D17">
        <v>12</v>
      </c>
      <c r="E17">
        <v>0</v>
      </c>
      <c r="F17">
        <f t="shared" si="2"/>
        <v>26</v>
      </c>
      <c r="H17">
        <f t="shared" si="0"/>
        <v>0.52173913043478259</v>
      </c>
      <c r="I17">
        <f t="shared" si="1"/>
        <v>1</v>
      </c>
    </row>
    <row r="18" spans="1:9">
      <c r="A18">
        <v>6.49411</v>
      </c>
      <c r="B18">
        <v>10</v>
      </c>
      <c r="C18">
        <v>3</v>
      </c>
      <c r="D18">
        <v>13</v>
      </c>
      <c r="E18">
        <v>0</v>
      </c>
      <c r="F18">
        <f t="shared" si="2"/>
        <v>26</v>
      </c>
      <c r="H18">
        <f t="shared" si="0"/>
        <v>0.56521739130434778</v>
      </c>
      <c r="I18">
        <f t="shared" si="1"/>
        <v>1</v>
      </c>
    </row>
    <row r="19" spans="1:9">
      <c r="A19">
        <v>7.3596000000000004</v>
      </c>
      <c r="B19">
        <v>9</v>
      </c>
      <c r="C19">
        <v>3</v>
      </c>
      <c r="D19">
        <v>14</v>
      </c>
      <c r="E19">
        <v>0</v>
      </c>
      <c r="F19">
        <f t="shared" si="2"/>
        <v>26</v>
      </c>
      <c r="H19">
        <f t="shared" si="0"/>
        <v>0.60869565217391308</v>
      </c>
      <c r="I19">
        <f t="shared" si="1"/>
        <v>1</v>
      </c>
    </row>
    <row r="20" spans="1:9">
      <c r="A20">
        <v>8.0462399999999992</v>
      </c>
      <c r="B20">
        <v>8</v>
      </c>
      <c r="C20">
        <v>3</v>
      </c>
      <c r="D20">
        <v>15</v>
      </c>
      <c r="E20">
        <v>0</v>
      </c>
      <c r="F20">
        <f t="shared" si="2"/>
        <v>26</v>
      </c>
      <c r="H20">
        <f t="shared" si="0"/>
        <v>0.65217391304347827</v>
      </c>
      <c r="I20">
        <f t="shared" si="1"/>
        <v>1</v>
      </c>
    </row>
    <row r="21" spans="1:9">
      <c r="A21">
        <v>8.2081800000000005</v>
      </c>
      <c r="B21">
        <v>7</v>
      </c>
      <c r="C21">
        <v>3</v>
      </c>
      <c r="D21">
        <v>16</v>
      </c>
      <c r="E21">
        <v>0</v>
      </c>
      <c r="F21">
        <f t="shared" si="2"/>
        <v>26</v>
      </c>
      <c r="H21">
        <f t="shared" si="0"/>
        <v>0.69565217391304346</v>
      </c>
      <c r="I21">
        <f t="shared" si="1"/>
        <v>1</v>
      </c>
    </row>
    <row r="22" spans="1:9">
      <c r="A22">
        <v>9.2134199999999993</v>
      </c>
      <c r="B22">
        <v>6</v>
      </c>
      <c r="C22">
        <v>3</v>
      </c>
      <c r="D22">
        <v>17</v>
      </c>
      <c r="E22">
        <v>0</v>
      </c>
      <c r="F22">
        <f t="shared" si="2"/>
        <v>26</v>
      </c>
      <c r="H22">
        <f t="shared" si="0"/>
        <v>0.73913043478260865</v>
      </c>
      <c r="I22">
        <f t="shared" si="1"/>
        <v>1</v>
      </c>
    </row>
    <row r="23" spans="1:9">
      <c r="A23">
        <v>9.4202600000000007</v>
      </c>
      <c r="B23">
        <v>5</v>
      </c>
      <c r="C23">
        <v>3</v>
      </c>
      <c r="D23">
        <v>18</v>
      </c>
      <c r="E23">
        <v>0</v>
      </c>
      <c r="F23">
        <f t="shared" si="2"/>
        <v>26</v>
      </c>
      <c r="H23">
        <f t="shared" si="0"/>
        <v>0.78260869565217395</v>
      </c>
      <c r="I23">
        <f t="shared" si="1"/>
        <v>1</v>
      </c>
    </row>
    <row r="24" spans="1:9">
      <c r="A24">
        <v>9.6531500000000001</v>
      </c>
      <c r="B24">
        <v>4</v>
      </c>
      <c r="C24">
        <v>3</v>
      </c>
      <c r="D24">
        <v>19</v>
      </c>
      <c r="E24">
        <v>0</v>
      </c>
      <c r="F24">
        <f t="shared" si="2"/>
        <v>26</v>
      </c>
      <c r="H24">
        <f t="shared" si="0"/>
        <v>0.82608695652173914</v>
      </c>
      <c r="I24">
        <f t="shared" si="1"/>
        <v>1</v>
      </c>
    </row>
    <row r="25" spans="1:9">
      <c r="A25">
        <v>9.9780300000000004</v>
      </c>
      <c r="B25">
        <v>3</v>
      </c>
      <c r="C25">
        <v>3</v>
      </c>
      <c r="D25">
        <v>20</v>
      </c>
      <c r="E25">
        <v>0</v>
      </c>
      <c r="F25">
        <f t="shared" si="2"/>
        <v>26</v>
      </c>
      <c r="H25">
        <f t="shared" si="0"/>
        <v>0.86956521739130432</v>
      </c>
      <c r="I25">
        <f t="shared" si="1"/>
        <v>1</v>
      </c>
    </row>
    <row r="26" spans="1:9">
      <c r="A26">
        <v>10.0197</v>
      </c>
      <c r="B26">
        <v>2</v>
      </c>
      <c r="C26">
        <v>3</v>
      </c>
      <c r="D26">
        <v>21</v>
      </c>
      <c r="E26">
        <v>0</v>
      </c>
      <c r="F26">
        <f t="shared" si="2"/>
        <v>26</v>
      </c>
      <c r="H26">
        <f t="shared" si="0"/>
        <v>0.91304347826086951</v>
      </c>
      <c r="I26">
        <f t="shared" si="1"/>
        <v>1</v>
      </c>
    </row>
    <row r="27" spans="1:9">
      <c r="A27">
        <v>10.748100000000001</v>
      </c>
      <c r="B27">
        <v>1</v>
      </c>
      <c r="C27">
        <v>3</v>
      </c>
      <c r="D27">
        <v>22</v>
      </c>
      <c r="E27">
        <v>0</v>
      </c>
      <c r="F27">
        <f t="shared" si="2"/>
        <v>26</v>
      </c>
      <c r="H27">
        <f t="shared" si="0"/>
        <v>0.95652173913043481</v>
      </c>
      <c r="I27">
        <f t="shared" si="1"/>
        <v>1</v>
      </c>
    </row>
    <row r="28" spans="1:9">
      <c r="A28">
        <v>10.748100000000001</v>
      </c>
      <c r="B28">
        <v>0</v>
      </c>
      <c r="C28">
        <v>3</v>
      </c>
      <c r="D28">
        <v>23</v>
      </c>
      <c r="E28">
        <v>0</v>
      </c>
      <c r="F28">
        <f t="shared" si="2"/>
        <v>26</v>
      </c>
      <c r="H28">
        <f t="shared" si="0"/>
        <v>1</v>
      </c>
      <c r="I28">
        <f t="shared" si="1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Cryptolocker Gamma (29 01 2014)</vt:lpstr>
      <vt:lpstr>Asprox 2</vt:lpstr>
      <vt:lpstr>Asprox 7</vt:lpstr>
      <vt:lpstr>Expiro 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Shimoni</dc:creator>
  <cp:lastModifiedBy>Arnon Shimoni</cp:lastModifiedBy>
  <dcterms:created xsi:type="dcterms:W3CDTF">2014-05-23T09:05:24Z</dcterms:created>
  <dcterms:modified xsi:type="dcterms:W3CDTF">2014-10-03T18:52:42Z</dcterms:modified>
</cp:coreProperties>
</file>