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TOSHIBA\Desktop\Clases\Práctica profesional supervisada\Cronograma (excel)\"/>
    </mc:Choice>
  </mc:AlternateContent>
  <xr:revisionPtr revIDLastSave="0" documentId="13_ncr:1_{76791F70-AD3C-4EDA-AE43-DD05DF108B0B}" xr6:coauthVersionLast="47" xr6:coauthVersionMax="47" xr10:uidLastSave="{00000000-0000-0000-0000-000000000000}"/>
  <bookViews>
    <workbookView xWindow="8832" yWindow="1452" windowWidth="14208" windowHeight="11508" activeTab="4" xr2:uid="{00000000-000D-0000-FFFF-FFFF00000000}"/>
  </bookViews>
  <sheets>
    <sheet name="FS104" sheetId="4" r:id="rId1"/>
    <sheet name="FS210" sheetId="3" r:id="rId2"/>
    <sheet name="FS321IQ" sheetId="2" r:id="rId3"/>
    <sheet name="FS341" sheetId="1" r:id="rId4"/>
    <sheet name="Hoja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 l="1"/>
  <c r="L12" i="1" s="1"/>
  <c r="L15" i="1" s="1"/>
  <c r="L18" i="1" s="1"/>
  <c r="L21" i="1" s="1"/>
  <c r="L24" i="1" s="1"/>
  <c r="L27" i="1" s="1"/>
  <c r="L30" i="1" s="1"/>
  <c r="L33" i="1" s="1"/>
  <c r="L36" i="1" s="1"/>
  <c r="L39" i="1" s="1"/>
  <c r="L42" i="1" s="1"/>
  <c r="K9" i="1"/>
  <c r="K12" i="1" s="1"/>
  <c r="K15" i="1" s="1"/>
  <c r="K18" i="1" s="1"/>
  <c r="K21" i="1" s="1"/>
  <c r="K24" i="1" s="1"/>
  <c r="K27" i="1" s="1"/>
  <c r="K30" i="1" s="1"/>
  <c r="K33" i="1" s="1"/>
  <c r="K36" i="1" s="1"/>
  <c r="K39" i="1" s="1"/>
  <c r="K42" i="1" s="1"/>
  <c r="C33" i="1"/>
  <c r="C36" i="1"/>
  <c r="C39" i="1" s="1"/>
  <c r="C42" i="1" s="1"/>
  <c r="C24" i="1"/>
  <c r="C27" i="1"/>
  <c r="C30" i="1" s="1"/>
  <c r="C12" i="1"/>
  <c r="C15" i="1" s="1"/>
  <c r="C18" i="1" s="1"/>
  <c r="C21" i="1" s="1"/>
  <c r="C15" i="3"/>
  <c r="C39" i="3"/>
  <c r="L15" i="3"/>
  <c r="L18" i="3" s="1"/>
  <c r="L21" i="3" s="1"/>
  <c r="L9" i="3"/>
  <c r="K9" i="3"/>
  <c r="K12" i="3" s="1"/>
  <c r="K15" i="3" s="1"/>
  <c r="K18" i="3" s="1"/>
  <c r="K21" i="3" s="1"/>
  <c r="K24" i="3" s="1"/>
  <c r="C30" i="3"/>
  <c r="C33" i="3"/>
  <c r="C36" i="3"/>
  <c r="C27" i="3"/>
  <c r="C24" i="3"/>
  <c r="C18" i="3"/>
  <c r="C21" i="3" s="1"/>
  <c r="B33" i="1"/>
  <c r="K33" i="2"/>
  <c r="L33" i="2" s="1"/>
  <c r="B33" i="2"/>
  <c r="C33" i="2" s="1"/>
  <c r="B33" i="3"/>
  <c r="C18" i="4"/>
  <c r="C9" i="1"/>
  <c r="B9" i="1"/>
  <c r="B12" i="1" s="1"/>
  <c r="B15" i="1" s="1"/>
  <c r="K12" i="2"/>
  <c r="K15" i="2" s="1"/>
  <c r="L9" i="2"/>
  <c r="K9" i="2"/>
  <c r="C9" i="2"/>
  <c r="B9" i="2"/>
  <c r="B12" i="2" s="1"/>
  <c r="B15" i="2" s="1"/>
  <c r="C9" i="3"/>
  <c r="B9" i="3"/>
  <c r="B12" i="3" s="1"/>
  <c r="B15" i="3" s="1"/>
  <c r="L9" i="4"/>
  <c r="K9" i="4"/>
  <c r="K12" i="4" s="1"/>
  <c r="K15" i="4" s="1"/>
  <c r="C24" i="4"/>
  <c r="C27" i="4"/>
  <c r="C30" i="4"/>
  <c r="C33" i="4"/>
  <c r="C36" i="4"/>
  <c r="C42" i="4"/>
  <c r="C15" i="4"/>
  <c r="C9" i="4"/>
  <c r="B9" i="4"/>
  <c r="B12" i="4" s="1"/>
  <c r="B15" i="4" s="1"/>
  <c r="B18" i="4" s="1"/>
  <c r="B21" i="4" s="1"/>
  <c r="B24" i="4" s="1"/>
  <c r="B27" i="4" s="1"/>
  <c r="B30" i="4" s="1"/>
  <c r="B33" i="4" s="1"/>
  <c r="B36" i="4" s="1"/>
  <c r="B39" i="4" s="1"/>
  <c r="B42" i="4" s="1"/>
  <c r="L24" i="3" l="1"/>
  <c r="K27" i="3"/>
  <c r="B18" i="1"/>
  <c r="B18" i="2"/>
  <c r="C15" i="2"/>
  <c r="K18" i="2"/>
  <c r="L15" i="2"/>
  <c r="B18" i="3"/>
  <c r="L15" i="4"/>
  <c r="K18" i="4"/>
  <c r="L27" i="3" l="1"/>
  <c r="K30" i="3"/>
  <c r="B21" i="1"/>
  <c r="B24" i="1" s="1"/>
  <c r="K21" i="2"/>
  <c r="K24" i="2" s="1"/>
  <c r="L18" i="2"/>
  <c r="B21" i="2"/>
  <c r="B24" i="2" s="1"/>
  <c r="C18" i="2"/>
  <c r="B21" i="3"/>
  <c r="B24" i="3" s="1"/>
  <c r="L18" i="4"/>
  <c r="K21" i="4"/>
  <c r="K24" i="4" s="1"/>
  <c r="L30" i="3" l="1"/>
  <c r="K33" i="3"/>
  <c r="B27" i="1"/>
  <c r="B27" i="2"/>
  <c r="C24" i="2"/>
  <c r="K27" i="2"/>
  <c r="L24" i="2"/>
  <c r="B27" i="3"/>
  <c r="K27" i="4"/>
  <c r="L24" i="4"/>
  <c r="L33" i="3" l="1"/>
  <c r="K36" i="3"/>
  <c r="B30" i="1"/>
  <c r="K30" i="2"/>
  <c r="L27" i="2"/>
  <c r="B30" i="2"/>
  <c r="C27" i="2"/>
  <c r="B30" i="3"/>
  <c r="K30" i="4"/>
  <c r="L27" i="4"/>
  <c r="L36" i="3" l="1"/>
  <c r="K39" i="3"/>
  <c r="C30" i="2"/>
  <c r="L30" i="2"/>
  <c r="K33" i="4"/>
  <c r="L30" i="4"/>
  <c r="L39" i="3" l="1"/>
  <c r="K42" i="3"/>
  <c r="B36" i="1"/>
  <c r="K36" i="2"/>
  <c r="B36" i="2"/>
  <c r="B36" i="3"/>
  <c r="K36" i="4"/>
  <c r="L33" i="4"/>
  <c r="B39" i="1" l="1"/>
  <c r="B42" i="1" s="1"/>
  <c r="B39" i="2"/>
  <c r="B42" i="2" s="1"/>
  <c r="C42" i="2" s="1"/>
  <c r="C36" i="2"/>
  <c r="K39" i="2"/>
  <c r="K42" i="2" s="1"/>
  <c r="L42" i="2" s="1"/>
  <c r="L36" i="2"/>
  <c r="B39" i="3"/>
  <c r="B42" i="3" s="1"/>
  <c r="K39" i="4"/>
  <c r="K42" i="4" s="1"/>
  <c r="L42" i="4" s="1"/>
  <c r="L36" i="4"/>
</calcChain>
</file>

<file path=xl/sharedStrings.xml><?xml version="1.0" encoding="utf-8"?>
<sst xmlns="http://schemas.openxmlformats.org/spreadsheetml/2006/main" count="193" uniqueCount="136">
  <si>
    <t>IDS</t>
  </si>
  <si>
    <t>TDS</t>
  </si>
  <si>
    <t>TEMAS</t>
  </si>
  <si>
    <t>ACTIVIDADES</t>
  </si>
  <si>
    <t>CRONOGRAMA SEMANAL DE FS341 - FÍSICA MODERNA PARA IQ</t>
  </si>
  <si>
    <t>CRONOGRAMA SEMANAL DE FS210 - BIOFÍSICA</t>
  </si>
  <si>
    <t>CRONOGRAMA SEMANAL DE FS104 - FÍSICA GENERAL</t>
  </si>
  <si>
    <t>1.8: VECTORES, CONVERSIONES Y DESPEJES</t>
  </si>
  <si>
    <t>CLASES MAGISTRALES, RESOLUCIÓN DE PROBLEMAS Y CONSULTAS</t>
  </si>
  <si>
    <t>2.1-2.5: DISTANCIA Y RAPIDEZ, MOVIMIENTO EN 1D, ACELERACIÓN, ECUACIONES DE CINEMÁTICA EN 1D, CAÍDA LIBRE</t>
  </si>
  <si>
    <t>DESGLOSE DE ACTIVIDADES</t>
  </si>
  <si>
    <t>DESCRIPCIÓN DE LAS ACTIVIDADES</t>
  </si>
  <si>
    <t>3.1-3.6: FUERZA Y FUERZA NETA, LEYES DE NEWTON Y EQUILIBRIO TRASLACIONAL, FRICCIÓN</t>
  </si>
  <si>
    <t>CRONOGRAMA SEMANAL DE FS321 - ELECTRICIDAD Y MAGNETISMO IQ</t>
  </si>
  <si>
    <t>4.1-4.3: TRABAJO EFECTUADO POR UNA FUERZA CONSTANTE, TEOREMA TRABAJO-ENERGÍA, ENERGÍA POTENCIAL</t>
  </si>
  <si>
    <t>4.4-4.5: CONSERVACIÓN DE LA ENERGÍA, POTENCIA
5.1: PRESIÓN Y PRINCIPIO DE PASCAL</t>
  </si>
  <si>
    <t>5.2-5.3: FLOTABILIDAD Y PRINCIPIO DE ARQUÍMEDES, DINÁMICA DE FLUIDOS Y ECUACIÓN DE BERNOULLI</t>
  </si>
  <si>
    <t>REPASO GENERAL CON EJERCICIOS, PRUEBA DE DIAGNÓSTICO SOBRE DOMINIO DE LA CLASE PREVIO A EXAMEN PARCIAL.</t>
  </si>
  <si>
    <t>6.1-6.3: TEMPERATURA Y CALOR, LAS ESCALAS DE TEMPERATURA, LEYES DE LOS GASSES, TEMPERATURA ABSOLUTA Y ESCALA KELVIN</t>
  </si>
  <si>
    <t>6.4: EXPANSIÓN TÉRMICA
7.1-7.3: CALOR, CALOR ESPECÍFICO Y CALORIMETRÍA, CAMBIOS DE FASE Y CALOR LATENTE</t>
  </si>
  <si>
    <t>CLASE DE REPASO DE LEYES DE LOS GASES CON EJERCICIOS, QUIZ SOBRE TEMPERATURA Y CALOR Y ESCALAS CELCIUS Y FARENHEIT</t>
  </si>
  <si>
    <t>CLASE MAGISTRAL SOBRE P. DE CONSERVACIÓN DE LA ENERGÍA CON PHET, QUIZ SOBRE CONSERVACIÓN DE LA ENERGÍA</t>
  </si>
  <si>
    <t>6.1-6.4, 7.1-7.3, 8.1-8.4</t>
  </si>
  <si>
    <t xml:space="preserve">CUBRIR SECCIÓN DE TEORÍA DURANTE LA HORA CLASE PARA TRATAR LOS TEMAS PROGRAMADOS Y REALIZAR EJERCICIOS PUNTUALES PARA ASENTAR LOS CONCEPTOS. </t>
  </si>
  <si>
    <t>REPASO GENERAL CON EJERCICIOS, PRUEBA DIAGNÓSTICO SOBRE DOMINIO DE LA CLASE PREVIO A EXAMEN PARCIAL.</t>
  </si>
  <si>
    <t>CUBRIR UNA CLASE MAGISTRAL SOBRE EL TEMA "CONSERVACIÓN DE LA ENERGÍA" HACIENDO USO DE UN SIMULADOR, ELABORAR UNA PRUEBA CORTA DEL MISMO TEMA PARA EVALUAR LA COMPRENSIÓN DEL ESTUDIANTE.</t>
  </si>
  <si>
    <t xml:space="preserve">ATENDER CONSULTAS Y RESOLVER PROBLEMAS PARTICULARES PARA FORTALECER ÁREAS DE OPORTUNIDAD PREVIO AL EXAMEN, ASÍ COMO SONDEAR EL DOMINIO DE LOS ESTUDIANTES SOBRE LOS TEMAS CON UNA BREVE PRUEBA DIAGNÓSTICA DE CARÁCTER NO SUMATIVO. </t>
  </si>
  <si>
    <t>EN UNA O MÁS CLASES MAGISTRALES RESOLVER EJERCICIOS SELECTOS DE 8.2 Y 8.3, CUBRIR EL TEMA DE LEY DE GASES IDEALES CON AYUDA DEL SIMULADOR PHET, CONTINUAR CON LA ATENCIÓN A CONSULTAS Y DAR UN REPASO PARCIAL DE LOS TEMAS VISTOS HASTA EL TÉRMINO DE ESTA SEMANA DE CALENDARIO.</t>
  </si>
  <si>
    <t>8.1-8.4: SISTEMAS, ESTADOS Y PROCESOS TERMODINÁMICOS, 1ERA LEY DE LA TERMODINÁMICA, PROCESOS TERMODINÁMICOS PARA UN GAS IDEAL, SEGUNDA LET DE LA TERMODINÁMICA Y ENTROPÍA</t>
  </si>
  <si>
    <t>8.3-8.4
15.3: REFRACCIÓN
16.2: LENTES</t>
  </si>
  <si>
    <t>RESOLUCIÓN DE EJERCICIOS SOBRE 8.2 Y 8.3, CLASE MAGISTRAL DE LEY DE LOS GASES IDEALES CON SIMULADOR PHET, ATENCIÓN A CONSULTAS Y REPASO PARCIAL, QUIZ SOBRE 8.1, 8.3</t>
  </si>
  <si>
    <t>FERIADO DEBIDO A SEMANA SANTA</t>
  </si>
  <si>
    <t>RESOLUCIÓN DE EJERCICIOS SOBRE 8.3 Y 8.4, DAR REPASOS CON PROBLEMAS ESPECIALES, CONTROL DE LECTURA SOBRE "LA INVENCIÓN DEL TELESCOPIO"</t>
  </si>
  <si>
    <t xml:space="preserve"> CONTROL DE LECTURA SOBRE EL "EQUIVALENTE MECÁNICO DEL CALOR", QUIZ SOBRE 7.2-7.3</t>
  </si>
  <si>
    <t>RESOLUCIÓN DE EJERCICIOS Y CONSULTAS, PREPARACIÓN DE PRUEBAS CORTAS</t>
  </si>
  <si>
    <t xml:space="preserve">PRESENTAR UNA CLASE DE REPASO CON EJERCICIOS PARTICULARES SOBRE LAS UNIDADES 2.1-2.5, ELABORAR UNA PRUEBA CORTA DE CINEMÁTICA PARA EVALUAR LA COMPRESIÓN DEL TEMA. </t>
  </si>
  <si>
    <t>PRESENTAR UNA CLASE DE REPASO CON EJERCICIOS DE LAS UNIDADES 4.1-4.3 Y ATENDER CONSULTAS PARTICULARES DE LOS ESTUDIANTES EN SESIONES CON CITA PREVIAMENTE PROGRAMADA.</t>
  </si>
  <si>
    <t>PREPARAR UNA CLASE MAGISTRAL DE REPASO DE UNA HORA CLASE O MÁS PARA ATENDER PROBLEMAS ESPECIALMENTE DIFÍCILES, ELABORAR UNA PRUEBA DIAGNÓSTICO (DE CARÁCTER NO SUMATIVO) PARA SONDEAR LA PREPARACIÓN DE LOS ESTUDIANTES ANTE EL EXAMEN PARCIAL .</t>
  </si>
  <si>
    <t>CUBRIR UNA O DOS CLASES DE REPASO SOBRE LEYES DE LOS GASES Y ELABORAR UN QUIZ SOBRE TEMPERATURA Y CALOR Y ESCALAS DE TEMPERATURA.</t>
  </si>
  <si>
    <t>ELABORAR UN ARTÍCULO DE DIVULGACIÓN BREVE Y UNA PRUEBA DE LECTURA DEL MISMO EN EL TEMA "EQUIVALENTE MECÁNICO DEL CALOR", PREPARAR UN QUIZ SOBRE 7.2-7.3.</t>
  </si>
  <si>
    <t>REPASO CON EJERCICIOS DE 8.3 Y 8.4 ASÍ COMO DE 15.3 Y 16.2, ELABROAR UN ARTÍCULO DE DIVULGACIÓN Y UNA PRUEBA DE LECTURA SOBRE ESTE EN EL TEMA "LA INVENCIÓN DEL TELESCOPIO".</t>
  </si>
  <si>
    <t xml:space="preserve">REALIZAR UNA JORNADA DE REPASO SOBRE LOS TEMAS CONCERNIENTES A ESTA UNIDAD PREVIO AL EXAMEN, ASÍ MISMO, PREPARAR UNA PRUEBA DIAGNÓSTICO PARA EVALUAR LA PREPARACIÓN DE LOS ESTUDIANTES DE CARA EL EXAMEN FINAL. </t>
  </si>
  <si>
    <t xml:space="preserve">REPORTAR EN INFORME FINAL RESULTADOS DEL TRABAJO DE PRÁCTICA. </t>
  </si>
  <si>
    <t>REPASO DE LOS TEMAS DE LA UNIDAD CON EJERCICIOS ESPECIALES Y ELABORACIÓN DE PRUEBA DIAGNÓSTICO.</t>
  </si>
  <si>
    <t>12.1 ENERGÍA POTENCIAL ELÉCTRICA</t>
  </si>
  <si>
    <t xml:space="preserve">CUBRIR CLASE MAGISTRAL SOBRE ENERGÍA POTENCIAL ELÉCTRICA, POTENCIAL Y DIFERENCIA DE POTENCIAL CON EJEMPLOS DE CÁLCULO NUMÉRICO. </t>
  </si>
  <si>
    <t>12.2-12.4: CAPACITANCIA, DIELÉCTRICOS Y ELECTROCARDIOGRAMA
13.1: CORRIENTE ELÉCTRICA Y BATERÍA</t>
  </si>
  <si>
    <t>9.1-9.3: MOVIMIENTO ONDULATORIO, PROPIEDADES DE LAS ONDAS, ONDAS ESTACIONARIAS.
10.1-10.2: ONDAS SONORAS, RAPIDEZ DEL SONIDO</t>
  </si>
  <si>
    <t>10.3, 10.5, 10.6: INTENSIDAD Y NIVELES DE INTENSIDAD, EFECTO DOPPLER, INSTRUMENTOS MUSICALES Y CARACTERÍSTICAS DEL SONIDO</t>
  </si>
  <si>
    <t>15.1-15.5: RAYO DE LUZ, REFLEXIÓN, REFRACCIÓN, REFLEXIÓN INTERNA TOTAL, DISPERSIÓN</t>
  </si>
  <si>
    <t>ELABORAR UN ARTÍCULO DE DIVULGACIÓN Y SU CORRESPONDIENTE CONTROL DE LECTURA SOBRE LA APLICACIÓN DEL ULTRASONIDO EN LA MEDICINA, PREPARAR UN QUIZ DEL CAPÍTULO 9.</t>
  </si>
  <si>
    <t>ELABORAR UNA PRUEBA CORTA DE TIPO PRÁCTICO/CONCEPTUAL SOBRE REFRACCIÓN Y REFLEXIÓN INTERNA TOTAL, TUTORÍAS PERSONALIZADAS.</t>
  </si>
  <si>
    <t>9.1-9.3, 10.1-103, 10.5, 10.6, 15.1-15.5</t>
  </si>
  <si>
    <t>DAR REPASOS DE LOS TEMAS EXPUESTOS EN LA UNIDAD CON ÉNFASIS EN PROBLEMAS SOLICITADOS POR LOS ESTUDIANTES, DAR TUTORÍAS PERSONALIZADAS.</t>
  </si>
  <si>
    <t>16.1-16.2: ESPEJOS PLANOS, LENTES</t>
  </si>
  <si>
    <t>16.3-16.4: ECUACIÓN DEL FABRICANTE DE LENTES, ABERRACIÓN DE LENTES</t>
  </si>
  <si>
    <t>13.2-13.5: VELOCIDAD DE DERIVA, RESISTENCIA Y LEY DE OHM, POTENCIA ELÉCTRICA, CIRCUITOS ELÉCTRICOS BÁSICOS</t>
  </si>
  <si>
    <t>17.1-17.5: EL OJO HUMANO, MICROSCOPIOS, TELESCOPIOS, DIFRACCIÓN Y RESOLUCIÓN, COLOR</t>
  </si>
  <si>
    <t>PRESENTAR CLASES MAGISTRALES SOBRE 17.1-17.3 INCLUYENDO COMENTARIOS HISTÓRICOS, EVALUAR TEORÍA DE 17.1-17.3 CON UNA PRUEBA CORTA, TUTORÍAS PERSONALIZADAS.</t>
  </si>
  <si>
    <t>19.1-19.5: ESTRUCTURA NUCLEAR, RADIACTIVIDAD, TASA DE DE DECAIMIENTO Y VIDA MEDIA, ENERGÍA DE ENLACE, DETECCIÓN Y APLICACIÓN DE LAS RADIACIONES</t>
  </si>
  <si>
    <t xml:space="preserve"> PRESENTAR CLASES MAGISTRALES SOBRE 19.1-19.5 EMPLEANDO PRESENTACIONES EN BEAMER QUE PUEDEN REUTILIZARSE EN CURSOS FUTUROS Y SIMULADOR PHET, DAR TUTORÍAS PERSONALIZADAS.</t>
  </si>
  <si>
    <t>PRESENTAR CLASES MAGISTRALES SOBRE 16.1 Y 16.2 DESARROLLANDO EJEMPLOS Y APOYANDO LA LECCIÓN CON UN SIMULADOR PHET PARA LENTES.</t>
  </si>
  <si>
    <t>PRESENTAR CLASES MAGISTRALES SOBRE 10.3, 10.5 Y 10.6, ELABORAR UN BREVE QUIZ DEL CAPÍTULO 10.</t>
  </si>
  <si>
    <t>CUBRIR UNA SESIÓN DE EJERCICIOS PARA TODA LA CLASE CON PROBLEMAS DE REPASO SOBRE LAS SECCIONES 12.2-12.3.</t>
  </si>
  <si>
    <t>RESOLVER EJERCICIOS DE REPASO SOBRE EL CAPÍTULO 13 CON ÉNFASIS EN CIRCUITOS ELÉCTRICOS, ATENDER CONSULTAS Y DAR TUTORÍAS PERSONALIZADAS.</t>
  </si>
  <si>
    <t xml:space="preserve">PRESENTAR CLASES MAGISTRALES SOBRE TEMAS ASOCIADOS A ENERGÍA POTENCIAL ELÉCTRICA CON EJEMPLOS ILUSTRATIVOS EN EL PIZARRÓN. </t>
  </si>
  <si>
    <t xml:space="preserve">REALIZAR EJERCICIOS/PROBLEMAS PRÁCTICOS FRENTE A LA CLASE CUBRIENDO LAS SECCIONES 12.2 Y 12.3. </t>
  </si>
  <si>
    <t xml:space="preserve">DAR TUTORÍAS A ESTUDIANTES CON DIFICULTADES EN LOS TEMAS VISTOS ASÍ COMO RESOLVER EJERCICIOS ADICIONALES AL CURSO ENTERO EN LOS TEMAS DEL CAPÍTULO 13 CON UN ENFOQUE HACIA EL ANÁLISIS DE CIRCUITOS. </t>
  </si>
  <si>
    <t xml:space="preserve">SE DESARROLLARÁ UN ARTÍCULO BREVE Y CONCISO SOBRE LA HISTORIA Y LA IMPLEMENTACIÓN DEL ULTRASONIDO EN LA MEDICINA Y DE AHÍ SE EVALUARÁ UNA PRUEBA CORTA, ASÍ MISMO SE DESARROLLARÁ UNA PRUEBA DEL CAPÍTULO 9 CONTEMPLANDO ASPECTOS TEÓRICOS Y PRÁCTICOS. </t>
  </si>
  <si>
    <t xml:space="preserve">PRESENTAR CLASES MAGISTRALES ACERCA DE 10.3, 10.5 Y 10.6 USANDO PRESENTACIONES EN BEAMER. SE ELABORARÁ UN QUIZ TEÓRICO/CONCEPTUAL SOBRE EL CAPÍTULO 10. </t>
  </si>
  <si>
    <t xml:space="preserve">CONTINUACIÓN DE LAS TUTORÍAS PERSONALIZADAS A GRUPOS PEQUEÑOS DE ESTUDIANTES, SE HARÁ UNA PRUEBA SOBRE REFRACCIÓN Y REFLEXIÓN INTERNA TOTAL QUE VERIFIQUE LA COMPRENSIÓN DE LOS FENÓMENOS ÓPTICOS COMO EL MANEJO APROPIADO DE LA CALCULADORA POR PARTE DEL ESTUDIANTE. </t>
  </si>
  <si>
    <t xml:space="preserve">SE DARÁ UN REPASO PREVIO AL EXAMEN PARA FORTALECER LOS CONOCIMIENTOS BAJO EVALUACIÓN PRESTANDO ESPECIAL ATENCIÓN A LOS PROBLEMAS QUE MÁS PREOCUPEN A LA CLASE, LAS TUTORÍAS PERSONALIZADAS CONTINÚAN CON LOS ESTUDIANTES QUE LAS REQUIEREN. </t>
  </si>
  <si>
    <t xml:space="preserve">PRESENTAR LOS TEMAS 16.1 Y 16.2 CON EJEMPLOS EMPLEANDO PRESENTACIONES EN BEAMER REUTILIZABLES Y UN SIMULADOR PHET PARA LENTES. </t>
  </si>
  <si>
    <t xml:space="preserve">EVALUAR 16.3 Y 16.4 CON UN BREVE QUIZ DE CARÁCTER TEÓRICO-PRÁCTICO, DESARROLLAR UNA SESIÓN PARA RESOLVER PROBLEMAS PRÁCTICOS DE REFORZAMIENTO. </t>
  </si>
  <si>
    <t>PREPARAR UN QUIZ CORTO DE PROBLEMAS PRÁCTICOS DE 16.3 Y PREGUNTAS TEÓRICAS SOBRE 16.4., REPASAR LOS TEMAS VISTOS HASTA ESTE PUNTO CON PROBLEMAS PRÁCTICOS.</t>
  </si>
  <si>
    <t xml:space="preserve">PRESENTAR CLASES SOBRE 17.1-17.3 DESDE LA PERSPECTIVA HISTÓRICA Y CIENTÍFICA Y EVALUAR CON UNA PRUEBA CORTA EL CONTENIDO DISCUTIDO DURANTE ESTA CÁTEDRA. LOS MATERIALES DE APOYO SERÁN PRESENTACIONES EN BEAMER, SE CONTINÚAN IMPARTIENDO TUTORÍAS PERSONALIZADAS A LOS ESTUDIANTES QUE LAS NECESITEN. </t>
  </si>
  <si>
    <t>DAR CLASES MAGISTRALES DEL CONTENIDO 19.1-19.5 CON PRESENTACIONES EN BEAMER Y UN SIMULADOR PHET PARA ESTUDIAR LAS ENERGÍAS DE ENLACE Y EL DECAIMIENTO RADIACTIVO, DESARROLLAR PROBLEMAS DE TIPO PRÁCTICO Y CONTINUAR CON LAS TUTORÍAS PERSONALIZADAS.</t>
  </si>
  <si>
    <t>CAMPO ELÉCTRICO, POTENCIAL ELÉCTRICO Y LEY DE GAUSS</t>
  </si>
  <si>
    <t>PREPARAR GUÍA DE EJERCICIOS DE REPASO Y RESOLVER EJERCICIOS CON LOS ESTUDIANTES EN CLASE SOBRE CAMPO ELÉCTRICO, POTENCIAL ELÉCTRICO Y LEY DE GAUSS</t>
  </si>
  <si>
    <t>FUENTES DE CAMPO MAGNÉTICO, LEY DE FARADAY Y ONDAS ELECTROMAGNÉTICAS</t>
  </si>
  <si>
    <t>RESOLVER EJERCICIOS DE REPASO SOBRE LOS TEMAS CONTEMPLADOS EN LA COLUMNA "TEMAS" ASÍ COMO ELABORAR UNA PRUEBA CORTA SOBRE LEY DE FARADAY.</t>
  </si>
  <si>
    <t>INTRODUCCIÓN A LA MECÁNICA CUÁNTICA, MECÁNICA CUÁNTICA, FÍSICA ATÓMICA</t>
  </si>
  <si>
    <t xml:space="preserve">DAR REPASOS SOBRE LOS TEMAS TRATADOS EN ESTA UNIDAD DE CARA AL EXAMEN PARCIAL. </t>
  </si>
  <si>
    <t>MOLÉCULAS Y SÓLIDOS, ESTRUCTURA NUCLEAR, RELATIVIDAD ESPECIAL</t>
  </si>
  <si>
    <t>PRESENTAR CLASES MAGISTRALES SOBRE ESTRUCTURA NUCLEAR Y RELATIVIDAD ESPECIAL CON ACERCAMIENTO HISTÓRICO PARA EL PRIMERO Y CON ÉNFASIS EN LA RESOLUCIÓN DE PROBLEMAS PARA EL SEGUNDO</t>
  </si>
  <si>
    <t xml:space="preserve">PREPARAR GUÍA DE EJERCICIOS DE REPASO Y PRESENTACIONES PARA CUBRIR LOS ASPECTOS TEÓRICOS DEL CONTENIDO DE LA UNIDAD. </t>
  </si>
  <si>
    <t xml:space="preserve">CONTINUAR CON CLASES MAGISTRALES SOBRE MECÁNICA CUÁNTICA Y PREPARAR UN CONTROL DE LECTURA SOBRE LA HISTORIA DE LA MECÁNICA CUÁNTICA. </t>
  </si>
  <si>
    <t>ELABORAR UNA GUÍA DE EJERCICIOS SOBRE LOS TEMAS BAJO DISCUSIÓN EN ESTA UNIDAD ASÍ COMO PRESENTACIONES PARA CUBRIR LA TEORÍA Y UN CONTROL DE LECTURA SOBRE CAMPO MAGNÉTICO.</t>
  </si>
  <si>
    <t>CONTINUAR CON EJERCICIOS DE REPASO Y ELABORAR UN CONTROL DE LECTURA SOBRE ONDAS ELECTROMAGNÉTICAS</t>
  </si>
  <si>
    <t xml:space="preserve">CONTINUAR CON EL REFORZAMIENTO DE LOS TEMAS CON EJERCICIOS DE REPASO. </t>
  </si>
  <si>
    <t xml:space="preserve">REALIZAR SESIONES DE REPASO COMO REFORZAMIENTO PARA EL EXAMEN FINAL. </t>
  </si>
  <si>
    <t>PREPARAR PLANTILLA DE BEAMER PARA PRESENTACIONES DE LA CLASE</t>
  </si>
  <si>
    <t>INTERACCIÓN RADIACIÓN-MATERIA</t>
  </si>
  <si>
    <t>TRABAJAR EN PRESENTACIÓN SOBRE EL TEMA DE RADIACIÓN-MATERIA</t>
  </si>
  <si>
    <t>TRABAJAR EN PRESENTACIÓN SOBRE EL TEMA DE RADIACIÓN-MATERIA Y ELABORAR GUÍA DE EJERCICIOS PRÁCTICOS</t>
  </si>
  <si>
    <t>TRABAJAR EN PRESENTACIÓN SOBRE EL TEMA DE RADIACIÓN-MATERIA Y ELABORAR QUIZES PRÁCTICOS</t>
  </si>
  <si>
    <t>TRABAJAR EN PRESENTACIÓN SOBRE EL TEMA DE RADIACIÓN-MATERIA Y ELABORAR CONTROLES DE LECTURA SOBRE APLICACIONES DE LA RADIACIÓN</t>
  </si>
  <si>
    <t>INTRODUCCIÓN A LA MECÁNICA CUÁNTICA</t>
  </si>
  <si>
    <t>PREPARAR UNA GUÍA DE EJERCICIOS PRÁCTICOS SOBRE MECÁNICA CUÁNTICA Y FÍSICA ATÓMICA, PRESENTAR CLASE MAGISTRALES SOBRE MECÁNICA CUÁNTICA CON EJEMPLOS PUNTUALES QUE EXPONGAN LOS FUNDAMENTOS DE LA TEORÍA.</t>
  </si>
  <si>
    <t>TRABAJAR EN PRESENTACIÓN SOBRE EL TEMA DE INTRODUCCIÓN A LA MECÁNICA CUÁNTICA Y ELABORAR GUÍA DE EJERCICIOS PRÁCTICOS</t>
  </si>
  <si>
    <t>CONTINUAR TRABAJANDO EN PRESENTACIÓN SOBRE INTRODUCCIÓN A LA MECÁNICA CUÁNTICA Y ELABORAR CONTROLES DE LECTURA SOBRE LA HISTORIA DEL DESARROLLO DE LA MECÁNICA CUÁNTICA Y LAS CONTRIBUCIONES DE SUS FUNDADORES</t>
  </si>
  <si>
    <t>CONTINUAR TRABAJANDO EN PRESENTACIÓN SOBRE INTRODUCCIÓN A LA MECÁNICA CUÁNTICA Y ELABORAR QUIZES DE CARÁCTER TEÓRICO Y PRÁCTICO</t>
  </si>
  <si>
    <t>TEORÍA CUÁNTICA DEL ÁTOMO</t>
  </si>
  <si>
    <t>CONTINUAR TRABAJANDO EN PRESENTACIÓN Y ELABORAR GUÍA DE EJERCICIOS DE CÁLCULO SIMBÓLICO Y NUMÉRICO RELACIONADOS A LA TEORÍA CUÁNTICA DEL ÁTOMO</t>
  </si>
  <si>
    <t xml:space="preserve">PREPARAR QUIZES CORTOS Y CONTROLES DE LECTURA, SIENDO ESTOS ÚLTIMOS SOBRE LAS CONSECUENCIAS DE LA TEORÍA EN CUESTIÓN EN EL DESARROLLO TECNOLÓGICO Y CIENTÍFICO. </t>
  </si>
  <si>
    <t>PREPARAR PRESENTACIÓN SOBRE EL TEMA TEORÍA CUÁNTICA DEL ÁTOMO, PREPARAR UN VÍDEO EDUCATIVO SOBRE LA EVOLUCIÓN DE LOS MODELOS ATÓMICOS Y LA DEFINICIÓN DE LOS NÚMEROS CUÁNTICOS EN EL MODELO MECÁNICO-CUÁNTICO</t>
  </si>
  <si>
    <t xml:space="preserve">LA PRESENTACIÓN SE HARÁ PARA EL CAPÍTULO COMPLETO E INCLUIRÁ EJEMPLOS PUNTUALES PARA CIMENTAR LOS CONCEPTOS Y MÉTODOS. </t>
  </si>
  <si>
    <t xml:space="preserve">PLANTILLA DE BEAMER CREADA DESDE 0. </t>
  </si>
  <si>
    <t xml:space="preserve">LA GUÍA DE EJERCICIOS PRÁCTICOS TENDRÁ PROBLEMAS CLASIFICADOS DESDE FÁCILES HASTA DIFÍCILES Y TENDRÁN EL ENFOQUES DISTINTOS: ALGUNOS TEÓRICOS Y OTROS PRÁCTICOS PROPIAMENTE DICHO. </t>
  </si>
  <si>
    <t xml:space="preserve">LOS QUIZES O PRUEBAS CORTAS PODRÁN CONTENER PROBLEMAS PARECIDOS A LOS DE TAREA, PERO CONTENDRÁN DE SEGURO PROBLEMAS QUE BUSQUEN EVALUAR LAS COMPTENCIAS DEL ESTUDIANTE EN RESOLVER PROBLEMAS. </t>
  </si>
  <si>
    <t xml:space="preserve">LOS CONTROLES DE LECTURA SE EVALUARÁN A PARTIR DE ARTÍCULOS BREVES DE DIVULGACIÓN SOBRE EL TEMA PROPUESTO. </t>
  </si>
  <si>
    <t xml:space="preserve">LA PRESENTACIÓN SE HARÁ PARA EL CAPÍTULO COMPLETO E INCLUIRÁ EJEMPLOS PUNTUALES PARA CIMENTAR LOS CONCEPTOS Y MÉTODOS. LA GUÍA DE EJERCICIOS TENDRÁ EJERCICIOS TEÓRICOS Y PRÁCTICOS. </t>
  </si>
  <si>
    <t xml:space="preserve">CON EL CONTROL DE LECTURA SE BUSCA QUE LOS ESTUDIANTES PUEDAN APRECIAR EL LARGO PROCESO POR EL QUE UN NUEVO MARCO DE TRABAJO DEBE PASAR ANTES DE CONVERTIRSE EN UNA TEORÍA. </t>
  </si>
  <si>
    <t xml:space="preserve">LOS QUIZES O PRUEBAS CORTAS BUSCAN MÁS QUE TODO EVALUAR LA CORRECTA INTERPRETACIÓN DE LAS IDEA PROTOTÍPICAS DETRÁS DE LA MECÁNICA CUÁNTICA. </t>
  </si>
  <si>
    <t xml:space="preserve">EL VÍDEO SOBRE LOS MODELOS ATÓMICOS TIENE UN OBJETIVO SIMILAR A LA DEL CONTROL DE LECTURA ANTERIOR Y AÚN MÁS QUE LOS ESTUDIANTES PUEDAN APRECIAR COMO LA CIENCIA CORRIGE SUS PASOS Y EVOLUCIONA HACIA MEJORES DESCRIPCIONES DEL MUNDO NATURAL A LA LUZ DE NUEVA EVIDENCIA. </t>
  </si>
  <si>
    <t xml:space="preserve">LAS GUÍAS DE EJERCICIOS BUSCAN QUE LOS ESTUDIANTES PUEDAN ABSTRAER ALGUNOS CONCEPTOS EN VEZ DE SÓLO EVALUAR OPERACIONES NUMÉRICAS, NO OBSTANTE, PROBLEMAS DEL SEGUNDO TIPO TAMBIÉN FORMARÁN PARTE. </t>
  </si>
  <si>
    <t xml:space="preserve">LAS PRUEBAS TIENEN EL MISMO PROPÓSITO QUE EN LOS TEMAS ANTERIORES Y LOS CONTROLES DE LECTURA DE ESTA UNIDAD BUSCAN MOTIVAR A LOS ESTUDIANTES A VER QUE AÚN UNA TEORÍA TAN ABSTRACTA COMO LA CUÁNTICA TIENE IMPLICACIONES INMEDIATAS EN EL DÍA A DÍA DE MÚLTIPLES ÁMBITOS MÁS ALLÁ DE LA FÍSICA TEÓRICA. </t>
  </si>
  <si>
    <t xml:space="preserve">REVISAR RECURSOS EN BUSCA DE ERRORES U OTRAS POSIBLES CORRECIONES QUE HAYAN ESCAPADO UNA REVISIÓN PRELIMINAR Y COMPONER PARTE DEL INFORME QUE CORRESPONDE A ESTA CLASE. </t>
  </si>
  <si>
    <t>REVISAR RECURSOS EN BUSCA DE ERRORES U OTRAS POSIBLES CORRECIONES QUE HAYAN ESCAPADO UNA REVISIÓN PRELIMINAR Y COMPONER PARTE DEL INFORME QUE CORRESPONDE A ESTA CLASE.</t>
  </si>
  <si>
    <t>CONTINUAR CON REPASOS REALIZANDO EJERCICIOS RECOMENDADOS COMO PREPARACIÓN PARA EL EXAMEN, IR PROYECTANDO EN EL INFORME LOS RESULTADOS DE LA PRÁCTICA EN ESTA CLASE.</t>
  </si>
  <si>
    <t xml:space="preserve">LA SESIÓN DE REPASO PUEDE SER UN DÍA O DOS DE LA SEMANA EN HORA DE LA CLASE. </t>
  </si>
  <si>
    <t xml:space="preserve">SE PLANEA UTILIZAR UNA PLANTILLA DE BEAMER CREADA DESDE 0 PARA EL PROPÓSITO DE ESTAS PRESENTACIONES ASÍ COMO DE LOS SUBSECUENTES TEMAS. </t>
  </si>
  <si>
    <t xml:space="preserve">LA PRUEBA CORTA BUSCARÁ EVALUAR LA COMPRENSIÓN DE LA LEY DE FARADAY EN LA APLICACIÓN A SISTEMAS BÁSICOS. </t>
  </si>
  <si>
    <t xml:space="preserve">EL CONTRO DE LECTURA SE BASARÁ EN ARTÍCULO DE DIVULGACIÓN BREVE SOBRE LAS APLICACIONES DE LAS ONDAS ELECTROMAGNÉTICAS. </t>
  </si>
  <si>
    <t xml:space="preserve">LOS EJERCICIOS DE REPASO PUEDEN TOMARSE DE LA MISMA GUÍA CREADA CON ANTERIORIDAD O SE PUEDEN RESOLVER PROBLEMAS PARTICULARES DEL TEXTO PRINCIPAL QUE ATRAIGAN A LOS ESTUDIANTES. </t>
  </si>
  <si>
    <t>LAS CLASES MAGISTRALES SE DARÁN CON PRESENTACIONES HECHAS EN LATEX PARA CUBRIR LOS ASPECTOS TEÓRICOS MÁS RÁPIDO.</t>
  </si>
  <si>
    <t>EL CONTROL DE LECTURA SE REALIZARÁ SOBRE UN ARTÍCULO DE DIVULGACIÓN BREVE QUE RESALTE LA IMPORTANCIA DE LA DISCUSIÓN CONTINUA Y LA COLABORACIÓN EN EL ÁMBITO CIENTÍFICO CUANDO SE BUSCAN NUEVAS TEORÍAS</t>
  </si>
  <si>
    <t xml:space="preserve">RESOLVER EJERCICIOS DE REPASO PARA REFORZAR LAS COMPETENCIAS DE LOS ESTUDIANTES EN LOS TEMAS A EVALUARSE EN EL EXAMEN. </t>
  </si>
  <si>
    <t xml:space="preserve">EN EL TEMA DE ESTRUCTURA NUCLEAR, POTENCIALMENTE, SE INCLUIRÁ UN SIMULADOR PHET COMO PARTE DE LA EXPERIENCIA DE APRENDIZAJE, LOS EJEMPLOS SERÁN PUNTUALES PARA EL TEMA DE RELATIVIDAD ESPECIAL BUSCANDO RESALTAR LAS DIFERENCIAS CON LOS FENÓMENOS CLÁSICOS. </t>
  </si>
  <si>
    <t xml:space="preserve">CONTINUAR CON LOS REPASOS PREVIOS AL EXAMEN PARA FORTALECER LAS COMPETENCIAS DEL ESTUDIANTE PARA INTERPRETAR LOS PROBLEMAS Y RESOLVERLOS. </t>
  </si>
  <si>
    <t xml:space="preserve">LAS GUÍAS DE REPASO BUSCAN SER DE CARÁCTER TEÓRICO Y PRÁCTICO PARA DESARROLLAR COMPETENCIAS DE RESOLUCIÓN DE PROBLEMAS ASÍ COMO DE ABSTRACCIÓN. </t>
  </si>
  <si>
    <t>FS104</t>
  </si>
  <si>
    <t>FS210</t>
  </si>
  <si>
    <t>FS321IQ</t>
  </si>
  <si>
    <t>FS341</t>
  </si>
  <si>
    <t>RESOLUCIÓN DE EJERCICIOS DE REPASO Y ATENDER CONSULTAS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</si>
</sst>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1">
    <xf numFmtId="0" fontId="0" fillId="0" borderId="0"/>
  </cellStyleXfs>
  <cellXfs count="122">
    <xf numFmtId="0" fontId="0" fillId="0" borderId="0" xfId="0"/>
    <xf numFmtId="0" fontId="2" fillId="2" borderId="17" xfId="0" applyFont="1" applyFill="1" applyBorder="1" applyAlignment="1">
      <alignment horizontal="center"/>
    </xf>
    <xf numFmtId="0" fontId="2" fillId="3" borderId="18" xfId="0" applyFont="1" applyFill="1" applyBorder="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8" xfId="0" applyFont="1" applyBorder="1" applyAlignment="1">
      <alignment horizontal="center"/>
    </xf>
    <xf numFmtId="0" fontId="2" fillId="0" borderId="19" xfId="0" applyFont="1" applyBorder="1" applyAlignment="1">
      <alignment horizontal="center"/>
    </xf>
    <xf numFmtId="14" fontId="0" fillId="2" borderId="8" xfId="0" applyNumberFormat="1" applyFill="1" applyBorder="1" applyAlignment="1">
      <alignment horizontal="center" vertical="center"/>
    </xf>
    <xf numFmtId="0" fontId="0" fillId="2" borderId="10" xfId="0" applyFill="1" applyBorder="1" applyAlignment="1">
      <alignment horizontal="center" vertical="center"/>
    </xf>
    <xf numFmtId="14" fontId="0" fillId="3" borderId="9" xfId="0" applyNumberFormat="1" applyFill="1" applyBorder="1" applyAlignment="1">
      <alignment horizontal="center" vertical="center"/>
    </xf>
    <xf numFmtId="0" fontId="0" fillId="3" borderId="11" xfId="0" applyFill="1" applyBorder="1" applyAlignment="1">
      <alignment horizontal="center" vertical="center"/>
    </xf>
    <xf numFmtId="0" fontId="0" fillId="0" borderId="20" xfId="0" applyBorder="1" applyAlignment="1">
      <alignment horizontal="left" vertical="center" wrapText="1"/>
    </xf>
    <xf numFmtId="0" fontId="0" fillId="0" borderId="15" xfId="0" applyBorder="1" applyAlignment="1">
      <alignment horizontal="left" vertical="center" wrapText="1"/>
    </xf>
    <xf numFmtId="0" fontId="0" fillId="0" borderId="21" xfId="0" applyBorder="1" applyAlignment="1">
      <alignment horizontal="left" vertical="center" wrapText="1"/>
    </xf>
    <xf numFmtId="0" fontId="0" fillId="0" borderId="7" xfId="0" applyBorder="1" applyAlignment="1">
      <alignment horizontal="left" vertical="center" wrapText="1"/>
    </xf>
    <xf numFmtId="0" fontId="0" fillId="0" borderId="16" xfId="0" applyBorder="1" applyAlignment="1">
      <alignment horizontal="left" vertical="center" wrapText="1"/>
    </xf>
    <xf numFmtId="0" fontId="0" fillId="0" borderId="11" xfId="0" applyBorder="1" applyAlignment="1">
      <alignment horizontal="left" vertical="center" wrapText="1"/>
    </xf>
    <xf numFmtId="14" fontId="0" fillId="2" borderId="10" xfId="0" applyNumberFormat="1" applyFill="1" applyBorder="1" applyAlignment="1">
      <alignment horizontal="center" vertical="center"/>
    </xf>
    <xf numFmtId="14" fontId="0" fillId="3" borderId="11" xfId="0" applyNumberFormat="1" applyFill="1" applyBorder="1" applyAlignment="1">
      <alignment horizontal="center" vertical="center"/>
    </xf>
    <xf numFmtId="0" fontId="0" fillId="0" borderId="21" xfId="0" quotePrefix="1" applyBorder="1" applyAlignment="1">
      <alignment horizontal="left" vertical="center" wrapText="1"/>
    </xf>
    <xf numFmtId="14" fontId="1" fillId="3" borderId="11" xfId="0" applyNumberFormat="1" applyFont="1" applyFill="1" applyBorder="1" applyAlignment="1">
      <alignment horizontal="center" vertical="center"/>
    </xf>
    <xf numFmtId="0" fontId="1" fillId="3" borderId="11" xfId="0" applyFont="1" applyFill="1" applyBorder="1" applyAlignment="1">
      <alignment horizontal="center" vertical="center"/>
    </xf>
    <xf numFmtId="1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4" fontId="0" fillId="4" borderId="11" xfId="0" applyNumberFormat="1" applyFill="1" applyBorder="1" applyAlignment="1">
      <alignment horizontal="center" vertical="center"/>
    </xf>
    <xf numFmtId="0" fontId="0" fillId="4" borderId="11" xfId="0" applyFill="1" applyBorder="1" applyAlignment="1">
      <alignment horizontal="center" vertical="center"/>
    </xf>
    <xf numFmtId="0" fontId="0" fillId="4" borderId="21" xfId="0" applyFill="1" applyBorder="1" applyAlignment="1">
      <alignment horizontal="left" vertical="center" wrapText="1"/>
    </xf>
    <xf numFmtId="0" fontId="0" fillId="4" borderId="7" xfId="0" applyFill="1" applyBorder="1" applyAlignment="1">
      <alignment horizontal="left" vertical="center" wrapText="1"/>
    </xf>
    <xf numFmtId="0" fontId="0" fillId="4" borderId="11" xfId="0" applyFill="1" applyBorder="1" applyAlignment="1">
      <alignment horizontal="left" vertical="center" wrapText="1"/>
    </xf>
    <xf numFmtId="0" fontId="0" fillId="2" borderId="12" xfId="0" applyFill="1" applyBorder="1" applyAlignment="1">
      <alignment horizontal="center" vertical="center"/>
    </xf>
    <xf numFmtId="0" fontId="0" fillId="3" borderId="14" xfId="0" applyFill="1" applyBorder="1" applyAlignment="1">
      <alignment horizontal="center" vertical="center"/>
    </xf>
    <xf numFmtId="0" fontId="0" fillId="0" borderId="2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23" xfId="0" applyBorder="1" applyAlignment="1">
      <alignment horizontal="left" vertical="center" wrapText="1"/>
    </xf>
    <xf numFmtId="0" fontId="0" fillId="0" borderId="0" xfId="0"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31" xfId="0" quotePrefix="1" applyBorder="1" applyAlignment="1">
      <alignment horizontal="left" vertical="center" wrapText="1"/>
    </xf>
    <xf numFmtId="0" fontId="0" fillId="0" borderId="32" xfId="0" quotePrefix="1" applyBorder="1" applyAlignment="1">
      <alignment horizontal="left" vertical="center" wrapText="1"/>
    </xf>
    <xf numFmtId="0" fontId="0" fillId="0" borderId="33" xfId="0" quotePrefix="1" applyBorder="1" applyAlignment="1">
      <alignment horizontal="left" vertical="center" wrapText="1"/>
    </xf>
    <xf numFmtId="0" fontId="0" fillId="0" borderId="23" xfId="0" quotePrefix="1" applyBorder="1" applyAlignment="1">
      <alignment horizontal="left" vertical="center" wrapText="1"/>
    </xf>
    <xf numFmtId="0" fontId="0" fillId="0" borderId="0" xfId="0" quotePrefix="1" applyAlignment="1">
      <alignment horizontal="left" vertical="center" wrapText="1"/>
    </xf>
    <xf numFmtId="0" fontId="0" fillId="0" borderId="27" xfId="0" quotePrefix="1" applyBorder="1" applyAlignment="1">
      <alignment horizontal="left" vertical="center" wrapText="1"/>
    </xf>
    <xf numFmtId="0" fontId="0" fillId="0" borderId="28" xfId="0" quotePrefix="1" applyBorder="1" applyAlignment="1">
      <alignment horizontal="left" vertical="center" wrapText="1"/>
    </xf>
    <xf numFmtId="0" fontId="0" fillId="0" borderId="29" xfId="0" quotePrefix="1" applyBorder="1" applyAlignment="1">
      <alignment horizontal="left" vertical="center" wrapText="1"/>
    </xf>
    <xf numFmtId="0" fontId="0" fillId="0" borderId="30" xfId="0" quotePrefix="1" applyBorder="1" applyAlignment="1">
      <alignment horizontal="left" vertical="center" wrapText="1"/>
    </xf>
    <xf numFmtId="0" fontId="0" fillId="4" borderId="31" xfId="0" applyFill="1" applyBorder="1" applyAlignment="1">
      <alignment horizontal="left" vertical="center" wrapText="1"/>
    </xf>
    <xf numFmtId="0" fontId="0" fillId="4" borderId="32" xfId="0" applyFill="1" applyBorder="1" applyAlignment="1">
      <alignment horizontal="left" vertical="center" wrapText="1"/>
    </xf>
    <xf numFmtId="0" fontId="0" fillId="4" borderId="33" xfId="0" applyFill="1" applyBorder="1" applyAlignment="1">
      <alignment horizontal="left" vertical="center" wrapText="1"/>
    </xf>
    <xf numFmtId="0" fontId="0" fillId="4" borderId="23" xfId="0" applyFill="1" applyBorder="1" applyAlignment="1">
      <alignment horizontal="left" vertical="center" wrapText="1"/>
    </xf>
    <xf numFmtId="0" fontId="0" fillId="4" borderId="0" xfId="0" applyFill="1" applyAlignment="1">
      <alignment horizontal="left" vertical="center" wrapText="1"/>
    </xf>
    <xf numFmtId="0" fontId="0" fillId="4" borderId="27" xfId="0" applyFill="1" applyBorder="1" applyAlignment="1">
      <alignment horizontal="left" vertical="center" wrapText="1"/>
    </xf>
    <xf numFmtId="0" fontId="0" fillId="4" borderId="28" xfId="0" applyFill="1" applyBorder="1" applyAlignment="1">
      <alignment horizontal="left" vertical="center" wrapText="1"/>
    </xf>
    <xf numFmtId="0" fontId="0" fillId="4" borderId="29" xfId="0" applyFill="1" applyBorder="1" applyAlignment="1">
      <alignment horizontal="left" vertical="center" wrapText="1"/>
    </xf>
    <xf numFmtId="0" fontId="0" fillId="4" borderId="30" xfId="0" applyFill="1"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14" fontId="3" fillId="3" borderId="9" xfId="0" applyNumberFormat="1" applyFont="1" applyFill="1" applyBorder="1" applyAlignment="1">
      <alignment horizontal="center" vertical="center"/>
    </xf>
    <xf numFmtId="0" fontId="3" fillId="3" borderId="11" xfId="0" applyFont="1" applyFill="1" applyBorder="1" applyAlignment="1">
      <alignment horizontal="center" vertical="center"/>
    </xf>
    <xf numFmtId="14" fontId="3" fillId="3" borderId="11" xfId="0" applyNumberFormat="1" applyFont="1" applyFill="1" applyBorder="1" applyAlignment="1">
      <alignment horizontal="center" vertical="center"/>
    </xf>
    <xf numFmtId="0" fontId="1" fillId="3" borderId="14" xfId="0"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11" xfId="0" applyFont="1" applyFill="1" applyBorder="1" applyAlignment="1">
      <alignment horizontal="center" vertical="center"/>
    </xf>
    <xf numFmtId="0" fontId="0" fillId="0" borderId="20"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7" xfId="0" applyBorder="1" applyAlignment="1">
      <alignment horizontal="center" vertical="center" wrapText="1"/>
    </xf>
    <xf numFmtId="0" fontId="0" fillId="0" borderId="16"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3" xfId="0" applyBorder="1" applyAlignment="1">
      <alignment horizontal="center" vertical="center" wrapText="1"/>
    </xf>
    <xf numFmtId="0" fontId="0" fillId="0" borderId="0" xfId="0"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14" fontId="0" fillId="4" borderId="21" xfId="0" applyNumberFormat="1" applyFill="1" applyBorder="1" applyAlignment="1">
      <alignment horizontal="left" vertical="center" wrapText="1"/>
    </xf>
    <xf numFmtId="14" fontId="0" fillId="2" borderId="41" xfId="0" applyNumberFormat="1" applyFill="1" applyBorder="1" applyAlignment="1">
      <alignment horizontal="center" vertical="center"/>
    </xf>
    <xf numFmtId="0" fontId="0" fillId="2" borderId="42" xfId="0" applyFill="1" applyBorder="1" applyAlignment="1">
      <alignment horizontal="center" vertical="center"/>
    </xf>
    <xf numFmtId="0" fontId="0" fillId="2" borderId="43" xfId="0" applyFill="1" applyBorder="1" applyAlignment="1">
      <alignment horizontal="center" vertical="center"/>
    </xf>
    <xf numFmtId="14" fontId="0" fillId="3" borderId="39" xfId="0" applyNumberFormat="1" applyFill="1" applyBorder="1" applyAlignment="1">
      <alignment horizontal="center" vertical="center"/>
    </xf>
    <xf numFmtId="0" fontId="0" fillId="3" borderId="40" xfId="0" applyFill="1" applyBorder="1" applyAlignment="1">
      <alignment horizontal="center" vertical="center"/>
    </xf>
    <xf numFmtId="0" fontId="0" fillId="3" borderId="16" xfId="0" applyFill="1" applyBorder="1" applyAlignment="1">
      <alignment horizontal="center" vertical="center"/>
    </xf>
    <xf numFmtId="0" fontId="0" fillId="0" borderId="37" xfId="0" quotePrefix="1" applyBorder="1" applyAlignment="1">
      <alignment horizontal="left" vertical="center" wrapText="1"/>
    </xf>
    <xf numFmtId="0" fontId="0" fillId="0" borderId="38" xfId="0" quotePrefix="1" applyBorder="1" applyAlignment="1">
      <alignment horizontal="left" vertical="center" wrapText="1"/>
    </xf>
    <xf numFmtId="0" fontId="0" fillId="0" borderId="20" xfId="0" quotePrefix="1" applyBorder="1" applyAlignment="1">
      <alignment horizontal="left" vertical="center" wrapText="1"/>
    </xf>
    <xf numFmtId="0" fontId="0" fillId="0" borderId="34" xfId="0"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14" fontId="3" fillId="3" borderId="39" xfId="0" applyNumberFormat="1" applyFont="1" applyFill="1" applyBorder="1" applyAlignment="1">
      <alignment horizontal="center" vertical="center"/>
    </xf>
    <xf numFmtId="0" fontId="3" fillId="3" borderId="40" xfId="0" applyFont="1" applyFill="1" applyBorder="1" applyAlignment="1">
      <alignment horizontal="center" vertical="center"/>
    </xf>
    <xf numFmtId="0" fontId="3" fillId="3" borderId="16" xfId="0" applyFont="1" applyFill="1" applyBorder="1" applyAlignment="1">
      <alignment horizontal="center" vertical="center"/>
    </xf>
    <xf numFmtId="14" fontId="1" fillId="3" borderId="39" xfId="0" applyNumberFormat="1" applyFont="1" applyFill="1" applyBorder="1" applyAlignment="1">
      <alignment horizontal="center" vertical="center"/>
    </xf>
    <xf numFmtId="0" fontId="1" fillId="3" borderId="40" xfId="0" applyFont="1" applyFill="1" applyBorder="1" applyAlignment="1">
      <alignment horizontal="center" vertical="center"/>
    </xf>
    <xf numFmtId="0" fontId="1" fillId="3" borderId="16" xfId="0" applyFont="1" applyFill="1" applyBorder="1" applyAlignment="1">
      <alignment horizontal="center" vertical="center"/>
    </xf>
    <xf numFmtId="0" fontId="0" fillId="0" borderId="0" xfId="0" applyBorder="1" applyAlignment="1">
      <alignment horizontal="left" vertical="center" wrapText="1"/>
    </xf>
    <xf numFmtId="0" fontId="0" fillId="0" borderId="0" xfId="0" quotePrefix="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C8503-26AA-4003-9B0B-5CF351704658}">
  <dimension ref="B1:R44"/>
  <sheetViews>
    <sheetView zoomScale="80" zoomScaleNormal="80" workbookViewId="0">
      <selection activeCell="B18" sqref="B18:I20"/>
    </sheetView>
  </sheetViews>
  <sheetFormatPr baseColWidth="10" defaultRowHeight="14.4" x14ac:dyDescent="0.3"/>
  <cols>
    <col min="2" max="3" width="10.44140625" bestFit="1" customWidth="1"/>
    <col min="4" max="5" width="17.44140625" customWidth="1"/>
    <col min="6" max="6" width="16.77734375" customWidth="1"/>
    <col min="7" max="7" width="13.88671875" customWidth="1"/>
    <col min="8" max="8" width="17.44140625" customWidth="1"/>
    <col min="9" max="9" width="17.33203125" customWidth="1"/>
    <col min="17" max="17" width="13.21875" customWidth="1"/>
    <col min="18" max="18" width="17.33203125" customWidth="1"/>
  </cols>
  <sheetData>
    <row r="1" spans="2:18" ht="15" thickBot="1" x14ac:dyDescent="0.35"/>
    <row r="2" spans="2:18" x14ac:dyDescent="0.3">
      <c r="B2" s="3" t="s">
        <v>6</v>
      </c>
      <c r="C2" s="4"/>
      <c r="D2" s="4"/>
      <c r="E2" s="4"/>
      <c r="F2" s="4"/>
      <c r="G2" s="4"/>
      <c r="H2" s="4"/>
      <c r="I2" s="5"/>
      <c r="K2" s="50" t="s">
        <v>10</v>
      </c>
      <c r="L2" s="51"/>
      <c r="M2" s="51"/>
      <c r="N2" s="51"/>
      <c r="O2" s="51"/>
      <c r="P2" s="51"/>
      <c r="Q2" s="51"/>
      <c r="R2" s="52"/>
    </row>
    <row r="3" spans="2:18" ht="15" thickBot="1" x14ac:dyDescent="0.35">
      <c r="B3" s="6"/>
      <c r="C3" s="7"/>
      <c r="D3" s="7"/>
      <c r="E3" s="7"/>
      <c r="F3" s="7"/>
      <c r="G3" s="7"/>
      <c r="H3" s="7"/>
      <c r="I3" s="8"/>
      <c r="K3" s="53"/>
      <c r="L3" s="54"/>
      <c r="M3" s="54"/>
      <c r="N3" s="54"/>
      <c r="O3" s="54"/>
      <c r="P3" s="54"/>
      <c r="Q3" s="54"/>
      <c r="R3" s="55"/>
    </row>
    <row r="4" spans="2:18" ht="15" thickBot="1" x14ac:dyDescent="0.35"/>
    <row r="5" spans="2:18" ht="15" customHeight="1" thickBot="1" x14ac:dyDescent="0.35">
      <c r="B5" s="1" t="s">
        <v>0</v>
      </c>
      <c r="C5" s="2" t="s">
        <v>1</v>
      </c>
      <c r="D5" s="9" t="s">
        <v>2</v>
      </c>
      <c r="E5" s="9"/>
      <c r="F5" s="9"/>
      <c r="G5" s="9" t="s">
        <v>3</v>
      </c>
      <c r="H5" s="9"/>
      <c r="I5" s="10"/>
      <c r="K5" s="1" t="s">
        <v>0</v>
      </c>
      <c r="L5" s="2" t="s">
        <v>1</v>
      </c>
      <c r="M5" s="38" t="s">
        <v>11</v>
      </c>
      <c r="N5" s="39"/>
      <c r="O5" s="39"/>
      <c r="P5" s="39"/>
      <c r="Q5" s="39"/>
      <c r="R5" s="40"/>
    </row>
    <row r="6" spans="2:18" ht="15.6" customHeight="1" x14ac:dyDescent="0.3">
      <c r="B6" s="11">
        <v>44956</v>
      </c>
      <c r="C6" s="13">
        <v>44961</v>
      </c>
      <c r="D6" s="15" t="s">
        <v>7</v>
      </c>
      <c r="E6" s="16"/>
      <c r="F6" s="16"/>
      <c r="G6" s="16" t="s">
        <v>8</v>
      </c>
      <c r="H6" s="16"/>
      <c r="I6" s="19"/>
      <c r="K6" s="11">
        <v>44956</v>
      </c>
      <c r="L6" s="13">
        <v>44961</v>
      </c>
      <c r="M6" s="41" t="s">
        <v>23</v>
      </c>
      <c r="N6" s="42"/>
      <c r="O6" s="42"/>
      <c r="P6" s="42"/>
      <c r="Q6" s="42"/>
      <c r="R6" s="43"/>
    </row>
    <row r="7" spans="2:18" ht="15.6" customHeight="1" x14ac:dyDescent="0.3">
      <c r="B7" s="12"/>
      <c r="C7" s="14"/>
      <c r="D7" s="17"/>
      <c r="E7" s="18"/>
      <c r="F7" s="18"/>
      <c r="G7" s="18"/>
      <c r="H7" s="18"/>
      <c r="I7" s="20"/>
      <c r="K7" s="12"/>
      <c r="L7" s="14"/>
      <c r="M7" s="44"/>
      <c r="N7" s="45"/>
      <c r="O7" s="45"/>
      <c r="P7" s="45"/>
      <c r="Q7" s="45"/>
      <c r="R7" s="46"/>
    </row>
    <row r="8" spans="2:18" ht="1.8" customHeight="1" x14ac:dyDescent="0.3">
      <c r="B8" s="12"/>
      <c r="C8" s="14"/>
      <c r="D8" s="17"/>
      <c r="E8" s="18"/>
      <c r="F8" s="18"/>
      <c r="G8" s="18"/>
      <c r="H8" s="18"/>
      <c r="I8" s="20"/>
      <c r="K8" s="12"/>
      <c r="L8" s="14"/>
      <c r="M8" s="47"/>
      <c r="N8" s="48"/>
      <c r="O8" s="48"/>
      <c r="P8" s="48"/>
      <c r="Q8" s="48"/>
      <c r="R8" s="49"/>
    </row>
    <row r="9" spans="2:18" ht="15.6" customHeight="1" x14ac:dyDescent="0.3">
      <c r="B9" s="21">
        <f>B6+7</f>
        <v>44963</v>
      </c>
      <c r="C9" s="22">
        <f>C6+7</f>
        <v>44968</v>
      </c>
      <c r="D9" s="23" t="s">
        <v>9</v>
      </c>
      <c r="E9" s="18"/>
      <c r="F9" s="18"/>
      <c r="G9" s="18" t="s">
        <v>34</v>
      </c>
      <c r="H9" s="18"/>
      <c r="I9" s="20"/>
      <c r="K9" s="21">
        <f>K6+7</f>
        <v>44963</v>
      </c>
      <c r="L9" s="22">
        <f>L6+7</f>
        <v>44968</v>
      </c>
      <c r="M9" s="59" t="s">
        <v>35</v>
      </c>
      <c r="N9" s="60"/>
      <c r="O9" s="60"/>
      <c r="P9" s="60"/>
      <c r="Q9" s="60"/>
      <c r="R9" s="61"/>
    </row>
    <row r="10" spans="2:18" ht="15.6" customHeight="1" x14ac:dyDescent="0.3">
      <c r="B10" s="12"/>
      <c r="C10" s="14"/>
      <c r="D10" s="17"/>
      <c r="E10" s="18"/>
      <c r="F10" s="18"/>
      <c r="G10" s="18"/>
      <c r="H10" s="18"/>
      <c r="I10" s="20"/>
      <c r="K10" s="12"/>
      <c r="L10" s="14"/>
      <c r="M10" s="62"/>
      <c r="N10" s="63"/>
      <c r="O10" s="63"/>
      <c r="P10" s="63"/>
      <c r="Q10" s="63"/>
      <c r="R10" s="64"/>
    </row>
    <row r="11" spans="2:18" ht="30.6" customHeight="1" x14ac:dyDescent="0.3">
      <c r="B11" s="12"/>
      <c r="C11" s="14"/>
      <c r="D11" s="17"/>
      <c r="E11" s="18"/>
      <c r="F11" s="18"/>
      <c r="G11" s="18"/>
      <c r="H11" s="18"/>
      <c r="I11" s="20"/>
      <c r="K11" s="12"/>
      <c r="L11" s="14"/>
      <c r="M11" s="65"/>
      <c r="N11" s="66"/>
      <c r="O11" s="66"/>
      <c r="P11" s="66"/>
      <c r="Q11" s="66"/>
      <c r="R11" s="67"/>
    </row>
    <row r="12" spans="2:18" ht="15.6" customHeight="1" x14ac:dyDescent="0.3">
      <c r="B12" s="21">
        <f>B9+7</f>
        <v>44970</v>
      </c>
      <c r="C12" s="24">
        <v>44973</v>
      </c>
      <c r="D12" s="17" t="s">
        <v>12</v>
      </c>
      <c r="E12" s="18"/>
      <c r="F12" s="18"/>
      <c r="G12" s="18" t="s">
        <v>24</v>
      </c>
      <c r="H12" s="18"/>
      <c r="I12" s="20"/>
      <c r="K12" s="21">
        <f>K9+7</f>
        <v>44970</v>
      </c>
      <c r="L12" s="24">
        <v>44973</v>
      </c>
      <c r="M12" s="56" t="s">
        <v>37</v>
      </c>
      <c r="N12" s="57"/>
      <c r="O12" s="57"/>
      <c r="P12" s="57"/>
      <c r="Q12" s="57"/>
      <c r="R12" s="58"/>
    </row>
    <row r="13" spans="2:18" ht="15.6" customHeight="1" x14ac:dyDescent="0.3">
      <c r="B13" s="12"/>
      <c r="C13" s="25"/>
      <c r="D13" s="17"/>
      <c r="E13" s="18"/>
      <c r="F13" s="18"/>
      <c r="G13" s="18"/>
      <c r="H13" s="18"/>
      <c r="I13" s="20"/>
      <c r="K13" s="12"/>
      <c r="L13" s="25"/>
      <c r="M13" s="44"/>
      <c r="N13" s="45"/>
      <c r="O13" s="45"/>
      <c r="P13" s="45"/>
      <c r="Q13" s="45"/>
      <c r="R13" s="46"/>
    </row>
    <row r="14" spans="2:18" ht="33" customHeight="1" x14ac:dyDescent="0.3">
      <c r="B14" s="12"/>
      <c r="C14" s="25"/>
      <c r="D14" s="17"/>
      <c r="E14" s="18"/>
      <c r="F14" s="18"/>
      <c r="G14" s="18"/>
      <c r="H14" s="18"/>
      <c r="I14" s="20"/>
      <c r="K14" s="12"/>
      <c r="L14" s="25"/>
      <c r="M14" s="47"/>
      <c r="N14" s="48"/>
      <c r="O14" s="48"/>
      <c r="P14" s="48"/>
      <c r="Q14" s="48"/>
      <c r="R14" s="49"/>
    </row>
    <row r="15" spans="2:18" ht="15.6" customHeight="1" x14ac:dyDescent="0.3">
      <c r="B15" s="21">
        <f t="shared" ref="B15" si="0">B12+7</f>
        <v>44977</v>
      </c>
      <c r="C15" s="22">
        <f>B15+5</f>
        <v>44982</v>
      </c>
      <c r="D15" s="17" t="s">
        <v>14</v>
      </c>
      <c r="E15" s="18"/>
      <c r="F15" s="18"/>
      <c r="G15" s="18" t="s">
        <v>135</v>
      </c>
      <c r="H15" s="18"/>
      <c r="I15" s="20"/>
      <c r="K15" s="21">
        <f t="shared" ref="K15" si="1">K12+7</f>
        <v>44977</v>
      </c>
      <c r="L15" s="22">
        <f>K15+5</f>
        <v>44982</v>
      </c>
      <c r="M15" s="59" t="s">
        <v>36</v>
      </c>
      <c r="N15" s="60"/>
      <c r="O15" s="60"/>
      <c r="P15" s="60"/>
      <c r="Q15" s="60"/>
      <c r="R15" s="61"/>
    </row>
    <row r="16" spans="2:18" ht="15.6" customHeight="1" x14ac:dyDescent="0.3">
      <c r="B16" s="12"/>
      <c r="C16" s="14"/>
      <c r="D16" s="17"/>
      <c r="E16" s="18"/>
      <c r="F16" s="18"/>
      <c r="G16" s="18"/>
      <c r="H16" s="18"/>
      <c r="I16" s="20"/>
      <c r="K16" s="12"/>
      <c r="L16" s="14"/>
      <c r="M16" s="62"/>
      <c r="N16" s="63"/>
      <c r="O16" s="63"/>
      <c r="P16" s="63"/>
      <c r="Q16" s="63"/>
      <c r="R16" s="64"/>
    </row>
    <row r="17" spans="2:18" ht="15.6" customHeight="1" x14ac:dyDescent="0.3">
      <c r="B17" s="12"/>
      <c r="C17" s="14"/>
      <c r="D17" s="17"/>
      <c r="E17" s="18"/>
      <c r="F17" s="18"/>
      <c r="G17" s="18"/>
      <c r="H17" s="18"/>
      <c r="I17" s="20"/>
      <c r="K17" s="12"/>
      <c r="L17" s="14"/>
      <c r="M17" s="65"/>
      <c r="N17" s="66"/>
      <c r="O17" s="66"/>
      <c r="P17" s="66"/>
      <c r="Q17" s="66"/>
      <c r="R17" s="67"/>
    </row>
    <row r="18" spans="2:18" ht="15.6" customHeight="1" x14ac:dyDescent="0.3">
      <c r="B18" s="21">
        <f t="shared" ref="B18" si="2">B15+7</f>
        <v>44984</v>
      </c>
      <c r="C18" s="22">
        <f>B18+5</f>
        <v>44989</v>
      </c>
      <c r="D18" s="17" t="s">
        <v>15</v>
      </c>
      <c r="E18" s="18"/>
      <c r="F18" s="18"/>
      <c r="G18" s="18" t="s">
        <v>21</v>
      </c>
      <c r="H18" s="18"/>
      <c r="I18" s="20"/>
      <c r="K18" s="21">
        <f t="shared" ref="K18" si="3">K15+7</f>
        <v>44984</v>
      </c>
      <c r="L18" s="22">
        <f t="shared" ref="L18" si="4">K18+5</f>
        <v>44989</v>
      </c>
      <c r="M18" s="56" t="s">
        <v>25</v>
      </c>
      <c r="N18" s="57"/>
      <c r="O18" s="57"/>
      <c r="P18" s="57"/>
      <c r="Q18" s="57"/>
      <c r="R18" s="58"/>
    </row>
    <row r="19" spans="2:18" ht="15.6" customHeight="1" x14ac:dyDescent="0.3">
      <c r="B19" s="12"/>
      <c r="C19" s="14"/>
      <c r="D19" s="17"/>
      <c r="E19" s="18"/>
      <c r="F19" s="18"/>
      <c r="G19" s="18"/>
      <c r="H19" s="18"/>
      <c r="I19" s="20"/>
      <c r="K19" s="12"/>
      <c r="L19" s="14"/>
      <c r="M19" s="44"/>
      <c r="N19" s="45"/>
      <c r="O19" s="45"/>
      <c r="P19" s="45"/>
      <c r="Q19" s="45"/>
      <c r="R19" s="46"/>
    </row>
    <row r="20" spans="2:18" ht="15.6" customHeight="1" x14ac:dyDescent="0.3">
      <c r="B20" s="12"/>
      <c r="C20" s="14"/>
      <c r="D20" s="17"/>
      <c r="E20" s="18"/>
      <c r="F20" s="18"/>
      <c r="G20" s="18"/>
      <c r="H20" s="18"/>
      <c r="I20" s="20"/>
      <c r="K20" s="12"/>
      <c r="L20" s="14"/>
      <c r="M20" s="47"/>
      <c r="N20" s="48"/>
      <c r="O20" s="48"/>
      <c r="P20" s="48"/>
      <c r="Q20" s="48"/>
      <c r="R20" s="49"/>
    </row>
    <row r="21" spans="2:18" ht="15.6" customHeight="1" x14ac:dyDescent="0.3">
      <c r="B21" s="21">
        <f t="shared" ref="B21" si="5">B18+7</f>
        <v>44991</v>
      </c>
      <c r="C21" s="24">
        <v>44994</v>
      </c>
      <c r="D21" s="17" t="s">
        <v>16</v>
      </c>
      <c r="E21" s="18"/>
      <c r="F21" s="18"/>
      <c r="G21" s="18" t="s">
        <v>17</v>
      </c>
      <c r="H21" s="18"/>
      <c r="I21" s="20"/>
      <c r="K21" s="21">
        <f t="shared" ref="K21" si="6">K18+7</f>
        <v>44991</v>
      </c>
      <c r="L21" s="24">
        <v>44994</v>
      </c>
      <c r="M21" s="56" t="s">
        <v>26</v>
      </c>
      <c r="N21" s="57"/>
      <c r="O21" s="57"/>
      <c r="P21" s="57"/>
      <c r="Q21" s="57"/>
      <c r="R21" s="58"/>
    </row>
    <row r="22" spans="2:18" ht="15.6" customHeight="1" x14ac:dyDescent="0.3">
      <c r="B22" s="12"/>
      <c r="C22" s="25"/>
      <c r="D22" s="17"/>
      <c r="E22" s="18"/>
      <c r="F22" s="18"/>
      <c r="G22" s="18"/>
      <c r="H22" s="18"/>
      <c r="I22" s="20"/>
      <c r="K22" s="12"/>
      <c r="L22" s="25"/>
      <c r="M22" s="44"/>
      <c r="N22" s="45"/>
      <c r="O22" s="45"/>
      <c r="P22" s="45"/>
      <c r="Q22" s="45"/>
      <c r="R22" s="46"/>
    </row>
    <row r="23" spans="2:18" ht="30.6" customHeight="1" x14ac:dyDescent="0.3">
      <c r="B23" s="12"/>
      <c r="C23" s="25"/>
      <c r="D23" s="17"/>
      <c r="E23" s="18"/>
      <c r="F23" s="18"/>
      <c r="G23" s="18"/>
      <c r="H23" s="18"/>
      <c r="I23" s="20"/>
      <c r="K23" s="12"/>
      <c r="L23" s="25"/>
      <c r="M23" s="47"/>
      <c r="N23" s="48"/>
      <c r="O23" s="48"/>
      <c r="P23" s="48"/>
      <c r="Q23" s="48"/>
      <c r="R23" s="49"/>
    </row>
    <row r="24" spans="2:18" ht="15.6" customHeight="1" x14ac:dyDescent="0.3">
      <c r="B24" s="21">
        <f t="shared" ref="B24" si="7">B21+7</f>
        <v>44998</v>
      </c>
      <c r="C24" s="22">
        <f t="shared" ref="C24" si="8">B24+5</f>
        <v>45003</v>
      </c>
      <c r="D24" s="17" t="s">
        <v>18</v>
      </c>
      <c r="E24" s="18"/>
      <c r="F24" s="18"/>
      <c r="G24" s="18" t="s">
        <v>20</v>
      </c>
      <c r="H24" s="18"/>
      <c r="I24" s="20"/>
      <c r="K24" s="21">
        <f t="shared" ref="K24" si="9">K21+7</f>
        <v>44998</v>
      </c>
      <c r="L24" s="22">
        <f t="shared" ref="L24" si="10">K24+5</f>
        <v>45003</v>
      </c>
      <c r="M24" s="56" t="s">
        <v>38</v>
      </c>
      <c r="N24" s="57"/>
      <c r="O24" s="57"/>
      <c r="P24" s="57"/>
      <c r="Q24" s="57"/>
      <c r="R24" s="58"/>
    </row>
    <row r="25" spans="2:18" ht="15.6" customHeight="1" x14ac:dyDescent="0.3">
      <c r="B25" s="12"/>
      <c r="C25" s="14"/>
      <c r="D25" s="17"/>
      <c r="E25" s="18"/>
      <c r="F25" s="18"/>
      <c r="G25" s="18"/>
      <c r="H25" s="18"/>
      <c r="I25" s="20"/>
      <c r="K25" s="12"/>
      <c r="L25" s="14"/>
      <c r="M25" s="44"/>
      <c r="N25" s="45"/>
      <c r="O25" s="45"/>
      <c r="P25" s="45"/>
      <c r="Q25" s="45"/>
      <c r="R25" s="46"/>
    </row>
    <row r="26" spans="2:18" ht="15.6" customHeight="1" x14ac:dyDescent="0.3">
      <c r="B26" s="12"/>
      <c r="C26" s="14"/>
      <c r="D26" s="17"/>
      <c r="E26" s="18"/>
      <c r="F26" s="18"/>
      <c r="G26" s="18"/>
      <c r="H26" s="18"/>
      <c r="I26" s="20"/>
      <c r="K26" s="12"/>
      <c r="L26" s="14"/>
      <c r="M26" s="47"/>
      <c r="N26" s="48"/>
      <c r="O26" s="48"/>
      <c r="P26" s="48"/>
      <c r="Q26" s="48"/>
      <c r="R26" s="49"/>
    </row>
    <row r="27" spans="2:18" ht="15.6" customHeight="1" x14ac:dyDescent="0.3">
      <c r="B27" s="21">
        <f t="shared" ref="B27:B39" si="11">B24+7</f>
        <v>45005</v>
      </c>
      <c r="C27" s="22">
        <f t="shared" ref="C27" si="12">B27+5</f>
        <v>45010</v>
      </c>
      <c r="D27" s="17" t="s">
        <v>19</v>
      </c>
      <c r="E27" s="18"/>
      <c r="F27" s="18"/>
      <c r="G27" s="18" t="s">
        <v>33</v>
      </c>
      <c r="H27" s="18"/>
      <c r="I27" s="20"/>
      <c r="K27" s="21">
        <f t="shared" ref="K27" si="13">K24+7</f>
        <v>45005</v>
      </c>
      <c r="L27" s="22">
        <f t="shared" ref="L27" si="14">K27+5</f>
        <v>45010</v>
      </c>
      <c r="M27" s="56" t="s">
        <v>39</v>
      </c>
      <c r="N27" s="57"/>
      <c r="O27" s="57"/>
      <c r="P27" s="57"/>
      <c r="Q27" s="57"/>
      <c r="R27" s="58"/>
    </row>
    <row r="28" spans="2:18" ht="15.6" customHeight="1" x14ac:dyDescent="0.3">
      <c r="B28" s="12"/>
      <c r="C28" s="14"/>
      <c r="D28" s="17"/>
      <c r="E28" s="18"/>
      <c r="F28" s="18"/>
      <c r="G28" s="18"/>
      <c r="H28" s="18"/>
      <c r="I28" s="20"/>
      <c r="K28" s="12"/>
      <c r="L28" s="14"/>
      <c r="M28" s="44"/>
      <c r="N28" s="45"/>
      <c r="O28" s="45"/>
      <c r="P28" s="45"/>
      <c r="Q28" s="45"/>
      <c r="R28" s="46"/>
    </row>
    <row r="29" spans="2:18" ht="15.6" customHeight="1" x14ac:dyDescent="0.3">
      <c r="B29" s="12"/>
      <c r="C29" s="14"/>
      <c r="D29" s="17"/>
      <c r="E29" s="18"/>
      <c r="F29" s="18"/>
      <c r="G29" s="18"/>
      <c r="H29" s="18"/>
      <c r="I29" s="20"/>
      <c r="K29" s="12"/>
      <c r="L29" s="14"/>
      <c r="M29" s="47"/>
      <c r="N29" s="48"/>
      <c r="O29" s="48"/>
      <c r="P29" s="48"/>
      <c r="Q29" s="48"/>
      <c r="R29" s="49"/>
    </row>
    <row r="30" spans="2:18" ht="15.6" customHeight="1" x14ac:dyDescent="0.3">
      <c r="B30" s="21">
        <f t="shared" si="11"/>
        <v>45012</v>
      </c>
      <c r="C30" s="22">
        <f t="shared" ref="C30" si="15">B30+5</f>
        <v>45017</v>
      </c>
      <c r="D30" s="17" t="s">
        <v>28</v>
      </c>
      <c r="E30" s="18"/>
      <c r="F30" s="18"/>
      <c r="G30" s="18" t="s">
        <v>30</v>
      </c>
      <c r="H30" s="18"/>
      <c r="I30" s="20"/>
      <c r="K30" s="21">
        <f t="shared" ref="K30" si="16">K27+7</f>
        <v>45012</v>
      </c>
      <c r="L30" s="22">
        <f t="shared" ref="L30" si="17">K30+5</f>
        <v>45017</v>
      </c>
      <c r="M30" s="56" t="s">
        <v>27</v>
      </c>
      <c r="N30" s="57"/>
      <c r="O30" s="57"/>
      <c r="P30" s="57"/>
      <c r="Q30" s="57"/>
      <c r="R30" s="58"/>
    </row>
    <row r="31" spans="2:18" ht="15.6" customHeight="1" x14ac:dyDescent="0.3">
      <c r="B31" s="12"/>
      <c r="C31" s="14"/>
      <c r="D31" s="17"/>
      <c r="E31" s="18"/>
      <c r="F31" s="18"/>
      <c r="G31" s="18"/>
      <c r="H31" s="18"/>
      <c r="I31" s="20"/>
      <c r="K31" s="12"/>
      <c r="L31" s="14"/>
      <c r="M31" s="44"/>
      <c r="N31" s="45"/>
      <c r="O31" s="45"/>
      <c r="P31" s="45"/>
      <c r="Q31" s="45"/>
      <c r="R31" s="46"/>
    </row>
    <row r="32" spans="2:18" ht="33.6" customHeight="1" x14ac:dyDescent="0.3">
      <c r="B32" s="12"/>
      <c r="C32" s="14"/>
      <c r="D32" s="17"/>
      <c r="E32" s="18"/>
      <c r="F32" s="18"/>
      <c r="G32" s="18"/>
      <c r="H32" s="18"/>
      <c r="I32" s="20"/>
      <c r="K32" s="12"/>
      <c r="L32" s="14"/>
      <c r="M32" s="47"/>
      <c r="N32" s="48"/>
      <c r="O32" s="48"/>
      <c r="P32" s="48"/>
      <c r="Q32" s="48"/>
      <c r="R32" s="49"/>
    </row>
    <row r="33" spans="2:18" ht="15.6" customHeight="1" x14ac:dyDescent="0.3">
      <c r="B33" s="26">
        <f t="shared" si="11"/>
        <v>45019</v>
      </c>
      <c r="C33" s="28">
        <f t="shared" ref="C33" si="18">B33+5</f>
        <v>45024</v>
      </c>
      <c r="D33" s="30" t="s">
        <v>31</v>
      </c>
      <c r="E33" s="31"/>
      <c r="F33" s="31"/>
      <c r="G33" s="31"/>
      <c r="H33" s="31"/>
      <c r="I33" s="32"/>
      <c r="K33" s="26">
        <f t="shared" ref="K33" si="19">K30+7</f>
        <v>45019</v>
      </c>
      <c r="L33" s="28">
        <f t="shared" ref="L33" si="20">K33+5</f>
        <v>45024</v>
      </c>
      <c r="M33" s="68" t="s">
        <v>31</v>
      </c>
      <c r="N33" s="69"/>
      <c r="O33" s="69"/>
      <c r="P33" s="69"/>
      <c r="Q33" s="69"/>
      <c r="R33" s="70"/>
    </row>
    <row r="34" spans="2:18" ht="15.6" customHeight="1" x14ac:dyDescent="0.3">
      <c r="B34" s="27"/>
      <c r="C34" s="29"/>
      <c r="D34" s="30"/>
      <c r="E34" s="31"/>
      <c r="F34" s="31"/>
      <c r="G34" s="31"/>
      <c r="H34" s="31"/>
      <c r="I34" s="32"/>
      <c r="K34" s="27"/>
      <c r="L34" s="29"/>
      <c r="M34" s="71"/>
      <c r="N34" s="72"/>
      <c r="O34" s="72"/>
      <c r="P34" s="72"/>
      <c r="Q34" s="72"/>
      <c r="R34" s="73"/>
    </row>
    <row r="35" spans="2:18" ht="15.6" customHeight="1" x14ac:dyDescent="0.3">
      <c r="B35" s="27"/>
      <c r="C35" s="29"/>
      <c r="D35" s="30"/>
      <c r="E35" s="31"/>
      <c r="F35" s="31"/>
      <c r="G35" s="31"/>
      <c r="H35" s="31"/>
      <c r="I35" s="32"/>
      <c r="K35" s="27"/>
      <c r="L35" s="29"/>
      <c r="M35" s="74"/>
      <c r="N35" s="75"/>
      <c r="O35" s="75"/>
      <c r="P35" s="75"/>
      <c r="Q35" s="75"/>
      <c r="R35" s="76"/>
    </row>
    <row r="36" spans="2:18" ht="15.6" customHeight="1" x14ac:dyDescent="0.3">
      <c r="B36" s="21">
        <f t="shared" si="11"/>
        <v>45026</v>
      </c>
      <c r="C36" s="22">
        <f t="shared" ref="C36" si="21">B36+5</f>
        <v>45031</v>
      </c>
      <c r="D36" s="17" t="s">
        <v>29</v>
      </c>
      <c r="E36" s="18"/>
      <c r="F36" s="18"/>
      <c r="G36" s="18" t="s">
        <v>32</v>
      </c>
      <c r="H36" s="18"/>
      <c r="I36" s="20"/>
      <c r="K36" s="21">
        <f t="shared" ref="K36" si="22">K33+7</f>
        <v>45026</v>
      </c>
      <c r="L36" s="22">
        <f t="shared" ref="L36" si="23">K36+5</f>
        <v>45031</v>
      </c>
      <c r="M36" s="56" t="s">
        <v>40</v>
      </c>
      <c r="N36" s="57"/>
      <c r="O36" s="57"/>
      <c r="P36" s="57"/>
      <c r="Q36" s="57"/>
      <c r="R36" s="58"/>
    </row>
    <row r="37" spans="2:18" ht="15.6" customHeight="1" x14ac:dyDescent="0.3">
      <c r="B37" s="12"/>
      <c r="C37" s="14"/>
      <c r="D37" s="17"/>
      <c r="E37" s="18"/>
      <c r="F37" s="18"/>
      <c r="G37" s="18"/>
      <c r="H37" s="18"/>
      <c r="I37" s="20"/>
      <c r="K37" s="12"/>
      <c r="L37" s="14"/>
      <c r="M37" s="44"/>
      <c r="N37" s="45"/>
      <c r="O37" s="45"/>
      <c r="P37" s="45"/>
      <c r="Q37" s="45"/>
      <c r="R37" s="46"/>
    </row>
    <row r="38" spans="2:18" ht="27.6" customHeight="1" x14ac:dyDescent="0.3">
      <c r="B38" s="12"/>
      <c r="C38" s="14"/>
      <c r="D38" s="17"/>
      <c r="E38" s="18"/>
      <c r="F38" s="18"/>
      <c r="G38" s="18"/>
      <c r="H38" s="18"/>
      <c r="I38" s="20"/>
      <c r="K38" s="12"/>
      <c r="L38" s="14"/>
      <c r="M38" s="47"/>
      <c r="N38" s="48"/>
      <c r="O38" s="48"/>
      <c r="P38" s="48"/>
      <c r="Q38" s="48"/>
      <c r="R38" s="49"/>
    </row>
    <row r="39" spans="2:18" ht="15.6" customHeight="1" x14ac:dyDescent="0.3">
      <c r="B39" s="21">
        <f t="shared" si="11"/>
        <v>45033</v>
      </c>
      <c r="C39" s="24">
        <v>45036</v>
      </c>
      <c r="D39" s="17" t="s">
        <v>22</v>
      </c>
      <c r="E39" s="18"/>
      <c r="F39" s="18"/>
      <c r="G39" s="18" t="s">
        <v>43</v>
      </c>
      <c r="H39" s="18"/>
      <c r="I39" s="20"/>
      <c r="K39" s="21">
        <f t="shared" ref="K39" si="24">K36+7</f>
        <v>45033</v>
      </c>
      <c r="L39" s="24">
        <v>45036</v>
      </c>
      <c r="M39" s="56" t="s">
        <v>41</v>
      </c>
      <c r="N39" s="57"/>
      <c r="O39" s="57"/>
      <c r="P39" s="57"/>
      <c r="Q39" s="57"/>
      <c r="R39" s="58"/>
    </row>
    <row r="40" spans="2:18" ht="15.6" customHeight="1" x14ac:dyDescent="0.3">
      <c r="B40" s="12"/>
      <c r="C40" s="25"/>
      <c r="D40" s="17"/>
      <c r="E40" s="18"/>
      <c r="F40" s="18"/>
      <c r="G40" s="18"/>
      <c r="H40" s="18"/>
      <c r="I40" s="20"/>
      <c r="K40" s="12"/>
      <c r="L40" s="25"/>
      <c r="M40" s="44"/>
      <c r="N40" s="45"/>
      <c r="O40" s="45"/>
      <c r="P40" s="45"/>
      <c r="Q40" s="45"/>
      <c r="R40" s="46"/>
    </row>
    <row r="41" spans="2:18" ht="15.6" customHeight="1" x14ac:dyDescent="0.3">
      <c r="B41" s="12"/>
      <c r="C41" s="25"/>
      <c r="D41" s="17"/>
      <c r="E41" s="18"/>
      <c r="F41" s="18"/>
      <c r="G41" s="18"/>
      <c r="H41" s="18"/>
      <c r="I41" s="20"/>
      <c r="K41" s="12"/>
      <c r="L41" s="25"/>
      <c r="M41" s="47"/>
      <c r="N41" s="48"/>
      <c r="O41" s="48"/>
      <c r="P41" s="48"/>
      <c r="Q41" s="48"/>
      <c r="R41" s="49"/>
    </row>
    <row r="42" spans="2:18" ht="15.6" customHeight="1" x14ac:dyDescent="0.3">
      <c r="B42" s="21">
        <f t="shared" ref="B42" si="25">B39+7</f>
        <v>45040</v>
      </c>
      <c r="C42" s="22">
        <f t="shared" ref="C42" si="26">B42+5</f>
        <v>45045</v>
      </c>
      <c r="D42" s="17"/>
      <c r="E42" s="18"/>
      <c r="F42" s="18"/>
      <c r="G42" s="18" t="s">
        <v>42</v>
      </c>
      <c r="H42" s="18"/>
      <c r="I42" s="20"/>
      <c r="K42" s="21">
        <f t="shared" ref="K42" si="27">K39+7</f>
        <v>45040</v>
      </c>
      <c r="L42" s="22">
        <f t="shared" ref="L42" si="28">K42+5</f>
        <v>45045</v>
      </c>
      <c r="M42" s="56" t="s">
        <v>42</v>
      </c>
      <c r="N42" s="57"/>
      <c r="O42" s="57"/>
      <c r="P42" s="57"/>
      <c r="Q42" s="57"/>
      <c r="R42" s="58"/>
    </row>
    <row r="43" spans="2:18" ht="15.6" customHeight="1" x14ac:dyDescent="0.3">
      <c r="B43" s="12"/>
      <c r="C43" s="14"/>
      <c r="D43" s="17"/>
      <c r="E43" s="18"/>
      <c r="F43" s="18"/>
      <c r="G43" s="18"/>
      <c r="H43" s="18"/>
      <c r="I43" s="20"/>
      <c r="K43" s="12"/>
      <c r="L43" s="14"/>
      <c r="M43" s="44"/>
      <c r="N43" s="45"/>
      <c r="O43" s="45"/>
      <c r="P43" s="45"/>
      <c r="Q43" s="45"/>
      <c r="R43" s="46"/>
    </row>
    <row r="44" spans="2:18" ht="15.6" customHeight="1" thickBot="1" x14ac:dyDescent="0.35">
      <c r="B44" s="33"/>
      <c r="C44" s="34"/>
      <c r="D44" s="35"/>
      <c r="E44" s="36"/>
      <c r="F44" s="36"/>
      <c r="G44" s="36"/>
      <c r="H44" s="36"/>
      <c r="I44" s="37"/>
      <c r="K44" s="33"/>
      <c r="L44" s="34"/>
      <c r="M44" s="77"/>
      <c r="N44" s="78"/>
      <c r="O44" s="78"/>
      <c r="P44" s="78"/>
      <c r="Q44" s="78"/>
      <c r="R44" s="79"/>
    </row>
  </sheetData>
  <mergeCells count="96">
    <mergeCell ref="K39:K41"/>
    <mergeCell ref="L39:L41"/>
    <mergeCell ref="K42:K44"/>
    <mergeCell ref="L42:L44"/>
    <mergeCell ref="M42:R44"/>
    <mergeCell ref="M39:R41"/>
    <mergeCell ref="K33:K35"/>
    <mergeCell ref="L33:L35"/>
    <mergeCell ref="K36:K38"/>
    <mergeCell ref="L36:L38"/>
    <mergeCell ref="M36:R38"/>
    <mergeCell ref="M33:R35"/>
    <mergeCell ref="K27:K29"/>
    <mergeCell ref="L27:L29"/>
    <mergeCell ref="K30:K32"/>
    <mergeCell ref="L30:L32"/>
    <mergeCell ref="M30:R32"/>
    <mergeCell ref="M27:R29"/>
    <mergeCell ref="K21:K23"/>
    <mergeCell ref="L21:L23"/>
    <mergeCell ref="K24:K26"/>
    <mergeCell ref="L24:L26"/>
    <mergeCell ref="M24:R26"/>
    <mergeCell ref="M21:R23"/>
    <mergeCell ref="K15:K17"/>
    <mergeCell ref="L15:L17"/>
    <mergeCell ref="K18:K20"/>
    <mergeCell ref="L18:L20"/>
    <mergeCell ref="M18:R20"/>
    <mergeCell ref="M15:R17"/>
    <mergeCell ref="K9:K11"/>
    <mergeCell ref="L9:L11"/>
    <mergeCell ref="K12:K14"/>
    <mergeCell ref="L12:L14"/>
    <mergeCell ref="M12:R14"/>
    <mergeCell ref="M9:R11"/>
    <mergeCell ref="K6:K8"/>
    <mergeCell ref="L6:L8"/>
    <mergeCell ref="M5:R5"/>
    <mergeCell ref="M6:R8"/>
    <mergeCell ref="K2:R3"/>
    <mergeCell ref="B39:B41"/>
    <mergeCell ref="C39:C41"/>
    <mergeCell ref="D39:F41"/>
    <mergeCell ref="G39:I41"/>
    <mergeCell ref="B42:B44"/>
    <mergeCell ref="C42:C44"/>
    <mergeCell ref="D42:F44"/>
    <mergeCell ref="G42:I44"/>
    <mergeCell ref="B33:B35"/>
    <mergeCell ref="C33:C35"/>
    <mergeCell ref="D33:F35"/>
    <mergeCell ref="G33:I35"/>
    <mergeCell ref="B36:B38"/>
    <mergeCell ref="C36:C38"/>
    <mergeCell ref="D36:F38"/>
    <mergeCell ref="G36:I38"/>
    <mergeCell ref="B27:B29"/>
    <mergeCell ref="C27:C29"/>
    <mergeCell ref="D27:F29"/>
    <mergeCell ref="G27:I29"/>
    <mergeCell ref="B30:B32"/>
    <mergeCell ref="C30:C32"/>
    <mergeCell ref="D30:F32"/>
    <mergeCell ref="G30:I32"/>
    <mergeCell ref="B21:B23"/>
    <mergeCell ref="C21:C23"/>
    <mergeCell ref="D21:F23"/>
    <mergeCell ref="G21:I23"/>
    <mergeCell ref="B24:B26"/>
    <mergeCell ref="C24:C26"/>
    <mergeCell ref="D24:F26"/>
    <mergeCell ref="G24:I26"/>
    <mergeCell ref="B15:B17"/>
    <mergeCell ref="C15:C17"/>
    <mergeCell ref="D15:F17"/>
    <mergeCell ref="G15:I17"/>
    <mergeCell ref="B18:B20"/>
    <mergeCell ref="C18:C20"/>
    <mergeCell ref="D18:F20"/>
    <mergeCell ref="G18:I20"/>
    <mergeCell ref="B9:B11"/>
    <mergeCell ref="C9:C11"/>
    <mergeCell ref="D9:F11"/>
    <mergeCell ref="G9:I11"/>
    <mergeCell ref="B12:B14"/>
    <mergeCell ref="C12:C14"/>
    <mergeCell ref="D12:F14"/>
    <mergeCell ref="G12:I14"/>
    <mergeCell ref="B2:I3"/>
    <mergeCell ref="D5:F5"/>
    <mergeCell ref="G5:I5"/>
    <mergeCell ref="B6:B8"/>
    <mergeCell ref="C6:C8"/>
    <mergeCell ref="D6:F8"/>
    <mergeCell ref="G6:I8"/>
  </mergeCells>
  <pageMargins left="0.7" right="0.7" top="0.75" bottom="0.75" header="0.3" footer="0.3"/>
  <pageSetup orientation="portrait" r:id="rId1"/>
  <ignoredErrors>
    <ignoredError sqref="C1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8B492-E294-45D5-A34B-C6DA3002D69E}">
  <dimension ref="B1:R44"/>
  <sheetViews>
    <sheetView zoomScale="80" zoomScaleNormal="80" workbookViewId="0">
      <selection activeCell="B18" sqref="B18:I20"/>
    </sheetView>
  </sheetViews>
  <sheetFormatPr baseColWidth="10" defaultRowHeight="14.4" x14ac:dyDescent="0.3"/>
  <cols>
    <col min="2" max="3" width="9.5546875" bestFit="1" customWidth="1"/>
    <col min="4" max="4" width="16.33203125" customWidth="1"/>
    <col min="6" max="6" width="25.33203125" customWidth="1"/>
    <col min="7" max="7" width="16.6640625" customWidth="1"/>
    <col min="8" max="8" width="15" customWidth="1"/>
    <col min="9" max="9" width="29.44140625" customWidth="1"/>
    <col min="11" max="12" width="9.5546875" bestFit="1" customWidth="1"/>
    <col min="18" max="18" width="28" customWidth="1"/>
  </cols>
  <sheetData>
    <row r="1" spans="2:18" ht="15" thickBot="1" x14ac:dyDescent="0.35"/>
    <row r="2" spans="2:18" ht="14.4" customHeight="1" x14ac:dyDescent="0.3">
      <c r="B2" s="3" t="s">
        <v>5</v>
      </c>
      <c r="C2" s="4"/>
      <c r="D2" s="4"/>
      <c r="E2" s="4"/>
      <c r="F2" s="4"/>
      <c r="G2" s="4"/>
      <c r="H2" s="4"/>
      <c r="I2" s="5"/>
      <c r="K2" s="50" t="s">
        <v>10</v>
      </c>
      <c r="L2" s="51"/>
      <c r="M2" s="51"/>
      <c r="N2" s="51"/>
      <c r="O2" s="51"/>
      <c r="P2" s="51"/>
      <c r="Q2" s="51"/>
      <c r="R2" s="52"/>
    </row>
    <row r="3" spans="2:18" ht="15" thickBot="1" x14ac:dyDescent="0.35">
      <c r="B3" s="6"/>
      <c r="C3" s="7"/>
      <c r="D3" s="7"/>
      <c r="E3" s="7"/>
      <c r="F3" s="7"/>
      <c r="G3" s="7"/>
      <c r="H3" s="7"/>
      <c r="I3" s="8"/>
      <c r="K3" s="53"/>
      <c r="L3" s="54"/>
      <c r="M3" s="54"/>
      <c r="N3" s="54"/>
      <c r="O3" s="54"/>
      <c r="P3" s="54"/>
      <c r="Q3" s="54"/>
      <c r="R3" s="55"/>
    </row>
    <row r="4" spans="2:18" ht="15" thickBot="1" x14ac:dyDescent="0.35"/>
    <row r="5" spans="2:18" ht="15" thickBot="1" x14ac:dyDescent="0.35">
      <c r="B5" s="1" t="s">
        <v>0</v>
      </c>
      <c r="C5" s="2" t="s">
        <v>1</v>
      </c>
      <c r="D5" s="9" t="s">
        <v>2</v>
      </c>
      <c r="E5" s="9"/>
      <c r="F5" s="9"/>
      <c r="G5" s="9" t="s">
        <v>3</v>
      </c>
      <c r="H5" s="9"/>
      <c r="I5" s="10"/>
      <c r="K5" s="1" t="s">
        <v>0</v>
      </c>
      <c r="L5" s="2" t="s">
        <v>1</v>
      </c>
      <c r="M5" s="38" t="s">
        <v>11</v>
      </c>
      <c r="N5" s="39"/>
      <c r="O5" s="39"/>
      <c r="P5" s="39"/>
      <c r="Q5" s="39"/>
      <c r="R5" s="40"/>
    </row>
    <row r="6" spans="2:18" x14ac:dyDescent="0.3">
      <c r="B6" s="11">
        <v>44956</v>
      </c>
      <c r="C6" s="80">
        <v>44961</v>
      </c>
      <c r="D6" s="15" t="s">
        <v>44</v>
      </c>
      <c r="E6" s="16"/>
      <c r="F6" s="16"/>
      <c r="G6" s="16" t="s">
        <v>45</v>
      </c>
      <c r="H6" s="16"/>
      <c r="I6" s="19"/>
      <c r="K6" s="11">
        <v>44956</v>
      </c>
      <c r="L6" s="80">
        <v>44961</v>
      </c>
      <c r="M6" s="41" t="s">
        <v>65</v>
      </c>
      <c r="N6" s="42"/>
      <c r="O6" s="42"/>
      <c r="P6" s="42"/>
      <c r="Q6" s="42"/>
      <c r="R6" s="43"/>
    </row>
    <row r="7" spans="2:18" x14ac:dyDescent="0.3">
      <c r="B7" s="12"/>
      <c r="C7" s="81"/>
      <c r="D7" s="17"/>
      <c r="E7" s="18"/>
      <c r="F7" s="18"/>
      <c r="G7" s="18"/>
      <c r="H7" s="18"/>
      <c r="I7" s="20"/>
      <c r="K7" s="12"/>
      <c r="L7" s="81"/>
      <c r="M7" s="44"/>
      <c r="N7" s="45"/>
      <c r="O7" s="45"/>
      <c r="P7" s="45"/>
      <c r="Q7" s="45"/>
      <c r="R7" s="46"/>
    </row>
    <row r="8" spans="2:18" ht="15" thickBot="1" x14ac:dyDescent="0.35">
      <c r="B8" s="12"/>
      <c r="C8" s="81"/>
      <c r="D8" s="17"/>
      <c r="E8" s="18"/>
      <c r="F8" s="18"/>
      <c r="G8" s="18"/>
      <c r="H8" s="18"/>
      <c r="I8" s="20"/>
      <c r="K8" s="12"/>
      <c r="L8" s="81"/>
      <c r="M8" s="47"/>
      <c r="N8" s="48"/>
      <c r="O8" s="48"/>
      <c r="P8" s="48"/>
      <c r="Q8" s="48"/>
      <c r="R8" s="49"/>
    </row>
    <row r="9" spans="2:18" x14ac:dyDescent="0.3">
      <c r="B9" s="21">
        <f>B6+7</f>
        <v>44963</v>
      </c>
      <c r="C9" s="82">
        <f>C6+7</f>
        <v>44968</v>
      </c>
      <c r="D9" s="23" t="s">
        <v>46</v>
      </c>
      <c r="E9" s="18"/>
      <c r="F9" s="18"/>
      <c r="G9" s="18" t="s">
        <v>63</v>
      </c>
      <c r="H9" s="18"/>
      <c r="I9" s="20"/>
      <c r="K9" s="21">
        <f>K6+7</f>
        <v>44963</v>
      </c>
      <c r="L9" s="82">
        <f>L6+7</f>
        <v>44968</v>
      </c>
      <c r="M9" s="41" t="s">
        <v>66</v>
      </c>
      <c r="N9" s="42"/>
      <c r="O9" s="42"/>
      <c r="P9" s="42"/>
      <c r="Q9" s="42"/>
      <c r="R9" s="43"/>
    </row>
    <row r="10" spans="2:18" x14ac:dyDescent="0.3">
      <c r="B10" s="12"/>
      <c r="C10" s="81"/>
      <c r="D10" s="17"/>
      <c r="E10" s="18"/>
      <c r="F10" s="18"/>
      <c r="G10" s="18"/>
      <c r="H10" s="18"/>
      <c r="I10" s="20"/>
      <c r="K10" s="12"/>
      <c r="L10" s="81"/>
      <c r="M10" s="44"/>
      <c r="N10" s="45"/>
      <c r="O10" s="45"/>
      <c r="P10" s="45"/>
      <c r="Q10" s="45"/>
      <c r="R10" s="46"/>
    </row>
    <row r="11" spans="2:18" ht="15" thickBot="1" x14ac:dyDescent="0.35">
      <c r="B11" s="12"/>
      <c r="C11" s="81"/>
      <c r="D11" s="17"/>
      <c r="E11" s="18"/>
      <c r="F11" s="18"/>
      <c r="G11" s="18"/>
      <c r="H11" s="18"/>
      <c r="I11" s="20"/>
      <c r="K11" s="12"/>
      <c r="L11" s="81"/>
      <c r="M11" s="47"/>
      <c r="N11" s="48"/>
      <c r="O11" s="48"/>
      <c r="P11" s="48"/>
      <c r="Q11" s="48"/>
      <c r="R11" s="49"/>
    </row>
    <row r="12" spans="2:18" x14ac:dyDescent="0.3">
      <c r="B12" s="21">
        <f>B9+7</f>
        <v>44970</v>
      </c>
      <c r="C12" s="24">
        <v>44974</v>
      </c>
      <c r="D12" s="17" t="s">
        <v>56</v>
      </c>
      <c r="E12" s="18"/>
      <c r="F12" s="18"/>
      <c r="G12" s="18" t="s">
        <v>64</v>
      </c>
      <c r="H12" s="18"/>
      <c r="I12" s="20"/>
      <c r="K12" s="21">
        <f>K9+7</f>
        <v>44970</v>
      </c>
      <c r="L12" s="24">
        <v>44974</v>
      </c>
      <c r="M12" s="41" t="s">
        <v>67</v>
      </c>
      <c r="N12" s="42"/>
      <c r="O12" s="42"/>
      <c r="P12" s="42"/>
      <c r="Q12" s="42"/>
      <c r="R12" s="43"/>
    </row>
    <row r="13" spans="2:18" x14ac:dyDescent="0.3">
      <c r="B13" s="12"/>
      <c r="C13" s="25"/>
      <c r="D13" s="17"/>
      <c r="E13" s="18"/>
      <c r="F13" s="18"/>
      <c r="G13" s="18"/>
      <c r="H13" s="18"/>
      <c r="I13" s="20"/>
      <c r="K13" s="12"/>
      <c r="L13" s="25"/>
      <c r="M13" s="44"/>
      <c r="N13" s="45"/>
      <c r="O13" s="45"/>
      <c r="P13" s="45"/>
      <c r="Q13" s="45"/>
      <c r="R13" s="46"/>
    </row>
    <row r="14" spans="2:18" ht="15" thickBot="1" x14ac:dyDescent="0.35">
      <c r="B14" s="12"/>
      <c r="C14" s="25"/>
      <c r="D14" s="17"/>
      <c r="E14" s="18"/>
      <c r="F14" s="18"/>
      <c r="G14" s="18"/>
      <c r="H14" s="18"/>
      <c r="I14" s="20"/>
      <c r="K14" s="12"/>
      <c r="L14" s="25"/>
      <c r="M14" s="47"/>
      <c r="N14" s="48"/>
      <c r="O14" s="48"/>
      <c r="P14" s="48"/>
      <c r="Q14" s="48"/>
      <c r="R14" s="49"/>
    </row>
    <row r="15" spans="2:18" x14ac:dyDescent="0.3">
      <c r="B15" s="21">
        <f t="shared" ref="B15:C15" si="0">B12+7</f>
        <v>44977</v>
      </c>
      <c r="C15" s="82">
        <f t="shared" si="0"/>
        <v>44981</v>
      </c>
      <c r="D15" s="17" t="s">
        <v>47</v>
      </c>
      <c r="E15" s="18"/>
      <c r="F15" s="18"/>
      <c r="G15" s="18" t="s">
        <v>50</v>
      </c>
      <c r="H15" s="18"/>
      <c r="I15" s="20"/>
      <c r="K15" s="21">
        <f t="shared" ref="K15:L15" si="1">K12+7</f>
        <v>44977</v>
      </c>
      <c r="L15" s="82">
        <f t="shared" si="1"/>
        <v>44981</v>
      </c>
      <c r="M15" s="41" t="s">
        <v>68</v>
      </c>
      <c r="N15" s="42"/>
      <c r="O15" s="42"/>
      <c r="P15" s="42"/>
      <c r="Q15" s="42"/>
      <c r="R15" s="43"/>
    </row>
    <row r="16" spans="2:18" x14ac:dyDescent="0.3">
      <c r="B16" s="12"/>
      <c r="C16" s="81"/>
      <c r="D16" s="17"/>
      <c r="E16" s="18"/>
      <c r="F16" s="18"/>
      <c r="G16" s="18"/>
      <c r="H16" s="18"/>
      <c r="I16" s="20"/>
      <c r="K16" s="12"/>
      <c r="L16" s="81"/>
      <c r="M16" s="44"/>
      <c r="N16" s="45"/>
      <c r="O16" s="45"/>
      <c r="P16" s="45"/>
      <c r="Q16" s="45"/>
      <c r="R16" s="46"/>
    </row>
    <row r="17" spans="2:18" ht="15" thickBot="1" x14ac:dyDescent="0.35">
      <c r="B17" s="12"/>
      <c r="C17" s="81"/>
      <c r="D17" s="17"/>
      <c r="E17" s="18"/>
      <c r="F17" s="18"/>
      <c r="G17" s="18"/>
      <c r="H17" s="18"/>
      <c r="I17" s="20"/>
      <c r="K17" s="12"/>
      <c r="L17" s="81"/>
      <c r="M17" s="47"/>
      <c r="N17" s="48"/>
      <c r="O17" s="48"/>
      <c r="P17" s="48"/>
      <c r="Q17" s="48"/>
      <c r="R17" s="49"/>
    </row>
    <row r="18" spans="2:18" x14ac:dyDescent="0.3">
      <c r="B18" s="21">
        <f t="shared" ref="B18:C18" si="2">B15+7</f>
        <v>44984</v>
      </c>
      <c r="C18" s="82">
        <f t="shared" si="2"/>
        <v>44988</v>
      </c>
      <c r="D18" s="17" t="s">
        <v>48</v>
      </c>
      <c r="E18" s="18"/>
      <c r="F18" s="18"/>
      <c r="G18" s="18" t="s">
        <v>62</v>
      </c>
      <c r="H18" s="18"/>
      <c r="I18" s="20"/>
      <c r="K18" s="21">
        <f t="shared" ref="K18:L18" si="3">K15+7</f>
        <v>44984</v>
      </c>
      <c r="L18" s="82">
        <f t="shared" si="3"/>
        <v>44988</v>
      </c>
      <c r="M18" s="41" t="s">
        <v>69</v>
      </c>
      <c r="N18" s="42"/>
      <c r="O18" s="42"/>
      <c r="P18" s="42"/>
      <c r="Q18" s="42"/>
      <c r="R18" s="43"/>
    </row>
    <row r="19" spans="2:18" x14ac:dyDescent="0.3">
      <c r="B19" s="12"/>
      <c r="C19" s="81"/>
      <c r="D19" s="17"/>
      <c r="E19" s="18"/>
      <c r="F19" s="18"/>
      <c r="G19" s="18"/>
      <c r="H19" s="18"/>
      <c r="I19" s="20"/>
      <c r="K19" s="12"/>
      <c r="L19" s="81"/>
      <c r="M19" s="44"/>
      <c r="N19" s="45"/>
      <c r="O19" s="45"/>
      <c r="P19" s="45"/>
      <c r="Q19" s="45"/>
      <c r="R19" s="46"/>
    </row>
    <row r="20" spans="2:18" ht="15" thickBot="1" x14ac:dyDescent="0.35">
      <c r="B20" s="12"/>
      <c r="C20" s="81"/>
      <c r="D20" s="17"/>
      <c r="E20" s="18"/>
      <c r="F20" s="18"/>
      <c r="G20" s="18"/>
      <c r="H20" s="18"/>
      <c r="I20" s="20"/>
      <c r="K20" s="12"/>
      <c r="L20" s="81"/>
      <c r="M20" s="47"/>
      <c r="N20" s="48"/>
      <c r="O20" s="48"/>
      <c r="P20" s="48"/>
      <c r="Q20" s="48"/>
      <c r="R20" s="49"/>
    </row>
    <row r="21" spans="2:18" x14ac:dyDescent="0.3">
      <c r="B21" s="21">
        <f t="shared" ref="B21:C21" si="4">B18+7</f>
        <v>44991</v>
      </c>
      <c r="C21" s="82">
        <f t="shared" si="4"/>
        <v>44995</v>
      </c>
      <c r="D21" s="17" t="s">
        <v>49</v>
      </c>
      <c r="E21" s="18"/>
      <c r="F21" s="18"/>
      <c r="G21" s="18" t="s">
        <v>51</v>
      </c>
      <c r="H21" s="18"/>
      <c r="I21" s="20"/>
      <c r="K21" s="21">
        <f t="shared" ref="K21:L21" si="5">K18+7</f>
        <v>44991</v>
      </c>
      <c r="L21" s="82">
        <f t="shared" si="5"/>
        <v>44995</v>
      </c>
      <c r="M21" s="41" t="s">
        <v>70</v>
      </c>
      <c r="N21" s="42"/>
      <c r="O21" s="42"/>
      <c r="P21" s="42"/>
      <c r="Q21" s="42"/>
      <c r="R21" s="43"/>
    </row>
    <row r="22" spans="2:18" x14ac:dyDescent="0.3">
      <c r="B22" s="12"/>
      <c r="C22" s="81"/>
      <c r="D22" s="17"/>
      <c r="E22" s="18"/>
      <c r="F22" s="18"/>
      <c r="G22" s="18"/>
      <c r="H22" s="18"/>
      <c r="I22" s="20"/>
      <c r="K22" s="12"/>
      <c r="L22" s="81"/>
      <c r="M22" s="44"/>
      <c r="N22" s="45"/>
      <c r="O22" s="45"/>
      <c r="P22" s="45"/>
      <c r="Q22" s="45"/>
      <c r="R22" s="46"/>
    </row>
    <row r="23" spans="2:18" ht="37.799999999999997" customHeight="1" thickBot="1" x14ac:dyDescent="0.35">
      <c r="B23" s="12"/>
      <c r="C23" s="81"/>
      <c r="D23" s="17"/>
      <c r="E23" s="18"/>
      <c r="F23" s="18"/>
      <c r="G23" s="18"/>
      <c r="H23" s="18"/>
      <c r="I23" s="20"/>
      <c r="K23" s="12"/>
      <c r="L23" s="81"/>
      <c r="M23" s="47"/>
      <c r="N23" s="48"/>
      <c r="O23" s="48"/>
      <c r="P23" s="48"/>
      <c r="Q23" s="48"/>
      <c r="R23" s="49"/>
    </row>
    <row r="24" spans="2:18" x14ac:dyDescent="0.3">
      <c r="B24" s="21">
        <f t="shared" ref="B24" si="6">B21+7</f>
        <v>44998</v>
      </c>
      <c r="C24" s="24">
        <f>B24+2</f>
        <v>45000</v>
      </c>
      <c r="D24" s="17" t="s">
        <v>52</v>
      </c>
      <c r="E24" s="18"/>
      <c r="F24" s="18"/>
      <c r="G24" s="18" t="s">
        <v>53</v>
      </c>
      <c r="H24" s="18"/>
      <c r="I24" s="20"/>
      <c r="K24" s="21">
        <f t="shared" ref="K24" si="7">K21+7</f>
        <v>44998</v>
      </c>
      <c r="L24" s="24">
        <f>K24+2</f>
        <v>45000</v>
      </c>
      <c r="M24" s="41" t="s">
        <v>71</v>
      </c>
      <c r="N24" s="42"/>
      <c r="O24" s="42"/>
      <c r="P24" s="42"/>
      <c r="Q24" s="42"/>
      <c r="R24" s="43"/>
    </row>
    <row r="25" spans="2:18" x14ac:dyDescent="0.3">
      <c r="B25" s="12"/>
      <c r="C25" s="25"/>
      <c r="D25" s="17"/>
      <c r="E25" s="18"/>
      <c r="F25" s="18"/>
      <c r="G25" s="18"/>
      <c r="H25" s="18"/>
      <c r="I25" s="20"/>
      <c r="K25" s="12"/>
      <c r="L25" s="25"/>
      <c r="M25" s="44"/>
      <c r="N25" s="45"/>
      <c r="O25" s="45"/>
      <c r="P25" s="45"/>
      <c r="Q25" s="45"/>
      <c r="R25" s="46"/>
    </row>
    <row r="26" spans="2:18" ht="15" thickBot="1" x14ac:dyDescent="0.35">
      <c r="B26" s="12"/>
      <c r="C26" s="25"/>
      <c r="D26" s="17"/>
      <c r="E26" s="18"/>
      <c r="F26" s="18"/>
      <c r="G26" s="18"/>
      <c r="H26" s="18"/>
      <c r="I26" s="20"/>
      <c r="K26" s="12"/>
      <c r="L26" s="25"/>
      <c r="M26" s="47"/>
      <c r="N26" s="48"/>
      <c r="O26" s="48"/>
      <c r="P26" s="48"/>
      <c r="Q26" s="48"/>
      <c r="R26" s="49"/>
    </row>
    <row r="27" spans="2:18" x14ac:dyDescent="0.3">
      <c r="B27" s="21">
        <f t="shared" ref="B27:B39" si="8">B24+7</f>
        <v>45005</v>
      </c>
      <c r="C27" s="82">
        <f>B27+5</f>
        <v>45010</v>
      </c>
      <c r="D27" s="17" t="s">
        <v>54</v>
      </c>
      <c r="E27" s="18"/>
      <c r="F27" s="18"/>
      <c r="G27" s="18" t="s">
        <v>61</v>
      </c>
      <c r="H27" s="18"/>
      <c r="I27" s="20"/>
      <c r="K27" s="21">
        <f t="shared" ref="K27" si="9">K24+7</f>
        <v>45005</v>
      </c>
      <c r="L27" s="82">
        <f>K27+5</f>
        <v>45010</v>
      </c>
      <c r="M27" s="41" t="s">
        <v>72</v>
      </c>
      <c r="N27" s="42"/>
      <c r="O27" s="42"/>
      <c r="P27" s="42"/>
      <c r="Q27" s="42"/>
      <c r="R27" s="43"/>
    </row>
    <row r="28" spans="2:18" x14ac:dyDescent="0.3">
      <c r="B28" s="12"/>
      <c r="C28" s="81"/>
      <c r="D28" s="17"/>
      <c r="E28" s="18"/>
      <c r="F28" s="18"/>
      <c r="G28" s="18"/>
      <c r="H28" s="18"/>
      <c r="I28" s="20"/>
      <c r="K28" s="12"/>
      <c r="L28" s="81"/>
      <c r="M28" s="44"/>
      <c r="N28" s="45"/>
      <c r="O28" s="45"/>
      <c r="P28" s="45"/>
      <c r="Q28" s="45"/>
      <c r="R28" s="46"/>
    </row>
    <row r="29" spans="2:18" ht="15" thickBot="1" x14ac:dyDescent="0.35">
      <c r="B29" s="12"/>
      <c r="C29" s="81"/>
      <c r="D29" s="17"/>
      <c r="E29" s="18"/>
      <c r="F29" s="18"/>
      <c r="G29" s="18"/>
      <c r="H29" s="18"/>
      <c r="I29" s="20"/>
      <c r="K29" s="12"/>
      <c r="L29" s="81"/>
      <c r="M29" s="47"/>
      <c r="N29" s="48"/>
      <c r="O29" s="48"/>
      <c r="P29" s="48"/>
      <c r="Q29" s="48"/>
      <c r="R29" s="49"/>
    </row>
    <row r="30" spans="2:18" x14ac:dyDescent="0.3">
      <c r="B30" s="21">
        <f t="shared" si="8"/>
        <v>45012</v>
      </c>
      <c r="C30" s="82">
        <f t="shared" ref="C30" si="10">B30+5</f>
        <v>45017</v>
      </c>
      <c r="D30" s="17" t="s">
        <v>55</v>
      </c>
      <c r="E30" s="18"/>
      <c r="F30" s="18"/>
      <c r="G30" s="18" t="s">
        <v>74</v>
      </c>
      <c r="H30" s="18"/>
      <c r="I30" s="20"/>
      <c r="K30" s="21">
        <f t="shared" ref="K30" si="11">K27+7</f>
        <v>45012</v>
      </c>
      <c r="L30" s="82">
        <f t="shared" ref="L30" si="12">K30+5</f>
        <v>45017</v>
      </c>
      <c r="M30" s="41" t="s">
        <v>73</v>
      </c>
      <c r="N30" s="42"/>
      <c r="O30" s="42"/>
      <c r="P30" s="42"/>
      <c r="Q30" s="42"/>
      <c r="R30" s="43"/>
    </row>
    <row r="31" spans="2:18" x14ac:dyDescent="0.3">
      <c r="B31" s="12"/>
      <c r="C31" s="81"/>
      <c r="D31" s="17"/>
      <c r="E31" s="18"/>
      <c r="F31" s="18"/>
      <c r="G31" s="18"/>
      <c r="H31" s="18"/>
      <c r="I31" s="20"/>
      <c r="K31" s="12"/>
      <c r="L31" s="81"/>
      <c r="M31" s="44"/>
      <c r="N31" s="45"/>
      <c r="O31" s="45"/>
      <c r="P31" s="45"/>
      <c r="Q31" s="45"/>
      <c r="R31" s="46"/>
    </row>
    <row r="32" spans="2:18" x14ac:dyDescent="0.3">
      <c r="B32" s="12"/>
      <c r="C32" s="81"/>
      <c r="D32" s="17"/>
      <c r="E32" s="18"/>
      <c r="F32" s="18"/>
      <c r="G32" s="18"/>
      <c r="H32" s="18"/>
      <c r="I32" s="20"/>
      <c r="K32" s="12"/>
      <c r="L32" s="81"/>
      <c r="M32" s="47"/>
      <c r="N32" s="48"/>
      <c r="O32" s="48"/>
      <c r="P32" s="48"/>
      <c r="Q32" s="48"/>
      <c r="R32" s="49"/>
    </row>
    <row r="33" spans="2:18" ht="14.4" customHeight="1" x14ac:dyDescent="0.3">
      <c r="B33" s="26">
        <f t="shared" ref="B33" si="13">B30+7</f>
        <v>45019</v>
      </c>
      <c r="C33" s="84">
        <f t="shared" ref="C33" si="14">B33+5</f>
        <v>45024</v>
      </c>
      <c r="D33" s="30" t="s">
        <v>31</v>
      </c>
      <c r="E33" s="31"/>
      <c r="F33" s="31"/>
      <c r="G33" s="31"/>
      <c r="H33" s="31"/>
      <c r="I33" s="32"/>
      <c r="K33" s="26">
        <f t="shared" ref="K33" si="15">K30+7</f>
        <v>45019</v>
      </c>
      <c r="L33" s="84">
        <f t="shared" ref="L33" si="16">K33+5</f>
        <v>45024</v>
      </c>
      <c r="M33" s="68" t="s">
        <v>31</v>
      </c>
      <c r="N33" s="69"/>
      <c r="O33" s="69"/>
      <c r="P33" s="69"/>
      <c r="Q33" s="69"/>
      <c r="R33" s="70"/>
    </row>
    <row r="34" spans="2:18" x14ac:dyDescent="0.3">
      <c r="B34" s="27"/>
      <c r="C34" s="85"/>
      <c r="D34" s="30"/>
      <c r="E34" s="31"/>
      <c r="F34" s="31"/>
      <c r="G34" s="31"/>
      <c r="H34" s="31"/>
      <c r="I34" s="32"/>
      <c r="K34" s="27"/>
      <c r="L34" s="85"/>
      <c r="M34" s="71"/>
      <c r="N34" s="72"/>
      <c r="O34" s="72"/>
      <c r="P34" s="72"/>
      <c r="Q34" s="72"/>
      <c r="R34" s="73"/>
    </row>
    <row r="35" spans="2:18" ht="16.2" customHeight="1" x14ac:dyDescent="0.3">
      <c r="B35" s="27"/>
      <c r="C35" s="85"/>
      <c r="D35" s="30"/>
      <c r="E35" s="31"/>
      <c r="F35" s="31"/>
      <c r="G35" s="31"/>
      <c r="H35" s="31"/>
      <c r="I35" s="32"/>
      <c r="K35" s="27"/>
      <c r="L35" s="85"/>
      <c r="M35" s="74"/>
      <c r="N35" s="75"/>
      <c r="O35" s="75"/>
      <c r="P35" s="75"/>
      <c r="Q35" s="75"/>
      <c r="R35" s="76"/>
    </row>
    <row r="36" spans="2:18" x14ac:dyDescent="0.3">
      <c r="B36" s="21">
        <f t="shared" si="8"/>
        <v>45026</v>
      </c>
      <c r="C36" s="82">
        <f t="shared" ref="C36" si="17">B36+5</f>
        <v>45031</v>
      </c>
      <c r="D36" s="17" t="s">
        <v>57</v>
      </c>
      <c r="E36" s="18"/>
      <c r="F36" s="18"/>
      <c r="G36" s="18" t="s">
        <v>58</v>
      </c>
      <c r="H36" s="18"/>
      <c r="I36" s="20"/>
      <c r="K36" s="21">
        <f t="shared" ref="K36" si="18">K33+7</f>
        <v>45026</v>
      </c>
      <c r="L36" s="82">
        <f t="shared" ref="L36" si="19">K36+5</f>
        <v>45031</v>
      </c>
      <c r="M36" s="56" t="s">
        <v>75</v>
      </c>
      <c r="N36" s="57"/>
      <c r="O36" s="57"/>
      <c r="P36" s="57"/>
      <c r="Q36" s="57"/>
      <c r="R36" s="58"/>
    </row>
    <row r="37" spans="2:18" ht="29.4" customHeight="1" x14ac:dyDescent="0.3">
      <c r="B37" s="12"/>
      <c r="C37" s="81"/>
      <c r="D37" s="17"/>
      <c r="E37" s="18"/>
      <c r="F37" s="18"/>
      <c r="G37" s="18"/>
      <c r="H37" s="18"/>
      <c r="I37" s="20"/>
      <c r="K37" s="12"/>
      <c r="L37" s="81"/>
      <c r="M37" s="44"/>
      <c r="N37" s="45"/>
      <c r="O37" s="45"/>
      <c r="P37" s="45"/>
      <c r="Q37" s="45"/>
      <c r="R37" s="46"/>
    </row>
    <row r="38" spans="2:18" ht="21" customHeight="1" x14ac:dyDescent="0.3">
      <c r="B38" s="12"/>
      <c r="C38" s="81"/>
      <c r="D38" s="17"/>
      <c r="E38" s="18"/>
      <c r="F38" s="18"/>
      <c r="G38" s="18"/>
      <c r="H38" s="18"/>
      <c r="I38" s="20"/>
      <c r="K38" s="12"/>
      <c r="L38" s="81"/>
      <c r="M38" s="47"/>
      <c r="N38" s="48"/>
      <c r="O38" s="48"/>
      <c r="P38" s="48"/>
      <c r="Q38" s="48"/>
      <c r="R38" s="49"/>
    </row>
    <row r="39" spans="2:18" x14ac:dyDescent="0.3">
      <c r="B39" s="21">
        <f t="shared" si="8"/>
        <v>45033</v>
      </c>
      <c r="C39" s="82">
        <f t="shared" ref="C39" si="20">B39+5</f>
        <v>45038</v>
      </c>
      <c r="D39" s="17" t="s">
        <v>59</v>
      </c>
      <c r="E39" s="18"/>
      <c r="F39" s="18"/>
      <c r="G39" s="18" t="s">
        <v>60</v>
      </c>
      <c r="H39" s="18"/>
      <c r="I39" s="20"/>
      <c r="K39" s="21">
        <f t="shared" ref="K39" si="21">K36+7</f>
        <v>45033</v>
      </c>
      <c r="L39" s="82">
        <f t="shared" ref="L39" si="22">K39+5</f>
        <v>45038</v>
      </c>
      <c r="M39" s="56" t="s">
        <v>76</v>
      </c>
      <c r="N39" s="57"/>
      <c r="O39" s="57"/>
      <c r="P39" s="57"/>
      <c r="Q39" s="57"/>
      <c r="R39" s="58"/>
    </row>
    <row r="40" spans="2:18" x14ac:dyDescent="0.3">
      <c r="B40" s="12"/>
      <c r="C40" s="81"/>
      <c r="D40" s="17"/>
      <c r="E40" s="18"/>
      <c r="F40" s="18"/>
      <c r="G40" s="18"/>
      <c r="H40" s="18"/>
      <c r="I40" s="20"/>
      <c r="K40" s="12"/>
      <c r="L40" s="81"/>
      <c r="M40" s="44"/>
      <c r="N40" s="45"/>
      <c r="O40" s="45"/>
      <c r="P40" s="45"/>
      <c r="Q40" s="45"/>
      <c r="R40" s="46"/>
    </row>
    <row r="41" spans="2:18" x14ac:dyDescent="0.3">
      <c r="B41" s="12"/>
      <c r="C41" s="81"/>
      <c r="D41" s="17"/>
      <c r="E41" s="18"/>
      <c r="F41" s="18"/>
      <c r="G41" s="18"/>
      <c r="H41" s="18"/>
      <c r="I41" s="20"/>
      <c r="K41" s="12"/>
      <c r="L41" s="81"/>
      <c r="M41" s="47"/>
      <c r="N41" s="48"/>
      <c r="O41" s="48"/>
      <c r="P41" s="48"/>
      <c r="Q41" s="48"/>
      <c r="R41" s="49"/>
    </row>
    <row r="42" spans="2:18" x14ac:dyDescent="0.3">
      <c r="B42" s="21">
        <f t="shared" ref="B42" si="23">B39+7</f>
        <v>45040</v>
      </c>
      <c r="C42" s="24">
        <v>45041</v>
      </c>
      <c r="D42" s="17"/>
      <c r="E42" s="18"/>
      <c r="F42" s="18"/>
      <c r="G42" s="18" t="s">
        <v>90</v>
      </c>
      <c r="H42" s="18"/>
      <c r="I42" s="20"/>
      <c r="K42" s="21">
        <f t="shared" ref="K42" si="24">K39+7</f>
        <v>45040</v>
      </c>
      <c r="L42" s="24">
        <v>45041</v>
      </c>
      <c r="M42" s="56" t="s">
        <v>42</v>
      </c>
      <c r="N42" s="57"/>
      <c r="O42" s="57"/>
      <c r="P42" s="57"/>
      <c r="Q42" s="57"/>
      <c r="R42" s="58"/>
    </row>
    <row r="43" spans="2:18" x14ac:dyDescent="0.3">
      <c r="B43" s="12"/>
      <c r="C43" s="25"/>
      <c r="D43" s="17"/>
      <c r="E43" s="18"/>
      <c r="F43" s="18"/>
      <c r="G43" s="18"/>
      <c r="H43" s="18"/>
      <c r="I43" s="20"/>
      <c r="K43" s="12"/>
      <c r="L43" s="25"/>
      <c r="M43" s="44"/>
      <c r="N43" s="45"/>
      <c r="O43" s="45"/>
      <c r="P43" s="45"/>
      <c r="Q43" s="45"/>
      <c r="R43" s="46"/>
    </row>
    <row r="44" spans="2:18" ht="15" thickBot="1" x14ac:dyDescent="0.35">
      <c r="B44" s="33"/>
      <c r="C44" s="83"/>
      <c r="D44" s="35"/>
      <c r="E44" s="36"/>
      <c r="F44" s="36"/>
      <c r="G44" s="36"/>
      <c r="H44" s="36"/>
      <c r="I44" s="37"/>
      <c r="K44" s="33"/>
      <c r="L44" s="83"/>
      <c r="M44" s="77"/>
      <c r="N44" s="78"/>
      <c r="O44" s="78"/>
      <c r="P44" s="78"/>
      <c r="Q44" s="78"/>
      <c r="R44" s="79"/>
    </row>
  </sheetData>
  <mergeCells count="96">
    <mergeCell ref="K42:K44"/>
    <mergeCell ref="L42:L44"/>
    <mergeCell ref="M42:R44"/>
    <mergeCell ref="K36:K38"/>
    <mergeCell ref="L36:L38"/>
    <mergeCell ref="M36:R38"/>
    <mergeCell ref="K39:K41"/>
    <mergeCell ref="L39:L41"/>
    <mergeCell ref="M39:R41"/>
    <mergeCell ref="K30:K32"/>
    <mergeCell ref="L30:L32"/>
    <mergeCell ref="M30:R32"/>
    <mergeCell ref="K33:K35"/>
    <mergeCell ref="L33:L35"/>
    <mergeCell ref="M33:R35"/>
    <mergeCell ref="K24:K26"/>
    <mergeCell ref="L24:L26"/>
    <mergeCell ref="M24:R26"/>
    <mergeCell ref="K27:K29"/>
    <mergeCell ref="L27:L29"/>
    <mergeCell ref="M27:R29"/>
    <mergeCell ref="K18:K20"/>
    <mergeCell ref="L18:L20"/>
    <mergeCell ref="M18:R20"/>
    <mergeCell ref="K21:K23"/>
    <mergeCell ref="L21:L23"/>
    <mergeCell ref="M21:R23"/>
    <mergeCell ref="K12:K14"/>
    <mergeCell ref="L12:L14"/>
    <mergeCell ref="M12:R14"/>
    <mergeCell ref="K15:K17"/>
    <mergeCell ref="L15:L17"/>
    <mergeCell ref="M15:R17"/>
    <mergeCell ref="K2:R3"/>
    <mergeCell ref="M5:R5"/>
    <mergeCell ref="K6:K8"/>
    <mergeCell ref="L6:L8"/>
    <mergeCell ref="M6:R8"/>
    <mergeCell ref="K9:K11"/>
    <mergeCell ref="L9:L11"/>
    <mergeCell ref="M9:R11"/>
    <mergeCell ref="B39:B41"/>
    <mergeCell ref="C39:C41"/>
    <mergeCell ref="D39:F41"/>
    <mergeCell ref="G39:I41"/>
    <mergeCell ref="B27:B29"/>
    <mergeCell ref="C27:C29"/>
    <mergeCell ref="D27:F29"/>
    <mergeCell ref="G27:I29"/>
    <mergeCell ref="B30:B32"/>
    <mergeCell ref="C30:C32"/>
    <mergeCell ref="D30:F32"/>
    <mergeCell ref="G30:I32"/>
    <mergeCell ref="B21:B23"/>
    <mergeCell ref="B42:B44"/>
    <mergeCell ref="C42:C44"/>
    <mergeCell ref="D42:F44"/>
    <mergeCell ref="G42:I44"/>
    <mergeCell ref="B33:B35"/>
    <mergeCell ref="C33:C35"/>
    <mergeCell ref="D33:F35"/>
    <mergeCell ref="G33:I35"/>
    <mergeCell ref="B36:B38"/>
    <mergeCell ref="C36:C38"/>
    <mergeCell ref="D36:F38"/>
    <mergeCell ref="G36:I38"/>
    <mergeCell ref="C21:C23"/>
    <mergeCell ref="D21:F23"/>
    <mergeCell ref="G21:I23"/>
    <mergeCell ref="B24:B26"/>
    <mergeCell ref="C24:C26"/>
    <mergeCell ref="D24:F26"/>
    <mergeCell ref="G24:I26"/>
    <mergeCell ref="B15:B17"/>
    <mergeCell ref="C15:C17"/>
    <mergeCell ref="D15:F17"/>
    <mergeCell ref="G15:I17"/>
    <mergeCell ref="B18:B20"/>
    <mergeCell ref="C18:C20"/>
    <mergeCell ref="D18:F20"/>
    <mergeCell ref="G18:I20"/>
    <mergeCell ref="B9:B11"/>
    <mergeCell ref="C9:C11"/>
    <mergeCell ref="D9:F11"/>
    <mergeCell ref="G9:I11"/>
    <mergeCell ref="B12:B14"/>
    <mergeCell ref="C12:C14"/>
    <mergeCell ref="D12:F14"/>
    <mergeCell ref="G12:I14"/>
    <mergeCell ref="B2:I3"/>
    <mergeCell ref="D5:F5"/>
    <mergeCell ref="G5:I5"/>
    <mergeCell ref="B6:B8"/>
    <mergeCell ref="C6:C8"/>
    <mergeCell ref="D6:F8"/>
    <mergeCell ref="G6:I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1D363-62BA-4A60-810D-DFB11CEB540D}">
  <dimension ref="B1:R44"/>
  <sheetViews>
    <sheetView zoomScale="80" zoomScaleNormal="80" workbookViewId="0">
      <selection activeCell="B18" sqref="B18:I20"/>
    </sheetView>
  </sheetViews>
  <sheetFormatPr baseColWidth="10" defaultRowHeight="14.4" x14ac:dyDescent="0.3"/>
  <cols>
    <col min="2" max="3" width="9.5546875" bestFit="1" customWidth="1"/>
    <col min="6" max="6" width="9.109375" customWidth="1"/>
    <col min="7" max="7" width="21.44140625" customWidth="1"/>
    <col min="8" max="8" width="16.44140625" customWidth="1"/>
    <col min="9" max="9" width="29.6640625" customWidth="1"/>
    <col min="15" max="15" width="16.109375" customWidth="1"/>
  </cols>
  <sheetData>
    <row r="1" spans="2:18" ht="15" thickBot="1" x14ac:dyDescent="0.35"/>
    <row r="2" spans="2:18" ht="14.4" customHeight="1" x14ac:dyDescent="0.3">
      <c r="B2" s="3" t="s">
        <v>13</v>
      </c>
      <c r="C2" s="4"/>
      <c r="D2" s="4"/>
      <c r="E2" s="4"/>
      <c r="F2" s="4"/>
      <c r="G2" s="4"/>
      <c r="H2" s="4"/>
      <c r="I2" s="5"/>
      <c r="K2" s="50" t="s">
        <v>10</v>
      </c>
      <c r="L2" s="51"/>
      <c r="M2" s="51"/>
      <c r="N2" s="51"/>
      <c r="O2" s="51"/>
      <c r="P2" s="51"/>
      <c r="Q2" s="51"/>
      <c r="R2" s="52"/>
    </row>
    <row r="3" spans="2:18" ht="15" thickBot="1" x14ac:dyDescent="0.35">
      <c r="B3" s="6"/>
      <c r="C3" s="7"/>
      <c r="D3" s="7"/>
      <c r="E3" s="7"/>
      <c r="F3" s="7"/>
      <c r="G3" s="7"/>
      <c r="H3" s="7"/>
      <c r="I3" s="8"/>
      <c r="K3" s="53"/>
      <c r="L3" s="54"/>
      <c r="M3" s="54"/>
      <c r="N3" s="54"/>
      <c r="O3" s="54"/>
      <c r="P3" s="54"/>
      <c r="Q3" s="54"/>
      <c r="R3" s="55"/>
    </row>
    <row r="4" spans="2:18" ht="15" thickBot="1" x14ac:dyDescent="0.35"/>
    <row r="5" spans="2:18" ht="15" thickBot="1" x14ac:dyDescent="0.35">
      <c r="B5" s="1" t="s">
        <v>0</v>
      </c>
      <c r="C5" s="2" t="s">
        <v>1</v>
      </c>
      <c r="D5" s="9" t="s">
        <v>2</v>
      </c>
      <c r="E5" s="9"/>
      <c r="F5" s="9"/>
      <c r="G5" s="9" t="s">
        <v>3</v>
      </c>
      <c r="H5" s="9"/>
      <c r="I5" s="10"/>
      <c r="K5" s="1" t="s">
        <v>0</v>
      </c>
      <c r="L5" s="2" t="s">
        <v>1</v>
      </c>
      <c r="M5" s="38" t="s">
        <v>11</v>
      </c>
      <c r="N5" s="39"/>
      <c r="O5" s="39"/>
      <c r="P5" s="39"/>
      <c r="Q5" s="39"/>
      <c r="R5" s="40"/>
    </row>
    <row r="6" spans="2:18" x14ac:dyDescent="0.3">
      <c r="B6" s="11">
        <v>44956</v>
      </c>
      <c r="C6" s="80">
        <v>44961</v>
      </c>
      <c r="D6" s="86"/>
      <c r="E6" s="87"/>
      <c r="F6" s="87"/>
      <c r="G6" s="87"/>
      <c r="H6" s="87"/>
      <c r="I6" s="90"/>
      <c r="K6" s="11">
        <v>44956</v>
      </c>
      <c r="L6" s="13">
        <v>44961</v>
      </c>
      <c r="M6" s="92"/>
      <c r="N6" s="93"/>
      <c r="O6" s="93"/>
      <c r="P6" s="93"/>
      <c r="Q6" s="93"/>
      <c r="R6" s="94"/>
    </row>
    <row r="7" spans="2:18" x14ac:dyDescent="0.3">
      <c r="B7" s="12"/>
      <c r="C7" s="81"/>
      <c r="D7" s="88"/>
      <c r="E7" s="89"/>
      <c r="F7" s="89"/>
      <c r="G7" s="89"/>
      <c r="H7" s="89"/>
      <c r="I7" s="91"/>
      <c r="K7" s="12"/>
      <c r="L7" s="14"/>
      <c r="M7" s="95"/>
      <c r="N7" s="96"/>
      <c r="O7" s="96"/>
      <c r="P7" s="96"/>
      <c r="Q7" s="96"/>
      <c r="R7" s="97"/>
    </row>
    <row r="8" spans="2:18" x14ac:dyDescent="0.3">
      <c r="B8" s="12"/>
      <c r="C8" s="81"/>
      <c r="D8" s="88"/>
      <c r="E8" s="89"/>
      <c r="F8" s="89"/>
      <c r="G8" s="89"/>
      <c r="H8" s="89"/>
      <c r="I8" s="91"/>
      <c r="K8" s="12"/>
      <c r="L8" s="14"/>
      <c r="M8" s="98"/>
      <c r="N8" s="99"/>
      <c r="O8" s="99"/>
      <c r="P8" s="99"/>
      <c r="Q8" s="99"/>
      <c r="R8" s="100"/>
    </row>
    <row r="9" spans="2:18" x14ac:dyDescent="0.3">
      <c r="B9" s="21">
        <f>B6+7</f>
        <v>44963</v>
      </c>
      <c r="C9" s="24">
        <f>C6+7</f>
        <v>44968</v>
      </c>
      <c r="D9" s="23" t="s">
        <v>77</v>
      </c>
      <c r="E9" s="18"/>
      <c r="F9" s="18"/>
      <c r="G9" s="18" t="s">
        <v>78</v>
      </c>
      <c r="H9" s="18"/>
      <c r="I9" s="20"/>
      <c r="K9" s="21">
        <f>K6+7</f>
        <v>44963</v>
      </c>
      <c r="L9" s="22">
        <f>L6+7</f>
        <v>44968</v>
      </c>
      <c r="M9" s="59" t="s">
        <v>120</v>
      </c>
      <c r="N9" s="60"/>
      <c r="O9" s="60"/>
      <c r="P9" s="60"/>
      <c r="Q9" s="60"/>
      <c r="R9" s="61"/>
    </row>
    <row r="10" spans="2:18" x14ac:dyDescent="0.3">
      <c r="B10" s="12"/>
      <c r="C10" s="25"/>
      <c r="D10" s="17"/>
      <c r="E10" s="18"/>
      <c r="F10" s="18"/>
      <c r="G10" s="18"/>
      <c r="H10" s="18"/>
      <c r="I10" s="20"/>
      <c r="K10" s="12"/>
      <c r="L10" s="14"/>
      <c r="M10" s="62"/>
      <c r="N10" s="63"/>
      <c r="O10" s="63"/>
      <c r="P10" s="63"/>
      <c r="Q10" s="63"/>
      <c r="R10" s="64"/>
    </row>
    <row r="11" spans="2:18" ht="19.8" customHeight="1" x14ac:dyDescent="0.3">
      <c r="B11" s="12"/>
      <c r="C11" s="25"/>
      <c r="D11" s="17"/>
      <c r="E11" s="18"/>
      <c r="F11" s="18"/>
      <c r="G11" s="18"/>
      <c r="H11" s="18"/>
      <c r="I11" s="20"/>
      <c r="K11" s="12"/>
      <c r="L11" s="14"/>
      <c r="M11" s="65"/>
      <c r="N11" s="66"/>
      <c r="O11" s="66"/>
      <c r="P11" s="66"/>
      <c r="Q11" s="66"/>
      <c r="R11" s="67"/>
    </row>
    <row r="12" spans="2:18" x14ac:dyDescent="0.3">
      <c r="B12" s="21">
        <f>B9+7</f>
        <v>44970</v>
      </c>
      <c r="C12" s="82">
        <v>44973</v>
      </c>
      <c r="D12" s="17" t="s">
        <v>79</v>
      </c>
      <c r="E12" s="18"/>
      <c r="F12" s="18"/>
      <c r="G12" s="18" t="s">
        <v>87</v>
      </c>
      <c r="H12" s="18"/>
      <c r="I12" s="20"/>
      <c r="K12" s="21">
        <f>K9+7</f>
        <v>44970</v>
      </c>
      <c r="L12" s="24">
        <v>44973</v>
      </c>
      <c r="M12" s="56" t="s">
        <v>121</v>
      </c>
      <c r="N12" s="57"/>
      <c r="O12" s="57"/>
      <c r="P12" s="57"/>
      <c r="Q12" s="57"/>
      <c r="R12" s="58"/>
    </row>
    <row r="13" spans="2:18" x14ac:dyDescent="0.3">
      <c r="B13" s="12"/>
      <c r="C13" s="81"/>
      <c r="D13" s="17"/>
      <c r="E13" s="18"/>
      <c r="F13" s="18"/>
      <c r="G13" s="18"/>
      <c r="H13" s="18"/>
      <c r="I13" s="20"/>
      <c r="K13" s="12"/>
      <c r="L13" s="25"/>
      <c r="M13" s="44"/>
      <c r="N13" s="45"/>
      <c r="O13" s="45"/>
      <c r="P13" s="45"/>
      <c r="Q13" s="45"/>
      <c r="R13" s="46"/>
    </row>
    <row r="14" spans="2:18" ht="24" customHeight="1" x14ac:dyDescent="0.3">
      <c r="B14" s="12"/>
      <c r="C14" s="81"/>
      <c r="D14" s="17"/>
      <c r="E14" s="18"/>
      <c r="F14" s="18"/>
      <c r="G14" s="18"/>
      <c r="H14" s="18"/>
      <c r="I14" s="20"/>
      <c r="K14" s="12"/>
      <c r="L14" s="25"/>
      <c r="M14" s="47"/>
      <c r="N14" s="48"/>
      <c r="O14" s="48"/>
      <c r="P14" s="48"/>
      <c r="Q14" s="48"/>
      <c r="R14" s="49"/>
    </row>
    <row r="15" spans="2:18" x14ac:dyDescent="0.3">
      <c r="B15" s="21">
        <f t="shared" ref="B15" si="0">B12+7</f>
        <v>44977</v>
      </c>
      <c r="C15" s="82">
        <f>B15+5</f>
        <v>44982</v>
      </c>
      <c r="D15" s="17" t="s">
        <v>79</v>
      </c>
      <c r="E15" s="18"/>
      <c r="F15" s="18"/>
      <c r="G15" s="18" t="s">
        <v>80</v>
      </c>
      <c r="H15" s="18"/>
      <c r="I15" s="20"/>
      <c r="K15" s="21">
        <f t="shared" ref="K15" si="1">K12+7</f>
        <v>44977</v>
      </c>
      <c r="L15" s="22">
        <f>K15+5</f>
        <v>44982</v>
      </c>
      <c r="M15" s="56" t="s">
        <v>122</v>
      </c>
      <c r="N15" s="57"/>
      <c r="O15" s="57"/>
      <c r="P15" s="57"/>
      <c r="Q15" s="57"/>
      <c r="R15" s="58"/>
    </row>
    <row r="16" spans="2:18" x14ac:dyDescent="0.3">
      <c r="B16" s="12"/>
      <c r="C16" s="81"/>
      <c r="D16" s="17"/>
      <c r="E16" s="18"/>
      <c r="F16" s="18"/>
      <c r="G16" s="18"/>
      <c r="H16" s="18"/>
      <c r="I16" s="20"/>
      <c r="K16" s="12"/>
      <c r="L16" s="14"/>
      <c r="M16" s="44"/>
      <c r="N16" s="45"/>
      <c r="O16" s="45"/>
      <c r="P16" s="45"/>
      <c r="Q16" s="45"/>
      <c r="R16" s="46"/>
    </row>
    <row r="17" spans="2:18" x14ac:dyDescent="0.3">
      <c r="B17" s="12"/>
      <c r="C17" s="81"/>
      <c r="D17" s="17"/>
      <c r="E17" s="18"/>
      <c r="F17" s="18"/>
      <c r="G17" s="18"/>
      <c r="H17" s="18"/>
      <c r="I17" s="20"/>
      <c r="K17" s="12"/>
      <c r="L17" s="14"/>
      <c r="M17" s="47"/>
      <c r="N17" s="48"/>
      <c r="O17" s="48"/>
      <c r="P17" s="48"/>
      <c r="Q17" s="48"/>
      <c r="R17" s="49"/>
    </row>
    <row r="18" spans="2:18" x14ac:dyDescent="0.3">
      <c r="B18" s="21">
        <f t="shared" ref="B18" si="2">B15+7</f>
        <v>44984</v>
      </c>
      <c r="C18" s="82">
        <f t="shared" ref="C18" si="3">B18+5</f>
        <v>44989</v>
      </c>
      <c r="D18" s="17" t="s">
        <v>79</v>
      </c>
      <c r="E18" s="18"/>
      <c r="F18" s="18"/>
      <c r="G18" s="18" t="s">
        <v>88</v>
      </c>
      <c r="H18" s="18"/>
      <c r="I18" s="20"/>
      <c r="K18" s="21">
        <f t="shared" ref="K18" si="4">K15+7</f>
        <v>44984</v>
      </c>
      <c r="L18" s="22">
        <f t="shared" ref="L18" si="5">K18+5</f>
        <v>44989</v>
      </c>
      <c r="M18" s="56" t="s">
        <v>123</v>
      </c>
      <c r="N18" s="57"/>
      <c r="O18" s="57"/>
      <c r="P18" s="57"/>
      <c r="Q18" s="57"/>
      <c r="R18" s="58"/>
    </row>
    <row r="19" spans="2:18" x14ac:dyDescent="0.3">
      <c r="B19" s="12"/>
      <c r="C19" s="81"/>
      <c r="D19" s="17"/>
      <c r="E19" s="18"/>
      <c r="F19" s="18"/>
      <c r="G19" s="18"/>
      <c r="H19" s="18"/>
      <c r="I19" s="20"/>
      <c r="K19" s="12"/>
      <c r="L19" s="14"/>
      <c r="M19" s="44"/>
      <c r="N19" s="45"/>
      <c r="O19" s="45"/>
      <c r="P19" s="45"/>
      <c r="Q19" s="45"/>
      <c r="R19" s="46"/>
    </row>
    <row r="20" spans="2:18" x14ac:dyDescent="0.3">
      <c r="B20" s="12"/>
      <c r="C20" s="81"/>
      <c r="D20" s="17"/>
      <c r="E20" s="18"/>
      <c r="F20" s="18"/>
      <c r="G20" s="18"/>
      <c r="H20" s="18"/>
      <c r="I20" s="20"/>
      <c r="K20" s="12"/>
      <c r="L20" s="14"/>
      <c r="M20" s="47"/>
      <c r="N20" s="48"/>
      <c r="O20" s="48"/>
      <c r="P20" s="48"/>
      <c r="Q20" s="48"/>
      <c r="R20" s="49"/>
    </row>
    <row r="21" spans="2:18" x14ac:dyDescent="0.3">
      <c r="B21" s="21">
        <f t="shared" ref="B21" si="6">B18+7</f>
        <v>44991</v>
      </c>
      <c r="C21" s="24">
        <v>44994</v>
      </c>
      <c r="D21" s="17" t="s">
        <v>79</v>
      </c>
      <c r="E21" s="18"/>
      <c r="F21" s="18"/>
      <c r="G21" s="18" t="s">
        <v>89</v>
      </c>
      <c r="H21" s="18"/>
      <c r="I21" s="20"/>
      <c r="K21" s="21">
        <f t="shared" ref="K21" si="7">K18+7</f>
        <v>44991</v>
      </c>
      <c r="L21" s="24">
        <v>44994</v>
      </c>
      <c r="M21" s="56" t="s">
        <v>124</v>
      </c>
      <c r="N21" s="57"/>
      <c r="O21" s="57"/>
      <c r="P21" s="57"/>
      <c r="Q21" s="57"/>
      <c r="R21" s="58"/>
    </row>
    <row r="22" spans="2:18" x14ac:dyDescent="0.3">
      <c r="B22" s="12"/>
      <c r="C22" s="25"/>
      <c r="D22" s="17"/>
      <c r="E22" s="18"/>
      <c r="F22" s="18"/>
      <c r="G22" s="18"/>
      <c r="H22" s="18"/>
      <c r="I22" s="20"/>
      <c r="K22" s="12"/>
      <c r="L22" s="25"/>
      <c r="M22" s="44"/>
      <c r="N22" s="45"/>
      <c r="O22" s="45"/>
      <c r="P22" s="45"/>
      <c r="Q22" s="45"/>
      <c r="R22" s="46"/>
    </row>
    <row r="23" spans="2:18" x14ac:dyDescent="0.3">
      <c r="B23" s="12"/>
      <c r="C23" s="25"/>
      <c r="D23" s="17"/>
      <c r="E23" s="18"/>
      <c r="F23" s="18"/>
      <c r="G23" s="18"/>
      <c r="H23" s="18"/>
      <c r="I23" s="20"/>
      <c r="K23" s="12"/>
      <c r="L23" s="25"/>
      <c r="M23" s="47"/>
      <c r="N23" s="48"/>
      <c r="O23" s="48"/>
      <c r="P23" s="48"/>
      <c r="Q23" s="48"/>
      <c r="R23" s="49"/>
    </row>
    <row r="24" spans="2:18" x14ac:dyDescent="0.3">
      <c r="B24" s="21">
        <f t="shared" ref="B24" si="8">B21+7</f>
        <v>44998</v>
      </c>
      <c r="C24" s="82">
        <f t="shared" ref="C24" si="9">B24+5</f>
        <v>45003</v>
      </c>
      <c r="D24" s="17" t="s">
        <v>81</v>
      </c>
      <c r="E24" s="18"/>
      <c r="F24" s="18"/>
      <c r="G24" s="18" t="s">
        <v>98</v>
      </c>
      <c r="H24" s="18"/>
      <c r="I24" s="20"/>
      <c r="K24" s="21">
        <f t="shared" ref="K24" si="10">K21+7</f>
        <v>44998</v>
      </c>
      <c r="L24" s="22">
        <f t="shared" ref="L24" si="11">K24+5</f>
        <v>45003</v>
      </c>
      <c r="M24" s="56" t="s">
        <v>125</v>
      </c>
      <c r="N24" s="57"/>
      <c r="O24" s="57"/>
      <c r="P24" s="57"/>
      <c r="Q24" s="57"/>
      <c r="R24" s="58"/>
    </row>
    <row r="25" spans="2:18" x14ac:dyDescent="0.3">
      <c r="B25" s="12"/>
      <c r="C25" s="81"/>
      <c r="D25" s="17"/>
      <c r="E25" s="18"/>
      <c r="F25" s="18"/>
      <c r="G25" s="18"/>
      <c r="H25" s="18"/>
      <c r="I25" s="20"/>
      <c r="K25" s="12"/>
      <c r="L25" s="14"/>
      <c r="M25" s="44"/>
      <c r="N25" s="45"/>
      <c r="O25" s="45"/>
      <c r="P25" s="45"/>
      <c r="Q25" s="45"/>
      <c r="R25" s="46"/>
    </row>
    <row r="26" spans="2:18" ht="33.6" customHeight="1" x14ac:dyDescent="0.3">
      <c r="B26" s="12"/>
      <c r="C26" s="81"/>
      <c r="D26" s="17"/>
      <c r="E26" s="18"/>
      <c r="F26" s="18"/>
      <c r="G26" s="18"/>
      <c r="H26" s="18"/>
      <c r="I26" s="20"/>
      <c r="K26" s="12"/>
      <c r="L26" s="14"/>
      <c r="M26" s="47"/>
      <c r="N26" s="48"/>
      <c r="O26" s="48"/>
      <c r="P26" s="48"/>
      <c r="Q26" s="48"/>
      <c r="R26" s="49"/>
    </row>
    <row r="27" spans="2:18" x14ac:dyDescent="0.3">
      <c r="B27" s="21">
        <f t="shared" ref="B27:B39" si="12">B24+7</f>
        <v>45005</v>
      </c>
      <c r="C27" s="82">
        <f t="shared" ref="C27" si="13">B27+5</f>
        <v>45010</v>
      </c>
      <c r="D27" s="17" t="s">
        <v>81</v>
      </c>
      <c r="E27" s="18"/>
      <c r="F27" s="18"/>
      <c r="G27" s="18" t="s">
        <v>86</v>
      </c>
      <c r="H27" s="18"/>
      <c r="I27" s="20"/>
      <c r="K27" s="21">
        <f t="shared" ref="K27" si="14">K24+7</f>
        <v>45005</v>
      </c>
      <c r="L27" s="22">
        <f t="shared" ref="L27" si="15">K27+5</f>
        <v>45010</v>
      </c>
      <c r="M27" s="56" t="s">
        <v>126</v>
      </c>
      <c r="N27" s="57"/>
      <c r="O27" s="57"/>
      <c r="P27" s="57"/>
      <c r="Q27" s="57"/>
      <c r="R27" s="58"/>
    </row>
    <row r="28" spans="2:18" x14ac:dyDescent="0.3">
      <c r="B28" s="12"/>
      <c r="C28" s="81"/>
      <c r="D28" s="17"/>
      <c r="E28" s="18"/>
      <c r="F28" s="18"/>
      <c r="G28" s="18"/>
      <c r="H28" s="18"/>
      <c r="I28" s="20"/>
      <c r="K28" s="12"/>
      <c r="L28" s="14"/>
      <c r="M28" s="44"/>
      <c r="N28" s="45"/>
      <c r="O28" s="45"/>
      <c r="P28" s="45"/>
      <c r="Q28" s="45"/>
      <c r="R28" s="46"/>
    </row>
    <row r="29" spans="2:18" x14ac:dyDescent="0.3">
      <c r="B29" s="12"/>
      <c r="C29" s="81"/>
      <c r="D29" s="17"/>
      <c r="E29" s="18"/>
      <c r="F29" s="18"/>
      <c r="G29" s="18"/>
      <c r="H29" s="18"/>
      <c r="I29" s="20"/>
      <c r="K29" s="12"/>
      <c r="L29" s="14"/>
      <c r="M29" s="47"/>
      <c r="N29" s="48"/>
      <c r="O29" s="48"/>
      <c r="P29" s="48"/>
      <c r="Q29" s="48"/>
      <c r="R29" s="49"/>
    </row>
    <row r="30" spans="2:18" x14ac:dyDescent="0.3">
      <c r="B30" s="21">
        <f t="shared" si="12"/>
        <v>45012</v>
      </c>
      <c r="C30" s="24">
        <f t="shared" ref="C30" si="16">B30+5</f>
        <v>45017</v>
      </c>
      <c r="D30" s="17" t="s">
        <v>81</v>
      </c>
      <c r="E30" s="18"/>
      <c r="F30" s="18"/>
      <c r="G30" s="18" t="s">
        <v>82</v>
      </c>
      <c r="H30" s="18"/>
      <c r="I30" s="20"/>
      <c r="K30" s="21">
        <f t="shared" ref="K30" si="17">K27+7</f>
        <v>45012</v>
      </c>
      <c r="L30" s="22">
        <f t="shared" ref="L30" si="18">K30+5</f>
        <v>45017</v>
      </c>
      <c r="M30" s="56" t="s">
        <v>127</v>
      </c>
      <c r="N30" s="57"/>
      <c r="O30" s="57"/>
      <c r="P30" s="57"/>
      <c r="Q30" s="57"/>
      <c r="R30" s="58"/>
    </row>
    <row r="31" spans="2:18" x14ac:dyDescent="0.3">
      <c r="B31" s="12"/>
      <c r="C31" s="25"/>
      <c r="D31" s="17"/>
      <c r="E31" s="18"/>
      <c r="F31" s="18"/>
      <c r="G31" s="18"/>
      <c r="H31" s="18"/>
      <c r="I31" s="20"/>
      <c r="K31" s="12"/>
      <c r="L31" s="14"/>
      <c r="M31" s="44"/>
      <c r="N31" s="45"/>
      <c r="O31" s="45"/>
      <c r="P31" s="45"/>
      <c r="Q31" s="45"/>
      <c r="R31" s="46"/>
    </row>
    <row r="32" spans="2:18" x14ac:dyDescent="0.3">
      <c r="B32" s="12"/>
      <c r="C32" s="25"/>
      <c r="D32" s="17"/>
      <c r="E32" s="18"/>
      <c r="F32" s="18"/>
      <c r="G32" s="18"/>
      <c r="H32" s="18"/>
      <c r="I32" s="20"/>
      <c r="K32" s="12"/>
      <c r="L32" s="14"/>
      <c r="M32" s="47"/>
      <c r="N32" s="48"/>
      <c r="O32" s="48"/>
      <c r="P32" s="48"/>
      <c r="Q32" s="48"/>
      <c r="R32" s="49"/>
    </row>
    <row r="33" spans="2:18" ht="14.4" customHeight="1" x14ac:dyDescent="0.3">
      <c r="B33" s="26">
        <f t="shared" ref="B33" si="19">B30+7</f>
        <v>45019</v>
      </c>
      <c r="C33" s="84">
        <f t="shared" ref="C33" si="20">B33+5</f>
        <v>45024</v>
      </c>
      <c r="D33" s="30" t="s">
        <v>31</v>
      </c>
      <c r="E33" s="31"/>
      <c r="F33" s="31"/>
      <c r="G33" s="31"/>
      <c r="H33" s="31"/>
      <c r="I33" s="32"/>
      <c r="K33" s="26">
        <f t="shared" ref="K33" si="21">K30+7</f>
        <v>45019</v>
      </c>
      <c r="L33" s="28">
        <f t="shared" ref="L33" si="22">K33+5</f>
        <v>45024</v>
      </c>
      <c r="M33" s="68" t="s">
        <v>31</v>
      </c>
      <c r="N33" s="69"/>
      <c r="O33" s="69"/>
      <c r="P33" s="69"/>
      <c r="Q33" s="69"/>
      <c r="R33" s="70"/>
    </row>
    <row r="34" spans="2:18" x14ac:dyDescent="0.3">
      <c r="B34" s="27"/>
      <c r="C34" s="85"/>
      <c r="D34" s="30"/>
      <c r="E34" s="31"/>
      <c r="F34" s="31"/>
      <c r="G34" s="31"/>
      <c r="H34" s="31"/>
      <c r="I34" s="32"/>
      <c r="K34" s="27"/>
      <c r="L34" s="29"/>
      <c r="M34" s="71"/>
      <c r="N34" s="72"/>
      <c r="O34" s="72"/>
      <c r="P34" s="72"/>
      <c r="Q34" s="72"/>
      <c r="R34" s="73"/>
    </row>
    <row r="35" spans="2:18" x14ac:dyDescent="0.3">
      <c r="B35" s="27"/>
      <c r="C35" s="85"/>
      <c r="D35" s="30"/>
      <c r="E35" s="31"/>
      <c r="F35" s="31"/>
      <c r="G35" s="31"/>
      <c r="H35" s="31"/>
      <c r="I35" s="32"/>
      <c r="K35" s="27"/>
      <c r="L35" s="29"/>
      <c r="M35" s="74"/>
      <c r="N35" s="75"/>
      <c r="O35" s="75"/>
      <c r="P35" s="75"/>
      <c r="Q35" s="75"/>
      <c r="R35" s="76"/>
    </row>
    <row r="36" spans="2:18" x14ac:dyDescent="0.3">
      <c r="B36" s="21">
        <f t="shared" si="12"/>
        <v>45026</v>
      </c>
      <c r="C36" s="82">
        <f t="shared" ref="C36" si="23">B36+5</f>
        <v>45031</v>
      </c>
      <c r="D36" s="17" t="s">
        <v>83</v>
      </c>
      <c r="E36" s="18"/>
      <c r="F36" s="18"/>
      <c r="G36" s="18" t="s">
        <v>85</v>
      </c>
      <c r="H36" s="18"/>
      <c r="I36" s="20"/>
      <c r="K36" s="21">
        <f t="shared" ref="K36" si="24">K33+7</f>
        <v>45026</v>
      </c>
      <c r="L36" s="22">
        <f t="shared" ref="L36" si="25">K36+5</f>
        <v>45031</v>
      </c>
      <c r="M36" s="56" t="s">
        <v>130</v>
      </c>
      <c r="N36" s="57"/>
      <c r="O36" s="57"/>
      <c r="P36" s="57"/>
      <c r="Q36" s="57"/>
      <c r="R36" s="58"/>
    </row>
    <row r="37" spans="2:18" x14ac:dyDescent="0.3">
      <c r="B37" s="12"/>
      <c r="C37" s="81"/>
      <c r="D37" s="17"/>
      <c r="E37" s="18"/>
      <c r="F37" s="18"/>
      <c r="G37" s="18"/>
      <c r="H37" s="18"/>
      <c r="I37" s="20"/>
      <c r="K37" s="12"/>
      <c r="L37" s="14"/>
      <c r="M37" s="44"/>
      <c r="N37" s="45"/>
      <c r="O37" s="45"/>
      <c r="P37" s="45"/>
      <c r="Q37" s="45"/>
      <c r="R37" s="46"/>
    </row>
    <row r="38" spans="2:18" x14ac:dyDescent="0.3">
      <c r="B38" s="12"/>
      <c r="C38" s="81"/>
      <c r="D38" s="17"/>
      <c r="E38" s="18"/>
      <c r="F38" s="18"/>
      <c r="G38" s="18"/>
      <c r="H38" s="18"/>
      <c r="I38" s="20"/>
      <c r="K38" s="12"/>
      <c r="L38" s="14"/>
      <c r="M38" s="47"/>
      <c r="N38" s="48"/>
      <c r="O38" s="48"/>
      <c r="P38" s="48"/>
      <c r="Q38" s="48"/>
      <c r="R38" s="49"/>
    </row>
    <row r="39" spans="2:18" x14ac:dyDescent="0.3">
      <c r="B39" s="21">
        <f t="shared" si="12"/>
        <v>45033</v>
      </c>
      <c r="C39" s="82">
        <v>45036</v>
      </c>
      <c r="D39" s="17" t="s">
        <v>83</v>
      </c>
      <c r="E39" s="18"/>
      <c r="F39" s="18"/>
      <c r="G39" s="18" t="s">
        <v>84</v>
      </c>
      <c r="H39" s="18"/>
      <c r="I39" s="20"/>
      <c r="K39" s="21">
        <f t="shared" ref="K39" si="26">K36+7</f>
        <v>45033</v>
      </c>
      <c r="L39" s="24">
        <v>45036</v>
      </c>
      <c r="M39" s="56" t="s">
        <v>128</v>
      </c>
      <c r="N39" s="57"/>
      <c r="O39" s="57"/>
      <c r="P39" s="57"/>
      <c r="Q39" s="57"/>
      <c r="R39" s="58"/>
    </row>
    <row r="40" spans="2:18" x14ac:dyDescent="0.3">
      <c r="B40" s="12"/>
      <c r="C40" s="81"/>
      <c r="D40" s="17"/>
      <c r="E40" s="18"/>
      <c r="F40" s="18"/>
      <c r="G40" s="18"/>
      <c r="H40" s="18"/>
      <c r="I40" s="20"/>
      <c r="K40" s="12"/>
      <c r="L40" s="25"/>
      <c r="M40" s="44"/>
      <c r="N40" s="45"/>
      <c r="O40" s="45"/>
      <c r="P40" s="45"/>
      <c r="Q40" s="45"/>
      <c r="R40" s="46"/>
    </row>
    <row r="41" spans="2:18" ht="27" customHeight="1" x14ac:dyDescent="0.3">
      <c r="B41" s="12"/>
      <c r="C41" s="81"/>
      <c r="D41" s="17"/>
      <c r="E41" s="18"/>
      <c r="F41" s="18"/>
      <c r="G41" s="18"/>
      <c r="H41" s="18"/>
      <c r="I41" s="20"/>
      <c r="K41" s="12"/>
      <c r="L41" s="25"/>
      <c r="M41" s="47"/>
      <c r="N41" s="48"/>
      <c r="O41" s="48"/>
      <c r="P41" s="48"/>
      <c r="Q41" s="48"/>
      <c r="R41" s="49"/>
    </row>
    <row r="42" spans="2:18" x14ac:dyDescent="0.3">
      <c r="B42" s="21">
        <f t="shared" ref="B42" si="27">B39+7</f>
        <v>45040</v>
      </c>
      <c r="C42" s="24">
        <f t="shared" ref="C42" si="28">B42+5</f>
        <v>45045</v>
      </c>
      <c r="D42" s="17" t="s">
        <v>83</v>
      </c>
      <c r="E42" s="18"/>
      <c r="F42" s="18"/>
      <c r="G42" s="18" t="s">
        <v>119</v>
      </c>
      <c r="H42" s="18"/>
      <c r="I42" s="20"/>
      <c r="K42" s="21">
        <f t="shared" ref="K42" si="29">K39+7</f>
        <v>45040</v>
      </c>
      <c r="L42" s="22">
        <f t="shared" ref="L42" si="30">K42+5</f>
        <v>45045</v>
      </c>
      <c r="M42" s="56" t="s">
        <v>129</v>
      </c>
      <c r="N42" s="57"/>
      <c r="O42" s="57"/>
      <c r="P42" s="57"/>
      <c r="Q42" s="57"/>
      <c r="R42" s="58"/>
    </row>
    <row r="43" spans="2:18" x14ac:dyDescent="0.3">
      <c r="B43" s="12"/>
      <c r="C43" s="25"/>
      <c r="D43" s="17"/>
      <c r="E43" s="18"/>
      <c r="F43" s="18"/>
      <c r="G43" s="18"/>
      <c r="H43" s="18"/>
      <c r="I43" s="20"/>
      <c r="K43" s="12"/>
      <c r="L43" s="14"/>
      <c r="M43" s="44"/>
      <c r="N43" s="45"/>
      <c r="O43" s="45"/>
      <c r="P43" s="45"/>
      <c r="Q43" s="45"/>
      <c r="R43" s="46"/>
    </row>
    <row r="44" spans="2:18" ht="15" thickBot="1" x14ac:dyDescent="0.35">
      <c r="B44" s="33"/>
      <c r="C44" s="83"/>
      <c r="D44" s="35"/>
      <c r="E44" s="36"/>
      <c r="F44" s="36"/>
      <c r="G44" s="36"/>
      <c r="H44" s="36"/>
      <c r="I44" s="37"/>
      <c r="K44" s="33"/>
      <c r="L44" s="34"/>
      <c r="M44" s="77"/>
      <c r="N44" s="78"/>
      <c r="O44" s="78"/>
      <c r="P44" s="78"/>
      <c r="Q44" s="78"/>
      <c r="R44" s="79"/>
    </row>
  </sheetData>
  <mergeCells count="96">
    <mergeCell ref="K42:K44"/>
    <mergeCell ref="L42:L44"/>
    <mergeCell ref="M42:R44"/>
    <mergeCell ref="K36:K38"/>
    <mergeCell ref="L36:L38"/>
    <mergeCell ref="M36:R38"/>
    <mergeCell ref="K39:K41"/>
    <mergeCell ref="L39:L41"/>
    <mergeCell ref="M39:R41"/>
    <mergeCell ref="K30:K32"/>
    <mergeCell ref="L30:L32"/>
    <mergeCell ref="M30:R32"/>
    <mergeCell ref="K33:K35"/>
    <mergeCell ref="L33:L35"/>
    <mergeCell ref="M33:R35"/>
    <mergeCell ref="K24:K26"/>
    <mergeCell ref="L24:L26"/>
    <mergeCell ref="M24:R26"/>
    <mergeCell ref="K27:K29"/>
    <mergeCell ref="L27:L29"/>
    <mergeCell ref="M27:R29"/>
    <mergeCell ref="K18:K20"/>
    <mergeCell ref="L18:L20"/>
    <mergeCell ref="M18:R20"/>
    <mergeCell ref="K21:K23"/>
    <mergeCell ref="L21:L23"/>
    <mergeCell ref="M21:R23"/>
    <mergeCell ref="K12:K14"/>
    <mergeCell ref="L12:L14"/>
    <mergeCell ref="M12:R14"/>
    <mergeCell ref="K15:K17"/>
    <mergeCell ref="L15:L17"/>
    <mergeCell ref="M15:R17"/>
    <mergeCell ref="K2:R3"/>
    <mergeCell ref="M5:R5"/>
    <mergeCell ref="K6:K8"/>
    <mergeCell ref="L6:L8"/>
    <mergeCell ref="M6:R8"/>
    <mergeCell ref="K9:K11"/>
    <mergeCell ref="L9:L11"/>
    <mergeCell ref="M9:R11"/>
    <mergeCell ref="B39:B41"/>
    <mergeCell ref="C39:C41"/>
    <mergeCell ref="D39:F41"/>
    <mergeCell ref="G39:I41"/>
    <mergeCell ref="B27:B29"/>
    <mergeCell ref="C27:C29"/>
    <mergeCell ref="D27:F29"/>
    <mergeCell ref="G27:I29"/>
    <mergeCell ref="B30:B32"/>
    <mergeCell ref="C30:C32"/>
    <mergeCell ref="D30:F32"/>
    <mergeCell ref="G30:I32"/>
    <mergeCell ref="B21:B23"/>
    <mergeCell ref="B42:B44"/>
    <mergeCell ref="C42:C44"/>
    <mergeCell ref="D42:F44"/>
    <mergeCell ref="G42:I44"/>
    <mergeCell ref="B33:B35"/>
    <mergeCell ref="C33:C35"/>
    <mergeCell ref="D33:F35"/>
    <mergeCell ref="G33:I35"/>
    <mergeCell ref="B36:B38"/>
    <mergeCell ref="C36:C38"/>
    <mergeCell ref="D36:F38"/>
    <mergeCell ref="G36:I38"/>
    <mergeCell ref="C21:C23"/>
    <mergeCell ref="D21:F23"/>
    <mergeCell ref="G21:I23"/>
    <mergeCell ref="B24:B26"/>
    <mergeCell ref="C24:C26"/>
    <mergeCell ref="D24:F26"/>
    <mergeCell ref="G24:I26"/>
    <mergeCell ref="B15:B17"/>
    <mergeCell ref="C15:C17"/>
    <mergeCell ref="D15:F17"/>
    <mergeCell ref="G15:I17"/>
    <mergeCell ref="B18:B20"/>
    <mergeCell ref="C18:C20"/>
    <mergeCell ref="D18:F20"/>
    <mergeCell ref="G18:I20"/>
    <mergeCell ref="B9:B11"/>
    <mergeCell ref="C9:C11"/>
    <mergeCell ref="D9:F11"/>
    <mergeCell ref="G9:I11"/>
    <mergeCell ref="B12:B14"/>
    <mergeCell ref="C12:C14"/>
    <mergeCell ref="D12:F14"/>
    <mergeCell ref="G12:I14"/>
    <mergeCell ref="B2:I3"/>
    <mergeCell ref="D5:F5"/>
    <mergeCell ref="G5:I5"/>
    <mergeCell ref="B6:B8"/>
    <mergeCell ref="C6:C8"/>
    <mergeCell ref="D6:F8"/>
    <mergeCell ref="G6:I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44"/>
  <sheetViews>
    <sheetView topLeftCell="B5" zoomScaleNormal="100" workbookViewId="0">
      <selection activeCell="B18" sqref="B18:I20"/>
    </sheetView>
  </sheetViews>
  <sheetFormatPr baseColWidth="10" defaultColWidth="8.88671875" defaultRowHeight="14.4" x14ac:dyDescent="0.3"/>
  <cols>
    <col min="2" max="3" width="9.5546875" bestFit="1" customWidth="1"/>
    <col min="6" max="6" width="7" customWidth="1"/>
    <col min="7" max="7" width="41.77734375" customWidth="1"/>
    <col min="8" max="8" width="15.44140625" customWidth="1"/>
    <col min="9" max="9" width="19.5546875" customWidth="1"/>
    <col min="11" max="12" width="9.5546875" bestFit="1" customWidth="1"/>
    <col min="13" max="13" width="12.88671875" customWidth="1"/>
    <col min="14" max="14" width="13" customWidth="1"/>
    <col min="15" max="15" width="11.88671875" customWidth="1"/>
    <col min="18" max="18" width="18.77734375" customWidth="1"/>
  </cols>
  <sheetData>
    <row r="1" spans="2:18" ht="15" thickBot="1" x14ac:dyDescent="0.35"/>
    <row r="2" spans="2:18" ht="14.4" customHeight="1" x14ac:dyDescent="0.3">
      <c r="B2" s="3" t="s">
        <v>4</v>
      </c>
      <c r="C2" s="4"/>
      <c r="D2" s="4"/>
      <c r="E2" s="4"/>
      <c r="F2" s="4"/>
      <c r="G2" s="4"/>
      <c r="H2" s="4"/>
      <c r="I2" s="5"/>
      <c r="K2" s="50" t="s">
        <v>10</v>
      </c>
      <c r="L2" s="51"/>
      <c r="M2" s="51"/>
      <c r="N2" s="51"/>
      <c r="O2" s="51"/>
      <c r="P2" s="51"/>
      <c r="Q2" s="51"/>
      <c r="R2" s="52"/>
    </row>
    <row r="3" spans="2:18" ht="15" thickBot="1" x14ac:dyDescent="0.35">
      <c r="B3" s="6"/>
      <c r="C3" s="7"/>
      <c r="D3" s="7"/>
      <c r="E3" s="7"/>
      <c r="F3" s="7"/>
      <c r="G3" s="7"/>
      <c r="H3" s="7"/>
      <c r="I3" s="8"/>
      <c r="K3" s="53"/>
      <c r="L3" s="54"/>
      <c r="M3" s="54"/>
      <c r="N3" s="54"/>
      <c r="O3" s="54"/>
      <c r="P3" s="54"/>
      <c r="Q3" s="54"/>
      <c r="R3" s="55"/>
    </row>
    <row r="4" spans="2:18" ht="15" thickBot="1" x14ac:dyDescent="0.35"/>
    <row r="5" spans="2:18" ht="15" thickBot="1" x14ac:dyDescent="0.35">
      <c r="B5" s="1" t="s">
        <v>0</v>
      </c>
      <c r="C5" s="2" t="s">
        <v>1</v>
      </c>
      <c r="D5" s="9" t="s">
        <v>2</v>
      </c>
      <c r="E5" s="9"/>
      <c r="F5" s="9"/>
      <c r="G5" s="9" t="s">
        <v>3</v>
      </c>
      <c r="H5" s="9"/>
      <c r="I5" s="10"/>
      <c r="K5" s="1" t="s">
        <v>0</v>
      </c>
      <c r="L5" s="2" t="s">
        <v>1</v>
      </c>
      <c r="M5" s="38" t="s">
        <v>11</v>
      </c>
      <c r="N5" s="39"/>
      <c r="O5" s="39"/>
      <c r="P5" s="39"/>
      <c r="Q5" s="39"/>
      <c r="R5" s="40"/>
    </row>
    <row r="6" spans="2:18" x14ac:dyDescent="0.3">
      <c r="B6" s="11">
        <v>44956</v>
      </c>
      <c r="C6" s="80">
        <v>44961</v>
      </c>
      <c r="D6" s="15"/>
      <c r="E6" s="16"/>
      <c r="F6" s="16"/>
      <c r="G6" s="16" t="s">
        <v>91</v>
      </c>
      <c r="H6" s="16"/>
      <c r="I6" s="19"/>
      <c r="K6" s="11">
        <v>44956</v>
      </c>
      <c r="L6" s="80">
        <v>44961</v>
      </c>
      <c r="M6" s="92" t="s">
        <v>107</v>
      </c>
      <c r="N6" s="93"/>
      <c r="O6" s="93"/>
      <c r="P6" s="93"/>
      <c r="Q6" s="93"/>
      <c r="R6" s="94"/>
    </row>
    <row r="7" spans="2:18" x14ac:dyDescent="0.3">
      <c r="B7" s="12"/>
      <c r="C7" s="81"/>
      <c r="D7" s="17"/>
      <c r="E7" s="18"/>
      <c r="F7" s="18"/>
      <c r="G7" s="18"/>
      <c r="H7" s="18"/>
      <c r="I7" s="20"/>
      <c r="K7" s="12"/>
      <c r="L7" s="81"/>
      <c r="M7" s="95"/>
      <c r="N7" s="96"/>
      <c r="O7" s="96"/>
      <c r="P7" s="96"/>
      <c r="Q7" s="96"/>
      <c r="R7" s="97"/>
    </row>
    <row r="8" spans="2:18" ht="1.2" customHeight="1" x14ac:dyDescent="0.3">
      <c r="B8" s="12"/>
      <c r="C8" s="81"/>
      <c r="D8" s="17"/>
      <c r="E8" s="18"/>
      <c r="F8" s="18"/>
      <c r="G8" s="18"/>
      <c r="H8" s="18"/>
      <c r="I8" s="20"/>
      <c r="K8" s="12"/>
      <c r="L8" s="81"/>
      <c r="M8" s="98"/>
      <c r="N8" s="99"/>
      <c r="O8" s="99"/>
      <c r="P8" s="99"/>
      <c r="Q8" s="99"/>
      <c r="R8" s="100"/>
    </row>
    <row r="9" spans="2:18" x14ac:dyDescent="0.3">
      <c r="B9" s="21">
        <f>B6+7</f>
        <v>44963</v>
      </c>
      <c r="C9" s="82">
        <f>C6+7</f>
        <v>44968</v>
      </c>
      <c r="D9" s="23" t="s">
        <v>92</v>
      </c>
      <c r="E9" s="18"/>
      <c r="F9" s="18"/>
      <c r="G9" s="18" t="s">
        <v>93</v>
      </c>
      <c r="H9" s="18"/>
      <c r="I9" s="20"/>
      <c r="K9" s="21">
        <f>K6+7</f>
        <v>44963</v>
      </c>
      <c r="L9" s="82">
        <f>L6+7</f>
        <v>44968</v>
      </c>
      <c r="M9" s="59" t="s">
        <v>106</v>
      </c>
      <c r="N9" s="60"/>
      <c r="O9" s="60"/>
      <c r="P9" s="60"/>
      <c r="Q9" s="60"/>
      <c r="R9" s="61"/>
    </row>
    <row r="10" spans="2:18" x14ac:dyDescent="0.3">
      <c r="B10" s="12"/>
      <c r="C10" s="81"/>
      <c r="D10" s="17"/>
      <c r="E10" s="18"/>
      <c r="F10" s="18"/>
      <c r="G10" s="18"/>
      <c r="H10" s="18"/>
      <c r="I10" s="20"/>
      <c r="K10" s="12"/>
      <c r="L10" s="81"/>
      <c r="M10" s="62"/>
      <c r="N10" s="63"/>
      <c r="O10" s="63"/>
      <c r="P10" s="63"/>
      <c r="Q10" s="63"/>
      <c r="R10" s="64"/>
    </row>
    <row r="11" spans="2:18" x14ac:dyDescent="0.3">
      <c r="B11" s="12"/>
      <c r="C11" s="81"/>
      <c r="D11" s="17"/>
      <c r="E11" s="18"/>
      <c r="F11" s="18"/>
      <c r="G11" s="18"/>
      <c r="H11" s="18"/>
      <c r="I11" s="20"/>
      <c r="K11" s="12"/>
      <c r="L11" s="81"/>
      <c r="M11" s="65"/>
      <c r="N11" s="66"/>
      <c r="O11" s="66"/>
      <c r="P11" s="66"/>
      <c r="Q11" s="66"/>
      <c r="R11" s="67"/>
    </row>
    <row r="12" spans="2:18" x14ac:dyDescent="0.3">
      <c r="B12" s="21">
        <f>B9+7</f>
        <v>44970</v>
      </c>
      <c r="C12" s="82">
        <f t="shared" ref="C12" si="0">C9+7</f>
        <v>44975</v>
      </c>
      <c r="D12" s="23" t="s">
        <v>92</v>
      </c>
      <c r="E12" s="18"/>
      <c r="F12" s="18"/>
      <c r="G12" s="18" t="s">
        <v>94</v>
      </c>
      <c r="H12" s="18"/>
      <c r="I12" s="20"/>
      <c r="K12" s="21">
        <f>K9+7</f>
        <v>44970</v>
      </c>
      <c r="L12" s="82">
        <f t="shared" ref="L12" si="1">L9+7</f>
        <v>44975</v>
      </c>
      <c r="M12" s="56" t="s">
        <v>108</v>
      </c>
      <c r="N12" s="57"/>
      <c r="O12" s="57"/>
      <c r="P12" s="57"/>
      <c r="Q12" s="57"/>
      <c r="R12" s="58"/>
    </row>
    <row r="13" spans="2:18" x14ac:dyDescent="0.3">
      <c r="B13" s="12"/>
      <c r="C13" s="81"/>
      <c r="D13" s="17"/>
      <c r="E13" s="18"/>
      <c r="F13" s="18"/>
      <c r="G13" s="18"/>
      <c r="H13" s="18"/>
      <c r="I13" s="20"/>
      <c r="K13" s="12"/>
      <c r="L13" s="81"/>
      <c r="M13" s="44"/>
      <c r="N13" s="45"/>
      <c r="O13" s="45"/>
      <c r="P13" s="45"/>
      <c r="Q13" s="45"/>
      <c r="R13" s="46"/>
    </row>
    <row r="14" spans="2:18" x14ac:dyDescent="0.3">
      <c r="B14" s="12"/>
      <c r="C14" s="81"/>
      <c r="D14" s="17"/>
      <c r="E14" s="18"/>
      <c r="F14" s="18"/>
      <c r="G14" s="18"/>
      <c r="H14" s="18"/>
      <c r="I14" s="20"/>
      <c r="K14" s="12"/>
      <c r="L14" s="81"/>
      <c r="M14" s="47"/>
      <c r="N14" s="48"/>
      <c r="O14" s="48"/>
      <c r="P14" s="48"/>
      <c r="Q14" s="48"/>
      <c r="R14" s="49"/>
    </row>
    <row r="15" spans="2:18" ht="14.4" customHeight="1" x14ac:dyDescent="0.3">
      <c r="B15" s="21">
        <f t="shared" ref="B15:C15" si="2">B12+7</f>
        <v>44977</v>
      </c>
      <c r="C15" s="82">
        <f t="shared" si="2"/>
        <v>44982</v>
      </c>
      <c r="D15" s="23" t="s">
        <v>92</v>
      </c>
      <c r="E15" s="18"/>
      <c r="F15" s="18"/>
      <c r="G15" s="18" t="s">
        <v>95</v>
      </c>
      <c r="H15" s="18"/>
      <c r="I15" s="20"/>
      <c r="K15" s="21">
        <f t="shared" ref="K15:L15" si="3">K12+7</f>
        <v>44977</v>
      </c>
      <c r="L15" s="82">
        <f t="shared" si="3"/>
        <v>44982</v>
      </c>
      <c r="M15" s="56" t="s">
        <v>109</v>
      </c>
      <c r="N15" s="57"/>
      <c r="O15" s="57"/>
      <c r="P15" s="57"/>
      <c r="Q15" s="57"/>
      <c r="R15" s="58"/>
    </row>
    <row r="16" spans="2:18" x14ac:dyDescent="0.3">
      <c r="B16" s="12"/>
      <c r="C16" s="81"/>
      <c r="D16" s="17"/>
      <c r="E16" s="18"/>
      <c r="F16" s="18"/>
      <c r="G16" s="18"/>
      <c r="H16" s="18"/>
      <c r="I16" s="20"/>
      <c r="K16" s="12"/>
      <c r="L16" s="81"/>
      <c r="M16" s="44"/>
      <c r="N16" s="45"/>
      <c r="O16" s="45"/>
      <c r="P16" s="45"/>
      <c r="Q16" s="45"/>
      <c r="R16" s="46"/>
    </row>
    <row r="17" spans="2:18" x14ac:dyDescent="0.3">
      <c r="B17" s="12"/>
      <c r="C17" s="81"/>
      <c r="D17" s="17"/>
      <c r="E17" s="18"/>
      <c r="F17" s="18"/>
      <c r="G17" s="18"/>
      <c r="H17" s="18"/>
      <c r="I17" s="20"/>
      <c r="K17" s="12"/>
      <c r="L17" s="81"/>
      <c r="M17" s="47"/>
      <c r="N17" s="48"/>
      <c r="O17" s="48"/>
      <c r="P17" s="48"/>
      <c r="Q17" s="48"/>
      <c r="R17" s="49"/>
    </row>
    <row r="18" spans="2:18" x14ac:dyDescent="0.3">
      <c r="B18" s="21">
        <f t="shared" ref="B18:C18" si="4">B15+7</f>
        <v>44984</v>
      </c>
      <c r="C18" s="82">
        <f t="shared" si="4"/>
        <v>44989</v>
      </c>
      <c r="D18" s="23" t="s">
        <v>92</v>
      </c>
      <c r="E18" s="18"/>
      <c r="F18" s="18"/>
      <c r="G18" s="18" t="s">
        <v>96</v>
      </c>
      <c r="H18" s="18"/>
      <c r="I18" s="20"/>
      <c r="K18" s="21">
        <f t="shared" ref="K18:L18" si="5">K15+7</f>
        <v>44984</v>
      </c>
      <c r="L18" s="82">
        <f t="shared" si="5"/>
        <v>44989</v>
      </c>
      <c r="M18" s="56" t="s">
        <v>110</v>
      </c>
      <c r="N18" s="57"/>
      <c r="O18" s="57"/>
      <c r="P18" s="57"/>
      <c r="Q18" s="57"/>
      <c r="R18" s="58"/>
    </row>
    <row r="19" spans="2:18" x14ac:dyDescent="0.3">
      <c r="B19" s="12"/>
      <c r="C19" s="81"/>
      <c r="D19" s="17"/>
      <c r="E19" s="18"/>
      <c r="F19" s="18"/>
      <c r="G19" s="18"/>
      <c r="H19" s="18"/>
      <c r="I19" s="20"/>
      <c r="K19" s="12"/>
      <c r="L19" s="81"/>
      <c r="M19" s="44"/>
      <c r="N19" s="45"/>
      <c r="O19" s="45"/>
      <c r="P19" s="45"/>
      <c r="Q19" s="45"/>
      <c r="R19" s="46"/>
    </row>
    <row r="20" spans="2:18" x14ac:dyDescent="0.3">
      <c r="B20" s="12"/>
      <c r="C20" s="81"/>
      <c r="D20" s="17"/>
      <c r="E20" s="18"/>
      <c r="F20" s="18"/>
      <c r="G20" s="18"/>
      <c r="H20" s="18"/>
      <c r="I20" s="20"/>
      <c r="K20" s="12"/>
      <c r="L20" s="81"/>
      <c r="M20" s="47"/>
      <c r="N20" s="48"/>
      <c r="O20" s="48"/>
      <c r="P20" s="48"/>
      <c r="Q20" s="48"/>
      <c r="R20" s="49"/>
    </row>
    <row r="21" spans="2:18" x14ac:dyDescent="0.3">
      <c r="B21" s="21">
        <f t="shared" ref="B21:C21" si="6">B18+7</f>
        <v>44991</v>
      </c>
      <c r="C21" s="82">
        <f t="shared" si="6"/>
        <v>44996</v>
      </c>
      <c r="D21" s="17" t="s">
        <v>97</v>
      </c>
      <c r="E21" s="18"/>
      <c r="F21" s="18"/>
      <c r="G21" s="18" t="s">
        <v>99</v>
      </c>
      <c r="H21" s="18"/>
      <c r="I21" s="20"/>
      <c r="K21" s="21">
        <f t="shared" ref="K21:L21" si="7">K18+7</f>
        <v>44991</v>
      </c>
      <c r="L21" s="82">
        <f t="shared" si="7"/>
        <v>44996</v>
      </c>
      <c r="M21" s="59" t="s">
        <v>111</v>
      </c>
      <c r="N21" s="60"/>
      <c r="O21" s="60"/>
      <c r="P21" s="60"/>
      <c r="Q21" s="60"/>
      <c r="R21" s="61"/>
    </row>
    <row r="22" spans="2:18" x14ac:dyDescent="0.3">
      <c r="B22" s="12"/>
      <c r="C22" s="81"/>
      <c r="D22" s="17"/>
      <c r="E22" s="18"/>
      <c r="F22" s="18"/>
      <c r="G22" s="18"/>
      <c r="H22" s="18"/>
      <c r="I22" s="20"/>
      <c r="K22" s="12"/>
      <c r="L22" s="81"/>
      <c r="M22" s="62"/>
      <c r="N22" s="63"/>
      <c r="O22" s="63"/>
      <c r="P22" s="63"/>
      <c r="Q22" s="63"/>
      <c r="R22" s="64"/>
    </row>
    <row r="23" spans="2:18" x14ac:dyDescent="0.3">
      <c r="B23" s="12"/>
      <c r="C23" s="81"/>
      <c r="D23" s="17"/>
      <c r="E23" s="18"/>
      <c r="F23" s="18"/>
      <c r="G23" s="18"/>
      <c r="H23" s="18"/>
      <c r="I23" s="20"/>
      <c r="K23" s="12"/>
      <c r="L23" s="81"/>
      <c r="M23" s="65"/>
      <c r="N23" s="66"/>
      <c r="O23" s="66"/>
      <c r="P23" s="66"/>
      <c r="Q23" s="66"/>
      <c r="R23" s="67"/>
    </row>
    <row r="24" spans="2:18" x14ac:dyDescent="0.3">
      <c r="B24" s="21">
        <f t="shared" ref="B24:C24" si="8">B21+7</f>
        <v>44998</v>
      </c>
      <c r="C24" s="82">
        <f t="shared" si="8"/>
        <v>45003</v>
      </c>
      <c r="D24" s="17" t="s">
        <v>97</v>
      </c>
      <c r="E24" s="18"/>
      <c r="F24" s="18"/>
      <c r="G24" s="18" t="s">
        <v>100</v>
      </c>
      <c r="H24" s="18"/>
      <c r="I24" s="20"/>
      <c r="K24" s="21">
        <f t="shared" ref="K24:L24" si="9">K21+7</f>
        <v>44998</v>
      </c>
      <c r="L24" s="82">
        <f t="shared" si="9"/>
        <v>45003</v>
      </c>
      <c r="M24" s="56" t="s">
        <v>112</v>
      </c>
      <c r="N24" s="57"/>
      <c r="O24" s="57"/>
      <c r="P24" s="57"/>
      <c r="Q24" s="57"/>
      <c r="R24" s="58"/>
    </row>
    <row r="25" spans="2:18" x14ac:dyDescent="0.3">
      <c r="B25" s="12"/>
      <c r="C25" s="81"/>
      <c r="D25" s="17"/>
      <c r="E25" s="18"/>
      <c r="F25" s="18"/>
      <c r="G25" s="18"/>
      <c r="H25" s="18"/>
      <c r="I25" s="20"/>
      <c r="K25" s="12"/>
      <c r="L25" s="81"/>
      <c r="M25" s="44"/>
      <c r="N25" s="45"/>
      <c r="O25" s="45"/>
      <c r="P25" s="45"/>
      <c r="Q25" s="45"/>
      <c r="R25" s="46"/>
    </row>
    <row r="26" spans="2:18" x14ac:dyDescent="0.3">
      <c r="B26" s="12"/>
      <c r="C26" s="81"/>
      <c r="D26" s="17"/>
      <c r="E26" s="18"/>
      <c r="F26" s="18"/>
      <c r="G26" s="18"/>
      <c r="H26" s="18"/>
      <c r="I26" s="20"/>
      <c r="K26" s="12"/>
      <c r="L26" s="81"/>
      <c r="M26" s="47"/>
      <c r="N26" s="48"/>
      <c r="O26" s="48"/>
      <c r="P26" s="48"/>
      <c r="Q26" s="48"/>
      <c r="R26" s="49"/>
    </row>
    <row r="27" spans="2:18" x14ac:dyDescent="0.3">
      <c r="B27" s="21">
        <f t="shared" ref="B27:C39" si="10">B24+7</f>
        <v>45005</v>
      </c>
      <c r="C27" s="82">
        <f t="shared" si="10"/>
        <v>45010</v>
      </c>
      <c r="D27" s="17" t="s">
        <v>97</v>
      </c>
      <c r="E27" s="18"/>
      <c r="F27" s="18"/>
      <c r="G27" s="18" t="s">
        <v>101</v>
      </c>
      <c r="H27" s="18"/>
      <c r="I27" s="20"/>
      <c r="K27" s="21">
        <f t="shared" ref="K27:L27" si="11">K24+7</f>
        <v>45005</v>
      </c>
      <c r="L27" s="82">
        <f t="shared" si="11"/>
        <v>45010</v>
      </c>
      <c r="M27" s="56" t="s">
        <v>113</v>
      </c>
      <c r="N27" s="57"/>
      <c r="O27" s="57"/>
      <c r="P27" s="57"/>
      <c r="Q27" s="57"/>
      <c r="R27" s="58"/>
    </row>
    <row r="28" spans="2:18" x14ac:dyDescent="0.3">
      <c r="B28" s="12"/>
      <c r="C28" s="81"/>
      <c r="D28" s="17"/>
      <c r="E28" s="18"/>
      <c r="F28" s="18"/>
      <c r="G28" s="18"/>
      <c r="H28" s="18"/>
      <c r="I28" s="20"/>
      <c r="K28" s="12"/>
      <c r="L28" s="81"/>
      <c r="M28" s="44"/>
      <c r="N28" s="45"/>
      <c r="O28" s="45"/>
      <c r="P28" s="45"/>
      <c r="Q28" s="45"/>
      <c r="R28" s="46"/>
    </row>
    <row r="29" spans="2:18" x14ac:dyDescent="0.3">
      <c r="B29" s="12"/>
      <c r="C29" s="81"/>
      <c r="D29" s="17"/>
      <c r="E29" s="18"/>
      <c r="F29" s="18"/>
      <c r="G29" s="18"/>
      <c r="H29" s="18"/>
      <c r="I29" s="20"/>
      <c r="K29" s="12"/>
      <c r="L29" s="81"/>
      <c r="M29" s="47"/>
      <c r="N29" s="48"/>
      <c r="O29" s="48"/>
      <c r="P29" s="48"/>
      <c r="Q29" s="48"/>
      <c r="R29" s="49"/>
    </row>
    <row r="30" spans="2:18" x14ac:dyDescent="0.3">
      <c r="B30" s="21">
        <f t="shared" si="10"/>
        <v>45012</v>
      </c>
      <c r="C30" s="82">
        <f t="shared" si="10"/>
        <v>45017</v>
      </c>
      <c r="D30" s="17" t="s">
        <v>102</v>
      </c>
      <c r="E30" s="18"/>
      <c r="F30" s="18"/>
      <c r="G30" s="18" t="s">
        <v>105</v>
      </c>
      <c r="H30" s="18"/>
      <c r="I30" s="20"/>
      <c r="K30" s="21">
        <f t="shared" ref="K30:L30" si="12">K27+7</f>
        <v>45012</v>
      </c>
      <c r="L30" s="82">
        <f t="shared" si="12"/>
        <v>45017</v>
      </c>
      <c r="M30" s="56" t="s">
        <v>114</v>
      </c>
      <c r="N30" s="57"/>
      <c r="O30" s="57"/>
      <c r="P30" s="57"/>
      <c r="Q30" s="57"/>
      <c r="R30" s="58"/>
    </row>
    <row r="31" spans="2:18" x14ac:dyDescent="0.3">
      <c r="B31" s="12"/>
      <c r="C31" s="81"/>
      <c r="D31" s="17"/>
      <c r="E31" s="18"/>
      <c r="F31" s="18"/>
      <c r="G31" s="18"/>
      <c r="H31" s="18"/>
      <c r="I31" s="20"/>
      <c r="K31" s="12"/>
      <c r="L31" s="81"/>
      <c r="M31" s="44"/>
      <c r="N31" s="45"/>
      <c r="O31" s="45"/>
      <c r="P31" s="45"/>
      <c r="Q31" s="45"/>
      <c r="R31" s="46"/>
    </row>
    <row r="32" spans="2:18" ht="26.4" customHeight="1" x14ac:dyDescent="0.3">
      <c r="B32" s="12"/>
      <c r="C32" s="81"/>
      <c r="D32" s="17"/>
      <c r="E32" s="18"/>
      <c r="F32" s="18"/>
      <c r="G32" s="18"/>
      <c r="H32" s="18"/>
      <c r="I32" s="20"/>
      <c r="K32" s="12"/>
      <c r="L32" s="81"/>
      <c r="M32" s="47"/>
      <c r="N32" s="48"/>
      <c r="O32" s="48"/>
      <c r="P32" s="48"/>
      <c r="Q32" s="48"/>
      <c r="R32" s="49"/>
    </row>
    <row r="33" spans="2:18" ht="14.4" customHeight="1" x14ac:dyDescent="0.3">
      <c r="B33" s="26">
        <f t="shared" ref="B33" si="13">B30+7</f>
        <v>45019</v>
      </c>
      <c r="C33" s="101">
        <f>C30+7</f>
        <v>45024</v>
      </c>
      <c r="D33" s="30" t="s">
        <v>31</v>
      </c>
      <c r="E33" s="31"/>
      <c r="F33" s="31"/>
      <c r="G33" s="31"/>
      <c r="H33" s="31"/>
      <c r="I33" s="32"/>
      <c r="K33" s="26">
        <f t="shared" ref="K33" si="14">K30+7</f>
        <v>45019</v>
      </c>
      <c r="L33" s="101">
        <f>L30+7</f>
        <v>45024</v>
      </c>
      <c r="M33" s="68" t="s">
        <v>31</v>
      </c>
      <c r="N33" s="69"/>
      <c r="O33" s="69"/>
      <c r="P33" s="69"/>
      <c r="Q33" s="69"/>
      <c r="R33" s="70"/>
    </row>
    <row r="34" spans="2:18" x14ac:dyDescent="0.3">
      <c r="B34" s="27"/>
      <c r="C34" s="30"/>
      <c r="D34" s="30"/>
      <c r="E34" s="31"/>
      <c r="F34" s="31"/>
      <c r="G34" s="31"/>
      <c r="H34" s="31"/>
      <c r="I34" s="32"/>
      <c r="K34" s="27"/>
      <c r="L34" s="30"/>
      <c r="M34" s="71"/>
      <c r="N34" s="72"/>
      <c r="O34" s="72"/>
      <c r="P34" s="72"/>
      <c r="Q34" s="72"/>
      <c r="R34" s="73"/>
    </row>
    <row r="35" spans="2:18" x14ac:dyDescent="0.3">
      <c r="B35" s="27"/>
      <c r="C35" s="30"/>
      <c r="D35" s="30"/>
      <c r="E35" s="31"/>
      <c r="F35" s="31"/>
      <c r="G35" s="31"/>
      <c r="H35" s="31"/>
      <c r="I35" s="32"/>
      <c r="K35" s="27"/>
      <c r="L35" s="30"/>
      <c r="M35" s="74"/>
      <c r="N35" s="75"/>
      <c r="O35" s="75"/>
      <c r="P35" s="75"/>
      <c r="Q35" s="75"/>
      <c r="R35" s="76"/>
    </row>
    <row r="36" spans="2:18" x14ac:dyDescent="0.3">
      <c r="B36" s="21">
        <f t="shared" si="10"/>
        <v>45026</v>
      </c>
      <c r="C36" s="82">
        <f t="shared" si="10"/>
        <v>45031</v>
      </c>
      <c r="D36" s="17" t="s">
        <v>102</v>
      </c>
      <c r="E36" s="18"/>
      <c r="F36" s="18"/>
      <c r="G36" s="18" t="s">
        <v>103</v>
      </c>
      <c r="H36" s="18"/>
      <c r="I36" s="20"/>
      <c r="K36" s="21">
        <f t="shared" ref="K36:L36" si="15">K33+7</f>
        <v>45026</v>
      </c>
      <c r="L36" s="82">
        <f t="shared" si="15"/>
        <v>45031</v>
      </c>
      <c r="M36" s="56" t="s">
        <v>115</v>
      </c>
      <c r="N36" s="57"/>
      <c r="O36" s="57"/>
      <c r="P36" s="57"/>
      <c r="Q36" s="57"/>
      <c r="R36" s="58"/>
    </row>
    <row r="37" spans="2:18" x14ac:dyDescent="0.3">
      <c r="B37" s="12"/>
      <c r="C37" s="81"/>
      <c r="D37" s="17"/>
      <c r="E37" s="18"/>
      <c r="F37" s="18"/>
      <c r="G37" s="18"/>
      <c r="H37" s="18"/>
      <c r="I37" s="20"/>
      <c r="K37" s="12"/>
      <c r="L37" s="81"/>
      <c r="M37" s="44"/>
      <c r="N37" s="45"/>
      <c r="O37" s="45"/>
      <c r="P37" s="45"/>
      <c r="Q37" s="45"/>
      <c r="R37" s="46"/>
    </row>
    <row r="38" spans="2:18" x14ac:dyDescent="0.3">
      <c r="B38" s="12"/>
      <c r="C38" s="81"/>
      <c r="D38" s="17"/>
      <c r="E38" s="18"/>
      <c r="F38" s="18"/>
      <c r="G38" s="18"/>
      <c r="H38" s="18"/>
      <c r="I38" s="20"/>
      <c r="K38" s="12"/>
      <c r="L38" s="81"/>
      <c r="M38" s="47"/>
      <c r="N38" s="48"/>
      <c r="O38" s="48"/>
      <c r="P38" s="48"/>
      <c r="Q38" s="48"/>
      <c r="R38" s="49"/>
    </row>
    <row r="39" spans="2:18" x14ac:dyDescent="0.3">
      <c r="B39" s="21">
        <f t="shared" si="10"/>
        <v>45033</v>
      </c>
      <c r="C39" s="82">
        <f t="shared" si="10"/>
        <v>45038</v>
      </c>
      <c r="D39" s="17" t="s">
        <v>102</v>
      </c>
      <c r="E39" s="18"/>
      <c r="F39" s="18"/>
      <c r="G39" s="18" t="s">
        <v>104</v>
      </c>
      <c r="H39" s="18"/>
      <c r="I39" s="20"/>
      <c r="K39" s="21">
        <f t="shared" ref="K39:L39" si="16">K36+7</f>
        <v>45033</v>
      </c>
      <c r="L39" s="82">
        <f t="shared" si="16"/>
        <v>45038</v>
      </c>
      <c r="M39" s="56" t="s">
        <v>116</v>
      </c>
      <c r="N39" s="57"/>
      <c r="O39" s="57"/>
      <c r="P39" s="57"/>
      <c r="Q39" s="57"/>
      <c r="R39" s="58"/>
    </row>
    <row r="40" spans="2:18" ht="30.6" customHeight="1" x14ac:dyDescent="0.3">
      <c r="B40" s="12"/>
      <c r="C40" s="81"/>
      <c r="D40" s="17"/>
      <c r="E40" s="18"/>
      <c r="F40" s="18"/>
      <c r="G40" s="18"/>
      <c r="H40" s="18"/>
      <c r="I40" s="20"/>
      <c r="K40" s="12"/>
      <c r="L40" s="81"/>
      <c r="M40" s="44"/>
      <c r="N40" s="45"/>
      <c r="O40" s="45"/>
      <c r="P40" s="45"/>
      <c r="Q40" s="45"/>
      <c r="R40" s="46"/>
    </row>
    <row r="41" spans="2:18" x14ac:dyDescent="0.3">
      <c r="B41" s="12"/>
      <c r="C41" s="81"/>
      <c r="D41" s="17"/>
      <c r="E41" s="18"/>
      <c r="F41" s="18"/>
      <c r="G41" s="18"/>
      <c r="H41" s="18"/>
      <c r="I41" s="20"/>
      <c r="K41" s="12"/>
      <c r="L41" s="81"/>
      <c r="M41" s="47"/>
      <c r="N41" s="48"/>
      <c r="O41" s="48"/>
      <c r="P41" s="48"/>
      <c r="Q41" s="48"/>
      <c r="R41" s="49"/>
    </row>
    <row r="42" spans="2:18" x14ac:dyDescent="0.3">
      <c r="B42" s="21">
        <f t="shared" ref="B42:C42" si="17">B39+7</f>
        <v>45040</v>
      </c>
      <c r="C42" s="82">
        <f t="shared" si="17"/>
        <v>45045</v>
      </c>
      <c r="D42" s="17"/>
      <c r="E42" s="18"/>
      <c r="F42" s="18"/>
      <c r="G42" s="18" t="s">
        <v>117</v>
      </c>
      <c r="H42" s="18"/>
      <c r="I42" s="20"/>
      <c r="K42" s="21">
        <f t="shared" ref="K42:L42" si="18">K39+7</f>
        <v>45040</v>
      </c>
      <c r="L42" s="82">
        <f t="shared" si="18"/>
        <v>45045</v>
      </c>
      <c r="M42" s="56" t="s">
        <v>118</v>
      </c>
      <c r="N42" s="57"/>
      <c r="O42" s="57"/>
      <c r="P42" s="57"/>
      <c r="Q42" s="57"/>
      <c r="R42" s="58"/>
    </row>
    <row r="43" spans="2:18" x14ac:dyDescent="0.3">
      <c r="B43" s="12"/>
      <c r="C43" s="81"/>
      <c r="D43" s="17"/>
      <c r="E43" s="18"/>
      <c r="F43" s="18"/>
      <c r="G43" s="18"/>
      <c r="H43" s="18"/>
      <c r="I43" s="20"/>
      <c r="K43" s="12"/>
      <c r="L43" s="81"/>
      <c r="M43" s="44"/>
      <c r="N43" s="45"/>
      <c r="O43" s="45"/>
      <c r="P43" s="45"/>
      <c r="Q43" s="45"/>
      <c r="R43" s="46"/>
    </row>
    <row r="44" spans="2:18" ht="15" thickBot="1" x14ac:dyDescent="0.35">
      <c r="B44" s="33"/>
      <c r="C44" s="81"/>
      <c r="D44" s="35"/>
      <c r="E44" s="36"/>
      <c r="F44" s="36"/>
      <c r="G44" s="36"/>
      <c r="H44" s="36"/>
      <c r="I44" s="37"/>
      <c r="K44" s="33"/>
      <c r="L44" s="81"/>
      <c r="M44" s="77"/>
      <c r="N44" s="78"/>
      <c r="O44" s="78"/>
      <c r="P44" s="78"/>
      <c r="Q44" s="78"/>
      <c r="R44" s="79"/>
    </row>
  </sheetData>
  <mergeCells count="96">
    <mergeCell ref="K39:K41"/>
    <mergeCell ref="L39:L41"/>
    <mergeCell ref="M39:R41"/>
    <mergeCell ref="K42:K44"/>
    <mergeCell ref="L42:L44"/>
    <mergeCell ref="M42:R44"/>
    <mergeCell ref="K33:K35"/>
    <mergeCell ref="L33:L35"/>
    <mergeCell ref="M33:R35"/>
    <mergeCell ref="K36:K38"/>
    <mergeCell ref="L36:L38"/>
    <mergeCell ref="M36:R38"/>
    <mergeCell ref="K27:K29"/>
    <mergeCell ref="L27:L29"/>
    <mergeCell ref="M27:R29"/>
    <mergeCell ref="K30:K32"/>
    <mergeCell ref="L30:L32"/>
    <mergeCell ref="M30:R32"/>
    <mergeCell ref="K21:K23"/>
    <mergeCell ref="L21:L23"/>
    <mergeCell ref="M21:R23"/>
    <mergeCell ref="K24:K26"/>
    <mergeCell ref="L24:L26"/>
    <mergeCell ref="M24:R26"/>
    <mergeCell ref="K15:K17"/>
    <mergeCell ref="L15:L17"/>
    <mergeCell ref="M15:R17"/>
    <mergeCell ref="K18:K20"/>
    <mergeCell ref="L18:L20"/>
    <mergeCell ref="M18:R20"/>
    <mergeCell ref="K9:K11"/>
    <mergeCell ref="L9:L11"/>
    <mergeCell ref="M9:R11"/>
    <mergeCell ref="K12:K14"/>
    <mergeCell ref="L12:L14"/>
    <mergeCell ref="M12:R14"/>
    <mergeCell ref="B2:I3"/>
    <mergeCell ref="K2:R3"/>
    <mergeCell ref="M5:R5"/>
    <mergeCell ref="K6:K8"/>
    <mergeCell ref="L6:L8"/>
    <mergeCell ref="M6:R8"/>
    <mergeCell ref="D6:F8"/>
    <mergeCell ref="G5:I5"/>
    <mergeCell ref="D5:F5"/>
    <mergeCell ref="C30:C32"/>
    <mergeCell ref="B30:B32"/>
    <mergeCell ref="C27:C29"/>
    <mergeCell ref="B27:B29"/>
    <mergeCell ref="G42:I44"/>
    <mergeCell ref="D42:F44"/>
    <mergeCell ref="C42:C44"/>
    <mergeCell ref="B42:B44"/>
    <mergeCell ref="C39:C41"/>
    <mergeCell ref="B39:B41"/>
    <mergeCell ref="C36:C38"/>
    <mergeCell ref="B36:B38"/>
    <mergeCell ref="C33:C35"/>
    <mergeCell ref="B33:B35"/>
    <mergeCell ref="G39:I41"/>
    <mergeCell ref="G36:I38"/>
    <mergeCell ref="G33:I35"/>
    <mergeCell ref="G30:I32"/>
    <mergeCell ref="G27:I29"/>
    <mergeCell ref="D39:F41"/>
    <mergeCell ref="D36:F38"/>
    <mergeCell ref="D33:F35"/>
    <mergeCell ref="D30:F32"/>
    <mergeCell ref="D27:F29"/>
    <mergeCell ref="G9:I11"/>
    <mergeCell ref="G6:I8"/>
    <mergeCell ref="D24:F26"/>
    <mergeCell ref="D21:F23"/>
    <mergeCell ref="D18:F20"/>
    <mergeCell ref="D15:F17"/>
    <mergeCell ref="D12:F14"/>
    <mergeCell ref="D9:F11"/>
    <mergeCell ref="G24:I26"/>
    <mergeCell ref="G21:I23"/>
    <mergeCell ref="G18:I20"/>
    <mergeCell ref="G15:I17"/>
    <mergeCell ref="G12:I14"/>
    <mergeCell ref="C12:C14"/>
    <mergeCell ref="B12:B14"/>
    <mergeCell ref="C9:C11"/>
    <mergeCell ref="B9:B11"/>
    <mergeCell ref="C6:C8"/>
    <mergeCell ref="B6:B8"/>
    <mergeCell ref="C15:C17"/>
    <mergeCell ref="B15:B17"/>
    <mergeCell ref="C24:C26"/>
    <mergeCell ref="B24:B26"/>
    <mergeCell ref="C21:C23"/>
    <mergeCell ref="B21:B23"/>
    <mergeCell ref="C18:C20"/>
    <mergeCell ref="B18:B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05AE0-50DA-46AF-93CF-8303D0417212}">
  <dimension ref="C3:J18"/>
  <sheetViews>
    <sheetView tabSelected="1" topLeftCell="C1" workbookViewId="0">
      <selection activeCell="C16" sqref="C16:J18"/>
    </sheetView>
  </sheetViews>
  <sheetFormatPr baseColWidth="10" defaultRowHeight="14.4" x14ac:dyDescent="0.3"/>
  <cols>
    <col min="3" max="4" width="9.5546875" bestFit="1" customWidth="1"/>
    <col min="5" max="5" width="18.88671875" customWidth="1"/>
    <col min="6" max="6" width="26.6640625" customWidth="1"/>
    <col min="10" max="10" width="48.88671875" customWidth="1"/>
  </cols>
  <sheetData>
    <row r="3" spans="3:10" x14ac:dyDescent="0.3">
      <c r="C3" t="s">
        <v>131</v>
      </c>
    </row>
    <row r="4" spans="3:10" ht="14.4" customHeight="1" x14ac:dyDescent="0.3">
      <c r="C4" s="102">
        <v>44984</v>
      </c>
      <c r="D4" s="105">
        <v>44989</v>
      </c>
      <c r="E4" s="59" t="s">
        <v>15</v>
      </c>
      <c r="F4" s="60"/>
      <c r="G4" s="108"/>
      <c r="H4" s="111" t="s">
        <v>21</v>
      </c>
      <c r="I4" s="57"/>
      <c r="J4" s="58"/>
    </row>
    <row r="5" spans="3:10" x14ac:dyDescent="0.3">
      <c r="C5" s="103"/>
      <c r="D5" s="106"/>
      <c r="E5" s="62"/>
      <c r="F5" s="121"/>
      <c r="G5" s="109"/>
      <c r="H5" s="112"/>
      <c r="I5" s="120"/>
      <c r="J5" s="46"/>
    </row>
    <row r="6" spans="3:10" x14ac:dyDescent="0.3">
      <c r="C6" s="104"/>
      <c r="D6" s="107"/>
      <c r="E6" s="65"/>
      <c r="F6" s="66"/>
      <c r="G6" s="110"/>
      <c r="H6" s="113"/>
      <c r="I6" s="48"/>
      <c r="J6" s="49"/>
    </row>
    <row r="7" spans="3:10" x14ac:dyDescent="0.3">
      <c r="C7" t="s">
        <v>132</v>
      </c>
    </row>
    <row r="8" spans="3:10" ht="14.4" customHeight="1" x14ac:dyDescent="0.3">
      <c r="C8" s="102">
        <v>44984</v>
      </c>
      <c r="D8" s="114">
        <v>44988</v>
      </c>
      <c r="E8" s="59" t="s">
        <v>48</v>
      </c>
      <c r="F8" s="60"/>
      <c r="G8" s="108"/>
      <c r="H8" s="111" t="s">
        <v>62</v>
      </c>
      <c r="I8" s="57"/>
      <c r="J8" s="58"/>
    </row>
    <row r="9" spans="3:10" x14ac:dyDescent="0.3">
      <c r="C9" s="103"/>
      <c r="D9" s="115"/>
      <c r="E9" s="62"/>
      <c r="F9" s="121"/>
      <c r="G9" s="109"/>
      <c r="H9" s="112"/>
      <c r="I9" s="120"/>
      <c r="J9" s="46"/>
    </row>
    <row r="10" spans="3:10" x14ac:dyDescent="0.3">
      <c r="C10" s="104"/>
      <c r="D10" s="116"/>
      <c r="E10" s="65"/>
      <c r="F10" s="66"/>
      <c r="G10" s="110"/>
      <c r="H10" s="113"/>
      <c r="I10" s="48"/>
      <c r="J10" s="49"/>
    </row>
    <row r="11" spans="3:10" x14ac:dyDescent="0.3">
      <c r="C11" t="s">
        <v>133</v>
      </c>
    </row>
    <row r="12" spans="3:10" ht="14.4" customHeight="1" x14ac:dyDescent="0.3">
      <c r="C12" s="102">
        <v>44984</v>
      </c>
      <c r="D12" s="117">
        <v>44989</v>
      </c>
      <c r="E12" s="59" t="s">
        <v>79</v>
      </c>
      <c r="F12" s="60"/>
      <c r="G12" s="108"/>
      <c r="H12" s="111" t="s">
        <v>88</v>
      </c>
      <c r="I12" s="57"/>
      <c r="J12" s="58"/>
    </row>
    <row r="13" spans="3:10" x14ac:dyDescent="0.3">
      <c r="C13" s="103"/>
      <c r="D13" s="118"/>
      <c r="E13" s="62"/>
      <c r="F13" s="121"/>
      <c r="G13" s="109"/>
      <c r="H13" s="112"/>
      <c r="I13" s="120"/>
      <c r="J13" s="46"/>
    </row>
    <row r="14" spans="3:10" x14ac:dyDescent="0.3">
      <c r="C14" s="104"/>
      <c r="D14" s="119"/>
      <c r="E14" s="65"/>
      <c r="F14" s="66"/>
      <c r="G14" s="110"/>
      <c r="H14" s="113"/>
      <c r="I14" s="48"/>
      <c r="J14" s="49"/>
    </row>
    <row r="15" spans="3:10" x14ac:dyDescent="0.3">
      <c r="C15" t="s">
        <v>134</v>
      </c>
    </row>
    <row r="16" spans="3:10" ht="14.4" customHeight="1" x14ac:dyDescent="0.3">
      <c r="C16" s="102">
        <v>44984</v>
      </c>
      <c r="D16" s="114">
        <v>44989</v>
      </c>
      <c r="E16" s="59" t="s">
        <v>92</v>
      </c>
      <c r="F16" s="60"/>
      <c r="G16" s="108"/>
      <c r="H16" s="111" t="s">
        <v>96</v>
      </c>
      <c r="I16" s="57"/>
      <c r="J16" s="58"/>
    </row>
    <row r="17" spans="3:10" x14ac:dyDescent="0.3">
      <c r="C17" s="103"/>
      <c r="D17" s="115"/>
      <c r="E17" s="62"/>
      <c r="F17" s="121"/>
      <c r="G17" s="109"/>
      <c r="H17" s="112"/>
      <c r="I17" s="120"/>
      <c r="J17" s="46"/>
    </row>
    <row r="18" spans="3:10" x14ac:dyDescent="0.3">
      <c r="C18" s="104"/>
      <c r="D18" s="116"/>
      <c r="E18" s="65"/>
      <c r="F18" s="66"/>
      <c r="G18" s="110"/>
      <c r="H18" s="113"/>
      <c r="I18" s="48"/>
      <c r="J18" s="49"/>
    </row>
  </sheetData>
  <mergeCells count="16">
    <mergeCell ref="C12:C14"/>
    <mergeCell ref="D12:D14"/>
    <mergeCell ref="E12:G14"/>
    <mergeCell ref="H12:J14"/>
    <mergeCell ref="C16:C18"/>
    <mergeCell ref="D16:D18"/>
    <mergeCell ref="E16:G18"/>
    <mergeCell ref="H16:J18"/>
    <mergeCell ref="C4:C6"/>
    <mergeCell ref="D4:D6"/>
    <mergeCell ref="E4:G6"/>
    <mergeCell ref="H4:J6"/>
    <mergeCell ref="C8:C10"/>
    <mergeCell ref="D8:D10"/>
    <mergeCell ref="E8:G10"/>
    <mergeCell ref="H8:J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FS104</vt:lpstr>
      <vt:lpstr>FS210</vt:lpstr>
      <vt:lpstr>FS321IQ</vt:lpstr>
      <vt:lpstr>FS341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M. Arias</dc:creator>
  <cp:lastModifiedBy>José M. Arias</cp:lastModifiedBy>
  <dcterms:created xsi:type="dcterms:W3CDTF">2015-06-05T18:19:34Z</dcterms:created>
  <dcterms:modified xsi:type="dcterms:W3CDTF">2023-02-27T14:27:30Z</dcterms:modified>
</cp:coreProperties>
</file>