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24251\Documents\学习\电子技术实验\RC电路频率特性\"/>
    </mc:Choice>
  </mc:AlternateContent>
  <xr:revisionPtr revIDLastSave="0" documentId="13_ncr:1_{DB1835D9-A775-4F0F-A136-91CDA56DF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  <c r="C17" i="1"/>
  <c r="D17" i="1"/>
  <c r="E17" i="1"/>
  <c r="F17" i="1"/>
  <c r="G17" i="1"/>
  <c r="H17" i="1"/>
  <c r="I17" i="1"/>
  <c r="J17" i="1"/>
  <c r="B17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<sst xmlns="http://schemas.openxmlformats.org/spreadsheetml/2006/main" count="32" uniqueCount="30">
  <si>
    <t>参数</t>
    <phoneticPr fontId="1" type="noConversion"/>
  </si>
  <si>
    <t>电阻R</t>
    <phoneticPr fontId="1" type="noConversion"/>
  </si>
  <si>
    <t>电容C</t>
    <phoneticPr fontId="1" type="noConversion"/>
  </si>
  <si>
    <t>103.1nF</t>
    <phoneticPr fontId="1" type="noConversion"/>
  </si>
  <si>
    <t>测量</t>
    <phoneticPr fontId="1" type="noConversion"/>
  </si>
  <si>
    <t>f(Hz)</t>
    <phoneticPr fontId="1" type="noConversion"/>
  </si>
  <si>
    <t>fc</t>
    <phoneticPr fontId="1" type="noConversion"/>
  </si>
  <si>
    <t>U0(V)</t>
    <phoneticPr fontId="1" type="noConversion"/>
  </si>
  <si>
    <t>B(V)</t>
    <phoneticPr fontId="1" type="noConversion"/>
  </si>
  <si>
    <t>A(V)</t>
    <phoneticPr fontId="1" type="noConversion"/>
  </si>
  <si>
    <t>B/A</t>
    <phoneticPr fontId="1" type="noConversion"/>
  </si>
  <si>
    <r>
      <t>j(°</t>
    </r>
    <r>
      <rPr>
        <sz val="11"/>
        <color theme="1"/>
        <rFont val="Calibri"/>
        <family val="1"/>
      </rPr>
      <t>)</t>
    </r>
    <phoneticPr fontId="1" type="noConversion"/>
  </si>
  <si>
    <t>校准信号</t>
    <phoneticPr fontId="1" type="noConversion"/>
  </si>
  <si>
    <t>标称值</t>
    <phoneticPr fontId="1" type="noConversion"/>
  </si>
  <si>
    <t>测量值</t>
    <phoneticPr fontId="1" type="noConversion"/>
  </si>
  <si>
    <t>幅度(Up)</t>
    <phoneticPr fontId="1" type="noConversion"/>
  </si>
  <si>
    <t>频率f</t>
    <phoneticPr fontId="1" type="noConversion"/>
  </si>
  <si>
    <t>2.5V</t>
    <phoneticPr fontId="1" type="noConversion"/>
  </si>
  <si>
    <t>1kHz</t>
    <phoneticPr fontId="1" type="noConversion"/>
  </si>
  <si>
    <t>2.47V</t>
    <phoneticPr fontId="1" type="noConversion"/>
  </si>
  <si>
    <t>1.0012kHz</t>
    <phoneticPr fontId="1" type="noConversion"/>
  </si>
  <si>
    <t>DC</t>
    <phoneticPr fontId="1" type="noConversion"/>
  </si>
  <si>
    <t>AC</t>
    <phoneticPr fontId="1" type="noConversion"/>
  </si>
  <si>
    <t>DC&amp;AC</t>
    <phoneticPr fontId="1" type="noConversion"/>
  </si>
  <si>
    <t>2.48V</t>
    <phoneticPr fontId="1" type="noConversion"/>
  </si>
  <si>
    <t>周期T</t>
    <phoneticPr fontId="1" type="noConversion"/>
  </si>
  <si>
    <r>
      <t>1000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s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</si>
  <si>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998.82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s</t>
    </r>
    <phoneticPr fontId="1" type="noConversion"/>
  </si>
  <si>
    <r>
      <t>2.2125k</t>
    </r>
    <r>
      <rPr>
        <sz val="11"/>
        <color theme="1"/>
        <rFont val="Symbol"/>
        <family val="1"/>
        <charset val="2"/>
      </rPr>
      <t>W</t>
    </r>
    <phoneticPr fontId="1" type="noConversion"/>
  </si>
  <si>
    <t>log(f)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</si>
</sst>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45" zoomScaleNormal="145" workbookViewId="0">
      <selection activeCell="A17" sqref="A17"/>
    </sheetView>
  </sheetViews>
  <sheetFormatPr defaultColWidth="10.77734375" defaultRowHeight="13.8" x14ac:dyDescent="0.25"/>
  <cols>
    <col min="1" max="16384" width="10.77734375" style="1"/>
  </cols>
  <sheetData>
    <row r="1" spans="1:10" x14ac:dyDescent="0.25">
      <c r="A1" s="1" t="s">
        <v>0</v>
      </c>
    </row>
    <row r="2" spans="1:10" x14ac:dyDescent="0.25">
      <c r="A2" s="1" t="s">
        <v>1</v>
      </c>
      <c r="B2" s="1" t="s">
        <v>28</v>
      </c>
    </row>
    <row r="3" spans="1:10" x14ac:dyDescent="0.25">
      <c r="A3" s="1" t="s">
        <v>2</v>
      </c>
      <c r="B3" s="1" t="s">
        <v>3</v>
      </c>
    </row>
    <row r="4" spans="1:10" x14ac:dyDescent="0.25">
      <c r="A4" s="5" t="s">
        <v>12</v>
      </c>
      <c r="B4" s="1" t="s">
        <v>13</v>
      </c>
      <c r="C4" s="5" t="s">
        <v>14</v>
      </c>
      <c r="D4" s="5"/>
    </row>
    <row r="5" spans="1:10" x14ac:dyDescent="0.25">
      <c r="A5" s="5"/>
      <c r="B5" s="1" t="s">
        <v>23</v>
      </c>
      <c r="C5" s="1" t="s">
        <v>21</v>
      </c>
      <c r="D5" s="1" t="s">
        <v>22</v>
      </c>
    </row>
    <row r="6" spans="1:10" x14ac:dyDescent="0.25">
      <c r="A6" s="1" t="s">
        <v>15</v>
      </c>
      <c r="B6" s="1" t="s">
        <v>17</v>
      </c>
      <c r="C6" s="1" t="s">
        <v>19</v>
      </c>
      <c r="D6" s="1" t="s">
        <v>24</v>
      </c>
    </row>
    <row r="7" spans="1:10" x14ac:dyDescent="0.25">
      <c r="A7" s="1" t="s">
        <v>16</v>
      </c>
      <c r="B7" s="1" t="s">
        <v>18</v>
      </c>
      <c r="C7" s="1" t="s">
        <v>20</v>
      </c>
      <c r="D7" s="1" t="s">
        <v>20</v>
      </c>
    </row>
    <row r="8" spans="1:10" x14ac:dyDescent="0.25">
      <c r="A8" s="1" t="s">
        <v>25</v>
      </c>
      <c r="B8" s="1" t="s">
        <v>26</v>
      </c>
      <c r="C8" s="6" t="s">
        <v>27</v>
      </c>
      <c r="D8" s="6" t="s">
        <v>27</v>
      </c>
    </row>
    <row r="10" spans="1:10" x14ac:dyDescent="0.25">
      <c r="A10" s="1" t="s">
        <v>4</v>
      </c>
      <c r="F10" s="1" t="s">
        <v>6</v>
      </c>
    </row>
    <row r="11" spans="1:10" x14ac:dyDescent="0.25">
      <c r="A11" s="1" t="s">
        <v>5</v>
      </c>
      <c r="B11" s="1">
        <v>50</v>
      </c>
      <c r="C11" s="1">
        <v>100</v>
      </c>
      <c r="D11" s="1">
        <v>200</v>
      </c>
      <c r="E11" s="1">
        <v>500</v>
      </c>
      <c r="F11" s="1">
        <v>699.79</v>
      </c>
      <c r="G11" s="1">
        <v>1000</v>
      </c>
      <c r="H11" s="1">
        <v>2000</v>
      </c>
      <c r="I11" s="1">
        <v>3000</v>
      </c>
      <c r="J11" s="1">
        <v>5000</v>
      </c>
    </row>
    <row r="12" spans="1:10" s="2" customFormat="1" x14ac:dyDescent="0.25">
      <c r="A12" s="2" t="s">
        <v>7</v>
      </c>
      <c r="B12" s="2">
        <v>1.002</v>
      </c>
      <c r="C12" s="2">
        <v>0.997</v>
      </c>
      <c r="D12" s="2">
        <v>0.94499999999999995</v>
      </c>
      <c r="E12" s="2">
        <v>0.80700000000000005</v>
      </c>
      <c r="F12" s="2">
        <v>0.70699999999999996</v>
      </c>
      <c r="G12" s="2">
        <v>0.57999999999999996</v>
      </c>
      <c r="H12" s="2">
        <v>0.35199999999999998</v>
      </c>
      <c r="I12" s="2">
        <v>0.24299999999999999</v>
      </c>
      <c r="J12" s="2">
        <v>0.151</v>
      </c>
    </row>
    <row r="13" spans="1:10" s="3" customFormat="1" x14ac:dyDescent="0.25">
      <c r="A13" s="3" t="s">
        <v>8</v>
      </c>
      <c r="B13" s="3">
        <v>0.20624999999999999</v>
      </c>
      <c r="C13" s="3">
        <v>0.41925000000000001</v>
      </c>
      <c r="D13" s="3">
        <v>0.78500000000000003</v>
      </c>
      <c r="E13" s="3">
        <v>1.599</v>
      </c>
      <c r="F13" s="3">
        <v>1.984</v>
      </c>
      <c r="G13" s="3">
        <v>2.2475000000000001</v>
      </c>
      <c r="H13" s="3">
        <v>2.6422500000000002</v>
      </c>
      <c r="I13" s="3">
        <v>2.7170000000000001</v>
      </c>
      <c r="J13" s="3">
        <v>2.7472500000000002</v>
      </c>
    </row>
    <row r="14" spans="1:10" s="3" customFormat="1" x14ac:dyDescent="0.25">
      <c r="A14" s="3" t="s">
        <v>9</v>
      </c>
      <c r="B14" s="3">
        <v>2.8187500000000001</v>
      </c>
      <c r="C14" s="3">
        <v>2.8180000000000001</v>
      </c>
      <c r="D14" s="3">
        <v>2.8176999999999999</v>
      </c>
      <c r="E14" s="3">
        <v>2.8176999999999999</v>
      </c>
      <c r="F14" s="3">
        <v>2.81725</v>
      </c>
      <c r="G14" s="3">
        <v>2.8079999999999998</v>
      </c>
      <c r="H14" s="3">
        <v>2.8177500000000002</v>
      </c>
      <c r="I14" s="3">
        <v>2.8177599999999998</v>
      </c>
      <c r="J14" s="3">
        <v>2.8112499999999998</v>
      </c>
    </row>
    <row r="15" spans="1:10" s="2" customFormat="1" x14ac:dyDescent="0.25">
      <c r="A15" s="2" t="s">
        <v>10</v>
      </c>
      <c r="B15" s="2">
        <f>B13/B14</f>
        <v>7.3170731707317069E-2</v>
      </c>
      <c r="C15" s="2">
        <f t="shared" ref="C15:J15" si="0">C13/C14</f>
        <v>0.14877572746628814</v>
      </c>
      <c r="D15" s="2">
        <f t="shared" si="0"/>
        <v>0.27859601802888884</v>
      </c>
      <c r="E15" s="2">
        <f t="shared" si="0"/>
        <v>0.56748411825247547</v>
      </c>
      <c r="F15" s="2">
        <f t="shared" si="0"/>
        <v>0.70423285118466583</v>
      </c>
      <c r="G15" s="2">
        <f t="shared" si="0"/>
        <v>0.80039173789173801</v>
      </c>
      <c r="H15" s="2">
        <f t="shared" si="0"/>
        <v>0.93771626297577859</v>
      </c>
      <c r="I15" s="2">
        <f t="shared" si="0"/>
        <v>0.96424109931292956</v>
      </c>
      <c r="J15" s="2">
        <f t="shared" si="0"/>
        <v>0.97723432636727448</v>
      </c>
    </row>
    <row r="16" spans="1:10" s="2" customFormat="1" ht="14.4" x14ac:dyDescent="0.25">
      <c r="A16" s="4" t="s">
        <v>11</v>
      </c>
      <c r="B16" s="2">
        <f>ASIN(B15)/PI()*180*(-1)</f>
        <v>-4.1961241169790382</v>
      </c>
      <c r="C16" s="2">
        <f t="shared" ref="C16:J16" si="1">ASIN(C15)/PI()*180*(-1)</f>
        <v>-8.5559848446357698</v>
      </c>
      <c r="D16" s="2">
        <f t="shared" si="1"/>
        <v>-16.176428540793008</v>
      </c>
      <c r="E16" s="2">
        <f t="shared" si="1"/>
        <v>-34.574971347266434</v>
      </c>
      <c r="F16" s="2">
        <f t="shared" si="1"/>
        <v>-44.767600537498865</v>
      </c>
      <c r="G16" s="2">
        <f t="shared" si="1"/>
        <v>-53.167526866589185</v>
      </c>
      <c r="H16" s="2">
        <f t="shared" si="1"/>
        <v>-69.671502756553053</v>
      </c>
      <c r="I16" s="2">
        <f t="shared" si="1"/>
        <v>-74.63146620693729</v>
      </c>
      <c r="J16" s="2">
        <f t="shared" si="1"/>
        <v>-77.750869523120059</v>
      </c>
    </row>
    <row r="17" spans="1:10" x14ac:dyDescent="0.25">
      <c r="A17" s="1" t="s">
        <v>29</v>
      </c>
      <c r="B17" s="1">
        <f>LOG10(B11)</f>
        <v>1.6989700043360187</v>
      </c>
      <c r="C17" s="1">
        <f t="shared" ref="C17:J17" si="2">LOG10(C11)</f>
        <v>2</v>
      </c>
      <c r="D17" s="1">
        <f t="shared" si="2"/>
        <v>2.3010299956639813</v>
      </c>
      <c r="E17" s="1">
        <f t="shared" si="2"/>
        <v>2.6989700043360187</v>
      </c>
      <c r="F17" s="1">
        <f t="shared" si="2"/>
        <v>2.8449677321225244</v>
      </c>
      <c r="G17" s="1">
        <f t="shared" si="2"/>
        <v>3</v>
      </c>
      <c r="H17" s="1">
        <f t="shared" si="2"/>
        <v>3.3010299956639813</v>
      </c>
      <c r="I17" s="1">
        <f t="shared" si="2"/>
        <v>3.4771212547196626</v>
      </c>
      <c r="J17" s="1">
        <f t="shared" si="2"/>
        <v>3.6989700043360187</v>
      </c>
    </row>
  </sheetData>
  <mergeCells count="2">
    <mergeCell ref="C4:D4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2022-11-14T13:47:08Z</dcterms:modified>
</cp:coreProperties>
</file>