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AT\5dim Laravel\"/>
    </mc:Choice>
  </mc:AlternateContent>
  <bookViews>
    <workbookView xWindow="0" yWindow="0" windowWidth="28800" windowHeight="13020" tabRatio="398" activeTab="1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2" l="1"/>
  <c r="C28" i="2" l="1"/>
  <c r="C29" i="2" l="1"/>
  <c r="D29" i="2" s="1"/>
  <c r="D28" i="2"/>
  <c r="G8" i="5"/>
  <c r="C30" i="2" l="1"/>
  <c r="D30" i="2" s="1"/>
  <c r="C31" i="2" l="1"/>
  <c r="D31" i="2" s="1"/>
  <c r="C32" i="2" l="1"/>
  <c r="D32" i="2" s="1"/>
  <c r="C33" i="2" l="1"/>
  <c r="D33" i="2" s="1"/>
  <c r="C34" i="2" l="1"/>
  <c r="D34" i="2" s="1"/>
  <c r="C35" i="2" l="1"/>
  <c r="D35" i="2" s="1"/>
  <c r="C36" i="2"/>
  <c r="D36" i="2" s="1"/>
  <c r="C37" i="2" l="1"/>
  <c r="D37" i="2" s="1"/>
  <c r="C38" i="2" l="1"/>
  <c r="D38" i="2" s="1"/>
  <c r="C39" i="2" l="1"/>
  <c r="D39" i="2" s="1"/>
  <c r="C40" i="2" l="1"/>
  <c r="D40" i="2" s="1"/>
  <c r="C41" i="2" l="1"/>
  <c r="D41" i="2" s="1"/>
  <c r="C42" i="2" l="1"/>
  <c r="D42" i="2" s="1"/>
  <c r="C43" i="2" l="1"/>
  <c r="D43" i="2" s="1"/>
  <c r="C44" i="2" l="1"/>
  <c r="D44" i="2" s="1"/>
  <c r="C45" i="2" l="1"/>
  <c r="D45" i="2" s="1"/>
</calcChain>
</file>

<file path=xl/sharedStrings.xml><?xml version="1.0" encoding="utf-8"?>
<sst xmlns="http://schemas.openxmlformats.org/spreadsheetml/2006/main" count="271" uniqueCount="260">
  <si>
    <t>edificio</t>
  </si>
  <si>
    <t>nivel</t>
  </si>
  <si>
    <t>mineral</t>
  </si>
  <si>
    <t>cristal</t>
  </si>
  <si>
    <t>costes edificios</t>
  </si>
  <si>
    <t>universo mutante</t>
  </si>
  <si>
    <t>id</t>
  </si>
  <si>
    <t>VALOR</t>
  </si>
  <si>
    <t>descripcion</t>
  </si>
  <si>
    <t>variables</t>
  </si>
  <si>
    <t>codigo</t>
  </si>
  <si>
    <t xml:space="preserve">descripcion </t>
  </si>
  <si>
    <t>min</t>
  </si>
  <si>
    <t>valor</t>
  </si>
  <si>
    <t>maximo</t>
  </si>
  <si>
    <t>influye</t>
  </si>
  <si>
    <t>las minas todas tienen tope 99, se modifica por politica</t>
  </si>
  <si>
    <t>los protos de tecnos y naves son del jugador, viajan por wifi</t>
  </si>
  <si>
    <t>odin</t>
  </si>
  <si>
    <t>las defensas espaciales intervienen si atacan tu flota en orbita</t>
  </si>
  <si>
    <t>en combates hay n grupos</t>
  </si>
  <si>
    <t>en combates de tropas se unnen al grupo que te toca</t>
  </si>
  <si>
    <t>admin de imperio cada 2 niveles da 3 planetas</t>
  </si>
  <si>
    <t>booster</t>
  </si>
  <si>
    <t>se obtienen por: compra en tienda, en un lugar se dan a una flota cada n tiempo, por evento</t>
  </si>
  <si>
    <t>mejoran la produccion del planeta, cuentan como mas personal, potencian almacenes….durante un tiempo (24h)</t>
  </si>
  <si>
    <t>se activan desde planeta</t>
  </si>
  <si>
    <t>las tropas son infanteria,vehiculos,mech,experimental y defensas</t>
  </si>
  <si>
    <t>el tamaño y la carga es propio de tropas</t>
  </si>
  <si>
    <t>tropas</t>
  </si>
  <si>
    <t>XG</t>
  </si>
  <si>
    <t>MIZAR</t>
  </si>
  <si>
    <t>HIDRA</t>
  </si>
  <si>
    <t>SONDA</t>
  </si>
  <si>
    <t>DEFENSOR</t>
  </si>
  <si>
    <t>MEDUSA</t>
  </si>
  <si>
    <t>OPHIR</t>
  </si>
  <si>
    <t>RAPTOR</t>
  </si>
  <si>
    <t>NABUCO</t>
  </si>
  <si>
    <t>VG</t>
  </si>
  <si>
    <t>ESCORPION</t>
  </si>
  <si>
    <t>VENGANZA</t>
  </si>
  <si>
    <t>COBRA</t>
  </si>
  <si>
    <t>CERBERO</t>
  </si>
  <si>
    <t>NEBULA</t>
  </si>
  <si>
    <t>MITRA</t>
  </si>
  <si>
    <t>YG</t>
  </si>
  <si>
    <t>TARTESO</t>
  </si>
  <si>
    <t>VALKIRIA</t>
  </si>
  <si>
    <t>NEMESIS</t>
  </si>
  <si>
    <t>DEDALO</t>
  </si>
  <si>
    <t>ECLIPSE</t>
  </si>
  <si>
    <t>FENIX</t>
  </si>
  <si>
    <t>HERA</t>
  </si>
  <si>
    <t>LEVIATAN</t>
  </si>
  <si>
    <t>SG</t>
  </si>
  <si>
    <t>LUNA</t>
  </si>
  <si>
    <t>FRAGMA</t>
  </si>
  <si>
    <t>CETUS</t>
  </si>
  <si>
    <t>EUFORIA</t>
  </si>
  <si>
    <t>NOMADA</t>
  </si>
  <si>
    <t>TRAUMA</t>
  </si>
  <si>
    <t>HELIOS</t>
  </si>
  <si>
    <t>PULSAR</t>
  </si>
  <si>
    <t>NIOBE</t>
  </si>
  <si>
    <t>FALCATA</t>
  </si>
  <si>
    <t>EBOLA</t>
  </si>
  <si>
    <t>BASALTO</t>
  </si>
  <si>
    <t>AQUILES</t>
  </si>
  <si>
    <t>FOBOS</t>
  </si>
  <si>
    <t>AGAMENON</t>
  </si>
  <si>
    <t>VARUNA</t>
  </si>
  <si>
    <t>BERSERKER</t>
  </si>
  <si>
    <t>AGRESOR</t>
  </si>
  <si>
    <t>VULCANO</t>
  </si>
  <si>
    <t>DENIX</t>
  </si>
  <si>
    <t>OBITUS</t>
  </si>
  <si>
    <t>CARONTE</t>
  </si>
  <si>
    <t>VERMIS</t>
  </si>
  <si>
    <t>HATHOR</t>
  </si>
  <si>
    <t>TEOTL</t>
  </si>
  <si>
    <t>YGR</t>
  </si>
  <si>
    <t>ISHTAR</t>
  </si>
  <si>
    <t>CROM</t>
  </si>
  <si>
    <t>FREYJA</t>
  </si>
  <si>
    <t>INTI</t>
  </si>
  <si>
    <t>BARRACUDA</t>
  </si>
  <si>
    <t>KALI</t>
  </si>
  <si>
    <t>MARDUK</t>
  </si>
  <si>
    <t>NIMROD</t>
  </si>
  <si>
    <t>LORICA</t>
  </si>
  <si>
    <t xml:space="preserve">NOVA  </t>
  </si>
  <si>
    <t>ASUR</t>
  </si>
  <si>
    <t>CASANDRA</t>
  </si>
  <si>
    <t>PLACA TERMICA</t>
  </si>
  <si>
    <t>MAMPARO</t>
  </si>
  <si>
    <t>CUADERNA</t>
  </si>
  <si>
    <t>ESTRUCTURA</t>
  </si>
  <si>
    <t>RECOLECTOR</t>
  </si>
  <si>
    <t>REMOLCADOR</t>
  </si>
  <si>
    <t>ANUBIS</t>
  </si>
  <si>
    <t>BENGALA</t>
  </si>
  <si>
    <t>ISIS</t>
  </si>
  <si>
    <t>WUKONG</t>
  </si>
  <si>
    <t>ENLIL</t>
  </si>
  <si>
    <t>ESUS</t>
  </si>
  <si>
    <t>BAAL</t>
  </si>
  <si>
    <t>novatos</t>
  </si>
  <si>
    <t>solo se ataca a los que tienen nivel meyor de puntos militares (naves, defensas, tropas)</t>
  </si>
  <si>
    <t>si una alianza declara guerra a otra todos los miembros entran, solo se aceptan guerra si la suma de ptos militares cumple la proteccion</t>
  </si>
  <si>
    <t>el % de ptos encima y debajo se vota</t>
  </si>
  <si>
    <t>un peque ataca a un grande se abre casus beli y el grande puede responder hasta un limite</t>
  </si>
  <si>
    <t>eventos</t>
  </si>
  <si>
    <t>algo ocurre y dura un tiempo, en el que una constante cambia</t>
  </si>
  <si>
    <t>ese evento puede anularse si se hace algo como destruir una flota o algo asi</t>
  </si>
  <si>
    <t>Alianzas</t>
  </si>
  <si>
    <t>colaboradores desaparecen</t>
  </si>
  <si>
    <t>al entrar en la cuenta de jugador aparecen los planetas de la alianza</t>
  </si>
  <si>
    <t>las investigaciones personales y de alianza aparecen en todos los planetas de tu lista, los puedes investigar desde cualquiera planeta</t>
  </si>
  <si>
    <t>a tus flotas se les pueda borrar el nombre para q no se vea el dueño y sean  corsarias</t>
  </si>
  <si>
    <t>Dinero</t>
  </si>
  <si>
    <t>el dinero es un recurso, se gana por suma de niveles de eedificios y se cobra al dia</t>
  </si>
  <si>
    <t>energia por motor</t>
  </si>
  <si>
    <t>debe ser…</t>
  </si>
  <si>
    <t>Diseño</t>
  </si>
  <si>
    <t>La energia no cambia nunca al subir tecnos</t>
  </si>
  <si>
    <t>las mejoras nunca cambian la energia</t>
  </si>
  <si>
    <t>el precio Nunca cambia con la tenologia</t>
  </si>
  <si>
    <t>los motores solo dan mas velocidad y reducen fuel</t>
  </si>
  <si>
    <t>el slider de armas es por tamaños</t>
  </si>
  <si>
    <t>el costo de las armas crece en exponencial con la energia</t>
  </si>
  <si>
    <t>pirats</t>
  </si>
  <si>
    <t>el jugador abandonado sigue con el nombre del jugador</t>
  </si>
  <si>
    <t>por un random pasa a a la alianza de piratas</t>
  </si>
  <si>
    <t>los piratas son una alianza compuesta por algunos abandonados</t>
  </si>
  <si>
    <t>eventos que alteren el daño de un arma por investigacion (por ejemplo las de plasma hacen un 10% mas)</t>
  </si>
  <si>
    <t>zonas del mapa donde el daño por invest. Cambie</t>
  </si>
  <si>
    <t>combate</t>
  </si>
  <si>
    <t>investigaciones</t>
  </si>
  <si>
    <t>Todas las invest. Son globales Los niveles se abaratan un 5% de costo por debajo de N niveles del mas alto del universo</t>
  </si>
  <si>
    <t>las minas extraen en funcion del valor del planeta, minimo 30 a 99, lo basico es 40,40…. Se produce x(1+nivel planeta/100)</t>
  </si>
  <si>
    <t>No se capturan naves, todas las destruidas pasan a ser recursos robados</t>
  </si>
  <si>
    <t>freya</t>
  </si>
  <si>
    <t>loki</t>
  </si>
  <si>
    <t>thor</t>
  </si>
  <si>
    <t>sol</t>
  </si>
  <si>
    <t>skadi</t>
  </si>
  <si>
    <t>hel</t>
  </si>
  <si>
    <t>afrodita</t>
  </si>
  <si>
    <t>ares</t>
  </si>
  <si>
    <t>artemisa</t>
  </si>
  <si>
    <t>hades</t>
  </si>
  <si>
    <t>atenea</t>
  </si>
  <si>
    <t>cronos</t>
  </si>
  <si>
    <t>nemesis</t>
  </si>
  <si>
    <t>nike</t>
  </si>
  <si>
    <t>poseidon</t>
  </si>
  <si>
    <t>zeus</t>
  </si>
  <si>
    <t>agni</t>
  </si>
  <si>
    <t>ganesh</t>
  </si>
  <si>
    <t>kali</t>
  </si>
  <si>
    <t>anubis</t>
  </si>
  <si>
    <t>bastet</t>
  </si>
  <si>
    <t>geb</t>
  </si>
  <si>
    <t>ra</t>
  </si>
  <si>
    <t>senet</t>
  </si>
  <si>
    <t>sobek</t>
  </si>
  <si>
    <t>baco</t>
  </si>
  <si>
    <t>belona</t>
  </si>
  <si>
    <t>discordia</t>
  </si>
  <si>
    <t>jano</t>
  </si>
  <si>
    <t>nox</t>
  </si>
  <si>
    <t>hathor</t>
  </si>
  <si>
    <t>ishtar</t>
  </si>
  <si>
    <t>inti</t>
  </si>
  <si>
    <t>enlil</t>
  </si>
  <si>
    <t>esus</t>
  </si>
  <si>
    <t>baal</t>
  </si>
  <si>
    <t>hera</t>
  </si>
  <si>
    <t>hefesto</t>
  </si>
  <si>
    <t>hestia</t>
  </si>
  <si>
    <t>Balder</t>
  </si>
  <si>
    <t>tyr</t>
  </si>
  <si>
    <t>amon</t>
  </si>
  <si>
    <t>thot</t>
  </si>
  <si>
    <t>heimdall</t>
  </si>
  <si>
    <t>horus</t>
  </si>
  <si>
    <t>ull</t>
  </si>
  <si>
    <t>nut</t>
  </si>
  <si>
    <t>ammit</t>
  </si>
  <si>
    <t>minerva</t>
  </si>
  <si>
    <t>diana</t>
  </si>
  <si>
    <t>mercurio</t>
  </si>
  <si>
    <t>kek</t>
  </si>
  <si>
    <t>ptah</t>
  </si>
  <si>
    <t>izanami</t>
  </si>
  <si>
    <t>seyh</t>
  </si>
  <si>
    <t>shinigami</t>
  </si>
  <si>
    <t>indra</t>
  </si>
  <si>
    <t>amateratsu</t>
  </si>
  <si>
    <t>karma</t>
  </si>
  <si>
    <t>susano</t>
  </si>
  <si>
    <t>hachiman</t>
  </si>
  <si>
    <t>vishnú</t>
  </si>
  <si>
    <t>shiva</t>
  </si>
  <si>
    <t>isis</t>
  </si>
  <si>
    <t>varuna</t>
  </si>
  <si>
    <t>espionaje</t>
  </si>
  <si>
    <t>son espias que se generan como objetos</t>
  </si>
  <si>
    <t>pueden enviarse a otros planetas ajenos, cuestan mas mantenimiento al estar por ahí</t>
  </si>
  <si>
    <t>pueden realizar acciones (robar tecnos, ver diseños…) y en ese momento es cuando pueden sser pillados</t>
  </si>
  <si>
    <t>los espias propios en contra espionaje solo cobran cuando buscan enemigos</t>
  </si>
  <si>
    <t>Ensamblador</t>
  </si>
  <si>
    <t>esta nave monta en orbita según las piezas una estrrutura</t>
  </si>
  <si>
    <t>Nodriza</t>
  </si>
  <si>
    <t>hace lo de siempre</t>
  </si>
  <si>
    <t>super extractor</t>
  </si>
  <si>
    <t>extrae recursos de un planeta No habitado, se gastan como asteroides</t>
  </si>
  <si>
    <t>remolcador</t>
  </si>
  <si>
    <t>esfera Dyson</t>
  </si>
  <si>
    <t>es una anubis bestia</t>
  </si>
  <si>
    <t>Portal</t>
  </si>
  <si>
    <t>crea aguajero de gusano azul aquí y en el destino</t>
  </si>
  <si>
    <t>megaIndustria</t>
  </si>
  <si>
    <t>Cracker</t>
  </si>
  <si>
    <t>Sun Canon</t>
  </si>
  <si>
    <t>orbitando un sol es un cañon de nodriza que no gasta energia</t>
  </si>
  <si>
    <t>planeta</t>
  </si>
  <si>
    <t>nave</t>
  </si>
  <si>
    <t>objeto estelar</t>
  </si>
  <si>
    <t>como el super extractor pero da recursos de industrias de un sol</t>
  </si>
  <si>
    <t>revienta un sol de un sistema y la nave muere, todos los planteas se convierten en asteroides con sus niveles, se activa como baliza</t>
  </si>
  <si>
    <t>puede destruir de un tiro agujeros de gusano</t>
  </si>
  <si>
    <t>envio objetos</t>
  </si>
  <si>
    <t>van todos por wifi, en pestaña de mensajes</t>
  </si>
  <si>
    <t>existe una pequeña probabilidad de que uno robe una tecno</t>
  </si>
  <si>
    <t>las flotas sin tag pueden ser atacadas sin limite e puntos</t>
  </si>
  <si>
    <t>las flotas salen sin tag al enviarse (piratas)</t>
  </si>
  <si>
    <t>Un objeto estelar los genera cada random tiempo y se lo da a uno de los que orbita</t>
  </si>
  <si>
    <t>las bengalas se llevan en flotas, generan vision POR estar en la flota (si esta quieta)</t>
  </si>
  <si>
    <t>ahorro en fabrica de naves por cantidad</t>
  </si>
  <si>
    <t>ahorroXCantidad</t>
  </si>
  <si>
    <t>factor por tamaño</t>
  </si>
  <si>
    <t>cantidad</t>
  </si>
  <si>
    <t>formmula de desplazamiento</t>
  </si>
  <si>
    <t>gasto de combustible</t>
  </si>
  <si>
    <t>1+((TIEMPO *60)/divisorcm))*GASTOCM* compensadorcm</t>
  </si>
  <si>
    <t>$factorcm=40</t>
  </si>
  <si>
    <t>$divisorcm=200;</t>
  </si>
  <si>
    <t>$compensadorcm=.07;</t>
  </si>
  <si>
    <t>$proporccm=.05;</t>
  </si>
  <si>
    <t>tllegada= (1/$Amovnaves) * Math.pow ((distancia / (valveW * velock * velock)),.5);</t>
  </si>
  <si>
    <t>Amovnaves</t>
  </si>
  <si>
    <t>velock</t>
  </si>
  <si>
    <t>distancia</t>
  </si>
  <si>
    <t>valveW</t>
  </si>
  <si>
    <t>origenx</t>
  </si>
  <si>
    <t>origeny</t>
  </si>
  <si>
    <t>destionx</t>
  </si>
  <si>
    <t>destinoy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</si>
</sst>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CE9178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3" borderId="0" xfId="0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7" xfId="0" applyFont="1" applyBorder="1"/>
    <xf numFmtId="164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2485</xdr:colOff>
      <xdr:row>3</xdr:row>
      <xdr:rowOff>130037</xdr:rowOff>
    </xdr:from>
    <xdr:to>
      <xdr:col>10</xdr:col>
      <xdr:colOff>20706</xdr:colOff>
      <xdr:row>5</xdr:row>
      <xdr:rowOff>69988</xdr:rowOff>
    </xdr:to>
    <xdr:sp macro="" textlink="">
      <xdr:nvSpPr>
        <xdr:cNvPr id="2" name="CuadroTexto 1"/>
        <xdr:cNvSpPr txBox="1"/>
      </xdr:nvSpPr>
      <xdr:spPr>
        <a:xfrm>
          <a:off x="6098485" y="701537"/>
          <a:ext cx="1542221" cy="32095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recursos</a:t>
          </a:r>
        </a:p>
        <a:p>
          <a:pPr algn="ctr"/>
          <a:endParaRPr lang="es-ES" sz="1100"/>
        </a:p>
      </xdr:txBody>
    </xdr:sp>
    <xdr:clientData/>
  </xdr:twoCellAnchor>
  <xdr:twoCellAnchor>
    <xdr:from>
      <xdr:col>8</xdr:col>
      <xdr:colOff>8281</xdr:colOff>
      <xdr:row>10</xdr:row>
      <xdr:rowOff>173935</xdr:rowOff>
    </xdr:from>
    <xdr:to>
      <xdr:col>9</xdr:col>
      <xdr:colOff>753716</xdr:colOff>
      <xdr:row>12</xdr:row>
      <xdr:rowOff>165653</xdr:rowOff>
    </xdr:to>
    <xdr:sp macro="" textlink="">
      <xdr:nvSpPr>
        <xdr:cNvPr id="3" name="CuadroTexto 2"/>
        <xdr:cNvSpPr txBox="1"/>
      </xdr:nvSpPr>
      <xdr:spPr>
        <a:xfrm>
          <a:off x="6104281" y="2078935"/>
          <a:ext cx="1507435" cy="37271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planeta</a:t>
          </a:r>
        </a:p>
        <a:p>
          <a:pPr algn="ctr"/>
          <a:endParaRPr lang="es-ES" sz="1100"/>
        </a:p>
      </xdr:txBody>
    </xdr:sp>
    <xdr:clientData/>
  </xdr:twoCellAnchor>
  <xdr:twoCellAnchor>
    <xdr:from>
      <xdr:col>11</xdr:col>
      <xdr:colOff>15322</xdr:colOff>
      <xdr:row>2</xdr:row>
      <xdr:rowOff>50109</xdr:rowOff>
    </xdr:from>
    <xdr:to>
      <xdr:col>13</xdr:col>
      <xdr:colOff>31888</xdr:colOff>
      <xdr:row>4</xdr:row>
      <xdr:rowOff>16979</xdr:rowOff>
    </xdr:to>
    <xdr:sp macro="" textlink="">
      <xdr:nvSpPr>
        <xdr:cNvPr id="4" name="CuadroTexto 3"/>
        <xdr:cNvSpPr txBox="1"/>
      </xdr:nvSpPr>
      <xdr:spPr>
        <a:xfrm>
          <a:off x="8397322" y="431109"/>
          <a:ext cx="1540566" cy="34787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construcciones</a:t>
          </a:r>
        </a:p>
        <a:p>
          <a:pPr algn="ctr"/>
          <a:endParaRPr lang="es-ES" sz="1100"/>
        </a:p>
      </xdr:txBody>
    </xdr:sp>
    <xdr:clientData/>
  </xdr:twoCellAnchor>
  <xdr:twoCellAnchor>
    <xdr:from>
      <xdr:col>8</xdr:col>
      <xdr:colOff>761999</xdr:colOff>
      <xdr:row>5</xdr:row>
      <xdr:rowOff>69988</xdr:rowOff>
    </xdr:from>
    <xdr:to>
      <xdr:col>9</xdr:col>
      <xdr:colOff>11596</xdr:colOff>
      <xdr:row>10</xdr:row>
      <xdr:rowOff>173935</xdr:rowOff>
    </xdr:to>
    <xdr:cxnSp macro="">
      <xdr:nvCxnSpPr>
        <xdr:cNvPr id="9" name="Conector recto de flecha 8"/>
        <xdr:cNvCxnSpPr>
          <a:stCxn id="2" idx="2"/>
          <a:endCxn id="3" idx="0"/>
        </xdr:cNvCxnSpPr>
      </xdr:nvCxnSpPr>
      <xdr:spPr>
        <a:xfrm flipH="1">
          <a:off x="6857999" y="1022488"/>
          <a:ext cx="11597" cy="10564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753716</xdr:colOff>
      <xdr:row>3</xdr:row>
      <xdr:rowOff>33544</xdr:rowOff>
    </xdr:from>
    <xdr:to>
      <xdr:col>11</xdr:col>
      <xdr:colOff>15322</xdr:colOff>
      <xdr:row>11</xdr:row>
      <xdr:rowOff>169794</xdr:rowOff>
    </xdr:to>
    <xdr:cxnSp macro="">
      <xdr:nvCxnSpPr>
        <xdr:cNvPr id="17" name="Conector recto de flecha 16"/>
        <xdr:cNvCxnSpPr>
          <a:stCxn id="4" idx="1"/>
          <a:endCxn id="3" idx="3"/>
        </xdr:cNvCxnSpPr>
      </xdr:nvCxnSpPr>
      <xdr:spPr>
        <a:xfrm flipH="1">
          <a:off x="7611716" y="605044"/>
          <a:ext cx="785606" cy="1660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591378</xdr:colOff>
      <xdr:row>2</xdr:row>
      <xdr:rowOff>153641</xdr:rowOff>
    </xdr:from>
    <xdr:to>
      <xdr:col>15</xdr:col>
      <xdr:colOff>609599</xdr:colOff>
      <xdr:row>4</xdr:row>
      <xdr:rowOff>128381</xdr:rowOff>
    </xdr:to>
    <xdr:sp macro="" textlink="">
      <xdr:nvSpPr>
        <xdr:cNvPr id="25" name="CuadroTexto 24"/>
        <xdr:cNvSpPr txBox="1"/>
      </xdr:nvSpPr>
      <xdr:spPr>
        <a:xfrm>
          <a:off x="10497378" y="534641"/>
          <a:ext cx="1542221" cy="35574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enConstruccion</a:t>
          </a:r>
        </a:p>
        <a:p>
          <a:pPr algn="ctr"/>
          <a:endParaRPr lang="es-ES" sz="1100"/>
        </a:p>
      </xdr:txBody>
    </xdr:sp>
    <xdr:clientData/>
  </xdr:twoCellAnchor>
  <xdr:twoCellAnchor>
    <xdr:from>
      <xdr:col>3</xdr:col>
      <xdr:colOff>658054</xdr:colOff>
      <xdr:row>4</xdr:row>
      <xdr:rowOff>171448</xdr:rowOff>
    </xdr:from>
    <xdr:to>
      <xdr:col>5</xdr:col>
      <xdr:colOff>676275</xdr:colOff>
      <xdr:row>6</xdr:row>
      <xdr:rowOff>163167</xdr:rowOff>
    </xdr:to>
    <xdr:sp macro="" textlink="">
      <xdr:nvSpPr>
        <xdr:cNvPr id="27" name="CuadroTexto 26"/>
        <xdr:cNvSpPr txBox="1"/>
      </xdr:nvSpPr>
      <xdr:spPr>
        <a:xfrm>
          <a:off x="2944054" y="933448"/>
          <a:ext cx="1542221" cy="372719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fuselajesConstruidos</a:t>
          </a:r>
        </a:p>
        <a:p>
          <a:pPr algn="ctr"/>
          <a:endParaRPr lang="es-ES" sz="1100"/>
        </a:p>
      </xdr:txBody>
    </xdr:sp>
    <xdr:clientData/>
  </xdr:twoCellAnchor>
  <xdr:twoCellAnchor>
    <xdr:from>
      <xdr:col>6</xdr:col>
      <xdr:colOff>136248</xdr:colOff>
      <xdr:row>29</xdr:row>
      <xdr:rowOff>60878</xdr:rowOff>
    </xdr:from>
    <xdr:to>
      <xdr:col>8</xdr:col>
      <xdr:colOff>154469</xdr:colOff>
      <xdr:row>30</xdr:row>
      <xdr:rowOff>180976</xdr:rowOff>
    </xdr:to>
    <xdr:sp macro="" textlink="">
      <xdr:nvSpPr>
        <xdr:cNvPr id="28" name="CuadroTexto 27"/>
        <xdr:cNvSpPr txBox="1"/>
      </xdr:nvSpPr>
      <xdr:spPr>
        <a:xfrm>
          <a:off x="4708248" y="5585378"/>
          <a:ext cx="1542221" cy="31059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diseños naves</a:t>
          </a:r>
        </a:p>
        <a:p>
          <a:pPr algn="ctr"/>
          <a:endParaRPr lang="es-ES" sz="1100"/>
        </a:p>
      </xdr:txBody>
    </xdr:sp>
    <xdr:clientData/>
  </xdr:twoCellAnchor>
  <xdr:twoCellAnchor>
    <xdr:from>
      <xdr:col>13</xdr:col>
      <xdr:colOff>31888</xdr:colOff>
      <xdr:row>3</xdr:row>
      <xdr:rowOff>33544</xdr:rowOff>
    </xdr:from>
    <xdr:to>
      <xdr:col>13</xdr:col>
      <xdr:colOff>591378</xdr:colOff>
      <xdr:row>3</xdr:row>
      <xdr:rowOff>141011</xdr:rowOff>
    </xdr:to>
    <xdr:cxnSp macro="">
      <xdr:nvCxnSpPr>
        <xdr:cNvPr id="38" name="Conector recto de flecha 37"/>
        <xdr:cNvCxnSpPr>
          <a:stCxn id="25" idx="1"/>
          <a:endCxn id="4" idx="3"/>
        </xdr:cNvCxnSpPr>
      </xdr:nvCxnSpPr>
      <xdr:spPr>
        <a:xfrm flipH="1" flipV="1">
          <a:off x="9937888" y="605044"/>
          <a:ext cx="559490" cy="10746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5</xdr:row>
      <xdr:rowOff>167308</xdr:rowOff>
    </xdr:from>
    <xdr:to>
      <xdr:col>8</xdr:col>
      <xdr:colOff>8281</xdr:colOff>
      <xdr:row>11</xdr:row>
      <xdr:rowOff>169794</xdr:rowOff>
    </xdr:to>
    <xdr:cxnSp macro="">
      <xdr:nvCxnSpPr>
        <xdr:cNvPr id="46" name="Conector recto de flecha 45"/>
        <xdr:cNvCxnSpPr>
          <a:stCxn id="27" idx="3"/>
          <a:endCxn id="3" idx="1"/>
        </xdr:cNvCxnSpPr>
      </xdr:nvCxnSpPr>
      <xdr:spPr>
        <a:xfrm>
          <a:off x="4486275" y="1119808"/>
          <a:ext cx="1618006" cy="11454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145359</xdr:colOff>
      <xdr:row>21</xdr:row>
      <xdr:rowOff>189258</xdr:rowOff>
    </xdr:from>
    <xdr:to>
      <xdr:col>8</xdr:col>
      <xdr:colOff>750818</xdr:colOff>
      <xdr:row>29</xdr:row>
      <xdr:rowOff>60878</xdr:rowOff>
    </xdr:to>
    <xdr:cxnSp macro="">
      <xdr:nvCxnSpPr>
        <xdr:cNvPr id="50" name="Conector recto de flecha 49"/>
        <xdr:cNvCxnSpPr>
          <a:stCxn id="28" idx="0"/>
          <a:endCxn id="66" idx="2"/>
        </xdr:cNvCxnSpPr>
      </xdr:nvCxnSpPr>
      <xdr:spPr>
        <a:xfrm flipV="1">
          <a:off x="5479359" y="4189758"/>
          <a:ext cx="1367459" cy="1395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740050</xdr:colOff>
      <xdr:row>5</xdr:row>
      <xdr:rowOff>68332</xdr:rowOff>
    </xdr:from>
    <xdr:to>
      <xdr:col>13</xdr:col>
      <xdr:colOff>11181</xdr:colOff>
      <xdr:row>7</xdr:row>
      <xdr:rowOff>9526</xdr:rowOff>
    </xdr:to>
    <xdr:sp macro="" textlink="">
      <xdr:nvSpPr>
        <xdr:cNvPr id="59" name="CuadroTexto 58"/>
        <xdr:cNvSpPr txBox="1"/>
      </xdr:nvSpPr>
      <xdr:spPr>
        <a:xfrm>
          <a:off x="8360050" y="1020832"/>
          <a:ext cx="1557131" cy="322194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investigaciones</a:t>
          </a:r>
        </a:p>
        <a:p>
          <a:pPr algn="ctr"/>
          <a:endParaRPr lang="es-ES" sz="1100"/>
        </a:p>
      </xdr:txBody>
    </xdr:sp>
    <xdr:clientData/>
  </xdr:twoCellAnchor>
  <xdr:twoCellAnchor>
    <xdr:from>
      <xdr:col>13</xdr:col>
      <xdr:colOff>573984</xdr:colOff>
      <xdr:row>5</xdr:row>
      <xdr:rowOff>48454</xdr:rowOff>
    </xdr:from>
    <xdr:to>
      <xdr:col>15</xdr:col>
      <xdr:colOff>592205</xdr:colOff>
      <xdr:row>7</xdr:row>
      <xdr:rowOff>7040</xdr:rowOff>
    </xdr:to>
    <xdr:sp macro="" textlink="">
      <xdr:nvSpPr>
        <xdr:cNvPr id="60" name="CuadroTexto 59"/>
        <xdr:cNvSpPr txBox="1"/>
      </xdr:nvSpPr>
      <xdr:spPr>
        <a:xfrm>
          <a:off x="10479984" y="1000954"/>
          <a:ext cx="1542221" cy="33958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enInvestigacion</a:t>
          </a:r>
        </a:p>
        <a:p>
          <a:pPr algn="ctr"/>
          <a:endParaRPr lang="es-ES" sz="1100"/>
        </a:p>
      </xdr:txBody>
    </xdr:sp>
    <xdr:clientData/>
  </xdr:twoCellAnchor>
  <xdr:twoCellAnchor>
    <xdr:from>
      <xdr:col>7</xdr:col>
      <xdr:colOff>741707</xdr:colOff>
      <xdr:row>20</xdr:row>
      <xdr:rowOff>15323</xdr:rowOff>
    </xdr:from>
    <xdr:to>
      <xdr:col>9</xdr:col>
      <xdr:colOff>759928</xdr:colOff>
      <xdr:row>21</xdr:row>
      <xdr:rowOff>189258</xdr:rowOff>
    </xdr:to>
    <xdr:sp macro="" textlink="">
      <xdr:nvSpPr>
        <xdr:cNvPr id="66" name="CuadroTexto 65"/>
        <xdr:cNvSpPr txBox="1"/>
      </xdr:nvSpPr>
      <xdr:spPr>
        <a:xfrm>
          <a:off x="6075707" y="3825323"/>
          <a:ext cx="1542221" cy="36443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jugador</a:t>
          </a:r>
        </a:p>
        <a:p>
          <a:pPr algn="ctr"/>
          <a:endParaRPr lang="es-ES" sz="1100"/>
        </a:p>
      </xdr:txBody>
    </xdr:sp>
    <xdr:clientData/>
  </xdr:twoCellAnchor>
  <xdr:twoCellAnchor>
    <xdr:from>
      <xdr:col>8</xdr:col>
      <xdr:colOff>750818</xdr:colOff>
      <xdr:row>12</xdr:row>
      <xdr:rowOff>165653</xdr:rowOff>
    </xdr:from>
    <xdr:to>
      <xdr:col>8</xdr:col>
      <xdr:colOff>761999</xdr:colOff>
      <xdr:row>20</xdr:row>
      <xdr:rowOff>15323</xdr:rowOff>
    </xdr:to>
    <xdr:cxnSp macro="">
      <xdr:nvCxnSpPr>
        <xdr:cNvPr id="67" name="Conector recto de flecha 66"/>
        <xdr:cNvCxnSpPr>
          <a:stCxn id="3" idx="2"/>
          <a:endCxn id="66" idx="0"/>
        </xdr:cNvCxnSpPr>
      </xdr:nvCxnSpPr>
      <xdr:spPr>
        <a:xfrm flipH="1">
          <a:off x="6846818" y="2451653"/>
          <a:ext cx="11181" cy="13736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759928</xdr:colOff>
      <xdr:row>6</xdr:row>
      <xdr:rowOff>38929</xdr:rowOff>
    </xdr:from>
    <xdr:to>
      <xdr:col>10</xdr:col>
      <xdr:colOff>740050</xdr:colOff>
      <xdr:row>21</xdr:row>
      <xdr:rowOff>7041</xdr:rowOff>
    </xdr:to>
    <xdr:cxnSp macro="">
      <xdr:nvCxnSpPr>
        <xdr:cNvPr id="70" name="Conector recto de flecha 69"/>
        <xdr:cNvCxnSpPr>
          <a:stCxn id="59" idx="1"/>
          <a:endCxn id="66" idx="3"/>
        </xdr:cNvCxnSpPr>
      </xdr:nvCxnSpPr>
      <xdr:spPr>
        <a:xfrm flipH="1">
          <a:off x="7617928" y="1181929"/>
          <a:ext cx="742122" cy="28256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11181</xdr:colOff>
      <xdr:row>6</xdr:row>
      <xdr:rowOff>27747</xdr:rowOff>
    </xdr:from>
    <xdr:to>
      <xdr:col>13</xdr:col>
      <xdr:colOff>573984</xdr:colOff>
      <xdr:row>6</xdr:row>
      <xdr:rowOff>38929</xdr:rowOff>
    </xdr:to>
    <xdr:cxnSp macro="">
      <xdr:nvCxnSpPr>
        <xdr:cNvPr id="74" name="Conector recto de flecha 73"/>
        <xdr:cNvCxnSpPr>
          <a:stCxn id="60" idx="1"/>
          <a:endCxn id="59" idx="3"/>
        </xdr:cNvCxnSpPr>
      </xdr:nvCxnSpPr>
      <xdr:spPr>
        <a:xfrm flipH="1">
          <a:off x="9917181" y="1170747"/>
          <a:ext cx="562803" cy="111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750818</xdr:colOff>
      <xdr:row>21</xdr:row>
      <xdr:rowOff>189258</xdr:rowOff>
    </xdr:from>
    <xdr:to>
      <xdr:col>9</xdr:col>
      <xdr:colOff>439807</xdr:colOff>
      <xdr:row>29</xdr:row>
      <xdr:rowOff>101047</xdr:rowOff>
    </xdr:to>
    <xdr:cxnSp macro="">
      <xdr:nvCxnSpPr>
        <xdr:cNvPr id="82" name="Conector recto de flecha 81"/>
        <xdr:cNvCxnSpPr>
          <a:stCxn id="101" idx="0"/>
          <a:endCxn id="66" idx="2"/>
        </xdr:cNvCxnSpPr>
      </xdr:nvCxnSpPr>
      <xdr:spPr>
        <a:xfrm flipH="1" flipV="1">
          <a:off x="6846818" y="4189758"/>
          <a:ext cx="450989" cy="14357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200024</xdr:colOff>
      <xdr:row>35</xdr:row>
      <xdr:rowOff>94836</xdr:rowOff>
    </xdr:from>
    <xdr:to>
      <xdr:col>9</xdr:col>
      <xdr:colOff>218245</xdr:colOff>
      <xdr:row>37</xdr:row>
      <xdr:rowOff>16979</xdr:rowOff>
    </xdr:to>
    <xdr:sp macro="" textlink="">
      <xdr:nvSpPr>
        <xdr:cNvPr id="83" name="CuadroTexto 82"/>
        <xdr:cNvSpPr txBox="1"/>
      </xdr:nvSpPr>
      <xdr:spPr>
        <a:xfrm>
          <a:off x="5534024" y="6762336"/>
          <a:ext cx="1542221" cy="30314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costes</a:t>
          </a:r>
        </a:p>
        <a:p>
          <a:pPr algn="ctr"/>
          <a:endParaRPr lang="es-ES" sz="1100"/>
        </a:p>
      </xdr:txBody>
    </xdr:sp>
    <xdr:clientData/>
  </xdr:twoCellAnchor>
  <xdr:twoCellAnchor>
    <xdr:from>
      <xdr:col>8</xdr:col>
      <xdr:colOff>430696</xdr:colOff>
      <xdr:row>29</xdr:row>
      <xdr:rowOff>101047</xdr:rowOff>
    </xdr:from>
    <xdr:to>
      <xdr:col>10</xdr:col>
      <xdr:colOff>448917</xdr:colOff>
      <xdr:row>31</xdr:row>
      <xdr:rowOff>31474</xdr:rowOff>
    </xdr:to>
    <xdr:sp macro="" textlink="">
      <xdr:nvSpPr>
        <xdr:cNvPr id="101" name="CuadroTexto 100"/>
        <xdr:cNvSpPr txBox="1"/>
      </xdr:nvSpPr>
      <xdr:spPr>
        <a:xfrm>
          <a:off x="6526696" y="5625547"/>
          <a:ext cx="1542221" cy="31142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diseños armas</a:t>
          </a:r>
        </a:p>
        <a:p>
          <a:pPr algn="ctr"/>
          <a:endParaRPr lang="es-ES" sz="1100"/>
        </a:p>
      </xdr:txBody>
    </xdr:sp>
    <xdr:clientData/>
  </xdr:twoCellAnchor>
  <xdr:twoCellAnchor>
    <xdr:from>
      <xdr:col>8</xdr:col>
      <xdr:colOff>209135</xdr:colOff>
      <xdr:row>31</xdr:row>
      <xdr:rowOff>31474</xdr:rowOff>
    </xdr:from>
    <xdr:to>
      <xdr:col>9</xdr:col>
      <xdr:colOff>439807</xdr:colOff>
      <xdr:row>35</xdr:row>
      <xdr:rowOff>94836</xdr:rowOff>
    </xdr:to>
    <xdr:cxnSp macro="">
      <xdr:nvCxnSpPr>
        <xdr:cNvPr id="178" name="Conector recto de flecha 177"/>
        <xdr:cNvCxnSpPr>
          <a:stCxn id="83" idx="0"/>
          <a:endCxn id="101" idx="2"/>
        </xdr:cNvCxnSpPr>
      </xdr:nvCxnSpPr>
      <xdr:spPr>
        <a:xfrm flipV="1">
          <a:off x="6305135" y="5936974"/>
          <a:ext cx="992672" cy="8253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145359</xdr:colOff>
      <xdr:row>30</xdr:row>
      <xdr:rowOff>180976</xdr:rowOff>
    </xdr:from>
    <xdr:to>
      <xdr:col>8</xdr:col>
      <xdr:colOff>209135</xdr:colOff>
      <xdr:row>35</xdr:row>
      <xdr:rowOff>94836</xdr:rowOff>
    </xdr:to>
    <xdr:cxnSp macro="">
      <xdr:nvCxnSpPr>
        <xdr:cNvPr id="186" name="Conector recto de flecha 185"/>
        <xdr:cNvCxnSpPr>
          <a:stCxn id="83" idx="0"/>
          <a:endCxn id="28" idx="2"/>
        </xdr:cNvCxnSpPr>
      </xdr:nvCxnSpPr>
      <xdr:spPr>
        <a:xfrm flipH="1" flipV="1">
          <a:off x="5479359" y="5895976"/>
          <a:ext cx="825776" cy="8663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18221</xdr:colOff>
      <xdr:row>17</xdr:row>
      <xdr:rowOff>8076</xdr:rowOff>
    </xdr:from>
    <xdr:to>
      <xdr:col>7</xdr:col>
      <xdr:colOff>741707</xdr:colOff>
      <xdr:row>21</xdr:row>
      <xdr:rowOff>7041</xdr:rowOff>
    </xdr:to>
    <xdr:cxnSp macro="">
      <xdr:nvCxnSpPr>
        <xdr:cNvPr id="189" name="Conector recto de flecha 188"/>
        <xdr:cNvCxnSpPr>
          <a:stCxn id="224" idx="3"/>
          <a:endCxn id="66" idx="1"/>
        </xdr:cNvCxnSpPr>
      </xdr:nvCxnSpPr>
      <xdr:spPr>
        <a:xfrm>
          <a:off x="4590221" y="3246576"/>
          <a:ext cx="1485486" cy="7609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829</xdr:colOff>
      <xdr:row>7</xdr:row>
      <xdr:rowOff>180974</xdr:rowOff>
    </xdr:from>
    <xdr:to>
      <xdr:col>13</xdr:col>
      <xdr:colOff>19050</xdr:colOff>
      <xdr:row>9</xdr:row>
      <xdr:rowOff>85726</xdr:rowOff>
    </xdr:to>
    <xdr:sp macro="" textlink="">
      <xdr:nvSpPr>
        <xdr:cNvPr id="191" name="CuadroTexto 190"/>
        <xdr:cNvSpPr txBox="1"/>
      </xdr:nvSpPr>
      <xdr:spPr>
        <a:xfrm>
          <a:off x="8382829" y="1514474"/>
          <a:ext cx="1542221" cy="28575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enNaves</a:t>
          </a:r>
        </a:p>
        <a:p>
          <a:pPr algn="ctr"/>
          <a:endParaRPr lang="es-ES" sz="1100"/>
        </a:p>
      </xdr:txBody>
    </xdr:sp>
    <xdr:clientData/>
  </xdr:twoCellAnchor>
  <xdr:twoCellAnchor>
    <xdr:from>
      <xdr:col>9</xdr:col>
      <xdr:colOff>753716</xdr:colOff>
      <xdr:row>8</xdr:row>
      <xdr:rowOff>133350</xdr:rowOff>
    </xdr:from>
    <xdr:to>
      <xdr:col>11</xdr:col>
      <xdr:colOff>829</xdr:colOff>
      <xdr:row>11</xdr:row>
      <xdr:rowOff>169794</xdr:rowOff>
    </xdr:to>
    <xdr:cxnSp macro="">
      <xdr:nvCxnSpPr>
        <xdr:cNvPr id="192" name="Conector recto de flecha 191"/>
        <xdr:cNvCxnSpPr>
          <a:stCxn id="191" idx="1"/>
          <a:endCxn id="3" idx="3"/>
        </xdr:cNvCxnSpPr>
      </xdr:nvCxnSpPr>
      <xdr:spPr>
        <a:xfrm flipH="1">
          <a:off x="7611716" y="1657350"/>
          <a:ext cx="771113" cy="60794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753716</xdr:colOff>
      <xdr:row>10</xdr:row>
      <xdr:rowOff>166688</xdr:rowOff>
    </xdr:from>
    <xdr:to>
      <xdr:col>11</xdr:col>
      <xdr:colOff>21535</xdr:colOff>
      <xdr:row>11</xdr:row>
      <xdr:rowOff>169794</xdr:rowOff>
    </xdr:to>
    <xdr:cxnSp macro="">
      <xdr:nvCxnSpPr>
        <xdr:cNvPr id="201" name="Conector recto de flecha 200"/>
        <xdr:cNvCxnSpPr>
          <a:stCxn id="202" idx="1"/>
          <a:endCxn id="3" idx="3"/>
        </xdr:cNvCxnSpPr>
      </xdr:nvCxnSpPr>
      <xdr:spPr>
        <a:xfrm flipH="1">
          <a:off x="7611716" y="2071688"/>
          <a:ext cx="791819" cy="1936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21535</xdr:colOff>
      <xdr:row>10</xdr:row>
      <xdr:rowOff>6212</xdr:rowOff>
    </xdr:from>
    <xdr:to>
      <xdr:col>13</xdr:col>
      <xdr:colOff>39756</xdr:colOff>
      <xdr:row>11</xdr:row>
      <xdr:rowOff>136663</xdr:rowOff>
    </xdr:to>
    <xdr:sp macro="" textlink="">
      <xdr:nvSpPr>
        <xdr:cNvPr id="202" name="CuadroTexto 201"/>
        <xdr:cNvSpPr txBox="1"/>
      </xdr:nvSpPr>
      <xdr:spPr>
        <a:xfrm>
          <a:off x="8403535" y="1911212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enTropas</a:t>
          </a:r>
        </a:p>
        <a:p>
          <a:pPr algn="ctr"/>
          <a:endParaRPr lang="es-ES" sz="1100"/>
        </a:p>
      </xdr:txBody>
    </xdr:sp>
    <xdr:clientData/>
  </xdr:twoCellAnchor>
  <xdr:twoCellAnchor>
    <xdr:from>
      <xdr:col>11</xdr:col>
      <xdr:colOff>0</xdr:colOff>
      <xdr:row>0</xdr:row>
      <xdr:rowOff>9525</xdr:rowOff>
    </xdr:from>
    <xdr:to>
      <xdr:col>13</xdr:col>
      <xdr:colOff>18221</xdr:colOff>
      <xdr:row>1</xdr:row>
      <xdr:rowOff>139976</xdr:rowOff>
    </xdr:to>
    <xdr:sp macro="" textlink="">
      <xdr:nvSpPr>
        <xdr:cNvPr id="206" name="CuadroTexto 205"/>
        <xdr:cNvSpPr txBox="1"/>
      </xdr:nvSpPr>
      <xdr:spPr>
        <a:xfrm>
          <a:off x="8382000" y="9525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enDefensas</a:t>
          </a:r>
        </a:p>
        <a:p>
          <a:pPr algn="ctr"/>
          <a:endParaRPr lang="es-ES" sz="1100"/>
        </a:p>
      </xdr:txBody>
    </xdr:sp>
    <xdr:clientData/>
  </xdr:twoCellAnchor>
  <xdr:twoCellAnchor>
    <xdr:from>
      <xdr:col>9</xdr:col>
      <xdr:colOff>753716</xdr:colOff>
      <xdr:row>0</xdr:row>
      <xdr:rowOff>170001</xdr:rowOff>
    </xdr:from>
    <xdr:to>
      <xdr:col>11</xdr:col>
      <xdr:colOff>0</xdr:colOff>
      <xdr:row>11</xdr:row>
      <xdr:rowOff>169794</xdr:rowOff>
    </xdr:to>
    <xdr:cxnSp macro="">
      <xdr:nvCxnSpPr>
        <xdr:cNvPr id="208" name="Conector recto de flecha 207"/>
        <xdr:cNvCxnSpPr>
          <a:stCxn id="206" idx="1"/>
          <a:endCxn id="3" idx="3"/>
        </xdr:cNvCxnSpPr>
      </xdr:nvCxnSpPr>
      <xdr:spPr>
        <a:xfrm flipH="1">
          <a:off x="7611716" y="170001"/>
          <a:ext cx="770284" cy="20952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11181</xdr:colOff>
      <xdr:row>14</xdr:row>
      <xdr:rowOff>138113</xdr:rowOff>
    </xdr:from>
    <xdr:to>
      <xdr:col>7</xdr:col>
      <xdr:colOff>741707</xdr:colOff>
      <xdr:row>21</xdr:row>
      <xdr:rowOff>7041</xdr:rowOff>
    </xdr:to>
    <xdr:cxnSp macro="">
      <xdr:nvCxnSpPr>
        <xdr:cNvPr id="216" name="Conector recto de flecha 215"/>
        <xdr:cNvCxnSpPr>
          <a:stCxn id="217" idx="3"/>
          <a:endCxn id="66" idx="1"/>
        </xdr:cNvCxnSpPr>
      </xdr:nvCxnSpPr>
      <xdr:spPr>
        <a:xfrm>
          <a:off x="4583181" y="2805113"/>
          <a:ext cx="1492526" cy="12024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754960</xdr:colOff>
      <xdr:row>13</xdr:row>
      <xdr:rowOff>168137</xdr:rowOff>
    </xdr:from>
    <xdr:to>
      <xdr:col>6</xdr:col>
      <xdr:colOff>11181</xdr:colOff>
      <xdr:row>15</xdr:row>
      <xdr:rowOff>108088</xdr:rowOff>
    </xdr:to>
    <xdr:sp macro="" textlink="">
      <xdr:nvSpPr>
        <xdr:cNvPr id="217" name="CuadroTexto 216"/>
        <xdr:cNvSpPr txBox="1"/>
      </xdr:nvSpPr>
      <xdr:spPr>
        <a:xfrm>
          <a:off x="3040960" y="2644637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exploracion</a:t>
          </a:r>
        </a:p>
        <a:p>
          <a:pPr algn="ctr"/>
          <a:endParaRPr lang="es-ES" sz="1100"/>
        </a:p>
      </xdr:txBody>
    </xdr:sp>
    <xdr:clientData/>
  </xdr:twoCellAnchor>
  <xdr:twoCellAnchor>
    <xdr:from>
      <xdr:col>4</xdr:col>
      <xdr:colOff>0</xdr:colOff>
      <xdr:row>16</xdr:row>
      <xdr:rowOff>38100</xdr:rowOff>
    </xdr:from>
    <xdr:to>
      <xdr:col>6</xdr:col>
      <xdr:colOff>18221</xdr:colOff>
      <xdr:row>17</xdr:row>
      <xdr:rowOff>168551</xdr:rowOff>
    </xdr:to>
    <xdr:sp macro="" textlink="">
      <xdr:nvSpPr>
        <xdr:cNvPr id="224" name="CuadroTexto 223"/>
        <xdr:cNvSpPr txBox="1"/>
      </xdr:nvSpPr>
      <xdr:spPr>
        <a:xfrm>
          <a:off x="3048000" y="3086100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medallas</a:t>
          </a:r>
        </a:p>
        <a:p>
          <a:pPr algn="ctr"/>
          <a:endParaRPr lang="es-ES" sz="1100"/>
        </a:p>
      </xdr:txBody>
    </xdr:sp>
    <xdr:clientData/>
  </xdr:twoCellAnchor>
  <xdr:twoCellAnchor>
    <xdr:from>
      <xdr:col>3</xdr:col>
      <xdr:colOff>619125</xdr:colOff>
      <xdr:row>1</xdr:row>
      <xdr:rowOff>76200</xdr:rowOff>
    </xdr:from>
    <xdr:to>
      <xdr:col>5</xdr:col>
      <xdr:colOff>599246</xdr:colOff>
      <xdr:row>3</xdr:row>
      <xdr:rowOff>16151</xdr:rowOff>
    </xdr:to>
    <xdr:sp macro="" textlink="">
      <xdr:nvSpPr>
        <xdr:cNvPr id="234" name="CuadroTexto 233"/>
        <xdr:cNvSpPr txBox="1"/>
      </xdr:nvSpPr>
      <xdr:spPr>
        <a:xfrm>
          <a:off x="2905125" y="266700"/>
          <a:ext cx="15041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enNodriza</a:t>
          </a:r>
        </a:p>
        <a:p>
          <a:pPr algn="ctr"/>
          <a:endParaRPr lang="es-ES" sz="1100"/>
        </a:p>
      </xdr:txBody>
    </xdr:sp>
    <xdr:clientData/>
  </xdr:twoCellAnchor>
  <xdr:twoCellAnchor>
    <xdr:from>
      <xdr:col>5</xdr:col>
      <xdr:colOff>599246</xdr:colOff>
      <xdr:row>2</xdr:row>
      <xdr:rowOff>46176</xdr:rowOff>
    </xdr:from>
    <xdr:to>
      <xdr:col>8</xdr:col>
      <xdr:colOff>8281</xdr:colOff>
      <xdr:row>11</xdr:row>
      <xdr:rowOff>169794</xdr:rowOff>
    </xdr:to>
    <xdr:cxnSp macro="">
      <xdr:nvCxnSpPr>
        <xdr:cNvPr id="235" name="Conector recto de flecha 234"/>
        <xdr:cNvCxnSpPr>
          <a:stCxn id="234" idx="3"/>
          <a:endCxn id="3" idx="1"/>
        </xdr:cNvCxnSpPr>
      </xdr:nvCxnSpPr>
      <xdr:spPr>
        <a:xfrm>
          <a:off x="4409246" y="427176"/>
          <a:ext cx="1695035" cy="18381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297760</xdr:colOff>
      <xdr:row>2</xdr:row>
      <xdr:rowOff>168137</xdr:rowOff>
    </xdr:from>
    <xdr:to>
      <xdr:col>2</xdr:col>
      <xdr:colOff>315981</xdr:colOff>
      <xdr:row>4</xdr:row>
      <xdr:rowOff>108088</xdr:rowOff>
    </xdr:to>
    <xdr:sp macro="" textlink="">
      <xdr:nvSpPr>
        <xdr:cNvPr id="239" name="CuadroTexto 238"/>
        <xdr:cNvSpPr txBox="1"/>
      </xdr:nvSpPr>
      <xdr:spPr>
        <a:xfrm>
          <a:off x="297760" y="549137"/>
          <a:ext cx="1542221" cy="320951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almacenaje</a:t>
          </a:r>
        </a:p>
        <a:p>
          <a:pPr algn="ctr"/>
          <a:endParaRPr lang="es-ES" sz="1100"/>
        </a:p>
      </xdr:txBody>
    </xdr:sp>
    <xdr:clientData/>
  </xdr:twoCellAnchor>
  <xdr:twoCellAnchor>
    <xdr:from>
      <xdr:col>0</xdr:col>
      <xdr:colOff>285750</xdr:colOff>
      <xdr:row>5</xdr:row>
      <xdr:rowOff>142875</xdr:rowOff>
    </xdr:from>
    <xdr:to>
      <xdr:col>2</xdr:col>
      <xdr:colOff>303971</xdr:colOff>
      <xdr:row>7</xdr:row>
      <xdr:rowOff>82826</xdr:rowOff>
    </xdr:to>
    <xdr:sp macro="" textlink="">
      <xdr:nvSpPr>
        <xdr:cNvPr id="240" name="CuadroTexto 239"/>
        <xdr:cNvSpPr txBox="1"/>
      </xdr:nvSpPr>
      <xdr:spPr>
        <a:xfrm>
          <a:off x="285750" y="1095375"/>
          <a:ext cx="1542221" cy="320951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produccion</a:t>
          </a:r>
        </a:p>
        <a:p>
          <a:pPr algn="ctr"/>
          <a:endParaRPr lang="es-ES" sz="1100"/>
        </a:p>
      </xdr:txBody>
    </xdr:sp>
    <xdr:clientData/>
  </xdr:twoCellAnchor>
  <xdr:twoCellAnchor>
    <xdr:from>
      <xdr:col>11</xdr:col>
      <xdr:colOff>438150</xdr:colOff>
      <xdr:row>22</xdr:row>
      <xdr:rowOff>133350</xdr:rowOff>
    </xdr:from>
    <xdr:to>
      <xdr:col>13</xdr:col>
      <xdr:colOff>456371</xdr:colOff>
      <xdr:row>24</xdr:row>
      <xdr:rowOff>73301</xdr:rowOff>
    </xdr:to>
    <xdr:sp macro="" textlink="">
      <xdr:nvSpPr>
        <xdr:cNvPr id="241" name="CuadroTexto 240"/>
        <xdr:cNvSpPr txBox="1"/>
      </xdr:nvSpPr>
      <xdr:spPr>
        <a:xfrm>
          <a:off x="8820150" y="4324350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rangos</a:t>
          </a:r>
        </a:p>
        <a:p>
          <a:pPr algn="ctr"/>
          <a:endParaRPr lang="es-ES" sz="1100"/>
        </a:p>
      </xdr:txBody>
    </xdr:sp>
    <xdr:clientData/>
  </xdr:twoCellAnchor>
  <xdr:twoCellAnchor>
    <xdr:from>
      <xdr:col>11</xdr:col>
      <xdr:colOff>419100</xdr:colOff>
      <xdr:row>20</xdr:row>
      <xdr:rowOff>19050</xdr:rowOff>
    </xdr:from>
    <xdr:to>
      <xdr:col>13</xdr:col>
      <xdr:colOff>437321</xdr:colOff>
      <xdr:row>21</xdr:row>
      <xdr:rowOff>180975</xdr:rowOff>
    </xdr:to>
    <xdr:sp macro="" textlink="">
      <xdr:nvSpPr>
        <xdr:cNvPr id="242" name="CuadroTexto 241"/>
        <xdr:cNvSpPr txBox="1"/>
      </xdr:nvSpPr>
      <xdr:spPr>
        <a:xfrm>
          <a:off x="8801100" y="3829050"/>
          <a:ext cx="1542221" cy="3524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perteneceAlianza</a:t>
          </a:r>
        </a:p>
        <a:p>
          <a:pPr algn="ctr"/>
          <a:endParaRPr lang="es-ES" sz="1100"/>
        </a:p>
      </xdr:txBody>
    </xdr:sp>
    <xdr:clientData/>
  </xdr:twoCellAnchor>
  <xdr:twoCellAnchor>
    <xdr:from>
      <xdr:col>14</xdr:col>
      <xdr:colOff>200025</xdr:colOff>
      <xdr:row>29</xdr:row>
      <xdr:rowOff>114300</xdr:rowOff>
    </xdr:from>
    <xdr:to>
      <xdr:col>16</xdr:col>
      <xdr:colOff>218246</xdr:colOff>
      <xdr:row>31</xdr:row>
      <xdr:rowOff>54251</xdr:rowOff>
    </xdr:to>
    <xdr:sp macro="" textlink="">
      <xdr:nvSpPr>
        <xdr:cNvPr id="247" name="CuadroTexto 246"/>
        <xdr:cNvSpPr txBox="1"/>
      </xdr:nvSpPr>
      <xdr:spPr>
        <a:xfrm>
          <a:off x="10868025" y="5638800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permisos</a:t>
          </a:r>
        </a:p>
        <a:p>
          <a:pPr algn="ctr"/>
          <a:endParaRPr lang="es-ES" sz="1100"/>
        </a:p>
      </xdr:txBody>
    </xdr:sp>
    <xdr:clientData/>
  </xdr:twoCellAnchor>
  <xdr:twoCellAnchor>
    <xdr:from>
      <xdr:col>9</xdr:col>
      <xdr:colOff>759928</xdr:colOff>
      <xdr:row>21</xdr:row>
      <xdr:rowOff>4763</xdr:rowOff>
    </xdr:from>
    <xdr:to>
      <xdr:col>11</xdr:col>
      <xdr:colOff>419100</xdr:colOff>
      <xdr:row>21</xdr:row>
      <xdr:rowOff>7041</xdr:rowOff>
    </xdr:to>
    <xdr:cxnSp macro="">
      <xdr:nvCxnSpPr>
        <xdr:cNvPr id="248" name="Conector recto de flecha 247"/>
        <xdr:cNvCxnSpPr>
          <a:stCxn id="66" idx="3"/>
          <a:endCxn id="242" idx="1"/>
        </xdr:cNvCxnSpPr>
      </xdr:nvCxnSpPr>
      <xdr:spPr>
        <a:xfrm flipV="1">
          <a:off x="7617928" y="4005263"/>
          <a:ext cx="1183172" cy="22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759928</xdr:colOff>
      <xdr:row>21</xdr:row>
      <xdr:rowOff>7041</xdr:rowOff>
    </xdr:from>
    <xdr:to>
      <xdr:col>11</xdr:col>
      <xdr:colOff>438150</xdr:colOff>
      <xdr:row>23</xdr:row>
      <xdr:rowOff>103326</xdr:rowOff>
    </xdr:to>
    <xdr:cxnSp macro="">
      <xdr:nvCxnSpPr>
        <xdr:cNvPr id="252" name="Conector recto de flecha 251"/>
        <xdr:cNvCxnSpPr>
          <a:stCxn id="241" idx="1"/>
          <a:endCxn id="66" idx="3"/>
        </xdr:cNvCxnSpPr>
      </xdr:nvCxnSpPr>
      <xdr:spPr>
        <a:xfrm flipH="1" flipV="1">
          <a:off x="7617928" y="4007541"/>
          <a:ext cx="1202222" cy="4772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207066</xdr:colOff>
      <xdr:row>25</xdr:row>
      <xdr:rowOff>135835</xdr:rowOff>
    </xdr:from>
    <xdr:to>
      <xdr:col>3</xdr:col>
      <xdr:colOff>733425</xdr:colOff>
      <xdr:row>34</xdr:row>
      <xdr:rowOff>107260</xdr:rowOff>
    </xdr:to>
    <xdr:cxnSp macro="">
      <xdr:nvCxnSpPr>
        <xdr:cNvPr id="255" name="Conector recto de flecha 254"/>
        <xdr:cNvCxnSpPr>
          <a:stCxn id="125" idx="1"/>
          <a:endCxn id="116" idx="3"/>
        </xdr:cNvCxnSpPr>
      </xdr:nvCxnSpPr>
      <xdr:spPr>
        <a:xfrm flipH="1">
          <a:off x="1731066" y="4898335"/>
          <a:ext cx="1288359" cy="16859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409575</xdr:colOff>
      <xdr:row>51</xdr:row>
      <xdr:rowOff>114300</xdr:rowOff>
    </xdr:from>
    <xdr:to>
      <xdr:col>13</xdr:col>
      <xdr:colOff>427796</xdr:colOff>
      <xdr:row>53</xdr:row>
      <xdr:rowOff>54251</xdr:rowOff>
    </xdr:to>
    <xdr:sp macro="" textlink="">
      <xdr:nvSpPr>
        <xdr:cNvPr id="263" name="CuadroTexto 262"/>
        <xdr:cNvSpPr txBox="1"/>
      </xdr:nvSpPr>
      <xdr:spPr>
        <a:xfrm>
          <a:off x="8791575" y="9829800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votos</a:t>
          </a:r>
        </a:p>
        <a:p>
          <a:pPr algn="ctr"/>
          <a:endParaRPr lang="es-ES" sz="1100"/>
        </a:p>
      </xdr:txBody>
    </xdr:sp>
    <xdr:clientData/>
  </xdr:twoCellAnchor>
  <xdr:twoCellAnchor>
    <xdr:from>
      <xdr:col>9</xdr:col>
      <xdr:colOff>759928</xdr:colOff>
      <xdr:row>21</xdr:row>
      <xdr:rowOff>7041</xdr:rowOff>
    </xdr:from>
    <xdr:to>
      <xdr:col>11</xdr:col>
      <xdr:colOff>409575</xdr:colOff>
      <xdr:row>52</xdr:row>
      <xdr:rowOff>84276</xdr:rowOff>
    </xdr:to>
    <xdr:cxnSp macro="">
      <xdr:nvCxnSpPr>
        <xdr:cNvPr id="270" name="Conector recto de flecha 269"/>
        <xdr:cNvCxnSpPr>
          <a:stCxn id="263" idx="1"/>
          <a:endCxn id="66" idx="3"/>
        </xdr:cNvCxnSpPr>
      </xdr:nvCxnSpPr>
      <xdr:spPr>
        <a:xfrm flipH="1" flipV="1">
          <a:off x="7617928" y="4007541"/>
          <a:ext cx="1173647" cy="59827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476250</xdr:colOff>
      <xdr:row>49</xdr:row>
      <xdr:rowOff>85725</xdr:rowOff>
    </xdr:from>
    <xdr:to>
      <xdr:col>13</xdr:col>
      <xdr:colOff>494471</xdr:colOff>
      <xdr:row>51</xdr:row>
      <xdr:rowOff>25676</xdr:rowOff>
    </xdr:to>
    <xdr:sp macro="" textlink="">
      <xdr:nvSpPr>
        <xdr:cNvPr id="273" name="CuadroTexto 272"/>
        <xdr:cNvSpPr txBox="1"/>
      </xdr:nvSpPr>
      <xdr:spPr>
        <a:xfrm>
          <a:off x="8858250" y="9420225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estadisticas</a:t>
          </a:r>
        </a:p>
        <a:p>
          <a:pPr algn="ctr"/>
          <a:endParaRPr lang="es-ES" sz="1100"/>
        </a:p>
      </xdr:txBody>
    </xdr:sp>
    <xdr:clientData/>
  </xdr:twoCellAnchor>
  <xdr:twoCellAnchor>
    <xdr:from>
      <xdr:col>9</xdr:col>
      <xdr:colOff>759928</xdr:colOff>
      <xdr:row>21</xdr:row>
      <xdr:rowOff>7041</xdr:rowOff>
    </xdr:from>
    <xdr:to>
      <xdr:col>11</xdr:col>
      <xdr:colOff>476250</xdr:colOff>
      <xdr:row>50</xdr:row>
      <xdr:rowOff>55701</xdr:rowOff>
    </xdr:to>
    <xdr:cxnSp macro="">
      <xdr:nvCxnSpPr>
        <xdr:cNvPr id="274" name="Conector recto de flecha 273"/>
        <xdr:cNvCxnSpPr>
          <a:stCxn id="273" idx="1"/>
          <a:endCxn id="66" idx="3"/>
        </xdr:cNvCxnSpPr>
      </xdr:nvCxnSpPr>
      <xdr:spPr>
        <a:xfrm flipH="1" flipV="1">
          <a:off x="7617928" y="4007541"/>
          <a:ext cx="1240322" cy="55731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759928</xdr:colOff>
      <xdr:row>21</xdr:row>
      <xdr:rowOff>7041</xdr:rowOff>
    </xdr:from>
    <xdr:to>
      <xdr:col>11</xdr:col>
      <xdr:colOff>457200</xdr:colOff>
      <xdr:row>30</xdr:row>
      <xdr:rowOff>131901</xdr:rowOff>
    </xdr:to>
    <xdr:cxnSp macro="">
      <xdr:nvCxnSpPr>
        <xdr:cNvPr id="280" name="Conector recto de flecha 279"/>
        <xdr:cNvCxnSpPr>
          <a:stCxn id="281" idx="1"/>
          <a:endCxn id="66" idx="3"/>
        </xdr:cNvCxnSpPr>
      </xdr:nvCxnSpPr>
      <xdr:spPr>
        <a:xfrm flipH="1" flipV="1">
          <a:off x="7617928" y="4007541"/>
          <a:ext cx="1221272" cy="18393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457200</xdr:colOff>
      <xdr:row>29</xdr:row>
      <xdr:rowOff>161925</xdr:rowOff>
    </xdr:from>
    <xdr:to>
      <xdr:col>13</xdr:col>
      <xdr:colOff>475421</xdr:colOff>
      <xdr:row>31</xdr:row>
      <xdr:rowOff>101876</xdr:rowOff>
    </xdr:to>
    <xdr:sp macro="" textlink="">
      <xdr:nvSpPr>
        <xdr:cNvPr id="281" name="CuadroTexto 280"/>
        <xdr:cNvSpPr txBox="1"/>
      </xdr:nvSpPr>
      <xdr:spPr>
        <a:xfrm>
          <a:off x="8839200" y="5686425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intrareset</a:t>
          </a:r>
        </a:p>
        <a:p>
          <a:pPr algn="ctr"/>
          <a:endParaRPr lang="es-ES" sz="1100"/>
        </a:p>
      </xdr:txBody>
    </xdr:sp>
    <xdr:clientData/>
  </xdr:twoCellAnchor>
  <xdr:twoCellAnchor>
    <xdr:from>
      <xdr:col>11</xdr:col>
      <xdr:colOff>466725</xdr:colOff>
      <xdr:row>32</xdr:row>
      <xdr:rowOff>38100</xdr:rowOff>
    </xdr:from>
    <xdr:to>
      <xdr:col>13</xdr:col>
      <xdr:colOff>484946</xdr:colOff>
      <xdr:row>33</xdr:row>
      <xdr:rowOff>168551</xdr:rowOff>
    </xdr:to>
    <xdr:sp macro="" textlink="">
      <xdr:nvSpPr>
        <xdr:cNvPr id="285" name="CuadroTexto 284"/>
        <xdr:cNvSpPr txBox="1"/>
      </xdr:nvSpPr>
      <xdr:spPr>
        <a:xfrm>
          <a:off x="8848725" y="6134100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logPago</a:t>
          </a:r>
        </a:p>
        <a:p>
          <a:pPr algn="ctr"/>
          <a:endParaRPr lang="es-ES" sz="1100"/>
        </a:p>
      </xdr:txBody>
    </xdr:sp>
    <xdr:clientData/>
  </xdr:twoCellAnchor>
  <xdr:twoCellAnchor>
    <xdr:from>
      <xdr:col>9</xdr:col>
      <xdr:colOff>759928</xdr:colOff>
      <xdr:row>21</xdr:row>
      <xdr:rowOff>7041</xdr:rowOff>
    </xdr:from>
    <xdr:to>
      <xdr:col>11</xdr:col>
      <xdr:colOff>466725</xdr:colOff>
      <xdr:row>33</xdr:row>
      <xdr:rowOff>8076</xdr:rowOff>
    </xdr:to>
    <xdr:cxnSp macro="">
      <xdr:nvCxnSpPr>
        <xdr:cNvPr id="286" name="Conector recto de flecha 285"/>
        <xdr:cNvCxnSpPr>
          <a:stCxn id="285" idx="1"/>
          <a:endCxn id="66" idx="3"/>
        </xdr:cNvCxnSpPr>
      </xdr:nvCxnSpPr>
      <xdr:spPr>
        <a:xfrm flipH="1" flipV="1">
          <a:off x="7617928" y="4007541"/>
          <a:ext cx="1230797" cy="22870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759928</xdr:colOff>
      <xdr:row>21</xdr:row>
      <xdr:rowOff>7041</xdr:rowOff>
    </xdr:from>
    <xdr:to>
      <xdr:col>11</xdr:col>
      <xdr:colOff>466725</xdr:colOff>
      <xdr:row>35</xdr:row>
      <xdr:rowOff>122376</xdr:rowOff>
    </xdr:to>
    <xdr:cxnSp macro="">
      <xdr:nvCxnSpPr>
        <xdr:cNvPr id="289" name="Conector recto de flecha 288"/>
        <xdr:cNvCxnSpPr>
          <a:stCxn id="293" idx="1"/>
          <a:endCxn id="66" idx="3"/>
        </xdr:cNvCxnSpPr>
      </xdr:nvCxnSpPr>
      <xdr:spPr>
        <a:xfrm flipH="1" flipV="1">
          <a:off x="7617928" y="4007541"/>
          <a:ext cx="1230797" cy="27823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466725</xdr:colOff>
      <xdr:row>34</xdr:row>
      <xdr:rowOff>152400</xdr:rowOff>
    </xdr:from>
    <xdr:to>
      <xdr:col>13</xdr:col>
      <xdr:colOff>484946</xdr:colOff>
      <xdr:row>36</xdr:row>
      <xdr:rowOff>92351</xdr:rowOff>
    </xdr:to>
    <xdr:sp macro="" textlink="">
      <xdr:nvSpPr>
        <xdr:cNvPr id="293" name="CuadroTexto 292"/>
        <xdr:cNvSpPr txBox="1"/>
      </xdr:nvSpPr>
      <xdr:spPr>
        <a:xfrm>
          <a:off x="8848725" y="6629400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medallas</a:t>
          </a:r>
        </a:p>
        <a:p>
          <a:pPr algn="ctr"/>
          <a:endParaRPr lang="es-ES" sz="1100"/>
        </a:p>
      </xdr:txBody>
    </xdr:sp>
    <xdr:clientData/>
  </xdr:twoCellAnchor>
  <xdr:twoCellAnchor>
    <xdr:from>
      <xdr:col>11</xdr:col>
      <xdr:colOff>485775</xdr:colOff>
      <xdr:row>37</xdr:row>
      <xdr:rowOff>9525</xdr:rowOff>
    </xdr:from>
    <xdr:to>
      <xdr:col>13</xdr:col>
      <xdr:colOff>503996</xdr:colOff>
      <xdr:row>38</xdr:row>
      <xdr:rowOff>139976</xdr:rowOff>
    </xdr:to>
    <xdr:sp macro="" textlink="">
      <xdr:nvSpPr>
        <xdr:cNvPr id="295" name="CuadroTexto 294"/>
        <xdr:cNvSpPr txBox="1"/>
      </xdr:nvSpPr>
      <xdr:spPr>
        <a:xfrm>
          <a:off x="8867775" y="7058025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mensajes</a:t>
          </a:r>
        </a:p>
        <a:p>
          <a:pPr algn="ctr"/>
          <a:endParaRPr lang="es-ES" sz="1100"/>
        </a:p>
      </xdr:txBody>
    </xdr:sp>
    <xdr:clientData/>
  </xdr:twoCellAnchor>
  <xdr:twoCellAnchor>
    <xdr:from>
      <xdr:col>9</xdr:col>
      <xdr:colOff>759928</xdr:colOff>
      <xdr:row>21</xdr:row>
      <xdr:rowOff>7041</xdr:rowOff>
    </xdr:from>
    <xdr:to>
      <xdr:col>11</xdr:col>
      <xdr:colOff>485775</xdr:colOff>
      <xdr:row>37</xdr:row>
      <xdr:rowOff>170001</xdr:rowOff>
    </xdr:to>
    <xdr:cxnSp macro="">
      <xdr:nvCxnSpPr>
        <xdr:cNvPr id="296" name="Conector recto de flecha 295"/>
        <xdr:cNvCxnSpPr>
          <a:stCxn id="295" idx="1"/>
          <a:endCxn id="66" idx="3"/>
        </xdr:cNvCxnSpPr>
      </xdr:nvCxnSpPr>
      <xdr:spPr>
        <a:xfrm flipH="1" flipV="1">
          <a:off x="7617928" y="4007541"/>
          <a:ext cx="1249847" cy="32109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759928</xdr:colOff>
      <xdr:row>21</xdr:row>
      <xdr:rowOff>7041</xdr:rowOff>
    </xdr:from>
    <xdr:to>
      <xdr:col>11</xdr:col>
      <xdr:colOff>504825</xdr:colOff>
      <xdr:row>40</xdr:row>
      <xdr:rowOff>84276</xdr:rowOff>
    </xdr:to>
    <xdr:cxnSp macro="">
      <xdr:nvCxnSpPr>
        <xdr:cNvPr id="299" name="Conector recto de flecha 298"/>
        <xdr:cNvCxnSpPr>
          <a:stCxn id="300" idx="1"/>
          <a:endCxn id="66" idx="3"/>
        </xdr:cNvCxnSpPr>
      </xdr:nvCxnSpPr>
      <xdr:spPr>
        <a:xfrm flipH="1" flipV="1">
          <a:off x="7617928" y="4007541"/>
          <a:ext cx="1268897" cy="36967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504825</xdr:colOff>
      <xdr:row>39</xdr:row>
      <xdr:rowOff>114300</xdr:rowOff>
    </xdr:from>
    <xdr:to>
      <xdr:col>13</xdr:col>
      <xdr:colOff>523046</xdr:colOff>
      <xdr:row>41</xdr:row>
      <xdr:rowOff>54251</xdr:rowOff>
    </xdr:to>
    <xdr:sp macro="" textlink="">
      <xdr:nvSpPr>
        <xdr:cNvPr id="300" name="CuadroTexto 299"/>
        <xdr:cNvSpPr txBox="1"/>
      </xdr:nvSpPr>
      <xdr:spPr>
        <a:xfrm>
          <a:off x="8886825" y="7543800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misiones</a:t>
          </a:r>
        </a:p>
        <a:p>
          <a:pPr algn="ctr"/>
          <a:endParaRPr lang="es-ES" sz="1100"/>
        </a:p>
      </xdr:txBody>
    </xdr:sp>
    <xdr:clientData/>
  </xdr:twoCellAnchor>
  <xdr:twoCellAnchor>
    <xdr:from>
      <xdr:col>14</xdr:col>
      <xdr:colOff>390524</xdr:colOff>
      <xdr:row>39</xdr:row>
      <xdr:rowOff>132936</xdr:rowOff>
    </xdr:from>
    <xdr:to>
      <xdr:col>16</xdr:col>
      <xdr:colOff>408745</xdr:colOff>
      <xdr:row>41</xdr:row>
      <xdr:rowOff>55079</xdr:rowOff>
    </xdr:to>
    <xdr:sp macro="" textlink="">
      <xdr:nvSpPr>
        <xdr:cNvPr id="305" name="CuadroTexto 304"/>
        <xdr:cNvSpPr txBox="1"/>
      </xdr:nvSpPr>
      <xdr:spPr>
        <a:xfrm>
          <a:off x="11058524" y="7562436"/>
          <a:ext cx="1542221" cy="30314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recompensa</a:t>
          </a:r>
        </a:p>
        <a:p>
          <a:pPr algn="ctr"/>
          <a:endParaRPr lang="es-ES" sz="1100"/>
        </a:p>
      </xdr:txBody>
    </xdr:sp>
    <xdr:clientData/>
  </xdr:twoCellAnchor>
  <xdr:twoCellAnchor>
    <xdr:from>
      <xdr:col>13</xdr:col>
      <xdr:colOff>523046</xdr:colOff>
      <xdr:row>40</xdr:row>
      <xdr:rowOff>84276</xdr:rowOff>
    </xdr:from>
    <xdr:to>
      <xdr:col>14</xdr:col>
      <xdr:colOff>390524</xdr:colOff>
      <xdr:row>40</xdr:row>
      <xdr:rowOff>94008</xdr:rowOff>
    </xdr:to>
    <xdr:cxnSp macro="">
      <xdr:nvCxnSpPr>
        <xdr:cNvPr id="306" name="Conector recto de flecha 305"/>
        <xdr:cNvCxnSpPr>
          <a:stCxn id="305" idx="1"/>
          <a:endCxn id="300" idx="3"/>
        </xdr:cNvCxnSpPr>
      </xdr:nvCxnSpPr>
      <xdr:spPr>
        <a:xfrm flipH="1" flipV="1">
          <a:off x="10429046" y="7704276"/>
          <a:ext cx="629478" cy="973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759928</xdr:colOff>
      <xdr:row>21</xdr:row>
      <xdr:rowOff>7041</xdr:rowOff>
    </xdr:from>
    <xdr:to>
      <xdr:col>11</xdr:col>
      <xdr:colOff>523874</xdr:colOff>
      <xdr:row>42</xdr:row>
      <xdr:rowOff>179733</xdr:rowOff>
    </xdr:to>
    <xdr:cxnSp macro="">
      <xdr:nvCxnSpPr>
        <xdr:cNvPr id="310" name="Conector recto de flecha 309"/>
        <xdr:cNvCxnSpPr>
          <a:stCxn id="311" idx="1"/>
          <a:endCxn id="66" idx="3"/>
        </xdr:cNvCxnSpPr>
      </xdr:nvCxnSpPr>
      <xdr:spPr>
        <a:xfrm flipH="1" flipV="1">
          <a:off x="7617928" y="4007541"/>
          <a:ext cx="1287946" cy="4173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523874</xdr:colOff>
      <xdr:row>42</xdr:row>
      <xdr:rowOff>28161</xdr:rowOff>
    </xdr:from>
    <xdr:to>
      <xdr:col>13</xdr:col>
      <xdr:colOff>542095</xdr:colOff>
      <xdr:row>43</xdr:row>
      <xdr:rowOff>140804</xdr:rowOff>
    </xdr:to>
    <xdr:sp macro="" textlink="">
      <xdr:nvSpPr>
        <xdr:cNvPr id="311" name="CuadroTexto 310"/>
        <xdr:cNvSpPr txBox="1"/>
      </xdr:nvSpPr>
      <xdr:spPr>
        <a:xfrm>
          <a:off x="8905874" y="8029161"/>
          <a:ext cx="1542221" cy="30314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monedas</a:t>
          </a:r>
        </a:p>
        <a:p>
          <a:pPr algn="ctr"/>
          <a:endParaRPr lang="es-ES" sz="1100"/>
        </a:p>
      </xdr:txBody>
    </xdr:sp>
    <xdr:clientData/>
  </xdr:twoCellAnchor>
  <xdr:twoCellAnchor>
    <xdr:from>
      <xdr:col>14</xdr:col>
      <xdr:colOff>219075</xdr:colOff>
      <xdr:row>14</xdr:row>
      <xdr:rowOff>171450</xdr:rowOff>
    </xdr:from>
    <xdr:to>
      <xdr:col>16</xdr:col>
      <xdr:colOff>237296</xdr:colOff>
      <xdr:row>16</xdr:row>
      <xdr:rowOff>111401</xdr:rowOff>
    </xdr:to>
    <xdr:sp macro="" textlink="">
      <xdr:nvSpPr>
        <xdr:cNvPr id="314" name="CuadroTexto 313"/>
        <xdr:cNvSpPr txBox="1"/>
      </xdr:nvSpPr>
      <xdr:spPr>
        <a:xfrm>
          <a:off x="10887075" y="2838450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flotas</a:t>
          </a:r>
        </a:p>
        <a:p>
          <a:pPr algn="ctr"/>
          <a:endParaRPr lang="es-ES" sz="1100"/>
        </a:p>
      </xdr:txBody>
    </xdr:sp>
    <xdr:clientData/>
  </xdr:twoCellAnchor>
  <xdr:twoCellAnchor>
    <xdr:from>
      <xdr:col>19</xdr:col>
      <xdr:colOff>228600</xdr:colOff>
      <xdr:row>14</xdr:row>
      <xdr:rowOff>104775</xdr:rowOff>
    </xdr:from>
    <xdr:to>
      <xdr:col>21</xdr:col>
      <xdr:colOff>246821</xdr:colOff>
      <xdr:row>16</xdr:row>
      <xdr:rowOff>44726</xdr:rowOff>
    </xdr:to>
    <xdr:sp macro="" textlink="">
      <xdr:nvSpPr>
        <xdr:cNvPr id="315" name="CuadroTexto 314"/>
        <xdr:cNvSpPr txBox="1"/>
      </xdr:nvSpPr>
      <xdr:spPr>
        <a:xfrm>
          <a:off x="14706600" y="2771775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recursosEnFlota</a:t>
          </a:r>
        </a:p>
        <a:p>
          <a:pPr algn="ctr"/>
          <a:endParaRPr lang="es-ES" sz="1100"/>
        </a:p>
      </xdr:txBody>
    </xdr:sp>
    <xdr:clientData/>
  </xdr:twoCellAnchor>
  <xdr:twoCellAnchor>
    <xdr:from>
      <xdr:col>18</xdr:col>
      <xdr:colOff>485775</xdr:colOff>
      <xdr:row>11</xdr:row>
      <xdr:rowOff>28575</xdr:rowOff>
    </xdr:from>
    <xdr:to>
      <xdr:col>20</xdr:col>
      <xdr:colOff>503996</xdr:colOff>
      <xdr:row>12</xdr:row>
      <xdr:rowOff>159026</xdr:rowOff>
    </xdr:to>
    <xdr:sp macro="" textlink="">
      <xdr:nvSpPr>
        <xdr:cNvPr id="317" name="CuadroTexto 316"/>
        <xdr:cNvSpPr txBox="1"/>
      </xdr:nvSpPr>
      <xdr:spPr>
        <a:xfrm>
          <a:off x="14201775" y="2124075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diseñosEnFlota</a:t>
          </a:r>
        </a:p>
        <a:p>
          <a:pPr algn="ctr"/>
          <a:endParaRPr lang="es-ES" sz="1100" u="none"/>
        </a:p>
        <a:p>
          <a:pPr algn="ctr"/>
          <a:endParaRPr lang="es-ES" sz="1100"/>
        </a:p>
      </xdr:txBody>
    </xdr:sp>
    <xdr:clientData/>
  </xdr:twoCellAnchor>
  <xdr:twoCellAnchor>
    <xdr:from>
      <xdr:col>9</xdr:col>
      <xdr:colOff>759928</xdr:colOff>
      <xdr:row>15</xdr:row>
      <xdr:rowOff>141426</xdr:rowOff>
    </xdr:from>
    <xdr:to>
      <xdr:col>14</xdr:col>
      <xdr:colOff>219075</xdr:colOff>
      <xdr:row>21</xdr:row>
      <xdr:rowOff>7041</xdr:rowOff>
    </xdr:to>
    <xdr:cxnSp macro="">
      <xdr:nvCxnSpPr>
        <xdr:cNvPr id="319" name="Conector recto de flecha 318"/>
        <xdr:cNvCxnSpPr>
          <a:stCxn id="314" idx="1"/>
          <a:endCxn id="66" idx="3"/>
        </xdr:cNvCxnSpPr>
      </xdr:nvCxnSpPr>
      <xdr:spPr>
        <a:xfrm flipH="1">
          <a:off x="7617928" y="2998926"/>
          <a:ext cx="3269147" cy="10086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237296</xdr:colOff>
      <xdr:row>11</xdr:row>
      <xdr:rowOff>189051</xdr:rowOff>
    </xdr:from>
    <xdr:to>
      <xdr:col>18</xdr:col>
      <xdr:colOff>485775</xdr:colOff>
      <xdr:row>15</xdr:row>
      <xdr:rowOff>141426</xdr:rowOff>
    </xdr:to>
    <xdr:cxnSp macro="">
      <xdr:nvCxnSpPr>
        <xdr:cNvPr id="322" name="Conector recto de flecha 321"/>
        <xdr:cNvCxnSpPr>
          <a:stCxn id="317" idx="1"/>
          <a:endCxn id="314" idx="3"/>
        </xdr:cNvCxnSpPr>
      </xdr:nvCxnSpPr>
      <xdr:spPr>
        <a:xfrm flipH="1">
          <a:off x="12429296" y="2284551"/>
          <a:ext cx="1772479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732596</xdr:colOff>
      <xdr:row>15</xdr:row>
      <xdr:rowOff>74751</xdr:rowOff>
    </xdr:from>
    <xdr:to>
      <xdr:col>19</xdr:col>
      <xdr:colOff>228600</xdr:colOff>
      <xdr:row>15</xdr:row>
      <xdr:rowOff>122376</xdr:rowOff>
    </xdr:to>
    <xdr:cxnSp macro="">
      <xdr:nvCxnSpPr>
        <xdr:cNvPr id="328" name="Conector recto de flecha 327"/>
        <xdr:cNvCxnSpPr>
          <a:stCxn id="315" idx="1"/>
          <a:endCxn id="332" idx="3"/>
        </xdr:cNvCxnSpPr>
      </xdr:nvCxnSpPr>
      <xdr:spPr>
        <a:xfrm flipH="1">
          <a:off x="14448596" y="2932251"/>
          <a:ext cx="258004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237296</xdr:colOff>
      <xdr:row>15</xdr:row>
      <xdr:rowOff>122376</xdr:rowOff>
    </xdr:from>
    <xdr:to>
      <xdr:col>16</xdr:col>
      <xdr:colOff>714375</xdr:colOff>
      <xdr:row>15</xdr:row>
      <xdr:rowOff>141426</xdr:rowOff>
    </xdr:to>
    <xdr:cxnSp macro="">
      <xdr:nvCxnSpPr>
        <xdr:cNvPr id="331" name="Conector recto de flecha 330"/>
        <xdr:cNvCxnSpPr>
          <a:stCxn id="332" idx="1"/>
          <a:endCxn id="314" idx="3"/>
        </xdr:cNvCxnSpPr>
      </xdr:nvCxnSpPr>
      <xdr:spPr>
        <a:xfrm flipH="1">
          <a:off x="12429296" y="2979876"/>
          <a:ext cx="477079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714375</xdr:colOff>
      <xdr:row>14</xdr:row>
      <xdr:rowOff>152400</xdr:rowOff>
    </xdr:from>
    <xdr:to>
      <xdr:col>18</xdr:col>
      <xdr:colOff>732596</xdr:colOff>
      <xdr:row>16</xdr:row>
      <xdr:rowOff>92351</xdr:rowOff>
    </xdr:to>
    <xdr:sp macro="" textlink="">
      <xdr:nvSpPr>
        <xdr:cNvPr id="332" name="CuadroTexto 331"/>
        <xdr:cNvSpPr txBox="1"/>
      </xdr:nvSpPr>
      <xdr:spPr>
        <a:xfrm>
          <a:off x="12906375" y="2819400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destino</a:t>
          </a:r>
        </a:p>
        <a:p>
          <a:pPr algn="ctr"/>
          <a:endParaRPr lang="es-ES" sz="1100"/>
        </a:p>
      </xdr:txBody>
    </xdr:sp>
    <xdr:clientData/>
  </xdr:twoCellAnchor>
  <xdr:twoCellAnchor>
    <xdr:from>
      <xdr:col>11</xdr:col>
      <xdr:colOff>523874</xdr:colOff>
      <xdr:row>44</xdr:row>
      <xdr:rowOff>113886</xdr:rowOff>
    </xdr:from>
    <xdr:to>
      <xdr:col>13</xdr:col>
      <xdr:colOff>542095</xdr:colOff>
      <xdr:row>46</xdr:row>
      <xdr:rowOff>36029</xdr:rowOff>
    </xdr:to>
    <xdr:sp macro="" textlink="">
      <xdr:nvSpPr>
        <xdr:cNvPr id="348" name="CuadroTexto 347"/>
        <xdr:cNvSpPr txBox="1"/>
      </xdr:nvSpPr>
      <xdr:spPr>
        <a:xfrm>
          <a:off x="8905874" y="8495886"/>
          <a:ext cx="1542221" cy="30314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ofertas</a:t>
          </a:r>
        </a:p>
        <a:p>
          <a:pPr algn="ctr"/>
          <a:endParaRPr lang="es-ES" sz="1100"/>
        </a:p>
      </xdr:txBody>
    </xdr:sp>
    <xdr:clientData/>
  </xdr:twoCellAnchor>
  <xdr:twoCellAnchor>
    <xdr:from>
      <xdr:col>9</xdr:col>
      <xdr:colOff>759928</xdr:colOff>
      <xdr:row>21</xdr:row>
      <xdr:rowOff>7041</xdr:rowOff>
    </xdr:from>
    <xdr:to>
      <xdr:col>11</xdr:col>
      <xdr:colOff>523874</xdr:colOff>
      <xdr:row>45</xdr:row>
      <xdr:rowOff>74958</xdr:rowOff>
    </xdr:to>
    <xdr:cxnSp macro="">
      <xdr:nvCxnSpPr>
        <xdr:cNvPr id="349" name="Conector recto de flecha 348"/>
        <xdr:cNvCxnSpPr>
          <a:stCxn id="348" idx="1"/>
          <a:endCxn id="66" idx="3"/>
        </xdr:cNvCxnSpPr>
      </xdr:nvCxnSpPr>
      <xdr:spPr>
        <a:xfrm flipH="1" flipV="1">
          <a:off x="7617928" y="4007541"/>
          <a:ext cx="1287946" cy="46399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8</xdr:row>
      <xdr:rowOff>104775</xdr:rowOff>
    </xdr:from>
    <xdr:to>
      <xdr:col>20</xdr:col>
      <xdr:colOff>84896</xdr:colOff>
      <xdr:row>10</xdr:row>
      <xdr:rowOff>44726</xdr:rowOff>
    </xdr:to>
    <xdr:sp macro="" textlink="">
      <xdr:nvSpPr>
        <xdr:cNvPr id="352" name="CuadroTexto 351"/>
        <xdr:cNvSpPr txBox="1"/>
      </xdr:nvSpPr>
      <xdr:spPr>
        <a:xfrm>
          <a:off x="13782675" y="1628775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prioridadesEnFlota</a:t>
          </a:r>
        </a:p>
        <a:p>
          <a:pPr algn="ctr"/>
          <a:endParaRPr lang="es-ES" sz="1100" u="none"/>
        </a:p>
        <a:p>
          <a:pPr algn="ctr"/>
          <a:endParaRPr lang="es-ES" sz="1100"/>
        </a:p>
      </xdr:txBody>
    </xdr:sp>
    <xdr:clientData/>
  </xdr:twoCellAnchor>
  <xdr:twoCellAnchor>
    <xdr:from>
      <xdr:col>16</xdr:col>
      <xdr:colOff>237296</xdr:colOff>
      <xdr:row>9</xdr:row>
      <xdr:rowOff>74751</xdr:rowOff>
    </xdr:from>
    <xdr:to>
      <xdr:col>18</xdr:col>
      <xdr:colOff>66675</xdr:colOff>
      <xdr:row>15</xdr:row>
      <xdr:rowOff>141426</xdr:rowOff>
    </xdr:to>
    <xdr:cxnSp macro="">
      <xdr:nvCxnSpPr>
        <xdr:cNvPr id="353" name="Conector recto de flecha 352"/>
        <xdr:cNvCxnSpPr>
          <a:stCxn id="352" idx="1"/>
          <a:endCxn id="314" idx="3"/>
        </xdr:cNvCxnSpPr>
      </xdr:nvCxnSpPr>
      <xdr:spPr>
        <a:xfrm flipH="1">
          <a:off x="12429296" y="1789251"/>
          <a:ext cx="1353379" cy="1209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8696</xdr:colOff>
      <xdr:row>19</xdr:row>
      <xdr:rowOff>74751</xdr:rowOff>
    </xdr:from>
    <xdr:to>
      <xdr:col>7</xdr:col>
      <xdr:colOff>741707</xdr:colOff>
      <xdr:row>21</xdr:row>
      <xdr:rowOff>7041</xdr:rowOff>
    </xdr:to>
    <xdr:cxnSp macro="">
      <xdr:nvCxnSpPr>
        <xdr:cNvPr id="356" name="Conector recto de flecha 355"/>
        <xdr:cNvCxnSpPr>
          <a:stCxn id="360" idx="3"/>
          <a:endCxn id="66" idx="1"/>
        </xdr:cNvCxnSpPr>
      </xdr:nvCxnSpPr>
      <xdr:spPr>
        <a:xfrm>
          <a:off x="4580696" y="3694251"/>
          <a:ext cx="1495011" cy="3132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752475</xdr:colOff>
      <xdr:row>18</xdr:row>
      <xdr:rowOff>104775</xdr:rowOff>
    </xdr:from>
    <xdr:to>
      <xdr:col>6</xdr:col>
      <xdr:colOff>8696</xdr:colOff>
      <xdr:row>20</xdr:row>
      <xdr:rowOff>44726</xdr:rowOff>
    </xdr:to>
    <xdr:sp macro="" textlink="">
      <xdr:nvSpPr>
        <xdr:cNvPr id="360" name="CuadroTexto 359"/>
        <xdr:cNvSpPr txBox="1"/>
      </xdr:nvSpPr>
      <xdr:spPr>
        <a:xfrm>
          <a:off x="3038475" y="3533775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prioridadesDefault</a:t>
          </a:r>
        </a:p>
        <a:p>
          <a:pPr algn="ctr"/>
          <a:endParaRPr lang="es-ES" sz="1100"/>
        </a:p>
      </xdr:txBody>
    </xdr:sp>
    <xdr:clientData/>
  </xdr:twoCellAnchor>
  <xdr:twoCellAnchor>
    <xdr:from>
      <xdr:col>14</xdr:col>
      <xdr:colOff>323850</xdr:colOff>
      <xdr:row>44</xdr:row>
      <xdr:rowOff>104775</xdr:rowOff>
    </xdr:from>
    <xdr:to>
      <xdr:col>16</xdr:col>
      <xdr:colOff>342071</xdr:colOff>
      <xdr:row>46</xdr:row>
      <xdr:rowOff>44726</xdr:rowOff>
    </xdr:to>
    <xdr:sp macro="" textlink="">
      <xdr:nvSpPr>
        <xdr:cNvPr id="365" name="CuadroTexto 364"/>
        <xdr:cNvSpPr txBox="1"/>
      </xdr:nvSpPr>
      <xdr:spPr>
        <a:xfrm>
          <a:off x="10991850" y="8486775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precio</a:t>
          </a:r>
        </a:p>
        <a:p>
          <a:pPr algn="ctr"/>
          <a:endParaRPr lang="es-ES" sz="1100"/>
        </a:p>
      </xdr:txBody>
    </xdr:sp>
    <xdr:clientData/>
  </xdr:twoCellAnchor>
  <xdr:twoCellAnchor>
    <xdr:from>
      <xdr:col>13</xdr:col>
      <xdr:colOff>542095</xdr:colOff>
      <xdr:row>45</xdr:row>
      <xdr:rowOff>74751</xdr:rowOff>
    </xdr:from>
    <xdr:to>
      <xdr:col>14</xdr:col>
      <xdr:colOff>323850</xdr:colOff>
      <xdr:row>45</xdr:row>
      <xdr:rowOff>74958</xdr:rowOff>
    </xdr:to>
    <xdr:cxnSp macro="">
      <xdr:nvCxnSpPr>
        <xdr:cNvPr id="366" name="Conector recto de flecha 365"/>
        <xdr:cNvCxnSpPr>
          <a:stCxn id="365" idx="1"/>
          <a:endCxn id="348" idx="3"/>
        </xdr:cNvCxnSpPr>
      </xdr:nvCxnSpPr>
      <xdr:spPr>
        <a:xfrm flipH="1">
          <a:off x="10448095" y="8647251"/>
          <a:ext cx="543755" cy="2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247650</xdr:colOff>
      <xdr:row>17</xdr:row>
      <xdr:rowOff>28575</xdr:rowOff>
    </xdr:from>
    <xdr:to>
      <xdr:col>21</xdr:col>
      <xdr:colOff>265871</xdr:colOff>
      <xdr:row>18</xdr:row>
      <xdr:rowOff>159026</xdr:rowOff>
    </xdr:to>
    <xdr:sp macro="" textlink="">
      <xdr:nvSpPr>
        <xdr:cNvPr id="370" name="CuadroTexto 369"/>
        <xdr:cNvSpPr txBox="1"/>
      </xdr:nvSpPr>
      <xdr:spPr>
        <a:xfrm>
          <a:off x="14725650" y="3267075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puntosRecorrido</a:t>
          </a:r>
        </a:p>
        <a:p>
          <a:pPr algn="ctr"/>
          <a:endParaRPr lang="es-ES" sz="1100"/>
        </a:p>
      </xdr:txBody>
    </xdr:sp>
    <xdr:clientData/>
  </xdr:twoCellAnchor>
  <xdr:twoCellAnchor>
    <xdr:from>
      <xdr:col>18</xdr:col>
      <xdr:colOff>732596</xdr:colOff>
      <xdr:row>15</xdr:row>
      <xdr:rowOff>122376</xdr:rowOff>
    </xdr:from>
    <xdr:to>
      <xdr:col>19</xdr:col>
      <xdr:colOff>247650</xdr:colOff>
      <xdr:row>17</xdr:row>
      <xdr:rowOff>189051</xdr:rowOff>
    </xdr:to>
    <xdr:cxnSp macro="">
      <xdr:nvCxnSpPr>
        <xdr:cNvPr id="371" name="Conector recto de flecha 370"/>
        <xdr:cNvCxnSpPr>
          <a:stCxn id="370" idx="1"/>
          <a:endCxn id="332" idx="3"/>
        </xdr:cNvCxnSpPr>
      </xdr:nvCxnSpPr>
      <xdr:spPr>
        <a:xfrm flipH="1" flipV="1">
          <a:off x="14448596" y="2979876"/>
          <a:ext cx="277054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504824</xdr:colOff>
      <xdr:row>47</xdr:row>
      <xdr:rowOff>37686</xdr:rowOff>
    </xdr:from>
    <xdr:to>
      <xdr:col>13</xdr:col>
      <xdr:colOff>523045</xdr:colOff>
      <xdr:row>48</xdr:row>
      <xdr:rowOff>150329</xdr:rowOff>
    </xdr:to>
    <xdr:sp macro="" textlink="">
      <xdr:nvSpPr>
        <xdr:cNvPr id="374" name="CuadroTexto 373"/>
        <xdr:cNvSpPr txBox="1"/>
      </xdr:nvSpPr>
      <xdr:spPr>
        <a:xfrm>
          <a:off x="8886824" y="8991186"/>
          <a:ext cx="1542221" cy="30314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resultadoCombate</a:t>
          </a:r>
        </a:p>
        <a:p>
          <a:pPr algn="ctr"/>
          <a:endParaRPr lang="es-ES" sz="1100"/>
        </a:p>
      </xdr:txBody>
    </xdr:sp>
    <xdr:clientData/>
  </xdr:twoCellAnchor>
  <xdr:twoCellAnchor>
    <xdr:from>
      <xdr:col>9</xdr:col>
      <xdr:colOff>759928</xdr:colOff>
      <xdr:row>21</xdr:row>
      <xdr:rowOff>7041</xdr:rowOff>
    </xdr:from>
    <xdr:to>
      <xdr:col>11</xdr:col>
      <xdr:colOff>504824</xdr:colOff>
      <xdr:row>47</xdr:row>
      <xdr:rowOff>189258</xdr:rowOff>
    </xdr:to>
    <xdr:cxnSp macro="">
      <xdr:nvCxnSpPr>
        <xdr:cNvPr id="375" name="Conector recto de flecha 374"/>
        <xdr:cNvCxnSpPr>
          <a:stCxn id="374" idx="1"/>
          <a:endCxn id="66" idx="3"/>
        </xdr:cNvCxnSpPr>
      </xdr:nvCxnSpPr>
      <xdr:spPr>
        <a:xfrm flipH="1" flipV="1">
          <a:off x="7617928" y="4007541"/>
          <a:ext cx="1268896" cy="51352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447674</xdr:colOff>
      <xdr:row>27</xdr:row>
      <xdr:rowOff>66261</xdr:rowOff>
    </xdr:from>
    <xdr:to>
      <xdr:col>13</xdr:col>
      <xdr:colOff>465895</xdr:colOff>
      <xdr:row>28</xdr:row>
      <xdr:rowOff>178904</xdr:rowOff>
    </xdr:to>
    <xdr:sp macro="" textlink="">
      <xdr:nvSpPr>
        <xdr:cNvPr id="387" name="CuadroTexto 386"/>
        <xdr:cNvSpPr txBox="1"/>
      </xdr:nvSpPr>
      <xdr:spPr>
        <a:xfrm>
          <a:off x="8829674" y="5209761"/>
          <a:ext cx="1542221" cy="30314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solicitudAlianza</a:t>
          </a:r>
        </a:p>
        <a:p>
          <a:pPr algn="ctr"/>
          <a:endParaRPr lang="es-ES" sz="1100"/>
        </a:p>
      </xdr:txBody>
    </xdr:sp>
    <xdr:clientData/>
  </xdr:twoCellAnchor>
  <xdr:twoCellAnchor>
    <xdr:from>
      <xdr:col>9</xdr:col>
      <xdr:colOff>759928</xdr:colOff>
      <xdr:row>21</xdr:row>
      <xdr:rowOff>7041</xdr:rowOff>
    </xdr:from>
    <xdr:to>
      <xdr:col>11</xdr:col>
      <xdr:colOff>447674</xdr:colOff>
      <xdr:row>28</xdr:row>
      <xdr:rowOff>27333</xdr:rowOff>
    </xdr:to>
    <xdr:cxnSp macro="">
      <xdr:nvCxnSpPr>
        <xdr:cNvPr id="388" name="Conector recto de flecha 387"/>
        <xdr:cNvCxnSpPr>
          <a:stCxn id="387" idx="1"/>
          <a:endCxn id="66" idx="3"/>
        </xdr:cNvCxnSpPr>
      </xdr:nvCxnSpPr>
      <xdr:spPr>
        <a:xfrm flipH="1" flipV="1">
          <a:off x="7617928" y="4007541"/>
          <a:ext cx="1211746" cy="13537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600075</xdr:colOff>
      <xdr:row>10</xdr:row>
      <xdr:rowOff>95250</xdr:rowOff>
    </xdr:from>
    <xdr:to>
      <xdr:col>15</xdr:col>
      <xdr:colOff>590550</xdr:colOff>
      <xdr:row>12</xdr:row>
      <xdr:rowOff>35201</xdr:rowOff>
    </xdr:to>
    <xdr:sp macro="" textlink="">
      <xdr:nvSpPr>
        <xdr:cNvPr id="400" name="CuadroTexto 399"/>
        <xdr:cNvSpPr txBox="1"/>
      </xdr:nvSpPr>
      <xdr:spPr>
        <a:xfrm>
          <a:off x="10506075" y="2000250"/>
          <a:ext cx="1514475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flotas</a:t>
          </a:r>
          <a:r>
            <a:rPr lang="es-ES" sz="1100"/>
            <a:t>Virtuales</a:t>
          </a:r>
        </a:p>
      </xdr:txBody>
    </xdr:sp>
    <xdr:clientData/>
  </xdr:twoCellAnchor>
  <xdr:twoCellAnchor>
    <xdr:from>
      <xdr:col>9</xdr:col>
      <xdr:colOff>759928</xdr:colOff>
      <xdr:row>11</xdr:row>
      <xdr:rowOff>65226</xdr:rowOff>
    </xdr:from>
    <xdr:to>
      <xdr:col>13</xdr:col>
      <xdr:colOff>600075</xdr:colOff>
      <xdr:row>21</xdr:row>
      <xdr:rowOff>7041</xdr:rowOff>
    </xdr:to>
    <xdr:cxnSp macro="">
      <xdr:nvCxnSpPr>
        <xdr:cNvPr id="401" name="Conector recto de flecha 400"/>
        <xdr:cNvCxnSpPr>
          <a:stCxn id="400" idx="1"/>
          <a:endCxn id="66" idx="3"/>
        </xdr:cNvCxnSpPr>
      </xdr:nvCxnSpPr>
      <xdr:spPr>
        <a:xfrm flipH="1">
          <a:off x="7617928" y="2160726"/>
          <a:ext cx="2888147" cy="18468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590550</xdr:colOff>
      <xdr:row>11</xdr:row>
      <xdr:rowOff>65226</xdr:rowOff>
    </xdr:from>
    <xdr:to>
      <xdr:col>16</xdr:col>
      <xdr:colOff>714375</xdr:colOff>
      <xdr:row>15</xdr:row>
      <xdr:rowOff>122376</xdr:rowOff>
    </xdr:to>
    <xdr:cxnSp macro="">
      <xdr:nvCxnSpPr>
        <xdr:cNvPr id="404" name="Conector recto de flecha 403"/>
        <xdr:cNvCxnSpPr>
          <a:stCxn id="332" idx="1"/>
          <a:endCxn id="400" idx="3"/>
        </xdr:cNvCxnSpPr>
      </xdr:nvCxnSpPr>
      <xdr:spPr>
        <a:xfrm flipH="1" flipV="1">
          <a:off x="12020550" y="2160726"/>
          <a:ext cx="88582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759928</xdr:colOff>
      <xdr:row>21</xdr:row>
      <xdr:rowOff>7041</xdr:rowOff>
    </xdr:from>
    <xdr:to>
      <xdr:col>11</xdr:col>
      <xdr:colOff>447675</xdr:colOff>
      <xdr:row>25</xdr:row>
      <xdr:rowOff>160476</xdr:rowOff>
    </xdr:to>
    <xdr:cxnSp macro="">
      <xdr:nvCxnSpPr>
        <xdr:cNvPr id="409" name="Conector recto de flecha 408"/>
        <xdr:cNvCxnSpPr>
          <a:stCxn id="410" idx="1"/>
          <a:endCxn id="66" idx="3"/>
        </xdr:cNvCxnSpPr>
      </xdr:nvCxnSpPr>
      <xdr:spPr>
        <a:xfrm flipH="1" flipV="1">
          <a:off x="7617928" y="4007541"/>
          <a:ext cx="1211747" cy="9154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447675</xdr:colOff>
      <xdr:row>25</xdr:row>
      <xdr:rowOff>0</xdr:rowOff>
    </xdr:from>
    <xdr:to>
      <xdr:col>13</xdr:col>
      <xdr:colOff>465896</xdr:colOff>
      <xdr:row>26</xdr:row>
      <xdr:rowOff>130451</xdr:rowOff>
    </xdr:to>
    <xdr:sp macro="" textlink="">
      <xdr:nvSpPr>
        <xdr:cNvPr id="410" name="CuadroTexto 409"/>
        <xdr:cNvSpPr txBox="1"/>
      </xdr:nvSpPr>
      <xdr:spPr>
        <a:xfrm>
          <a:off x="8829675" y="4762500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votosAlianza</a:t>
          </a:r>
        </a:p>
        <a:p>
          <a:pPr algn="ctr"/>
          <a:endParaRPr lang="es-ES" sz="1100"/>
        </a:p>
      </xdr:txBody>
    </xdr:sp>
    <xdr:clientData/>
  </xdr:twoCellAnchor>
  <xdr:twoCellAnchor>
    <xdr:from>
      <xdr:col>7</xdr:col>
      <xdr:colOff>114301</xdr:colOff>
      <xdr:row>14</xdr:row>
      <xdr:rowOff>76200</xdr:rowOff>
    </xdr:from>
    <xdr:to>
      <xdr:col>8</xdr:col>
      <xdr:colOff>342901</xdr:colOff>
      <xdr:row>16</xdr:row>
      <xdr:rowOff>16151</xdr:rowOff>
    </xdr:to>
    <xdr:sp macro="" textlink="">
      <xdr:nvSpPr>
        <xdr:cNvPr id="415" name="CuadroTexto 414"/>
        <xdr:cNvSpPr txBox="1"/>
      </xdr:nvSpPr>
      <xdr:spPr>
        <a:xfrm>
          <a:off x="5448301" y="2743200"/>
          <a:ext cx="990600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usuarios</a:t>
          </a:r>
        </a:p>
        <a:p>
          <a:pPr algn="ctr"/>
          <a:endParaRPr lang="es-ES" sz="1100"/>
        </a:p>
      </xdr:txBody>
    </xdr:sp>
    <xdr:clientData/>
  </xdr:twoCellAnchor>
  <xdr:twoCellAnchor>
    <xdr:from>
      <xdr:col>0</xdr:col>
      <xdr:colOff>228600</xdr:colOff>
      <xdr:row>21</xdr:row>
      <xdr:rowOff>76200</xdr:rowOff>
    </xdr:from>
    <xdr:to>
      <xdr:col>2</xdr:col>
      <xdr:colOff>246821</xdr:colOff>
      <xdr:row>23</xdr:row>
      <xdr:rowOff>16151</xdr:rowOff>
    </xdr:to>
    <xdr:sp macro="" textlink="">
      <xdr:nvSpPr>
        <xdr:cNvPr id="417" name="CuadroTexto 416"/>
        <xdr:cNvSpPr txBox="1"/>
      </xdr:nvSpPr>
      <xdr:spPr>
        <a:xfrm>
          <a:off x="228600" y="4076700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canjeo</a:t>
          </a:r>
        </a:p>
        <a:p>
          <a:pPr algn="ctr"/>
          <a:endParaRPr lang="es-ES" sz="1100"/>
        </a:p>
      </xdr:txBody>
    </xdr:sp>
    <xdr:clientData/>
  </xdr:twoCellAnchor>
  <xdr:twoCellAnchor>
    <xdr:from>
      <xdr:col>0</xdr:col>
      <xdr:colOff>209550</xdr:colOff>
      <xdr:row>24</xdr:row>
      <xdr:rowOff>9525</xdr:rowOff>
    </xdr:from>
    <xdr:to>
      <xdr:col>2</xdr:col>
      <xdr:colOff>227771</xdr:colOff>
      <xdr:row>25</xdr:row>
      <xdr:rowOff>139976</xdr:rowOff>
    </xdr:to>
    <xdr:sp macro="" textlink="">
      <xdr:nvSpPr>
        <xdr:cNvPr id="418" name="CuadroTexto 417"/>
        <xdr:cNvSpPr txBox="1"/>
      </xdr:nvSpPr>
      <xdr:spPr>
        <a:xfrm>
          <a:off x="209550" y="4581525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emailMasivo</a:t>
          </a:r>
        </a:p>
        <a:p>
          <a:pPr algn="ctr"/>
          <a:endParaRPr lang="es-ES" sz="1100"/>
        </a:p>
      </xdr:txBody>
    </xdr:sp>
    <xdr:clientData/>
  </xdr:twoCellAnchor>
  <xdr:twoCellAnchor>
    <xdr:from>
      <xdr:col>3</xdr:col>
      <xdr:colOff>733425</xdr:colOff>
      <xdr:row>21</xdr:row>
      <xdr:rowOff>19050</xdr:rowOff>
    </xdr:from>
    <xdr:to>
      <xdr:col>5</xdr:col>
      <xdr:colOff>751646</xdr:colOff>
      <xdr:row>22</xdr:row>
      <xdr:rowOff>149501</xdr:rowOff>
    </xdr:to>
    <xdr:sp macro="" textlink="">
      <xdr:nvSpPr>
        <xdr:cNvPr id="419" name="CuadroTexto 418"/>
        <xdr:cNvSpPr txBox="1"/>
      </xdr:nvSpPr>
      <xdr:spPr>
        <a:xfrm>
          <a:off x="3019425" y="4019550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EnBengala</a:t>
          </a:r>
        </a:p>
        <a:p>
          <a:pPr algn="ctr"/>
          <a:endParaRPr lang="es-ES" sz="1100"/>
        </a:p>
      </xdr:txBody>
    </xdr:sp>
    <xdr:clientData/>
  </xdr:twoCellAnchor>
  <xdr:twoCellAnchor>
    <xdr:from>
      <xdr:col>5</xdr:col>
      <xdr:colOff>751646</xdr:colOff>
      <xdr:row>21</xdr:row>
      <xdr:rowOff>7041</xdr:rowOff>
    </xdr:from>
    <xdr:to>
      <xdr:col>7</xdr:col>
      <xdr:colOff>741707</xdr:colOff>
      <xdr:row>21</xdr:row>
      <xdr:rowOff>179526</xdr:rowOff>
    </xdr:to>
    <xdr:cxnSp macro="">
      <xdr:nvCxnSpPr>
        <xdr:cNvPr id="420" name="Conector recto de flecha 419"/>
        <xdr:cNvCxnSpPr>
          <a:stCxn id="419" idx="3"/>
          <a:endCxn id="66" idx="1"/>
        </xdr:cNvCxnSpPr>
      </xdr:nvCxnSpPr>
      <xdr:spPr>
        <a:xfrm flipV="1">
          <a:off x="4561646" y="4007541"/>
          <a:ext cx="1514061" cy="1724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609601</xdr:colOff>
      <xdr:row>16</xdr:row>
      <xdr:rowOff>16151</xdr:rowOff>
    </xdr:from>
    <xdr:to>
      <xdr:col>8</xdr:col>
      <xdr:colOff>750818</xdr:colOff>
      <xdr:row>20</xdr:row>
      <xdr:rowOff>15323</xdr:rowOff>
    </xdr:to>
    <xdr:cxnSp macro="">
      <xdr:nvCxnSpPr>
        <xdr:cNvPr id="129" name="Conector recto de flecha 128"/>
        <xdr:cNvCxnSpPr>
          <a:stCxn id="66" idx="0"/>
          <a:endCxn id="415" idx="2"/>
        </xdr:cNvCxnSpPr>
      </xdr:nvCxnSpPr>
      <xdr:spPr>
        <a:xfrm flipH="1" flipV="1">
          <a:off x="5943601" y="3064151"/>
          <a:ext cx="903217" cy="7611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609600</xdr:colOff>
      <xdr:row>0</xdr:row>
      <xdr:rowOff>47625</xdr:rowOff>
    </xdr:from>
    <xdr:to>
      <xdr:col>15</xdr:col>
      <xdr:colOff>627821</xdr:colOff>
      <xdr:row>1</xdr:row>
      <xdr:rowOff>178076</xdr:rowOff>
    </xdr:to>
    <xdr:sp macro="" textlink="">
      <xdr:nvSpPr>
        <xdr:cNvPr id="118" name="CuadroTexto 117"/>
        <xdr:cNvSpPr txBox="1"/>
      </xdr:nvSpPr>
      <xdr:spPr>
        <a:xfrm>
          <a:off x="10515600" y="47625"/>
          <a:ext cx="1542221" cy="320951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costesConstruccion</a:t>
          </a:r>
        </a:p>
        <a:p>
          <a:pPr algn="ctr"/>
          <a:endParaRPr lang="es-ES" sz="1100"/>
        </a:p>
      </xdr:txBody>
    </xdr:sp>
    <xdr:clientData/>
  </xdr:twoCellAnchor>
  <xdr:twoCellAnchor>
    <xdr:from>
      <xdr:col>0</xdr:col>
      <xdr:colOff>228600</xdr:colOff>
      <xdr:row>9</xdr:row>
      <xdr:rowOff>9525</xdr:rowOff>
    </xdr:from>
    <xdr:to>
      <xdr:col>2</xdr:col>
      <xdr:colOff>246821</xdr:colOff>
      <xdr:row>10</xdr:row>
      <xdr:rowOff>139976</xdr:rowOff>
    </xdr:to>
    <xdr:sp macro="" textlink="">
      <xdr:nvSpPr>
        <xdr:cNvPr id="108" name="CuadroTexto 107"/>
        <xdr:cNvSpPr txBox="1"/>
      </xdr:nvSpPr>
      <xdr:spPr>
        <a:xfrm>
          <a:off x="228600" y="1724025"/>
          <a:ext cx="1542221" cy="320951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constantes</a:t>
          </a:r>
        </a:p>
        <a:p>
          <a:pPr algn="ctr"/>
          <a:endParaRPr lang="es-ES" sz="1100"/>
        </a:p>
      </xdr:txBody>
    </xdr:sp>
    <xdr:clientData/>
  </xdr:twoCellAnchor>
  <xdr:twoCellAnchor>
    <xdr:from>
      <xdr:col>0</xdr:col>
      <xdr:colOff>504825</xdr:colOff>
      <xdr:row>12</xdr:row>
      <xdr:rowOff>57150</xdr:rowOff>
    </xdr:from>
    <xdr:to>
      <xdr:col>2</xdr:col>
      <xdr:colOff>351596</xdr:colOff>
      <xdr:row>13</xdr:row>
      <xdr:rowOff>187601</xdr:rowOff>
    </xdr:to>
    <xdr:sp macro="" textlink="">
      <xdr:nvSpPr>
        <xdr:cNvPr id="109" name="CuadroTexto 108"/>
        <xdr:cNvSpPr txBox="1"/>
      </xdr:nvSpPr>
      <xdr:spPr>
        <a:xfrm>
          <a:off x="504825" y="2343150"/>
          <a:ext cx="137077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contrapartida</a:t>
          </a:r>
        </a:p>
        <a:p>
          <a:pPr algn="ctr"/>
          <a:endParaRPr lang="es-ES" sz="1100"/>
        </a:p>
      </xdr:txBody>
    </xdr:sp>
    <xdr:clientData/>
  </xdr:twoCellAnchor>
  <xdr:twoCellAnchor>
    <xdr:from>
      <xdr:col>5</xdr:col>
      <xdr:colOff>720172</xdr:colOff>
      <xdr:row>0</xdr:row>
      <xdr:rowOff>40584</xdr:rowOff>
    </xdr:from>
    <xdr:to>
      <xdr:col>7</xdr:col>
      <xdr:colOff>736738</xdr:colOff>
      <xdr:row>2</xdr:row>
      <xdr:rowOff>7454</xdr:rowOff>
    </xdr:to>
    <xdr:sp macro="" textlink="">
      <xdr:nvSpPr>
        <xdr:cNvPr id="110" name="CuadroTexto 109"/>
        <xdr:cNvSpPr txBox="1"/>
      </xdr:nvSpPr>
      <xdr:spPr>
        <a:xfrm>
          <a:off x="4530172" y="40584"/>
          <a:ext cx="1540566" cy="34787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industrias</a:t>
          </a:r>
        </a:p>
        <a:p>
          <a:pPr algn="ctr"/>
          <a:endParaRPr lang="es-ES" sz="1100"/>
        </a:p>
      </xdr:txBody>
    </xdr:sp>
    <xdr:clientData/>
  </xdr:twoCellAnchor>
  <xdr:twoCellAnchor>
    <xdr:from>
      <xdr:col>6</xdr:col>
      <xdr:colOff>728455</xdr:colOff>
      <xdr:row>2</xdr:row>
      <xdr:rowOff>7454</xdr:rowOff>
    </xdr:from>
    <xdr:to>
      <xdr:col>8</xdr:col>
      <xdr:colOff>8281</xdr:colOff>
      <xdr:row>11</xdr:row>
      <xdr:rowOff>169794</xdr:rowOff>
    </xdr:to>
    <xdr:cxnSp macro="">
      <xdr:nvCxnSpPr>
        <xdr:cNvPr id="111" name="Conector recto de flecha 110"/>
        <xdr:cNvCxnSpPr>
          <a:stCxn id="110" idx="2"/>
          <a:endCxn id="3" idx="1"/>
        </xdr:cNvCxnSpPr>
      </xdr:nvCxnSpPr>
      <xdr:spPr>
        <a:xfrm>
          <a:off x="5300455" y="388454"/>
          <a:ext cx="803826" cy="18768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31888</xdr:colOff>
      <xdr:row>1</xdr:row>
      <xdr:rowOff>17601</xdr:rowOff>
    </xdr:from>
    <xdr:to>
      <xdr:col>13</xdr:col>
      <xdr:colOff>609600</xdr:colOff>
      <xdr:row>3</xdr:row>
      <xdr:rowOff>33544</xdr:rowOff>
    </xdr:to>
    <xdr:cxnSp macro="">
      <xdr:nvCxnSpPr>
        <xdr:cNvPr id="128" name="Conector recto de flecha 127"/>
        <xdr:cNvCxnSpPr>
          <a:stCxn id="4" idx="3"/>
          <a:endCxn id="118" idx="1"/>
        </xdr:cNvCxnSpPr>
      </xdr:nvCxnSpPr>
      <xdr:spPr>
        <a:xfrm flipV="1">
          <a:off x="9937888" y="208101"/>
          <a:ext cx="577712" cy="3969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753716</xdr:colOff>
      <xdr:row>6</xdr:row>
      <xdr:rowOff>27747</xdr:rowOff>
    </xdr:from>
    <xdr:to>
      <xdr:col>13</xdr:col>
      <xdr:colOff>573984</xdr:colOff>
      <xdr:row>11</xdr:row>
      <xdr:rowOff>169794</xdr:rowOff>
    </xdr:to>
    <xdr:cxnSp macro="">
      <xdr:nvCxnSpPr>
        <xdr:cNvPr id="114" name="Conector recto de flecha 113"/>
        <xdr:cNvCxnSpPr>
          <a:stCxn id="60" idx="1"/>
          <a:endCxn id="3" idx="3"/>
        </xdr:cNvCxnSpPr>
      </xdr:nvCxnSpPr>
      <xdr:spPr>
        <a:xfrm flipH="1">
          <a:off x="7611716" y="1170747"/>
          <a:ext cx="2868268" cy="10945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581025</xdr:colOff>
      <xdr:row>7</xdr:row>
      <xdr:rowOff>114300</xdr:rowOff>
    </xdr:from>
    <xdr:to>
      <xdr:col>15</xdr:col>
      <xdr:colOff>599246</xdr:colOff>
      <xdr:row>9</xdr:row>
      <xdr:rowOff>54251</xdr:rowOff>
    </xdr:to>
    <xdr:sp macro="" textlink="">
      <xdr:nvSpPr>
        <xdr:cNvPr id="117" name="CuadroTexto 116"/>
        <xdr:cNvSpPr txBox="1"/>
      </xdr:nvSpPr>
      <xdr:spPr>
        <a:xfrm>
          <a:off x="10487025" y="1447800"/>
          <a:ext cx="1542221" cy="320951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costesInvestigacion</a:t>
          </a:r>
        </a:p>
        <a:p>
          <a:pPr algn="ctr"/>
          <a:endParaRPr lang="es-ES" sz="1100"/>
        </a:p>
        <a:p>
          <a:pPr algn="ctr"/>
          <a:endParaRPr lang="es-ES" sz="1100"/>
        </a:p>
      </xdr:txBody>
    </xdr:sp>
    <xdr:clientData/>
  </xdr:twoCellAnchor>
  <xdr:twoCellAnchor>
    <xdr:from>
      <xdr:col>13</xdr:col>
      <xdr:colOff>11181</xdr:colOff>
      <xdr:row>6</xdr:row>
      <xdr:rowOff>38929</xdr:rowOff>
    </xdr:from>
    <xdr:to>
      <xdr:col>13</xdr:col>
      <xdr:colOff>581025</xdr:colOff>
      <xdr:row>8</xdr:row>
      <xdr:rowOff>84276</xdr:rowOff>
    </xdr:to>
    <xdr:cxnSp macro="">
      <xdr:nvCxnSpPr>
        <xdr:cNvPr id="121" name="Conector recto de flecha 120"/>
        <xdr:cNvCxnSpPr>
          <a:stCxn id="59" idx="3"/>
          <a:endCxn id="117" idx="1"/>
        </xdr:cNvCxnSpPr>
      </xdr:nvCxnSpPr>
      <xdr:spPr>
        <a:xfrm>
          <a:off x="9917181" y="1181929"/>
          <a:ext cx="569844" cy="4263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33</xdr:row>
      <xdr:rowOff>123825</xdr:rowOff>
    </xdr:from>
    <xdr:to>
      <xdr:col>2</xdr:col>
      <xdr:colOff>207066</xdr:colOff>
      <xdr:row>35</xdr:row>
      <xdr:rowOff>90695</xdr:rowOff>
    </xdr:to>
    <xdr:sp macro="" textlink="">
      <xdr:nvSpPr>
        <xdr:cNvPr id="116" name="CuadroTexto 115"/>
        <xdr:cNvSpPr txBox="1"/>
      </xdr:nvSpPr>
      <xdr:spPr>
        <a:xfrm>
          <a:off x="190500" y="6410325"/>
          <a:ext cx="1540566" cy="34787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fuselajes</a:t>
          </a:r>
        </a:p>
        <a:p>
          <a:pPr algn="ctr"/>
          <a:endParaRPr lang="es-ES" sz="1100"/>
        </a:p>
        <a:p>
          <a:pPr algn="ctr"/>
          <a:endParaRPr lang="es-ES" sz="1100"/>
        </a:p>
      </xdr:txBody>
    </xdr:sp>
    <xdr:clientData/>
  </xdr:twoCellAnchor>
  <xdr:twoCellAnchor>
    <xdr:from>
      <xdr:col>0</xdr:col>
      <xdr:colOff>419100</xdr:colOff>
      <xdr:row>36</xdr:row>
      <xdr:rowOff>95250</xdr:rowOff>
    </xdr:from>
    <xdr:to>
      <xdr:col>2</xdr:col>
      <xdr:colOff>437321</xdr:colOff>
      <xdr:row>38</xdr:row>
      <xdr:rowOff>35201</xdr:rowOff>
    </xdr:to>
    <xdr:sp macro="" textlink="">
      <xdr:nvSpPr>
        <xdr:cNvPr id="122" name="CuadroTexto 121"/>
        <xdr:cNvSpPr txBox="1"/>
      </xdr:nvSpPr>
      <xdr:spPr>
        <a:xfrm>
          <a:off x="419100" y="6953250"/>
          <a:ext cx="1542221" cy="320951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cualidadesFuselajes</a:t>
          </a:r>
        </a:p>
        <a:p>
          <a:pPr algn="ctr"/>
          <a:endParaRPr lang="es-ES" sz="1100"/>
        </a:p>
        <a:p>
          <a:pPr algn="ctr"/>
          <a:endParaRPr lang="es-ES" sz="1100"/>
        </a:p>
      </xdr:txBody>
    </xdr:sp>
    <xdr:clientData/>
  </xdr:twoCellAnchor>
  <xdr:twoCellAnchor>
    <xdr:from>
      <xdr:col>1</xdr:col>
      <xdr:colOff>198783</xdr:colOff>
      <xdr:row>35</xdr:row>
      <xdr:rowOff>90695</xdr:rowOff>
    </xdr:from>
    <xdr:to>
      <xdr:col>1</xdr:col>
      <xdr:colOff>428211</xdr:colOff>
      <xdr:row>36</xdr:row>
      <xdr:rowOff>95250</xdr:rowOff>
    </xdr:to>
    <xdr:cxnSp macro="">
      <xdr:nvCxnSpPr>
        <xdr:cNvPr id="123" name="Conector recto de flecha 122"/>
        <xdr:cNvCxnSpPr>
          <a:stCxn id="116" idx="2"/>
          <a:endCxn id="122" idx="0"/>
        </xdr:cNvCxnSpPr>
      </xdr:nvCxnSpPr>
      <xdr:spPr>
        <a:xfrm>
          <a:off x="960783" y="6758195"/>
          <a:ext cx="229428" cy="1950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749991</xdr:colOff>
      <xdr:row>21</xdr:row>
      <xdr:rowOff>189258</xdr:rowOff>
    </xdr:from>
    <xdr:to>
      <xdr:col>8</xdr:col>
      <xdr:colOff>750818</xdr:colOff>
      <xdr:row>25</xdr:row>
      <xdr:rowOff>135835</xdr:rowOff>
    </xdr:to>
    <xdr:cxnSp macro="">
      <xdr:nvCxnSpPr>
        <xdr:cNvPr id="124" name="Conector recto de flecha 123"/>
        <xdr:cNvCxnSpPr>
          <a:stCxn id="125" idx="3"/>
          <a:endCxn id="66" idx="2"/>
        </xdr:cNvCxnSpPr>
      </xdr:nvCxnSpPr>
      <xdr:spPr>
        <a:xfrm flipV="1">
          <a:off x="4559991" y="4189758"/>
          <a:ext cx="2286827" cy="70857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733425</xdr:colOff>
      <xdr:row>24</xdr:row>
      <xdr:rowOff>152400</xdr:rowOff>
    </xdr:from>
    <xdr:to>
      <xdr:col>5</xdr:col>
      <xdr:colOff>749991</xdr:colOff>
      <xdr:row>26</xdr:row>
      <xdr:rowOff>119270</xdr:rowOff>
    </xdr:to>
    <xdr:sp macro="" textlink="">
      <xdr:nvSpPr>
        <xdr:cNvPr id="125" name="CuadroTexto 124"/>
        <xdr:cNvSpPr txBox="1"/>
      </xdr:nvSpPr>
      <xdr:spPr>
        <a:xfrm>
          <a:off x="3019425" y="4724400"/>
          <a:ext cx="1540566" cy="34787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fuselajesJugadores</a:t>
          </a:r>
        </a:p>
        <a:p>
          <a:pPr algn="ctr"/>
          <a:endParaRPr lang="es-ES" sz="1100"/>
        </a:p>
        <a:p>
          <a:pPr algn="ctr"/>
          <a:endParaRPr lang="es-ES" sz="1100"/>
        </a:p>
        <a:p>
          <a:pPr algn="ctr"/>
          <a:endParaRPr lang="es-ES" sz="1100"/>
        </a:p>
      </xdr:txBody>
    </xdr:sp>
    <xdr:clientData/>
  </xdr:twoCellAnchor>
  <xdr:twoCellAnchor>
    <xdr:from>
      <xdr:col>2</xdr:col>
      <xdr:colOff>207066</xdr:colOff>
      <xdr:row>30</xdr:row>
      <xdr:rowOff>25677</xdr:rowOff>
    </xdr:from>
    <xdr:to>
      <xdr:col>6</xdr:col>
      <xdr:colOff>136248</xdr:colOff>
      <xdr:row>34</xdr:row>
      <xdr:rowOff>107260</xdr:rowOff>
    </xdr:to>
    <xdr:cxnSp macro="">
      <xdr:nvCxnSpPr>
        <xdr:cNvPr id="144" name="Conector recto de flecha 143"/>
        <xdr:cNvCxnSpPr>
          <a:stCxn id="28" idx="1"/>
          <a:endCxn id="116" idx="3"/>
        </xdr:cNvCxnSpPr>
      </xdr:nvCxnSpPr>
      <xdr:spPr>
        <a:xfrm flipH="1">
          <a:off x="1731066" y="5740677"/>
          <a:ext cx="2977182" cy="8435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33</xdr:row>
      <xdr:rowOff>123825</xdr:rowOff>
    </xdr:from>
    <xdr:to>
      <xdr:col>6</xdr:col>
      <xdr:colOff>542926</xdr:colOff>
      <xdr:row>35</xdr:row>
      <xdr:rowOff>63776</xdr:rowOff>
    </xdr:to>
    <xdr:sp macro="" textlink="">
      <xdr:nvSpPr>
        <xdr:cNvPr id="195" name="CuadroTexto 194"/>
        <xdr:cNvSpPr txBox="1"/>
      </xdr:nvSpPr>
      <xdr:spPr>
        <a:xfrm>
          <a:off x="3905250" y="6410325"/>
          <a:ext cx="1209676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armasEnNaves</a:t>
          </a:r>
        </a:p>
        <a:p>
          <a:pPr algn="ctr"/>
          <a:endParaRPr lang="es-ES" sz="1100"/>
        </a:p>
      </xdr:txBody>
    </xdr:sp>
    <xdr:clientData/>
  </xdr:twoCellAnchor>
  <xdr:twoCellAnchor>
    <xdr:from>
      <xdr:col>5</xdr:col>
      <xdr:colOff>700088</xdr:colOff>
      <xdr:row>30</xdr:row>
      <xdr:rowOff>180976</xdr:rowOff>
    </xdr:from>
    <xdr:to>
      <xdr:col>7</xdr:col>
      <xdr:colOff>145359</xdr:colOff>
      <xdr:row>33</xdr:row>
      <xdr:rowOff>123825</xdr:rowOff>
    </xdr:to>
    <xdr:cxnSp macro="">
      <xdr:nvCxnSpPr>
        <xdr:cNvPr id="196" name="Conector recto de flecha 195"/>
        <xdr:cNvCxnSpPr>
          <a:stCxn id="28" idx="2"/>
          <a:endCxn id="195" idx="0"/>
        </xdr:cNvCxnSpPr>
      </xdr:nvCxnSpPr>
      <xdr:spPr>
        <a:xfrm flipH="1">
          <a:off x="4510088" y="5895976"/>
          <a:ext cx="969271" cy="5143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542926</xdr:colOff>
      <xdr:row>31</xdr:row>
      <xdr:rowOff>31474</xdr:rowOff>
    </xdr:from>
    <xdr:to>
      <xdr:col>9</xdr:col>
      <xdr:colOff>439807</xdr:colOff>
      <xdr:row>34</xdr:row>
      <xdr:rowOff>93801</xdr:rowOff>
    </xdr:to>
    <xdr:cxnSp macro="">
      <xdr:nvCxnSpPr>
        <xdr:cNvPr id="199" name="Conector recto de flecha 198"/>
        <xdr:cNvCxnSpPr>
          <a:stCxn id="101" idx="2"/>
          <a:endCxn id="195" idx="3"/>
        </xdr:cNvCxnSpPr>
      </xdr:nvCxnSpPr>
      <xdr:spPr>
        <a:xfrm flipH="1">
          <a:off x="5114926" y="5936974"/>
          <a:ext cx="2182881" cy="6338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237711</xdr:colOff>
      <xdr:row>10</xdr:row>
      <xdr:rowOff>139976</xdr:rowOff>
    </xdr:from>
    <xdr:to>
      <xdr:col>1</xdr:col>
      <xdr:colOff>428211</xdr:colOff>
      <xdr:row>12</xdr:row>
      <xdr:rowOff>57150</xdr:rowOff>
    </xdr:to>
    <xdr:cxnSp macro="">
      <xdr:nvCxnSpPr>
        <xdr:cNvPr id="207" name="Conector recto de flecha 206"/>
        <xdr:cNvCxnSpPr>
          <a:stCxn id="109" idx="0"/>
          <a:endCxn id="108" idx="2"/>
        </xdr:cNvCxnSpPr>
      </xdr:nvCxnSpPr>
      <xdr:spPr>
        <a:xfrm flipH="1" flipV="1">
          <a:off x="999711" y="2044976"/>
          <a:ext cx="190500" cy="2981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145359</xdr:colOff>
      <xdr:row>11</xdr:row>
      <xdr:rowOff>189051</xdr:rowOff>
    </xdr:from>
    <xdr:to>
      <xdr:col>18</xdr:col>
      <xdr:colOff>485775</xdr:colOff>
      <xdr:row>29</xdr:row>
      <xdr:rowOff>60878</xdr:rowOff>
    </xdr:to>
    <xdr:cxnSp macro="">
      <xdr:nvCxnSpPr>
        <xdr:cNvPr id="115" name="Conector recto de flecha 114"/>
        <xdr:cNvCxnSpPr>
          <a:stCxn id="317" idx="1"/>
          <a:endCxn id="28" idx="0"/>
        </xdr:cNvCxnSpPr>
      </xdr:nvCxnSpPr>
      <xdr:spPr>
        <a:xfrm flipH="1">
          <a:off x="5479359" y="2284551"/>
          <a:ext cx="8722416" cy="33008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753716</xdr:colOff>
      <xdr:row>11</xdr:row>
      <xdr:rowOff>169794</xdr:rowOff>
    </xdr:from>
    <xdr:to>
      <xdr:col>16</xdr:col>
      <xdr:colOff>714375</xdr:colOff>
      <xdr:row>15</xdr:row>
      <xdr:rowOff>122376</xdr:rowOff>
    </xdr:to>
    <xdr:cxnSp macro="">
      <xdr:nvCxnSpPr>
        <xdr:cNvPr id="119" name="Conector recto de flecha 118"/>
        <xdr:cNvCxnSpPr>
          <a:stCxn id="332" idx="1"/>
          <a:endCxn id="3" idx="3"/>
        </xdr:cNvCxnSpPr>
      </xdr:nvCxnSpPr>
      <xdr:spPr>
        <a:xfrm flipH="1" flipV="1">
          <a:off x="7611716" y="2265294"/>
          <a:ext cx="5294659" cy="7145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257175</xdr:colOff>
      <xdr:row>17</xdr:row>
      <xdr:rowOff>180975</xdr:rowOff>
    </xdr:from>
    <xdr:to>
      <xdr:col>16</xdr:col>
      <xdr:colOff>275396</xdr:colOff>
      <xdr:row>19</xdr:row>
      <xdr:rowOff>120926</xdr:rowOff>
    </xdr:to>
    <xdr:sp macro="" textlink="">
      <xdr:nvSpPr>
        <xdr:cNvPr id="139" name="CuadroTexto 138"/>
        <xdr:cNvSpPr txBox="1"/>
      </xdr:nvSpPr>
      <xdr:spPr>
        <a:xfrm>
          <a:off x="10925175" y="3419475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flotasEnOrbita</a:t>
          </a:r>
        </a:p>
        <a:p>
          <a:pPr algn="ctr"/>
          <a:endParaRPr lang="es-ES" sz="1100"/>
        </a:p>
      </xdr:txBody>
    </xdr:sp>
    <xdr:clientData/>
  </xdr:twoCellAnchor>
  <xdr:twoCellAnchor>
    <xdr:from>
      <xdr:col>18</xdr:col>
      <xdr:colOff>257175</xdr:colOff>
      <xdr:row>23</xdr:row>
      <xdr:rowOff>57150</xdr:rowOff>
    </xdr:from>
    <xdr:to>
      <xdr:col>20</xdr:col>
      <xdr:colOff>275396</xdr:colOff>
      <xdr:row>24</xdr:row>
      <xdr:rowOff>187601</xdr:rowOff>
    </xdr:to>
    <xdr:sp macro="" textlink="">
      <xdr:nvSpPr>
        <xdr:cNvPr id="140" name="CuadroTexto 139"/>
        <xdr:cNvSpPr txBox="1"/>
      </xdr:nvSpPr>
      <xdr:spPr>
        <a:xfrm>
          <a:off x="13973175" y="4438650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diseñosEnOrbita</a:t>
          </a:r>
        </a:p>
        <a:p>
          <a:pPr algn="ctr"/>
          <a:endParaRPr lang="es-ES" sz="1100" u="none"/>
        </a:p>
        <a:p>
          <a:pPr algn="ctr"/>
          <a:endParaRPr lang="es-ES" sz="1100" u="none"/>
        </a:p>
        <a:p>
          <a:pPr algn="ctr"/>
          <a:endParaRPr lang="es-ES" sz="1100"/>
        </a:p>
      </xdr:txBody>
    </xdr:sp>
    <xdr:clientData/>
  </xdr:twoCellAnchor>
  <xdr:twoCellAnchor>
    <xdr:from>
      <xdr:col>18</xdr:col>
      <xdr:colOff>247650</xdr:colOff>
      <xdr:row>20</xdr:row>
      <xdr:rowOff>85725</xdr:rowOff>
    </xdr:from>
    <xdr:to>
      <xdr:col>20</xdr:col>
      <xdr:colOff>265871</xdr:colOff>
      <xdr:row>22</xdr:row>
      <xdr:rowOff>25676</xdr:rowOff>
    </xdr:to>
    <xdr:sp macro="" textlink="">
      <xdr:nvSpPr>
        <xdr:cNvPr id="141" name="CuadroTexto 140"/>
        <xdr:cNvSpPr txBox="1"/>
      </xdr:nvSpPr>
      <xdr:spPr>
        <a:xfrm>
          <a:off x="13963650" y="3895725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prioridades</a:t>
          </a:r>
        </a:p>
        <a:p>
          <a:pPr algn="ctr"/>
          <a:endParaRPr lang="es-ES" sz="1100"/>
        </a:p>
      </xdr:txBody>
    </xdr:sp>
    <xdr:clientData/>
  </xdr:twoCellAnchor>
  <xdr:twoCellAnchor>
    <xdr:from>
      <xdr:col>18</xdr:col>
      <xdr:colOff>228600</xdr:colOff>
      <xdr:row>25</xdr:row>
      <xdr:rowOff>123825</xdr:rowOff>
    </xdr:from>
    <xdr:to>
      <xdr:col>20</xdr:col>
      <xdr:colOff>246821</xdr:colOff>
      <xdr:row>27</xdr:row>
      <xdr:rowOff>63776</xdr:rowOff>
    </xdr:to>
    <xdr:sp macro="" textlink="">
      <xdr:nvSpPr>
        <xdr:cNvPr id="146" name="CuadroTexto 145"/>
        <xdr:cNvSpPr txBox="1"/>
      </xdr:nvSpPr>
      <xdr:spPr>
        <a:xfrm>
          <a:off x="13944600" y="4886325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recursosEnOrbita</a:t>
          </a:r>
        </a:p>
        <a:p>
          <a:pPr algn="ctr"/>
          <a:endParaRPr lang="es-ES" sz="1100" u="none"/>
        </a:p>
        <a:p>
          <a:pPr algn="ctr"/>
          <a:endParaRPr lang="es-ES" sz="1100"/>
        </a:p>
      </xdr:txBody>
    </xdr:sp>
    <xdr:clientData/>
  </xdr:twoCellAnchor>
  <xdr:twoCellAnchor>
    <xdr:from>
      <xdr:col>16</xdr:col>
      <xdr:colOff>485775</xdr:colOff>
      <xdr:row>4</xdr:row>
      <xdr:rowOff>171450</xdr:rowOff>
    </xdr:from>
    <xdr:to>
      <xdr:col>18</xdr:col>
      <xdr:colOff>503996</xdr:colOff>
      <xdr:row>6</xdr:row>
      <xdr:rowOff>111401</xdr:rowOff>
    </xdr:to>
    <xdr:sp macro="" textlink="">
      <xdr:nvSpPr>
        <xdr:cNvPr id="147" name="CuadroTexto 146"/>
        <xdr:cNvSpPr txBox="1"/>
      </xdr:nvSpPr>
      <xdr:spPr>
        <a:xfrm>
          <a:off x="12677775" y="933450"/>
          <a:ext cx="1542221" cy="32095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u="none"/>
            <a:t>prioridades</a:t>
          </a:r>
        </a:p>
        <a:p>
          <a:pPr algn="ctr"/>
          <a:endParaRPr lang="es-ES" sz="1100"/>
        </a:p>
      </xdr:txBody>
    </xdr:sp>
    <xdr:clientData/>
  </xdr:twoCellAnchor>
  <xdr:twoCellAnchor>
    <xdr:from>
      <xdr:col>16</xdr:col>
      <xdr:colOff>275396</xdr:colOff>
      <xdr:row>18</xdr:row>
      <xdr:rowOff>150951</xdr:rowOff>
    </xdr:from>
    <xdr:to>
      <xdr:col>18</xdr:col>
      <xdr:colOff>228600</xdr:colOff>
      <xdr:row>26</xdr:row>
      <xdr:rowOff>93801</xdr:rowOff>
    </xdr:to>
    <xdr:cxnSp macro="">
      <xdr:nvCxnSpPr>
        <xdr:cNvPr id="148" name="Conector recto de flecha 147"/>
        <xdr:cNvCxnSpPr>
          <a:stCxn id="146" idx="1"/>
          <a:endCxn id="139" idx="3"/>
        </xdr:cNvCxnSpPr>
      </xdr:nvCxnSpPr>
      <xdr:spPr>
        <a:xfrm flipH="1" flipV="1">
          <a:off x="12467396" y="3579951"/>
          <a:ext cx="1477204" cy="1466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275396</xdr:colOff>
      <xdr:row>18</xdr:row>
      <xdr:rowOff>150951</xdr:rowOff>
    </xdr:from>
    <xdr:to>
      <xdr:col>18</xdr:col>
      <xdr:colOff>257175</xdr:colOff>
      <xdr:row>24</xdr:row>
      <xdr:rowOff>27126</xdr:rowOff>
    </xdr:to>
    <xdr:cxnSp macro="">
      <xdr:nvCxnSpPr>
        <xdr:cNvPr id="149" name="Conector recto de flecha 148"/>
        <xdr:cNvCxnSpPr>
          <a:stCxn id="140" idx="1"/>
          <a:endCxn id="139" idx="3"/>
        </xdr:cNvCxnSpPr>
      </xdr:nvCxnSpPr>
      <xdr:spPr>
        <a:xfrm flipH="1" flipV="1">
          <a:off x="12467396" y="3579951"/>
          <a:ext cx="1505779" cy="101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275396</xdr:colOff>
      <xdr:row>18</xdr:row>
      <xdr:rowOff>150951</xdr:rowOff>
    </xdr:from>
    <xdr:to>
      <xdr:col>18</xdr:col>
      <xdr:colOff>247650</xdr:colOff>
      <xdr:row>21</xdr:row>
      <xdr:rowOff>55701</xdr:rowOff>
    </xdr:to>
    <xdr:cxnSp macro="">
      <xdr:nvCxnSpPr>
        <xdr:cNvPr id="150" name="Conector recto de flecha 149"/>
        <xdr:cNvCxnSpPr>
          <a:stCxn id="141" idx="1"/>
          <a:endCxn id="139" idx="3"/>
        </xdr:cNvCxnSpPr>
      </xdr:nvCxnSpPr>
      <xdr:spPr>
        <a:xfrm flipH="1" flipV="1">
          <a:off x="12467396" y="3579951"/>
          <a:ext cx="1496254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759928</xdr:colOff>
      <xdr:row>18</xdr:row>
      <xdr:rowOff>150951</xdr:rowOff>
    </xdr:from>
    <xdr:to>
      <xdr:col>14</xdr:col>
      <xdr:colOff>257175</xdr:colOff>
      <xdr:row>21</xdr:row>
      <xdr:rowOff>7041</xdr:rowOff>
    </xdr:to>
    <xdr:cxnSp macro="">
      <xdr:nvCxnSpPr>
        <xdr:cNvPr id="156" name="Conector recto de flecha 155"/>
        <xdr:cNvCxnSpPr>
          <a:stCxn id="139" idx="1"/>
          <a:endCxn id="66" idx="3"/>
        </xdr:cNvCxnSpPr>
      </xdr:nvCxnSpPr>
      <xdr:spPr>
        <a:xfrm flipH="1">
          <a:off x="7617928" y="3579951"/>
          <a:ext cx="3307247" cy="4275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0</xdr:row>
      <xdr:rowOff>9525</xdr:rowOff>
    </xdr:from>
    <xdr:to>
      <xdr:col>11</xdr:col>
      <xdr:colOff>933450</xdr:colOff>
      <xdr:row>1</xdr:row>
      <xdr:rowOff>38101</xdr:rowOff>
    </xdr:to>
    <xdr:sp macro="" textlink="">
      <xdr:nvSpPr>
        <xdr:cNvPr id="3" name="CuadroTexto 2"/>
        <xdr:cNvSpPr txBox="1"/>
      </xdr:nvSpPr>
      <xdr:spPr>
        <a:xfrm>
          <a:off x="2905125" y="9525"/>
          <a:ext cx="885825" cy="21907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XG</a:t>
          </a:r>
        </a:p>
        <a:p>
          <a:pPr algn="ctr"/>
          <a:endParaRPr lang="es-ES" sz="1100"/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1</xdr:row>
      <xdr:rowOff>19050</xdr:rowOff>
    </xdr:to>
    <xdr:sp macro="" textlink="">
      <xdr:nvSpPr>
        <xdr:cNvPr id="4" name="CuadroTexto 3"/>
        <xdr:cNvSpPr txBox="1"/>
      </xdr:nvSpPr>
      <xdr:spPr>
        <a:xfrm>
          <a:off x="7058025" y="0"/>
          <a:ext cx="981075" cy="2095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MIZAR</a:t>
          </a:r>
        </a:p>
        <a:p>
          <a:pPr algn="ctr"/>
          <a:endParaRPr lang="es-ES" sz="1100"/>
        </a:p>
      </xdr:txBody>
    </xdr:sp>
    <xdr:clientData/>
  </xdr:twoCellAnchor>
  <xdr:twoCellAnchor>
    <xdr:from>
      <xdr:col>12</xdr:col>
      <xdr:colOff>19050</xdr:colOff>
      <xdr:row>0</xdr:row>
      <xdr:rowOff>180974</xdr:rowOff>
    </xdr:from>
    <xdr:to>
      <xdr:col>13</xdr:col>
      <xdr:colOff>0</xdr:colOff>
      <xdr:row>1</xdr:row>
      <xdr:rowOff>180975</xdr:rowOff>
    </xdr:to>
    <xdr:sp macro="" textlink="">
      <xdr:nvSpPr>
        <xdr:cNvPr id="5" name="CuadroTexto 4"/>
        <xdr:cNvSpPr txBox="1"/>
      </xdr:nvSpPr>
      <xdr:spPr>
        <a:xfrm>
          <a:off x="6553200" y="180974"/>
          <a:ext cx="952500" cy="19050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HIDRA</a:t>
          </a:r>
        </a:p>
        <a:p>
          <a:pPr algn="ctr"/>
          <a:endParaRPr lang="es-ES" sz="1100"/>
        </a:p>
      </xdr:txBody>
    </xdr:sp>
    <xdr:clientData/>
  </xdr:twoCellAnchor>
  <xdr:twoCellAnchor>
    <xdr:from>
      <xdr:col>6</xdr:col>
      <xdr:colOff>561975</xdr:colOff>
      <xdr:row>0</xdr:row>
      <xdr:rowOff>19051</xdr:rowOff>
    </xdr:from>
    <xdr:to>
      <xdr:col>8</xdr:col>
      <xdr:colOff>0</xdr:colOff>
      <xdr:row>1</xdr:row>
      <xdr:rowOff>38101</xdr:rowOff>
    </xdr:to>
    <xdr:sp macro="" textlink="">
      <xdr:nvSpPr>
        <xdr:cNvPr id="6" name="CuadroTexto 5"/>
        <xdr:cNvSpPr txBox="1"/>
      </xdr:nvSpPr>
      <xdr:spPr>
        <a:xfrm>
          <a:off x="5133975" y="19051"/>
          <a:ext cx="981075" cy="2095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SONDA</a:t>
          </a:r>
        </a:p>
        <a:p>
          <a:pPr algn="ctr"/>
          <a:endParaRPr lang="es-ES" sz="1100"/>
        </a:p>
      </xdr:txBody>
    </xdr:sp>
    <xdr:clientData/>
  </xdr:twoCellAnchor>
  <xdr:twoCellAnchor>
    <xdr:from>
      <xdr:col>13</xdr:col>
      <xdr:colOff>190500</xdr:colOff>
      <xdr:row>9</xdr:row>
      <xdr:rowOff>0</xdr:rowOff>
    </xdr:from>
    <xdr:to>
      <xdr:col>14</xdr:col>
      <xdr:colOff>123825</xdr:colOff>
      <xdr:row>9</xdr:row>
      <xdr:rowOff>180976</xdr:rowOff>
    </xdr:to>
    <xdr:sp macro="" textlink="">
      <xdr:nvSpPr>
        <xdr:cNvPr id="7" name="CuadroTexto 6"/>
        <xdr:cNvSpPr txBox="1"/>
      </xdr:nvSpPr>
      <xdr:spPr>
        <a:xfrm>
          <a:off x="7820025" y="1714500"/>
          <a:ext cx="904875" cy="18097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DEFENSOR</a:t>
          </a:r>
        </a:p>
        <a:p>
          <a:pPr algn="ctr"/>
          <a:endParaRPr lang="es-ES" sz="1100"/>
        </a:p>
      </xdr:txBody>
    </xdr:sp>
    <xdr:clientData/>
  </xdr:twoCellAnchor>
  <xdr:twoCellAnchor>
    <xdr:from>
      <xdr:col>8</xdr:col>
      <xdr:colOff>0</xdr:colOff>
      <xdr:row>1</xdr:row>
      <xdr:rowOff>180976</xdr:rowOff>
    </xdr:from>
    <xdr:to>
      <xdr:col>9</xdr:col>
      <xdr:colOff>0</xdr:colOff>
      <xdr:row>3</xdr:row>
      <xdr:rowOff>9526</xdr:rowOff>
    </xdr:to>
    <xdr:sp macro="" textlink="">
      <xdr:nvSpPr>
        <xdr:cNvPr id="8" name="CuadroTexto 7"/>
        <xdr:cNvSpPr txBox="1"/>
      </xdr:nvSpPr>
      <xdr:spPr>
        <a:xfrm>
          <a:off x="7058025" y="371476"/>
          <a:ext cx="981075" cy="2095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MEDUSA</a:t>
          </a:r>
        </a:p>
        <a:p>
          <a:pPr algn="ctr"/>
          <a:endParaRPr lang="es-ES" sz="1100"/>
        </a:p>
      </xdr:txBody>
    </xdr:sp>
    <xdr:clientData/>
  </xdr:twoCellAnchor>
  <xdr:twoCellAnchor>
    <xdr:from>
      <xdr:col>8</xdr:col>
      <xdr:colOff>0</xdr:colOff>
      <xdr:row>4</xdr:row>
      <xdr:rowOff>9526</xdr:rowOff>
    </xdr:from>
    <xdr:to>
      <xdr:col>9</xdr:col>
      <xdr:colOff>0</xdr:colOff>
      <xdr:row>5</xdr:row>
      <xdr:rowOff>28576</xdr:rowOff>
    </xdr:to>
    <xdr:sp macro="" textlink="">
      <xdr:nvSpPr>
        <xdr:cNvPr id="9" name="CuadroTexto 8"/>
        <xdr:cNvSpPr txBox="1"/>
      </xdr:nvSpPr>
      <xdr:spPr>
        <a:xfrm>
          <a:off x="7058025" y="771526"/>
          <a:ext cx="981075" cy="2095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OPHIR</a:t>
          </a:r>
        </a:p>
        <a:p>
          <a:pPr algn="ctr"/>
          <a:endParaRPr lang="es-ES" sz="1100"/>
        </a:p>
      </xdr:txBody>
    </xdr:sp>
    <xdr:clientData/>
  </xdr:twoCellAnchor>
  <xdr:twoCellAnchor>
    <xdr:from>
      <xdr:col>12</xdr:col>
      <xdr:colOff>9525</xdr:colOff>
      <xdr:row>6</xdr:row>
      <xdr:rowOff>38099</xdr:rowOff>
    </xdr:from>
    <xdr:to>
      <xdr:col>12</xdr:col>
      <xdr:colOff>962025</xdr:colOff>
      <xdr:row>7</xdr:row>
      <xdr:rowOff>38100</xdr:rowOff>
    </xdr:to>
    <xdr:sp macro="" textlink="">
      <xdr:nvSpPr>
        <xdr:cNvPr id="10" name="CuadroTexto 9"/>
        <xdr:cNvSpPr txBox="1"/>
      </xdr:nvSpPr>
      <xdr:spPr>
        <a:xfrm>
          <a:off x="6543675" y="1181099"/>
          <a:ext cx="952500" cy="19050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RAPTOR</a:t>
          </a:r>
        </a:p>
      </xdr:txBody>
    </xdr:sp>
    <xdr:clientData/>
  </xdr:twoCellAnchor>
  <xdr:twoCellAnchor>
    <xdr:from>
      <xdr:col>11</xdr:col>
      <xdr:colOff>828675</xdr:colOff>
      <xdr:row>28</xdr:row>
      <xdr:rowOff>171451</xdr:rowOff>
    </xdr:from>
    <xdr:to>
      <xdr:col>12</xdr:col>
      <xdr:colOff>838200</xdr:colOff>
      <xdr:row>30</xdr:row>
      <xdr:rowOff>1</xdr:rowOff>
    </xdr:to>
    <xdr:sp macro="" textlink="">
      <xdr:nvSpPr>
        <xdr:cNvPr id="11" name="CuadroTexto 10"/>
        <xdr:cNvSpPr txBox="1"/>
      </xdr:nvSpPr>
      <xdr:spPr>
        <a:xfrm>
          <a:off x="6515100" y="5505451"/>
          <a:ext cx="981075" cy="2095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NABUCO</a:t>
          </a:r>
        </a:p>
        <a:p>
          <a:pPr algn="ctr"/>
          <a:endParaRPr lang="es-ES" sz="1100"/>
        </a:p>
      </xdr:txBody>
    </xdr:sp>
    <xdr:clientData/>
  </xdr:twoCellAnchor>
  <xdr:twoCellAnchor>
    <xdr:from>
      <xdr:col>11</xdr:col>
      <xdr:colOff>19050</xdr:colOff>
      <xdr:row>4</xdr:row>
      <xdr:rowOff>180976</xdr:rowOff>
    </xdr:from>
    <xdr:to>
      <xdr:col>11</xdr:col>
      <xdr:colOff>904875</xdr:colOff>
      <xdr:row>6</xdr:row>
      <xdr:rowOff>38101</xdr:rowOff>
    </xdr:to>
    <xdr:sp macro="" textlink="">
      <xdr:nvSpPr>
        <xdr:cNvPr id="12" name="CuadroTexto 11"/>
        <xdr:cNvSpPr txBox="1"/>
      </xdr:nvSpPr>
      <xdr:spPr>
        <a:xfrm>
          <a:off x="2876550" y="942976"/>
          <a:ext cx="885825" cy="2381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VG</a:t>
          </a:r>
        </a:p>
        <a:p>
          <a:pPr algn="ctr"/>
          <a:endParaRPr lang="es-ES" sz="1100"/>
        </a:p>
      </xdr:txBody>
    </xdr:sp>
    <xdr:clientData/>
  </xdr:twoCellAnchor>
  <xdr:twoCellAnchor>
    <xdr:from>
      <xdr:col>12</xdr:col>
      <xdr:colOff>771526</xdr:colOff>
      <xdr:row>23</xdr:row>
      <xdr:rowOff>19483</xdr:rowOff>
    </xdr:from>
    <xdr:to>
      <xdr:col>13</xdr:col>
      <xdr:colOff>742488</xdr:colOff>
      <xdr:row>24</xdr:row>
      <xdr:rowOff>38101</xdr:rowOff>
    </xdr:to>
    <xdr:sp macro="" textlink="">
      <xdr:nvSpPr>
        <xdr:cNvPr id="13" name="CuadroTexto 12"/>
        <xdr:cNvSpPr txBox="1"/>
      </xdr:nvSpPr>
      <xdr:spPr>
        <a:xfrm>
          <a:off x="7429501" y="4400983"/>
          <a:ext cx="942512" cy="20911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ESCORPION</a:t>
          </a:r>
        </a:p>
        <a:p>
          <a:pPr algn="ctr"/>
          <a:endParaRPr lang="es-ES" sz="1100"/>
        </a:p>
      </xdr:txBody>
    </xdr:sp>
    <xdr:clientData/>
  </xdr:twoCellAnchor>
  <xdr:twoCellAnchor>
    <xdr:from>
      <xdr:col>13</xdr:col>
      <xdr:colOff>19051</xdr:colOff>
      <xdr:row>13</xdr:row>
      <xdr:rowOff>142875</xdr:rowOff>
    </xdr:from>
    <xdr:to>
      <xdr:col>13</xdr:col>
      <xdr:colOff>933451</xdr:colOff>
      <xdr:row>15</xdr:row>
      <xdr:rowOff>1</xdr:rowOff>
    </xdr:to>
    <xdr:sp macro="" textlink="">
      <xdr:nvSpPr>
        <xdr:cNvPr id="14" name="CuadroTexto 13"/>
        <xdr:cNvSpPr txBox="1"/>
      </xdr:nvSpPr>
      <xdr:spPr>
        <a:xfrm>
          <a:off x="7648576" y="2619375"/>
          <a:ext cx="914400" cy="23812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VENGANZA</a:t>
          </a:r>
        </a:p>
        <a:p>
          <a:pPr algn="ctr"/>
          <a:endParaRPr lang="es-ES" sz="1100"/>
        </a:p>
      </xdr:txBody>
    </xdr:sp>
    <xdr:clientData/>
  </xdr:twoCellAnchor>
  <xdr:twoCellAnchor>
    <xdr:from>
      <xdr:col>11</xdr:col>
      <xdr:colOff>962025</xdr:colOff>
      <xdr:row>16</xdr:row>
      <xdr:rowOff>180974</xdr:rowOff>
    </xdr:from>
    <xdr:to>
      <xdr:col>12</xdr:col>
      <xdr:colOff>942975</xdr:colOff>
      <xdr:row>17</xdr:row>
      <xdr:rowOff>180975</xdr:rowOff>
    </xdr:to>
    <xdr:sp macro="" textlink="">
      <xdr:nvSpPr>
        <xdr:cNvPr id="15" name="CuadroTexto 14"/>
        <xdr:cNvSpPr txBox="1"/>
      </xdr:nvSpPr>
      <xdr:spPr>
        <a:xfrm>
          <a:off x="6648450" y="3228974"/>
          <a:ext cx="952500" cy="19050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COBRA</a:t>
          </a:r>
        </a:p>
        <a:p>
          <a:pPr algn="ctr"/>
          <a:endParaRPr lang="es-ES" sz="1100"/>
        </a:p>
      </xdr:txBody>
    </xdr:sp>
    <xdr:clientData/>
  </xdr:twoCellAnchor>
  <xdr:twoCellAnchor>
    <xdr:from>
      <xdr:col>15</xdr:col>
      <xdr:colOff>942975</xdr:colOff>
      <xdr:row>2</xdr:row>
      <xdr:rowOff>161926</xdr:rowOff>
    </xdr:from>
    <xdr:to>
      <xdr:col>17</xdr:col>
      <xdr:colOff>0</xdr:colOff>
      <xdr:row>3</xdr:row>
      <xdr:rowOff>180976</xdr:rowOff>
    </xdr:to>
    <xdr:sp macro="" textlink="">
      <xdr:nvSpPr>
        <xdr:cNvPr id="16" name="CuadroTexto 15"/>
        <xdr:cNvSpPr txBox="1"/>
      </xdr:nvSpPr>
      <xdr:spPr>
        <a:xfrm>
          <a:off x="8658225" y="542926"/>
          <a:ext cx="981075" cy="2095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CERBERO</a:t>
          </a:r>
        </a:p>
        <a:p>
          <a:pPr algn="ctr"/>
          <a:endParaRPr lang="es-ES" sz="1100"/>
        </a:p>
      </xdr:txBody>
    </xdr:sp>
    <xdr:clientData/>
  </xdr:twoCellAnchor>
  <xdr:twoCellAnchor>
    <xdr:from>
      <xdr:col>9</xdr:col>
      <xdr:colOff>9525</xdr:colOff>
      <xdr:row>6</xdr:row>
      <xdr:rowOff>1</xdr:rowOff>
    </xdr:from>
    <xdr:to>
      <xdr:col>10</xdr:col>
      <xdr:colOff>19050</xdr:colOff>
      <xdr:row>7</xdr:row>
      <xdr:rowOff>19051</xdr:rowOff>
    </xdr:to>
    <xdr:sp macro="" textlink="">
      <xdr:nvSpPr>
        <xdr:cNvPr id="17" name="CuadroTexto 16"/>
        <xdr:cNvSpPr txBox="1"/>
      </xdr:nvSpPr>
      <xdr:spPr>
        <a:xfrm>
          <a:off x="3838575" y="1143001"/>
          <a:ext cx="981075" cy="2095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NEBULA</a:t>
          </a:r>
        </a:p>
        <a:p>
          <a:pPr algn="ctr"/>
          <a:endParaRPr lang="es-ES" sz="1100"/>
        </a:p>
      </xdr:txBody>
    </xdr:sp>
    <xdr:clientData/>
  </xdr:twoCellAnchor>
  <xdr:twoCellAnchor>
    <xdr:from>
      <xdr:col>13</xdr:col>
      <xdr:colOff>114301</xdr:colOff>
      <xdr:row>21</xdr:row>
      <xdr:rowOff>142876</xdr:rowOff>
    </xdr:from>
    <xdr:to>
      <xdr:col>14</xdr:col>
      <xdr:colOff>76201</xdr:colOff>
      <xdr:row>22</xdr:row>
      <xdr:rowOff>171451</xdr:rowOff>
    </xdr:to>
    <xdr:sp macro="" textlink="">
      <xdr:nvSpPr>
        <xdr:cNvPr id="18" name="CuadroTexto 17"/>
        <xdr:cNvSpPr txBox="1"/>
      </xdr:nvSpPr>
      <xdr:spPr>
        <a:xfrm>
          <a:off x="7743826" y="4143376"/>
          <a:ext cx="933450" cy="2190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MITRA</a:t>
          </a:r>
        </a:p>
        <a:p>
          <a:pPr algn="ctr"/>
          <a:endParaRPr lang="es-ES" sz="1100"/>
        </a:p>
      </xdr:txBody>
    </xdr:sp>
    <xdr:clientData/>
  </xdr:twoCellAnchor>
  <xdr:twoCellAnchor>
    <xdr:from>
      <xdr:col>11</xdr:col>
      <xdr:colOff>38100</xdr:colOff>
      <xdr:row>10</xdr:row>
      <xdr:rowOff>133351</xdr:rowOff>
    </xdr:from>
    <xdr:to>
      <xdr:col>11</xdr:col>
      <xdr:colOff>923925</xdr:colOff>
      <xdr:row>11</xdr:row>
      <xdr:rowOff>180976</xdr:rowOff>
    </xdr:to>
    <xdr:sp macro="" textlink="">
      <xdr:nvSpPr>
        <xdr:cNvPr id="19" name="CuadroTexto 18"/>
        <xdr:cNvSpPr txBox="1"/>
      </xdr:nvSpPr>
      <xdr:spPr>
        <a:xfrm>
          <a:off x="2895600" y="2038351"/>
          <a:ext cx="885825" cy="2381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YG</a:t>
          </a:r>
        </a:p>
        <a:p>
          <a:pPr algn="ctr"/>
          <a:endParaRPr lang="es-ES" sz="1100"/>
        </a:p>
      </xdr:txBody>
    </xdr:sp>
    <xdr:clientData/>
  </xdr:twoCellAnchor>
  <xdr:twoCellAnchor>
    <xdr:from>
      <xdr:col>8</xdr:col>
      <xdr:colOff>481013</xdr:colOff>
      <xdr:row>1</xdr:row>
      <xdr:rowOff>19050</xdr:rowOff>
    </xdr:from>
    <xdr:to>
      <xdr:col>8</xdr:col>
      <xdr:colOff>481013</xdr:colOff>
      <xdr:row>1</xdr:row>
      <xdr:rowOff>180976</xdr:rowOff>
    </xdr:to>
    <xdr:cxnSp macro="">
      <xdr:nvCxnSpPr>
        <xdr:cNvPr id="20" name="Conector recto de flecha 19"/>
        <xdr:cNvCxnSpPr>
          <a:stCxn id="4" idx="2"/>
          <a:endCxn id="8" idx="0"/>
        </xdr:cNvCxnSpPr>
      </xdr:nvCxnSpPr>
      <xdr:spPr>
        <a:xfrm>
          <a:off x="7548563" y="209550"/>
          <a:ext cx="0" cy="1619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9526</xdr:colOff>
      <xdr:row>20</xdr:row>
      <xdr:rowOff>161925</xdr:rowOff>
    </xdr:from>
    <xdr:to>
      <xdr:col>14</xdr:col>
      <xdr:colOff>942976</xdr:colOff>
      <xdr:row>22</xdr:row>
      <xdr:rowOff>0</xdr:rowOff>
    </xdr:to>
    <xdr:sp macro="" textlink="">
      <xdr:nvSpPr>
        <xdr:cNvPr id="25" name="CuadroTexto 24"/>
        <xdr:cNvSpPr txBox="1"/>
      </xdr:nvSpPr>
      <xdr:spPr>
        <a:xfrm>
          <a:off x="8610601" y="3971925"/>
          <a:ext cx="933450" cy="2190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TARTESO</a:t>
          </a:r>
        </a:p>
        <a:p>
          <a:pPr algn="ctr"/>
          <a:endParaRPr lang="es-ES" sz="1100"/>
        </a:p>
      </xdr:txBody>
    </xdr:sp>
    <xdr:clientData/>
  </xdr:twoCellAnchor>
  <xdr:twoCellAnchor>
    <xdr:from>
      <xdr:col>11</xdr:col>
      <xdr:colOff>914400</xdr:colOff>
      <xdr:row>13</xdr:row>
      <xdr:rowOff>9523</xdr:rowOff>
    </xdr:from>
    <xdr:to>
      <xdr:col>12</xdr:col>
      <xdr:colOff>895350</xdr:colOff>
      <xdr:row>14</xdr:row>
      <xdr:rowOff>9524</xdr:rowOff>
    </xdr:to>
    <xdr:sp macro="" textlink="">
      <xdr:nvSpPr>
        <xdr:cNvPr id="26" name="CuadroTexto 25"/>
        <xdr:cNvSpPr txBox="1"/>
      </xdr:nvSpPr>
      <xdr:spPr>
        <a:xfrm>
          <a:off x="6600825" y="2486023"/>
          <a:ext cx="952500" cy="19050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VALKIRIA</a:t>
          </a:r>
        </a:p>
        <a:p>
          <a:pPr algn="ctr"/>
          <a:endParaRPr lang="es-ES" sz="1100"/>
        </a:p>
      </xdr:txBody>
    </xdr:sp>
    <xdr:clientData/>
  </xdr:twoCellAnchor>
  <xdr:twoCellAnchor>
    <xdr:from>
      <xdr:col>15</xdr:col>
      <xdr:colOff>47625</xdr:colOff>
      <xdr:row>14</xdr:row>
      <xdr:rowOff>161924</xdr:rowOff>
    </xdr:from>
    <xdr:to>
      <xdr:col>16</xdr:col>
      <xdr:colOff>9525</xdr:colOff>
      <xdr:row>15</xdr:row>
      <xdr:rowOff>190499</xdr:rowOff>
    </xdr:to>
    <xdr:sp macro="" textlink="">
      <xdr:nvSpPr>
        <xdr:cNvPr id="27" name="CuadroTexto 26"/>
        <xdr:cNvSpPr txBox="1"/>
      </xdr:nvSpPr>
      <xdr:spPr>
        <a:xfrm>
          <a:off x="8648700" y="2828924"/>
          <a:ext cx="933450" cy="2190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NEMESIS</a:t>
          </a:r>
        </a:p>
      </xdr:txBody>
    </xdr:sp>
    <xdr:clientData/>
  </xdr:twoCellAnchor>
  <xdr:twoCellAnchor>
    <xdr:from>
      <xdr:col>8</xdr:col>
      <xdr:colOff>809625</xdr:colOff>
      <xdr:row>25</xdr:row>
      <xdr:rowOff>180974</xdr:rowOff>
    </xdr:from>
    <xdr:to>
      <xdr:col>9</xdr:col>
      <xdr:colOff>800100</xdr:colOff>
      <xdr:row>26</xdr:row>
      <xdr:rowOff>171449</xdr:rowOff>
    </xdr:to>
    <xdr:sp macro="" textlink="">
      <xdr:nvSpPr>
        <xdr:cNvPr id="28" name="CuadroTexto 27"/>
        <xdr:cNvSpPr txBox="1"/>
      </xdr:nvSpPr>
      <xdr:spPr>
        <a:xfrm>
          <a:off x="3667125" y="4943474"/>
          <a:ext cx="962025" cy="1809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DEDALO</a:t>
          </a:r>
        </a:p>
        <a:p>
          <a:pPr algn="ctr"/>
          <a:endParaRPr lang="es-ES" sz="1100"/>
        </a:p>
      </xdr:txBody>
    </xdr:sp>
    <xdr:clientData/>
  </xdr:twoCellAnchor>
  <xdr:twoCellAnchor>
    <xdr:from>
      <xdr:col>8</xdr:col>
      <xdr:colOff>9525</xdr:colOff>
      <xdr:row>9</xdr:row>
      <xdr:rowOff>152400</xdr:rowOff>
    </xdr:from>
    <xdr:to>
      <xdr:col>9</xdr:col>
      <xdr:colOff>19050</xdr:colOff>
      <xdr:row>10</xdr:row>
      <xdr:rowOff>171450</xdr:rowOff>
    </xdr:to>
    <xdr:sp macro="" textlink="">
      <xdr:nvSpPr>
        <xdr:cNvPr id="29" name="CuadroTexto 28"/>
        <xdr:cNvSpPr txBox="1"/>
      </xdr:nvSpPr>
      <xdr:spPr>
        <a:xfrm>
          <a:off x="3838575" y="1866900"/>
          <a:ext cx="981075" cy="2095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ECLIPSE</a:t>
          </a:r>
        </a:p>
        <a:p>
          <a:pPr algn="ctr"/>
          <a:endParaRPr lang="es-ES" sz="1100"/>
        </a:p>
      </xdr:txBody>
    </xdr:sp>
    <xdr:clientData/>
  </xdr:twoCellAnchor>
  <xdr:twoCellAnchor>
    <xdr:from>
      <xdr:col>10</xdr:col>
      <xdr:colOff>85725</xdr:colOff>
      <xdr:row>36</xdr:row>
      <xdr:rowOff>171450</xdr:rowOff>
    </xdr:from>
    <xdr:to>
      <xdr:col>11</xdr:col>
      <xdr:colOff>66675</xdr:colOff>
      <xdr:row>38</xdr:row>
      <xdr:rowOff>19050</xdr:rowOff>
    </xdr:to>
    <xdr:sp macro="" textlink="">
      <xdr:nvSpPr>
        <xdr:cNvPr id="30" name="CuadroTexto 29"/>
        <xdr:cNvSpPr txBox="1"/>
      </xdr:nvSpPr>
      <xdr:spPr>
        <a:xfrm>
          <a:off x="4886325" y="7029450"/>
          <a:ext cx="866775" cy="2286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FENIX</a:t>
          </a:r>
        </a:p>
      </xdr:txBody>
    </xdr:sp>
    <xdr:clientData/>
  </xdr:twoCellAnchor>
  <xdr:twoCellAnchor>
    <xdr:from>
      <xdr:col>8</xdr:col>
      <xdr:colOff>485775</xdr:colOff>
      <xdr:row>5</xdr:row>
      <xdr:rowOff>28576</xdr:rowOff>
    </xdr:from>
    <xdr:to>
      <xdr:col>9</xdr:col>
      <xdr:colOff>500063</xdr:colOff>
      <xdr:row>6</xdr:row>
      <xdr:rowOff>1</xdr:rowOff>
    </xdr:to>
    <xdr:cxnSp macro="">
      <xdr:nvCxnSpPr>
        <xdr:cNvPr id="31" name="Conector recto de flecha 30"/>
        <xdr:cNvCxnSpPr>
          <a:stCxn id="9" idx="2"/>
          <a:endCxn id="17" idx="0"/>
        </xdr:cNvCxnSpPr>
      </xdr:nvCxnSpPr>
      <xdr:spPr>
        <a:xfrm>
          <a:off x="3343275" y="981076"/>
          <a:ext cx="985838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</xdr:colOff>
      <xdr:row>31</xdr:row>
      <xdr:rowOff>9525</xdr:rowOff>
    </xdr:from>
    <xdr:to>
      <xdr:col>13</xdr:col>
      <xdr:colOff>933451</xdr:colOff>
      <xdr:row>32</xdr:row>
      <xdr:rowOff>38100</xdr:rowOff>
    </xdr:to>
    <xdr:sp macro="" textlink="">
      <xdr:nvSpPr>
        <xdr:cNvPr id="35" name="CuadroTexto 34"/>
        <xdr:cNvSpPr txBox="1"/>
      </xdr:nvSpPr>
      <xdr:spPr>
        <a:xfrm>
          <a:off x="7629526" y="5915025"/>
          <a:ext cx="933450" cy="2190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HERA</a:t>
          </a:r>
        </a:p>
      </xdr:txBody>
    </xdr:sp>
    <xdr:clientData/>
  </xdr:twoCellAnchor>
  <xdr:twoCellAnchor>
    <xdr:from>
      <xdr:col>15</xdr:col>
      <xdr:colOff>57150</xdr:colOff>
      <xdr:row>23</xdr:row>
      <xdr:rowOff>180974</xdr:rowOff>
    </xdr:from>
    <xdr:to>
      <xdr:col>16</xdr:col>
      <xdr:colOff>19050</xdr:colOff>
      <xdr:row>25</xdr:row>
      <xdr:rowOff>19049</xdr:rowOff>
    </xdr:to>
    <xdr:sp macro="" textlink="">
      <xdr:nvSpPr>
        <xdr:cNvPr id="36" name="CuadroTexto 35"/>
        <xdr:cNvSpPr txBox="1"/>
      </xdr:nvSpPr>
      <xdr:spPr>
        <a:xfrm>
          <a:off x="8658225" y="4562474"/>
          <a:ext cx="933450" cy="2190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LEVIATAN</a:t>
          </a:r>
        </a:p>
      </xdr:txBody>
    </xdr:sp>
    <xdr:clientData/>
  </xdr:twoCellAnchor>
  <xdr:twoCellAnchor>
    <xdr:from>
      <xdr:col>11</xdr:col>
      <xdr:colOff>47625</xdr:colOff>
      <xdr:row>22</xdr:row>
      <xdr:rowOff>180975</xdr:rowOff>
    </xdr:from>
    <xdr:to>
      <xdr:col>11</xdr:col>
      <xdr:colOff>933450</xdr:colOff>
      <xdr:row>24</xdr:row>
      <xdr:rowOff>38100</xdr:rowOff>
    </xdr:to>
    <xdr:sp macro="" textlink="">
      <xdr:nvSpPr>
        <xdr:cNvPr id="37" name="CuadroTexto 36"/>
        <xdr:cNvSpPr txBox="1"/>
      </xdr:nvSpPr>
      <xdr:spPr>
        <a:xfrm>
          <a:off x="2905125" y="4371975"/>
          <a:ext cx="885825" cy="2381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SG</a:t>
          </a:r>
        </a:p>
      </xdr:txBody>
    </xdr:sp>
    <xdr:clientData/>
  </xdr:twoCellAnchor>
  <xdr:twoCellAnchor>
    <xdr:from>
      <xdr:col>12</xdr:col>
      <xdr:colOff>952501</xdr:colOff>
      <xdr:row>37</xdr:row>
      <xdr:rowOff>161925</xdr:rowOff>
    </xdr:from>
    <xdr:to>
      <xdr:col>13</xdr:col>
      <xdr:colOff>914401</xdr:colOff>
      <xdr:row>39</xdr:row>
      <xdr:rowOff>0</xdr:rowOff>
    </xdr:to>
    <xdr:sp macro="" textlink="">
      <xdr:nvSpPr>
        <xdr:cNvPr id="38" name="CuadroTexto 37"/>
        <xdr:cNvSpPr txBox="1"/>
      </xdr:nvSpPr>
      <xdr:spPr>
        <a:xfrm>
          <a:off x="7610476" y="7210425"/>
          <a:ext cx="933450" cy="2190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LUNA</a:t>
          </a:r>
        </a:p>
      </xdr:txBody>
    </xdr:sp>
    <xdr:clientData/>
  </xdr:twoCellAnchor>
  <xdr:twoCellAnchor>
    <xdr:from>
      <xdr:col>16</xdr:col>
      <xdr:colOff>0</xdr:colOff>
      <xdr:row>22</xdr:row>
      <xdr:rowOff>9525</xdr:rowOff>
    </xdr:from>
    <xdr:to>
      <xdr:col>17</xdr:col>
      <xdr:colOff>9525</xdr:colOff>
      <xdr:row>23</xdr:row>
      <xdr:rowOff>28575</xdr:rowOff>
    </xdr:to>
    <xdr:sp macro="" textlink="">
      <xdr:nvSpPr>
        <xdr:cNvPr id="39" name="CuadroTexto 38"/>
        <xdr:cNvSpPr txBox="1"/>
      </xdr:nvSpPr>
      <xdr:spPr>
        <a:xfrm>
          <a:off x="9572625" y="4200525"/>
          <a:ext cx="942975" cy="2095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FRAGMA</a:t>
          </a:r>
        </a:p>
      </xdr:txBody>
    </xdr:sp>
    <xdr:clientData/>
  </xdr:twoCellAnchor>
  <xdr:twoCellAnchor>
    <xdr:from>
      <xdr:col>9</xdr:col>
      <xdr:colOff>838200</xdr:colOff>
      <xdr:row>30</xdr:row>
      <xdr:rowOff>0</xdr:rowOff>
    </xdr:from>
    <xdr:to>
      <xdr:col>10</xdr:col>
      <xdr:colOff>723900</xdr:colOff>
      <xdr:row>31</xdr:row>
      <xdr:rowOff>38100</xdr:rowOff>
    </xdr:to>
    <xdr:sp macro="" textlink="">
      <xdr:nvSpPr>
        <xdr:cNvPr id="40" name="CuadroTexto 39"/>
        <xdr:cNvSpPr txBox="1"/>
      </xdr:nvSpPr>
      <xdr:spPr>
        <a:xfrm>
          <a:off x="4667250" y="5715000"/>
          <a:ext cx="857250" cy="2286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CETUS</a:t>
          </a:r>
        </a:p>
      </xdr:txBody>
    </xdr:sp>
    <xdr:clientData/>
  </xdr:twoCellAnchor>
  <xdr:twoCellAnchor>
    <xdr:from>
      <xdr:col>13</xdr:col>
      <xdr:colOff>533401</xdr:colOff>
      <xdr:row>25</xdr:row>
      <xdr:rowOff>171450</xdr:rowOff>
    </xdr:from>
    <xdr:to>
      <xdr:col>14</xdr:col>
      <xdr:colOff>495301</xdr:colOff>
      <xdr:row>27</xdr:row>
      <xdr:rowOff>9525</xdr:rowOff>
    </xdr:to>
    <xdr:sp macro="" textlink="">
      <xdr:nvSpPr>
        <xdr:cNvPr id="41" name="CuadroTexto 40"/>
        <xdr:cNvSpPr txBox="1"/>
      </xdr:nvSpPr>
      <xdr:spPr>
        <a:xfrm>
          <a:off x="8162926" y="4933950"/>
          <a:ext cx="933450" cy="2190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EUFORIA</a:t>
          </a:r>
        </a:p>
      </xdr:txBody>
    </xdr:sp>
    <xdr:clientData/>
  </xdr:twoCellAnchor>
  <xdr:twoCellAnchor>
    <xdr:from>
      <xdr:col>8</xdr:col>
      <xdr:colOff>0</xdr:colOff>
      <xdr:row>21</xdr:row>
      <xdr:rowOff>9525</xdr:rowOff>
    </xdr:from>
    <xdr:to>
      <xdr:col>8</xdr:col>
      <xdr:colOff>952500</xdr:colOff>
      <xdr:row>22</xdr:row>
      <xdr:rowOff>28575</xdr:rowOff>
    </xdr:to>
    <xdr:sp macro="" textlink="">
      <xdr:nvSpPr>
        <xdr:cNvPr id="42" name="CuadroTexto 41"/>
        <xdr:cNvSpPr txBox="1"/>
      </xdr:nvSpPr>
      <xdr:spPr>
        <a:xfrm>
          <a:off x="3800475" y="4010025"/>
          <a:ext cx="981075" cy="2095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NOMADA</a:t>
          </a:r>
        </a:p>
      </xdr:txBody>
    </xdr:sp>
    <xdr:clientData/>
  </xdr:twoCellAnchor>
  <xdr:twoCellAnchor>
    <xdr:from>
      <xdr:col>15</xdr:col>
      <xdr:colOff>47625</xdr:colOff>
      <xdr:row>28</xdr:row>
      <xdr:rowOff>180974</xdr:rowOff>
    </xdr:from>
    <xdr:to>
      <xdr:col>16</xdr:col>
      <xdr:colOff>9525</xdr:colOff>
      <xdr:row>30</xdr:row>
      <xdr:rowOff>19049</xdr:rowOff>
    </xdr:to>
    <xdr:sp macro="" textlink="">
      <xdr:nvSpPr>
        <xdr:cNvPr id="43" name="CuadroTexto 42"/>
        <xdr:cNvSpPr txBox="1"/>
      </xdr:nvSpPr>
      <xdr:spPr>
        <a:xfrm>
          <a:off x="8648700" y="5514974"/>
          <a:ext cx="933450" cy="2190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TRAUMA</a:t>
          </a:r>
        </a:p>
      </xdr:txBody>
    </xdr:sp>
    <xdr:clientData/>
  </xdr:twoCellAnchor>
  <xdr:twoCellAnchor>
    <xdr:from>
      <xdr:col>9</xdr:col>
      <xdr:colOff>952501</xdr:colOff>
      <xdr:row>40</xdr:row>
      <xdr:rowOff>0</xdr:rowOff>
    </xdr:from>
    <xdr:to>
      <xdr:col>10</xdr:col>
      <xdr:colOff>876301</xdr:colOff>
      <xdr:row>41</xdr:row>
      <xdr:rowOff>19050</xdr:rowOff>
    </xdr:to>
    <xdr:sp macro="" textlink="">
      <xdr:nvSpPr>
        <xdr:cNvPr id="44" name="CuadroTexto 43"/>
        <xdr:cNvSpPr txBox="1"/>
      </xdr:nvSpPr>
      <xdr:spPr>
        <a:xfrm>
          <a:off x="5753101" y="7620000"/>
          <a:ext cx="895350" cy="2095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HELIOS</a:t>
          </a:r>
        </a:p>
      </xdr:txBody>
    </xdr:sp>
    <xdr:clientData/>
  </xdr:twoCellAnchor>
  <xdr:twoCellAnchor>
    <xdr:from>
      <xdr:col>13</xdr:col>
      <xdr:colOff>1</xdr:colOff>
      <xdr:row>27</xdr:row>
      <xdr:rowOff>161925</xdr:rowOff>
    </xdr:from>
    <xdr:to>
      <xdr:col>13</xdr:col>
      <xdr:colOff>933451</xdr:colOff>
      <xdr:row>29</xdr:row>
      <xdr:rowOff>0</xdr:rowOff>
    </xdr:to>
    <xdr:sp macro="" textlink="">
      <xdr:nvSpPr>
        <xdr:cNvPr id="45" name="CuadroTexto 44"/>
        <xdr:cNvSpPr txBox="1"/>
      </xdr:nvSpPr>
      <xdr:spPr>
        <a:xfrm>
          <a:off x="7629526" y="5305425"/>
          <a:ext cx="933450" cy="219075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PULSAR</a:t>
          </a:r>
        </a:p>
      </xdr:txBody>
    </xdr:sp>
    <xdr:clientData/>
  </xdr:twoCellAnchor>
  <xdr:twoCellAnchor>
    <xdr:from>
      <xdr:col>13</xdr:col>
      <xdr:colOff>9526</xdr:colOff>
      <xdr:row>24</xdr:row>
      <xdr:rowOff>0</xdr:rowOff>
    </xdr:from>
    <xdr:to>
      <xdr:col>13</xdr:col>
      <xdr:colOff>942976</xdr:colOff>
      <xdr:row>25</xdr:row>
      <xdr:rowOff>28575</xdr:rowOff>
    </xdr:to>
    <xdr:sp macro="" textlink="">
      <xdr:nvSpPr>
        <xdr:cNvPr id="46" name="CuadroTexto 45"/>
        <xdr:cNvSpPr txBox="1"/>
      </xdr:nvSpPr>
      <xdr:spPr>
        <a:xfrm>
          <a:off x="7639051" y="4572000"/>
          <a:ext cx="933450" cy="2190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NIOBE</a:t>
          </a:r>
        </a:p>
      </xdr:txBody>
    </xdr:sp>
    <xdr:clientData/>
  </xdr:twoCellAnchor>
  <xdr:twoCellAnchor>
    <xdr:from>
      <xdr:col>11</xdr:col>
      <xdr:colOff>47625</xdr:colOff>
      <xdr:row>28</xdr:row>
      <xdr:rowOff>0</xdr:rowOff>
    </xdr:from>
    <xdr:to>
      <xdr:col>11</xdr:col>
      <xdr:colOff>933450</xdr:colOff>
      <xdr:row>29</xdr:row>
      <xdr:rowOff>47625</xdr:rowOff>
    </xdr:to>
    <xdr:sp macro="" textlink="">
      <xdr:nvSpPr>
        <xdr:cNvPr id="47" name="CuadroTexto 46"/>
        <xdr:cNvSpPr txBox="1"/>
      </xdr:nvSpPr>
      <xdr:spPr>
        <a:xfrm>
          <a:off x="2905125" y="5334000"/>
          <a:ext cx="885825" cy="2381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FALCATA</a:t>
          </a:r>
        </a:p>
      </xdr:txBody>
    </xdr:sp>
    <xdr:clientData/>
  </xdr:twoCellAnchor>
  <xdr:twoCellAnchor>
    <xdr:from>
      <xdr:col>15</xdr:col>
      <xdr:colOff>409575</xdr:colOff>
      <xdr:row>44</xdr:row>
      <xdr:rowOff>190499</xdr:rowOff>
    </xdr:from>
    <xdr:to>
      <xdr:col>16</xdr:col>
      <xdr:colOff>371475</xdr:colOff>
      <xdr:row>46</xdr:row>
      <xdr:rowOff>28574</xdr:rowOff>
    </xdr:to>
    <xdr:sp macro="" textlink="">
      <xdr:nvSpPr>
        <xdr:cNvPr id="48" name="CuadroTexto 47"/>
        <xdr:cNvSpPr txBox="1"/>
      </xdr:nvSpPr>
      <xdr:spPr>
        <a:xfrm>
          <a:off x="9982200" y="8572499"/>
          <a:ext cx="933450" cy="2190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EBOLA</a:t>
          </a:r>
        </a:p>
      </xdr:txBody>
    </xdr:sp>
    <xdr:clientData/>
  </xdr:twoCellAnchor>
  <xdr:twoCellAnchor>
    <xdr:from>
      <xdr:col>16</xdr:col>
      <xdr:colOff>0</xdr:colOff>
      <xdr:row>30</xdr:row>
      <xdr:rowOff>161925</xdr:rowOff>
    </xdr:from>
    <xdr:to>
      <xdr:col>17</xdr:col>
      <xdr:colOff>47625</xdr:colOff>
      <xdr:row>31</xdr:row>
      <xdr:rowOff>180975</xdr:rowOff>
    </xdr:to>
    <xdr:sp macro="" textlink="">
      <xdr:nvSpPr>
        <xdr:cNvPr id="49" name="CuadroTexto 48"/>
        <xdr:cNvSpPr txBox="1"/>
      </xdr:nvSpPr>
      <xdr:spPr>
        <a:xfrm>
          <a:off x="10544175" y="5876925"/>
          <a:ext cx="981075" cy="2095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BASALTO</a:t>
          </a:r>
        </a:p>
      </xdr:txBody>
    </xdr:sp>
    <xdr:clientData/>
  </xdr:twoCellAnchor>
  <xdr:twoCellAnchor>
    <xdr:from>
      <xdr:col>15</xdr:col>
      <xdr:colOff>152400</xdr:colOff>
      <xdr:row>39</xdr:row>
      <xdr:rowOff>171449</xdr:rowOff>
    </xdr:from>
    <xdr:to>
      <xdr:col>16</xdr:col>
      <xdr:colOff>114300</xdr:colOff>
      <xdr:row>41</xdr:row>
      <xdr:rowOff>9524</xdr:rowOff>
    </xdr:to>
    <xdr:sp macro="" textlink="">
      <xdr:nvSpPr>
        <xdr:cNvPr id="50" name="CuadroTexto 49"/>
        <xdr:cNvSpPr txBox="1"/>
      </xdr:nvSpPr>
      <xdr:spPr>
        <a:xfrm>
          <a:off x="9725025" y="7600949"/>
          <a:ext cx="933450" cy="2190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AQUILES</a:t>
          </a:r>
        </a:p>
      </xdr:txBody>
    </xdr:sp>
    <xdr:clientData/>
  </xdr:twoCellAnchor>
  <xdr:twoCellAnchor>
    <xdr:from>
      <xdr:col>13</xdr:col>
      <xdr:colOff>19051</xdr:colOff>
      <xdr:row>16</xdr:row>
      <xdr:rowOff>161925</xdr:rowOff>
    </xdr:from>
    <xdr:to>
      <xdr:col>13</xdr:col>
      <xdr:colOff>952501</xdr:colOff>
      <xdr:row>18</xdr:row>
      <xdr:rowOff>0</xdr:rowOff>
    </xdr:to>
    <xdr:sp macro="" textlink="">
      <xdr:nvSpPr>
        <xdr:cNvPr id="51" name="CuadroTexto 50"/>
        <xdr:cNvSpPr txBox="1"/>
      </xdr:nvSpPr>
      <xdr:spPr>
        <a:xfrm>
          <a:off x="7648576" y="3209925"/>
          <a:ext cx="933450" cy="2190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FOBOS</a:t>
          </a:r>
        </a:p>
      </xdr:txBody>
    </xdr:sp>
    <xdr:clientData/>
  </xdr:twoCellAnchor>
  <xdr:twoCellAnchor>
    <xdr:from>
      <xdr:col>9</xdr:col>
      <xdr:colOff>171450</xdr:colOff>
      <xdr:row>19</xdr:row>
      <xdr:rowOff>171450</xdr:rowOff>
    </xdr:from>
    <xdr:to>
      <xdr:col>10</xdr:col>
      <xdr:colOff>180975</xdr:colOff>
      <xdr:row>21</xdr:row>
      <xdr:rowOff>0</xdr:rowOff>
    </xdr:to>
    <xdr:sp macro="" textlink="">
      <xdr:nvSpPr>
        <xdr:cNvPr id="52" name="CuadroTexto 51"/>
        <xdr:cNvSpPr txBox="1"/>
      </xdr:nvSpPr>
      <xdr:spPr>
        <a:xfrm>
          <a:off x="4000500" y="3790950"/>
          <a:ext cx="981075" cy="2095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AGAMENON</a:t>
          </a:r>
        </a:p>
      </xdr:txBody>
    </xdr:sp>
    <xdr:clientData/>
  </xdr:twoCellAnchor>
  <xdr:twoCellAnchor>
    <xdr:from>
      <xdr:col>12</xdr:col>
      <xdr:colOff>609601</xdr:colOff>
      <xdr:row>26</xdr:row>
      <xdr:rowOff>142875</xdr:rowOff>
    </xdr:from>
    <xdr:to>
      <xdr:col>13</xdr:col>
      <xdr:colOff>571501</xdr:colOff>
      <xdr:row>27</xdr:row>
      <xdr:rowOff>171450</xdr:rowOff>
    </xdr:to>
    <xdr:sp macro="" textlink="">
      <xdr:nvSpPr>
        <xdr:cNvPr id="54" name="CuadroTexto 53"/>
        <xdr:cNvSpPr txBox="1"/>
      </xdr:nvSpPr>
      <xdr:spPr>
        <a:xfrm>
          <a:off x="7267576" y="5095875"/>
          <a:ext cx="933450" cy="2190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VARUNA</a:t>
          </a:r>
        </a:p>
      </xdr:txBody>
    </xdr:sp>
    <xdr:clientData/>
  </xdr:twoCellAnchor>
  <xdr:twoCellAnchor>
    <xdr:from>
      <xdr:col>15</xdr:col>
      <xdr:colOff>57150</xdr:colOff>
      <xdr:row>36</xdr:row>
      <xdr:rowOff>142874</xdr:rowOff>
    </xdr:from>
    <xdr:to>
      <xdr:col>16</xdr:col>
      <xdr:colOff>19050</xdr:colOff>
      <xdr:row>37</xdr:row>
      <xdr:rowOff>171449</xdr:rowOff>
    </xdr:to>
    <xdr:sp macro="" textlink="">
      <xdr:nvSpPr>
        <xdr:cNvPr id="55" name="CuadroTexto 54"/>
        <xdr:cNvSpPr txBox="1"/>
      </xdr:nvSpPr>
      <xdr:spPr>
        <a:xfrm>
          <a:off x="8658225" y="7000874"/>
          <a:ext cx="933450" cy="2190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BERSEKER</a:t>
          </a:r>
        </a:p>
      </xdr:txBody>
    </xdr:sp>
    <xdr:clientData/>
  </xdr:twoCellAnchor>
  <xdr:twoCellAnchor>
    <xdr:from>
      <xdr:col>13</xdr:col>
      <xdr:colOff>409576</xdr:colOff>
      <xdr:row>32</xdr:row>
      <xdr:rowOff>180975</xdr:rowOff>
    </xdr:from>
    <xdr:to>
      <xdr:col>14</xdr:col>
      <xdr:colOff>371476</xdr:colOff>
      <xdr:row>34</xdr:row>
      <xdr:rowOff>19050</xdr:rowOff>
    </xdr:to>
    <xdr:sp macro="" textlink="">
      <xdr:nvSpPr>
        <xdr:cNvPr id="56" name="CuadroTexto 55"/>
        <xdr:cNvSpPr txBox="1"/>
      </xdr:nvSpPr>
      <xdr:spPr>
        <a:xfrm>
          <a:off x="8039101" y="6276975"/>
          <a:ext cx="933450" cy="2190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AGRESOR</a:t>
          </a:r>
        </a:p>
      </xdr:txBody>
    </xdr:sp>
    <xdr:clientData/>
  </xdr:twoCellAnchor>
  <xdr:twoCellAnchor>
    <xdr:from>
      <xdr:col>15</xdr:col>
      <xdr:colOff>28575</xdr:colOff>
      <xdr:row>38</xdr:row>
      <xdr:rowOff>95249</xdr:rowOff>
    </xdr:from>
    <xdr:to>
      <xdr:col>15</xdr:col>
      <xdr:colOff>962025</xdr:colOff>
      <xdr:row>39</xdr:row>
      <xdr:rowOff>123824</xdr:rowOff>
    </xdr:to>
    <xdr:sp macro="" textlink="">
      <xdr:nvSpPr>
        <xdr:cNvPr id="57" name="CuadroTexto 56"/>
        <xdr:cNvSpPr txBox="1"/>
      </xdr:nvSpPr>
      <xdr:spPr>
        <a:xfrm>
          <a:off x="8629650" y="7334249"/>
          <a:ext cx="933450" cy="2190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VULCANO</a:t>
          </a:r>
        </a:p>
      </xdr:txBody>
    </xdr:sp>
    <xdr:clientData/>
  </xdr:twoCellAnchor>
  <xdr:twoCellAnchor>
    <xdr:from>
      <xdr:col>16</xdr:col>
      <xdr:colOff>0</xdr:colOff>
      <xdr:row>13</xdr:row>
      <xdr:rowOff>152400</xdr:rowOff>
    </xdr:from>
    <xdr:to>
      <xdr:col>17</xdr:col>
      <xdr:colOff>47625</xdr:colOff>
      <xdr:row>14</xdr:row>
      <xdr:rowOff>171450</xdr:rowOff>
    </xdr:to>
    <xdr:sp macro="" textlink="">
      <xdr:nvSpPr>
        <xdr:cNvPr id="58" name="CuadroTexto 57"/>
        <xdr:cNvSpPr txBox="1"/>
      </xdr:nvSpPr>
      <xdr:spPr>
        <a:xfrm>
          <a:off x="9572625" y="2628900"/>
          <a:ext cx="981075" cy="2095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DENIX</a:t>
          </a:r>
        </a:p>
      </xdr:txBody>
    </xdr:sp>
    <xdr:clientData/>
  </xdr:twoCellAnchor>
  <xdr:twoCellAnchor>
    <xdr:from>
      <xdr:col>13</xdr:col>
      <xdr:colOff>352426</xdr:colOff>
      <xdr:row>36</xdr:row>
      <xdr:rowOff>133350</xdr:rowOff>
    </xdr:from>
    <xdr:to>
      <xdr:col>14</xdr:col>
      <xdr:colOff>314326</xdr:colOff>
      <xdr:row>37</xdr:row>
      <xdr:rowOff>161925</xdr:rowOff>
    </xdr:to>
    <xdr:sp macro="" textlink="">
      <xdr:nvSpPr>
        <xdr:cNvPr id="59" name="CuadroTexto 58"/>
        <xdr:cNvSpPr txBox="1"/>
      </xdr:nvSpPr>
      <xdr:spPr>
        <a:xfrm>
          <a:off x="7981951" y="6991350"/>
          <a:ext cx="933450" cy="2190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OBITUS</a:t>
          </a:r>
        </a:p>
      </xdr:txBody>
    </xdr:sp>
    <xdr:clientData/>
  </xdr:twoCellAnchor>
  <xdr:twoCellAnchor>
    <xdr:from>
      <xdr:col>15</xdr:col>
      <xdr:colOff>942975</xdr:colOff>
      <xdr:row>9</xdr:row>
      <xdr:rowOff>0</xdr:rowOff>
    </xdr:from>
    <xdr:to>
      <xdr:col>17</xdr:col>
      <xdr:colOff>19050</xdr:colOff>
      <xdr:row>10</xdr:row>
      <xdr:rowOff>19050</xdr:rowOff>
    </xdr:to>
    <xdr:sp macro="" textlink="">
      <xdr:nvSpPr>
        <xdr:cNvPr id="60" name="CuadroTexto 59"/>
        <xdr:cNvSpPr txBox="1"/>
      </xdr:nvSpPr>
      <xdr:spPr>
        <a:xfrm>
          <a:off x="9544050" y="1714500"/>
          <a:ext cx="981075" cy="2095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CARONTE</a:t>
          </a:r>
        </a:p>
      </xdr:txBody>
    </xdr:sp>
    <xdr:clientData/>
  </xdr:twoCellAnchor>
  <xdr:twoCellAnchor>
    <xdr:from>
      <xdr:col>9</xdr:col>
      <xdr:colOff>9525</xdr:colOff>
      <xdr:row>9</xdr:row>
      <xdr:rowOff>161925</xdr:rowOff>
    </xdr:from>
    <xdr:to>
      <xdr:col>10</xdr:col>
      <xdr:colOff>19050</xdr:colOff>
      <xdr:row>10</xdr:row>
      <xdr:rowOff>180975</xdr:rowOff>
    </xdr:to>
    <xdr:sp macro="" textlink="">
      <xdr:nvSpPr>
        <xdr:cNvPr id="61" name="CuadroTexto 60"/>
        <xdr:cNvSpPr txBox="1"/>
      </xdr:nvSpPr>
      <xdr:spPr>
        <a:xfrm>
          <a:off x="3838575" y="1876425"/>
          <a:ext cx="981075" cy="2095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VERNIS</a:t>
          </a:r>
        </a:p>
      </xdr:txBody>
    </xdr:sp>
    <xdr:clientData/>
  </xdr:twoCellAnchor>
  <xdr:twoCellAnchor>
    <xdr:from>
      <xdr:col>12</xdr:col>
      <xdr:colOff>762001</xdr:colOff>
      <xdr:row>24</xdr:row>
      <xdr:rowOff>171450</xdr:rowOff>
    </xdr:from>
    <xdr:to>
      <xdr:col>13</xdr:col>
      <xdr:colOff>723901</xdr:colOff>
      <xdr:row>26</xdr:row>
      <xdr:rowOff>9525</xdr:rowOff>
    </xdr:to>
    <xdr:sp macro="" textlink="">
      <xdr:nvSpPr>
        <xdr:cNvPr id="62" name="CuadroTexto 61"/>
        <xdr:cNvSpPr txBox="1"/>
      </xdr:nvSpPr>
      <xdr:spPr>
        <a:xfrm>
          <a:off x="7419976" y="4743450"/>
          <a:ext cx="933450" cy="2190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HATHOR</a:t>
          </a:r>
        </a:p>
      </xdr:txBody>
    </xdr:sp>
    <xdr:clientData/>
  </xdr:twoCellAnchor>
  <xdr:twoCellAnchor>
    <xdr:from>
      <xdr:col>15</xdr:col>
      <xdr:colOff>47625</xdr:colOff>
      <xdr:row>31</xdr:row>
      <xdr:rowOff>180974</xdr:rowOff>
    </xdr:from>
    <xdr:to>
      <xdr:col>16</xdr:col>
      <xdr:colOff>9525</xdr:colOff>
      <xdr:row>33</xdr:row>
      <xdr:rowOff>19049</xdr:rowOff>
    </xdr:to>
    <xdr:sp macro="" textlink="">
      <xdr:nvSpPr>
        <xdr:cNvPr id="63" name="CuadroTexto 62"/>
        <xdr:cNvSpPr txBox="1"/>
      </xdr:nvSpPr>
      <xdr:spPr>
        <a:xfrm>
          <a:off x="8648700" y="6086474"/>
          <a:ext cx="933450" cy="2190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TEOTL</a:t>
          </a:r>
        </a:p>
      </xdr:txBody>
    </xdr:sp>
    <xdr:clientData/>
  </xdr:twoCellAnchor>
  <xdr:twoCellAnchor>
    <xdr:from>
      <xdr:col>11</xdr:col>
      <xdr:colOff>38100</xdr:colOff>
      <xdr:row>17</xdr:row>
      <xdr:rowOff>142875</xdr:rowOff>
    </xdr:from>
    <xdr:to>
      <xdr:col>11</xdr:col>
      <xdr:colOff>923925</xdr:colOff>
      <xdr:row>19</xdr:row>
      <xdr:rowOff>0</xdr:rowOff>
    </xdr:to>
    <xdr:sp macro="" textlink="">
      <xdr:nvSpPr>
        <xdr:cNvPr id="64" name="CuadroTexto 63"/>
        <xdr:cNvSpPr txBox="1"/>
      </xdr:nvSpPr>
      <xdr:spPr>
        <a:xfrm>
          <a:off x="2895600" y="3381375"/>
          <a:ext cx="885825" cy="2381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YGR</a:t>
          </a:r>
        </a:p>
      </xdr:txBody>
    </xdr:sp>
    <xdr:clientData/>
  </xdr:twoCellAnchor>
  <xdr:twoCellAnchor>
    <xdr:from>
      <xdr:col>12</xdr:col>
      <xdr:colOff>0</xdr:colOff>
      <xdr:row>21</xdr:row>
      <xdr:rowOff>171450</xdr:rowOff>
    </xdr:from>
    <xdr:to>
      <xdr:col>13</xdr:col>
      <xdr:colOff>9525</xdr:colOff>
      <xdr:row>23</xdr:row>
      <xdr:rowOff>0</xdr:rowOff>
    </xdr:to>
    <xdr:sp macro="" textlink="">
      <xdr:nvSpPr>
        <xdr:cNvPr id="65" name="CuadroTexto 64"/>
        <xdr:cNvSpPr txBox="1"/>
      </xdr:nvSpPr>
      <xdr:spPr>
        <a:xfrm>
          <a:off x="6657975" y="4171950"/>
          <a:ext cx="981075" cy="2095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ISHTAR</a:t>
          </a:r>
        </a:p>
      </xdr:txBody>
    </xdr:sp>
    <xdr:clientData/>
  </xdr:twoCellAnchor>
  <xdr:twoCellAnchor>
    <xdr:from>
      <xdr:col>15</xdr:col>
      <xdr:colOff>57150</xdr:colOff>
      <xdr:row>41</xdr:row>
      <xdr:rowOff>133349</xdr:rowOff>
    </xdr:from>
    <xdr:to>
      <xdr:col>16</xdr:col>
      <xdr:colOff>19050</xdr:colOff>
      <xdr:row>42</xdr:row>
      <xdr:rowOff>161924</xdr:rowOff>
    </xdr:to>
    <xdr:sp macro="" textlink="">
      <xdr:nvSpPr>
        <xdr:cNvPr id="66" name="CuadroTexto 65"/>
        <xdr:cNvSpPr txBox="1"/>
      </xdr:nvSpPr>
      <xdr:spPr>
        <a:xfrm>
          <a:off x="8658225" y="7943849"/>
          <a:ext cx="933450" cy="2190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CROM</a:t>
          </a:r>
        </a:p>
      </xdr:txBody>
    </xdr:sp>
    <xdr:clientData/>
  </xdr:twoCellAnchor>
  <xdr:twoCellAnchor>
    <xdr:from>
      <xdr:col>15</xdr:col>
      <xdr:colOff>57150</xdr:colOff>
      <xdr:row>43</xdr:row>
      <xdr:rowOff>161924</xdr:rowOff>
    </xdr:from>
    <xdr:to>
      <xdr:col>16</xdr:col>
      <xdr:colOff>19050</xdr:colOff>
      <xdr:row>44</xdr:row>
      <xdr:rowOff>190499</xdr:rowOff>
    </xdr:to>
    <xdr:sp macro="" textlink="">
      <xdr:nvSpPr>
        <xdr:cNvPr id="67" name="CuadroTexto 66"/>
        <xdr:cNvSpPr txBox="1"/>
      </xdr:nvSpPr>
      <xdr:spPr>
        <a:xfrm>
          <a:off x="8658225" y="8353424"/>
          <a:ext cx="933450" cy="2190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FREYJA</a:t>
          </a:r>
        </a:p>
      </xdr:txBody>
    </xdr:sp>
    <xdr:clientData/>
  </xdr:twoCellAnchor>
  <xdr:twoCellAnchor>
    <xdr:from>
      <xdr:col>9</xdr:col>
      <xdr:colOff>9525</xdr:colOff>
      <xdr:row>14</xdr:row>
      <xdr:rowOff>180975</xdr:rowOff>
    </xdr:from>
    <xdr:to>
      <xdr:col>10</xdr:col>
      <xdr:colOff>19050</xdr:colOff>
      <xdr:row>16</xdr:row>
      <xdr:rowOff>9525</xdr:rowOff>
    </xdr:to>
    <xdr:sp macro="" textlink="">
      <xdr:nvSpPr>
        <xdr:cNvPr id="68" name="CuadroTexto 67"/>
        <xdr:cNvSpPr txBox="1"/>
      </xdr:nvSpPr>
      <xdr:spPr>
        <a:xfrm>
          <a:off x="3838575" y="2847975"/>
          <a:ext cx="981075" cy="2095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INTI</a:t>
          </a:r>
        </a:p>
      </xdr:txBody>
    </xdr:sp>
    <xdr:clientData/>
  </xdr:twoCellAnchor>
  <xdr:twoCellAnchor>
    <xdr:from>
      <xdr:col>7</xdr:col>
      <xdr:colOff>485775</xdr:colOff>
      <xdr:row>13</xdr:row>
      <xdr:rowOff>152400</xdr:rowOff>
    </xdr:from>
    <xdr:to>
      <xdr:col>8</xdr:col>
      <xdr:colOff>704850</xdr:colOff>
      <xdr:row>14</xdr:row>
      <xdr:rowOff>171450</xdr:rowOff>
    </xdr:to>
    <xdr:sp macro="" textlink="">
      <xdr:nvSpPr>
        <xdr:cNvPr id="69" name="CuadroTexto 68"/>
        <xdr:cNvSpPr txBox="1"/>
      </xdr:nvSpPr>
      <xdr:spPr>
        <a:xfrm>
          <a:off x="2581275" y="2628900"/>
          <a:ext cx="981075" cy="2095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BARRACUDA</a:t>
          </a:r>
        </a:p>
      </xdr:txBody>
    </xdr:sp>
    <xdr:clientData/>
  </xdr:twoCellAnchor>
  <xdr:twoCellAnchor>
    <xdr:from>
      <xdr:col>16</xdr:col>
      <xdr:colOff>0</xdr:colOff>
      <xdr:row>17</xdr:row>
      <xdr:rowOff>180975</xdr:rowOff>
    </xdr:from>
    <xdr:to>
      <xdr:col>17</xdr:col>
      <xdr:colOff>47625</xdr:colOff>
      <xdr:row>19</xdr:row>
      <xdr:rowOff>9525</xdr:rowOff>
    </xdr:to>
    <xdr:sp macro="" textlink="">
      <xdr:nvSpPr>
        <xdr:cNvPr id="70" name="CuadroTexto 69"/>
        <xdr:cNvSpPr txBox="1"/>
      </xdr:nvSpPr>
      <xdr:spPr>
        <a:xfrm>
          <a:off x="9572625" y="3419475"/>
          <a:ext cx="981075" cy="2095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KALI</a:t>
          </a:r>
        </a:p>
      </xdr:txBody>
    </xdr:sp>
    <xdr:clientData/>
  </xdr:twoCellAnchor>
  <xdr:twoCellAnchor>
    <xdr:from>
      <xdr:col>13</xdr:col>
      <xdr:colOff>476251</xdr:colOff>
      <xdr:row>15</xdr:row>
      <xdr:rowOff>1</xdr:rowOff>
    </xdr:from>
    <xdr:to>
      <xdr:col>14</xdr:col>
      <xdr:colOff>476251</xdr:colOff>
      <xdr:row>20</xdr:row>
      <xdr:rowOff>161925</xdr:rowOff>
    </xdr:to>
    <xdr:cxnSp macro="">
      <xdr:nvCxnSpPr>
        <xdr:cNvPr id="71" name="Conector recto de flecha 70"/>
        <xdr:cNvCxnSpPr>
          <a:stCxn id="14" idx="2"/>
          <a:endCxn id="25" idx="0"/>
        </xdr:cNvCxnSpPr>
      </xdr:nvCxnSpPr>
      <xdr:spPr>
        <a:xfrm>
          <a:off x="8105776" y="2857501"/>
          <a:ext cx="971550" cy="11144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914399</xdr:colOff>
      <xdr:row>24</xdr:row>
      <xdr:rowOff>19050</xdr:rowOff>
    </xdr:from>
    <xdr:to>
      <xdr:col>10</xdr:col>
      <xdr:colOff>781050</xdr:colOff>
      <xdr:row>25</xdr:row>
      <xdr:rowOff>47625</xdr:rowOff>
    </xdr:to>
    <xdr:sp macro="" textlink="">
      <xdr:nvSpPr>
        <xdr:cNvPr id="75" name="CuadroTexto 74"/>
        <xdr:cNvSpPr txBox="1"/>
      </xdr:nvSpPr>
      <xdr:spPr>
        <a:xfrm>
          <a:off x="4743449" y="4591050"/>
          <a:ext cx="838201" cy="2190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MARDUK</a:t>
          </a:r>
        </a:p>
      </xdr:txBody>
    </xdr:sp>
    <xdr:clientData/>
  </xdr:twoCellAnchor>
  <xdr:twoCellAnchor>
    <xdr:from>
      <xdr:col>14</xdr:col>
      <xdr:colOff>857250</xdr:colOff>
      <xdr:row>35</xdr:row>
      <xdr:rowOff>19049</xdr:rowOff>
    </xdr:from>
    <xdr:to>
      <xdr:col>15</xdr:col>
      <xdr:colOff>819150</xdr:colOff>
      <xdr:row>36</xdr:row>
      <xdr:rowOff>47624</xdr:rowOff>
    </xdr:to>
    <xdr:sp macro="" textlink="">
      <xdr:nvSpPr>
        <xdr:cNvPr id="76" name="CuadroTexto 75"/>
        <xdr:cNvSpPr txBox="1"/>
      </xdr:nvSpPr>
      <xdr:spPr>
        <a:xfrm>
          <a:off x="9458325" y="6686549"/>
          <a:ext cx="933450" cy="2190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NIMROD</a:t>
          </a:r>
        </a:p>
      </xdr:txBody>
    </xdr:sp>
    <xdr:clientData/>
  </xdr:twoCellAnchor>
  <xdr:twoCellAnchor>
    <xdr:from>
      <xdr:col>12</xdr:col>
      <xdr:colOff>962026</xdr:colOff>
      <xdr:row>39</xdr:row>
      <xdr:rowOff>161925</xdr:rowOff>
    </xdr:from>
    <xdr:to>
      <xdr:col>13</xdr:col>
      <xdr:colOff>923926</xdr:colOff>
      <xdr:row>41</xdr:row>
      <xdr:rowOff>0</xdr:rowOff>
    </xdr:to>
    <xdr:sp macro="" textlink="">
      <xdr:nvSpPr>
        <xdr:cNvPr id="77" name="CuadroTexto 76"/>
        <xdr:cNvSpPr txBox="1"/>
      </xdr:nvSpPr>
      <xdr:spPr>
        <a:xfrm>
          <a:off x="7620001" y="7591425"/>
          <a:ext cx="933450" cy="2190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LORICA</a:t>
          </a:r>
        </a:p>
      </xdr:txBody>
    </xdr:sp>
    <xdr:clientData/>
  </xdr:twoCellAnchor>
  <xdr:twoCellAnchor>
    <xdr:from>
      <xdr:col>10</xdr:col>
      <xdr:colOff>380999</xdr:colOff>
      <xdr:row>34</xdr:row>
      <xdr:rowOff>161925</xdr:rowOff>
    </xdr:from>
    <xdr:to>
      <xdr:col>11</xdr:col>
      <xdr:colOff>333375</xdr:colOff>
      <xdr:row>36</xdr:row>
      <xdr:rowOff>0</xdr:rowOff>
    </xdr:to>
    <xdr:sp macro="" textlink="">
      <xdr:nvSpPr>
        <xdr:cNvPr id="78" name="CuadroTexto 77"/>
        <xdr:cNvSpPr txBox="1"/>
      </xdr:nvSpPr>
      <xdr:spPr>
        <a:xfrm>
          <a:off x="5181599" y="6638925"/>
          <a:ext cx="838201" cy="2190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NOVA</a:t>
          </a:r>
        </a:p>
      </xdr:txBody>
    </xdr:sp>
    <xdr:clientData/>
  </xdr:twoCellAnchor>
  <xdr:twoCellAnchor>
    <xdr:from>
      <xdr:col>10</xdr:col>
      <xdr:colOff>190501</xdr:colOff>
      <xdr:row>42</xdr:row>
      <xdr:rowOff>19049</xdr:rowOff>
    </xdr:from>
    <xdr:to>
      <xdr:col>11</xdr:col>
      <xdr:colOff>200026</xdr:colOff>
      <xdr:row>43</xdr:row>
      <xdr:rowOff>9524</xdr:rowOff>
    </xdr:to>
    <xdr:sp macro="" textlink="">
      <xdr:nvSpPr>
        <xdr:cNvPr id="79" name="CuadroTexto 78"/>
        <xdr:cNvSpPr txBox="1"/>
      </xdr:nvSpPr>
      <xdr:spPr>
        <a:xfrm>
          <a:off x="4991101" y="8020049"/>
          <a:ext cx="895350" cy="1809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ASUR</a:t>
          </a:r>
        </a:p>
      </xdr:txBody>
    </xdr:sp>
    <xdr:clientData/>
  </xdr:twoCellAnchor>
  <xdr:twoCellAnchor>
    <xdr:from>
      <xdr:col>10</xdr:col>
      <xdr:colOff>190501</xdr:colOff>
      <xdr:row>44</xdr:row>
      <xdr:rowOff>38099</xdr:rowOff>
    </xdr:from>
    <xdr:to>
      <xdr:col>11</xdr:col>
      <xdr:colOff>200026</xdr:colOff>
      <xdr:row>45</xdr:row>
      <xdr:rowOff>28574</xdr:rowOff>
    </xdr:to>
    <xdr:sp macro="" textlink="">
      <xdr:nvSpPr>
        <xdr:cNvPr id="80" name="CuadroTexto 79"/>
        <xdr:cNvSpPr txBox="1"/>
      </xdr:nvSpPr>
      <xdr:spPr>
        <a:xfrm>
          <a:off x="4991101" y="8420099"/>
          <a:ext cx="895350" cy="1809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100"/>
            <a:t>CASANDRA</a:t>
          </a:r>
        </a:p>
      </xdr:txBody>
    </xdr:sp>
    <xdr:clientData/>
  </xdr:twoCellAnchor>
  <xdr:twoCellAnchor>
    <xdr:from>
      <xdr:col>9</xdr:col>
      <xdr:colOff>500063</xdr:colOff>
      <xdr:row>7</xdr:row>
      <xdr:rowOff>19051</xdr:rowOff>
    </xdr:from>
    <xdr:to>
      <xdr:col>9</xdr:col>
      <xdr:colOff>500063</xdr:colOff>
      <xdr:row>9</xdr:row>
      <xdr:rowOff>161925</xdr:rowOff>
    </xdr:to>
    <xdr:cxnSp macro="">
      <xdr:nvCxnSpPr>
        <xdr:cNvPr id="87" name="Conector recto de flecha 86"/>
        <xdr:cNvCxnSpPr>
          <a:stCxn id="17" idx="2"/>
          <a:endCxn id="61" idx="0"/>
        </xdr:cNvCxnSpPr>
      </xdr:nvCxnSpPr>
      <xdr:spPr>
        <a:xfrm>
          <a:off x="4329113" y="1352551"/>
          <a:ext cx="0" cy="5238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481013</xdr:colOff>
      <xdr:row>11</xdr:row>
      <xdr:rowOff>180976</xdr:rowOff>
    </xdr:from>
    <xdr:to>
      <xdr:col>12</xdr:col>
      <xdr:colOff>419100</xdr:colOff>
      <xdr:row>13</xdr:row>
      <xdr:rowOff>9523</xdr:rowOff>
    </xdr:to>
    <xdr:cxnSp macro="">
      <xdr:nvCxnSpPr>
        <xdr:cNvPr id="91" name="Conector recto de flecha 90"/>
        <xdr:cNvCxnSpPr>
          <a:stCxn id="19" idx="2"/>
          <a:endCxn id="26" idx="0"/>
        </xdr:cNvCxnSpPr>
      </xdr:nvCxnSpPr>
      <xdr:spPr>
        <a:xfrm>
          <a:off x="6167438" y="2276476"/>
          <a:ext cx="909637" cy="2095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461963</xdr:colOff>
      <xdr:row>6</xdr:row>
      <xdr:rowOff>38101</xdr:rowOff>
    </xdr:from>
    <xdr:to>
      <xdr:col>11</xdr:col>
      <xdr:colOff>481013</xdr:colOff>
      <xdr:row>10</xdr:row>
      <xdr:rowOff>133351</xdr:rowOff>
    </xdr:to>
    <xdr:cxnSp macro="">
      <xdr:nvCxnSpPr>
        <xdr:cNvPr id="97" name="Conector recto de flecha 96"/>
        <xdr:cNvCxnSpPr>
          <a:stCxn id="12" idx="2"/>
          <a:endCxn id="19" idx="0"/>
        </xdr:cNvCxnSpPr>
      </xdr:nvCxnSpPr>
      <xdr:spPr>
        <a:xfrm>
          <a:off x="6148388" y="1181101"/>
          <a:ext cx="19050" cy="857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461963</xdr:colOff>
      <xdr:row>1</xdr:row>
      <xdr:rowOff>38101</xdr:rowOff>
    </xdr:from>
    <xdr:to>
      <xdr:col>11</xdr:col>
      <xdr:colOff>490538</xdr:colOff>
      <xdr:row>4</xdr:row>
      <xdr:rowOff>180976</xdr:rowOff>
    </xdr:to>
    <xdr:cxnSp macro="">
      <xdr:nvCxnSpPr>
        <xdr:cNvPr id="100" name="Conector recto de flecha 99"/>
        <xdr:cNvCxnSpPr>
          <a:stCxn id="3" idx="2"/>
          <a:endCxn id="12" idx="0"/>
        </xdr:cNvCxnSpPr>
      </xdr:nvCxnSpPr>
      <xdr:spPr>
        <a:xfrm flipH="1">
          <a:off x="6148388" y="228601"/>
          <a:ext cx="2857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481013</xdr:colOff>
      <xdr:row>11</xdr:row>
      <xdr:rowOff>180976</xdr:rowOff>
    </xdr:from>
    <xdr:to>
      <xdr:col>11</xdr:col>
      <xdr:colOff>481013</xdr:colOff>
      <xdr:row>17</xdr:row>
      <xdr:rowOff>142875</xdr:rowOff>
    </xdr:to>
    <xdr:cxnSp macro="">
      <xdr:nvCxnSpPr>
        <xdr:cNvPr id="103" name="Conector recto de flecha 102"/>
        <xdr:cNvCxnSpPr>
          <a:stCxn id="19" idx="2"/>
          <a:endCxn id="64" idx="0"/>
        </xdr:cNvCxnSpPr>
      </xdr:nvCxnSpPr>
      <xdr:spPr>
        <a:xfrm>
          <a:off x="6167438" y="2276476"/>
          <a:ext cx="0" cy="11048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481013</xdr:colOff>
      <xdr:row>19</xdr:row>
      <xdr:rowOff>0</xdr:rowOff>
    </xdr:from>
    <xdr:to>
      <xdr:col>11</xdr:col>
      <xdr:colOff>490538</xdr:colOff>
      <xdr:row>22</xdr:row>
      <xdr:rowOff>180975</xdr:rowOff>
    </xdr:to>
    <xdr:cxnSp macro="">
      <xdr:nvCxnSpPr>
        <xdr:cNvPr id="106" name="Conector recto de flecha 105"/>
        <xdr:cNvCxnSpPr>
          <a:stCxn id="64" idx="2"/>
          <a:endCxn id="37" idx="0"/>
        </xdr:cNvCxnSpPr>
      </xdr:nvCxnSpPr>
      <xdr:spPr>
        <a:xfrm>
          <a:off x="6167438" y="3619500"/>
          <a:ext cx="9525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490538</xdr:colOff>
      <xdr:row>24</xdr:row>
      <xdr:rowOff>38100</xdr:rowOff>
    </xdr:from>
    <xdr:to>
      <xdr:col>11</xdr:col>
      <xdr:colOff>490538</xdr:colOff>
      <xdr:row>28</xdr:row>
      <xdr:rowOff>0</xdr:rowOff>
    </xdr:to>
    <xdr:cxnSp macro="">
      <xdr:nvCxnSpPr>
        <xdr:cNvPr id="109" name="Conector recto de flecha 108"/>
        <xdr:cNvCxnSpPr>
          <a:stCxn id="37" idx="2"/>
          <a:endCxn id="47" idx="0"/>
        </xdr:cNvCxnSpPr>
      </xdr:nvCxnSpPr>
      <xdr:spPr>
        <a:xfrm>
          <a:off x="6176963" y="4610100"/>
          <a:ext cx="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5</xdr:row>
      <xdr:rowOff>28576</xdr:rowOff>
    </xdr:from>
    <xdr:to>
      <xdr:col>8</xdr:col>
      <xdr:colOff>500063</xdr:colOff>
      <xdr:row>9</xdr:row>
      <xdr:rowOff>152400</xdr:rowOff>
    </xdr:to>
    <xdr:cxnSp macro="">
      <xdr:nvCxnSpPr>
        <xdr:cNvPr id="112" name="Conector recto de flecha 111"/>
        <xdr:cNvCxnSpPr>
          <a:stCxn id="9" idx="2"/>
          <a:endCxn id="29" idx="0"/>
        </xdr:cNvCxnSpPr>
      </xdr:nvCxnSpPr>
      <xdr:spPr>
        <a:xfrm>
          <a:off x="3343275" y="981076"/>
          <a:ext cx="14288" cy="8858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3</xdr:row>
      <xdr:rowOff>9526</xdr:rowOff>
    </xdr:from>
    <xdr:to>
      <xdr:col>8</xdr:col>
      <xdr:colOff>485775</xdr:colOff>
      <xdr:row>4</xdr:row>
      <xdr:rowOff>9526</xdr:rowOff>
    </xdr:to>
    <xdr:cxnSp macro="">
      <xdr:nvCxnSpPr>
        <xdr:cNvPr id="115" name="Conector recto de flecha 114"/>
        <xdr:cNvCxnSpPr>
          <a:stCxn id="8" idx="2"/>
          <a:endCxn id="9" idx="0"/>
        </xdr:cNvCxnSpPr>
      </xdr:nvCxnSpPr>
      <xdr:spPr>
        <a:xfrm>
          <a:off x="3343275" y="581026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214313</xdr:colOff>
      <xdr:row>5</xdr:row>
      <xdr:rowOff>28576</xdr:rowOff>
    </xdr:from>
    <xdr:to>
      <xdr:col>8</xdr:col>
      <xdr:colOff>485775</xdr:colOff>
      <xdr:row>13</xdr:row>
      <xdr:rowOff>152400</xdr:rowOff>
    </xdr:to>
    <xdr:cxnSp macro="">
      <xdr:nvCxnSpPr>
        <xdr:cNvPr id="118" name="Conector recto de flecha 117"/>
        <xdr:cNvCxnSpPr>
          <a:stCxn id="9" idx="2"/>
          <a:endCxn id="69" idx="0"/>
        </xdr:cNvCxnSpPr>
      </xdr:nvCxnSpPr>
      <xdr:spPr>
        <a:xfrm flipH="1">
          <a:off x="3071813" y="981076"/>
          <a:ext cx="271462" cy="16478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476250</xdr:colOff>
      <xdr:row>10</xdr:row>
      <xdr:rowOff>171450</xdr:rowOff>
    </xdr:from>
    <xdr:to>
      <xdr:col>8</xdr:col>
      <xdr:colOff>500063</xdr:colOff>
      <xdr:row>21</xdr:row>
      <xdr:rowOff>9525</xdr:rowOff>
    </xdr:to>
    <xdr:cxnSp macro="">
      <xdr:nvCxnSpPr>
        <xdr:cNvPr id="124" name="Conector recto de flecha 123"/>
        <xdr:cNvCxnSpPr>
          <a:stCxn id="29" idx="2"/>
          <a:endCxn id="42" idx="0"/>
        </xdr:cNvCxnSpPr>
      </xdr:nvCxnSpPr>
      <xdr:spPr>
        <a:xfrm flipH="1">
          <a:off x="3333750" y="2076450"/>
          <a:ext cx="23813" cy="1933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500063</xdr:colOff>
      <xdr:row>10</xdr:row>
      <xdr:rowOff>180975</xdr:rowOff>
    </xdr:from>
    <xdr:to>
      <xdr:col>9</xdr:col>
      <xdr:colOff>500063</xdr:colOff>
      <xdr:row>14</xdr:row>
      <xdr:rowOff>180975</xdr:rowOff>
    </xdr:to>
    <xdr:cxnSp macro="">
      <xdr:nvCxnSpPr>
        <xdr:cNvPr id="127" name="Conector recto de flecha 126"/>
        <xdr:cNvCxnSpPr>
          <a:stCxn id="61" idx="2"/>
          <a:endCxn id="68" idx="0"/>
        </xdr:cNvCxnSpPr>
      </xdr:nvCxnSpPr>
      <xdr:spPr>
        <a:xfrm>
          <a:off x="4329113" y="2085975"/>
          <a:ext cx="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500063</xdr:colOff>
      <xdr:row>16</xdr:row>
      <xdr:rowOff>9525</xdr:rowOff>
    </xdr:from>
    <xdr:to>
      <xdr:col>9</xdr:col>
      <xdr:colOff>661988</xdr:colOff>
      <xdr:row>19</xdr:row>
      <xdr:rowOff>171450</xdr:rowOff>
    </xdr:to>
    <xdr:cxnSp macro="">
      <xdr:nvCxnSpPr>
        <xdr:cNvPr id="130" name="Conector recto de flecha 129"/>
        <xdr:cNvCxnSpPr>
          <a:stCxn id="68" idx="2"/>
          <a:endCxn id="52" idx="0"/>
        </xdr:cNvCxnSpPr>
      </xdr:nvCxnSpPr>
      <xdr:spPr>
        <a:xfrm>
          <a:off x="4329113" y="3057525"/>
          <a:ext cx="161925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661988</xdr:colOff>
      <xdr:row>18</xdr:row>
      <xdr:rowOff>0</xdr:rowOff>
    </xdr:from>
    <xdr:to>
      <xdr:col>13</xdr:col>
      <xdr:colOff>485776</xdr:colOff>
      <xdr:row>19</xdr:row>
      <xdr:rowOff>171450</xdr:rowOff>
    </xdr:to>
    <xdr:cxnSp macro="">
      <xdr:nvCxnSpPr>
        <xdr:cNvPr id="147" name="Conector recto de flecha 146"/>
        <xdr:cNvCxnSpPr>
          <a:stCxn id="51" idx="2"/>
          <a:endCxn id="52" idx="0"/>
        </xdr:cNvCxnSpPr>
      </xdr:nvCxnSpPr>
      <xdr:spPr>
        <a:xfrm flipH="1">
          <a:off x="4491038" y="3429000"/>
          <a:ext cx="3624263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319088</xdr:colOff>
      <xdr:row>7</xdr:row>
      <xdr:rowOff>19051</xdr:rowOff>
    </xdr:from>
    <xdr:to>
      <xdr:col>9</xdr:col>
      <xdr:colOff>500063</xdr:colOff>
      <xdr:row>25</xdr:row>
      <xdr:rowOff>180974</xdr:rowOff>
    </xdr:to>
    <xdr:cxnSp macro="">
      <xdr:nvCxnSpPr>
        <xdr:cNvPr id="150" name="Conector recto de flecha 149"/>
        <xdr:cNvCxnSpPr>
          <a:stCxn id="17" idx="2"/>
          <a:endCxn id="28" idx="0"/>
        </xdr:cNvCxnSpPr>
      </xdr:nvCxnSpPr>
      <xdr:spPr>
        <a:xfrm flipH="1">
          <a:off x="4148138" y="1352551"/>
          <a:ext cx="180975" cy="35909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661988</xdr:colOff>
      <xdr:row>21</xdr:row>
      <xdr:rowOff>0</xdr:rowOff>
    </xdr:from>
    <xdr:to>
      <xdr:col>10</xdr:col>
      <xdr:colOff>361950</xdr:colOff>
      <xdr:row>24</xdr:row>
      <xdr:rowOff>19050</xdr:rowOff>
    </xdr:to>
    <xdr:cxnSp macro="">
      <xdr:nvCxnSpPr>
        <xdr:cNvPr id="156" name="Conector recto de flecha 155"/>
        <xdr:cNvCxnSpPr>
          <a:stCxn id="52" idx="2"/>
          <a:endCxn id="75" idx="0"/>
        </xdr:cNvCxnSpPr>
      </xdr:nvCxnSpPr>
      <xdr:spPr>
        <a:xfrm>
          <a:off x="4491038" y="4000500"/>
          <a:ext cx="671512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319088</xdr:colOff>
      <xdr:row>26</xdr:row>
      <xdr:rowOff>171449</xdr:rowOff>
    </xdr:from>
    <xdr:to>
      <xdr:col>10</xdr:col>
      <xdr:colOff>295275</xdr:colOff>
      <xdr:row>30</xdr:row>
      <xdr:rowOff>0</xdr:rowOff>
    </xdr:to>
    <xdr:cxnSp macro="">
      <xdr:nvCxnSpPr>
        <xdr:cNvPr id="159" name="Conector recto de flecha 158"/>
        <xdr:cNvCxnSpPr>
          <a:stCxn id="28" idx="2"/>
          <a:endCxn id="40" idx="0"/>
        </xdr:cNvCxnSpPr>
      </xdr:nvCxnSpPr>
      <xdr:spPr>
        <a:xfrm>
          <a:off x="4148138" y="5124449"/>
          <a:ext cx="947737" cy="5905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25</xdr:row>
      <xdr:rowOff>47625</xdr:rowOff>
    </xdr:from>
    <xdr:to>
      <xdr:col>10</xdr:col>
      <xdr:colOff>800100</xdr:colOff>
      <xdr:row>34</xdr:row>
      <xdr:rowOff>161925</xdr:rowOff>
    </xdr:to>
    <xdr:cxnSp macro="">
      <xdr:nvCxnSpPr>
        <xdr:cNvPr id="163" name="Conector recto de flecha 162"/>
        <xdr:cNvCxnSpPr>
          <a:stCxn id="75" idx="2"/>
          <a:endCxn id="78" idx="0"/>
        </xdr:cNvCxnSpPr>
      </xdr:nvCxnSpPr>
      <xdr:spPr>
        <a:xfrm>
          <a:off x="5162550" y="4810125"/>
          <a:ext cx="438150" cy="1828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31</xdr:row>
      <xdr:rowOff>38100</xdr:rowOff>
    </xdr:from>
    <xdr:to>
      <xdr:col>10</xdr:col>
      <xdr:colOff>800100</xdr:colOff>
      <xdr:row>34</xdr:row>
      <xdr:rowOff>161925</xdr:rowOff>
    </xdr:to>
    <xdr:cxnSp macro="">
      <xdr:nvCxnSpPr>
        <xdr:cNvPr id="167" name="Conector recto de flecha 166"/>
        <xdr:cNvCxnSpPr>
          <a:stCxn id="40" idx="2"/>
          <a:endCxn id="78" idx="0"/>
        </xdr:cNvCxnSpPr>
      </xdr:nvCxnSpPr>
      <xdr:spPr>
        <a:xfrm>
          <a:off x="5095875" y="5943600"/>
          <a:ext cx="504825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319088</xdr:colOff>
      <xdr:row>26</xdr:row>
      <xdr:rowOff>171449</xdr:rowOff>
    </xdr:from>
    <xdr:to>
      <xdr:col>10</xdr:col>
      <xdr:colOff>519113</xdr:colOff>
      <xdr:row>36</xdr:row>
      <xdr:rowOff>171450</xdr:rowOff>
    </xdr:to>
    <xdr:cxnSp macro="">
      <xdr:nvCxnSpPr>
        <xdr:cNvPr id="174" name="Conector recto de flecha 173"/>
        <xdr:cNvCxnSpPr>
          <a:stCxn id="28" idx="2"/>
          <a:endCxn id="30" idx="0"/>
        </xdr:cNvCxnSpPr>
      </xdr:nvCxnSpPr>
      <xdr:spPr>
        <a:xfrm>
          <a:off x="4148138" y="5124449"/>
          <a:ext cx="1171575" cy="19050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519113</xdr:colOff>
      <xdr:row>22</xdr:row>
      <xdr:rowOff>0</xdr:rowOff>
    </xdr:from>
    <xdr:to>
      <xdr:col>14</xdr:col>
      <xdr:colOff>476251</xdr:colOff>
      <xdr:row>36</xdr:row>
      <xdr:rowOff>171450</xdr:rowOff>
    </xdr:to>
    <xdr:cxnSp macro="">
      <xdr:nvCxnSpPr>
        <xdr:cNvPr id="178" name="Conector recto de flecha 177"/>
        <xdr:cNvCxnSpPr>
          <a:stCxn id="25" idx="2"/>
          <a:endCxn id="30" idx="0"/>
        </xdr:cNvCxnSpPr>
      </xdr:nvCxnSpPr>
      <xdr:spPr>
        <a:xfrm flipH="1">
          <a:off x="5319713" y="4191000"/>
          <a:ext cx="3757613" cy="2838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31</xdr:row>
      <xdr:rowOff>38100</xdr:rowOff>
    </xdr:from>
    <xdr:to>
      <xdr:col>10</xdr:col>
      <xdr:colOff>428626</xdr:colOff>
      <xdr:row>40</xdr:row>
      <xdr:rowOff>0</xdr:rowOff>
    </xdr:to>
    <xdr:cxnSp macro="">
      <xdr:nvCxnSpPr>
        <xdr:cNvPr id="181" name="Conector recto de flecha 180"/>
        <xdr:cNvCxnSpPr>
          <a:stCxn id="40" idx="2"/>
          <a:endCxn id="44" idx="0"/>
        </xdr:cNvCxnSpPr>
      </xdr:nvCxnSpPr>
      <xdr:spPr>
        <a:xfrm>
          <a:off x="5095875" y="5943600"/>
          <a:ext cx="133351" cy="1676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519113</xdr:colOff>
      <xdr:row>38</xdr:row>
      <xdr:rowOff>19050</xdr:rowOff>
    </xdr:from>
    <xdr:to>
      <xdr:col>10</xdr:col>
      <xdr:colOff>638176</xdr:colOff>
      <xdr:row>42</xdr:row>
      <xdr:rowOff>19049</xdr:rowOff>
    </xdr:to>
    <xdr:cxnSp macro="">
      <xdr:nvCxnSpPr>
        <xdr:cNvPr id="186" name="Conector recto de flecha 185"/>
        <xdr:cNvCxnSpPr>
          <a:stCxn id="30" idx="2"/>
          <a:endCxn id="79" idx="0"/>
        </xdr:cNvCxnSpPr>
      </xdr:nvCxnSpPr>
      <xdr:spPr>
        <a:xfrm>
          <a:off x="5319713" y="7258050"/>
          <a:ext cx="119063" cy="761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638176</xdr:colOff>
      <xdr:row>36</xdr:row>
      <xdr:rowOff>0</xdr:rowOff>
    </xdr:from>
    <xdr:to>
      <xdr:col>10</xdr:col>
      <xdr:colOff>800100</xdr:colOff>
      <xdr:row>44</xdr:row>
      <xdr:rowOff>38099</xdr:rowOff>
    </xdr:to>
    <xdr:cxnSp macro="">
      <xdr:nvCxnSpPr>
        <xdr:cNvPr id="189" name="Conector recto de flecha 188"/>
        <xdr:cNvCxnSpPr>
          <a:stCxn id="78" idx="2"/>
          <a:endCxn id="80" idx="0"/>
        </xdr:cNvCxnSpPr>
      </xdr:nvCxnSpPr>
      <xdr:spPr>
        <a:xfrm flipH="1">
          <a:off x="5438776" y="6858000"/>
          <a:ext cx="161924" cy="15620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485775</xdr:colOff>
      <xdr:row>1</xdr:row>
      <xdr:rowOff>180975</xdr:rowOff>
    </xdr:from>
    <xdr:to>
      <xdr:col>12</xdr:col>
      <xdr:colOff>495300</xdr:colOff>
      <xdr:row>6</xdr:row>
      <xdr:rowOff>38099</xdr:rowOff>
    </xdr:to>
    <xdr:cxnSp macro="">
      <xdr:nvCxnSpPr>
        <xdr:cNvPr id="194" name="Conector recto de flecha 193"/>
        <xdr:cNvCxnSpPr>
          <a:stCxn id="5" idx="2"/>
          <a:endCxn id="10" idx="0"/>
        </xdr:cNvCxnSpPr>
      </xdr:nvCxnSpPr>
      <xdr:spPr>
        <a:xfrm flipH="1">
          <a:off x="7143750" y="371475"/>
          <a:ext cx="9525" cy="8096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7</xdr:row>
      <xdr:rowOff>38100</xdr:rowOff>
    </xdr:from>
    <xdr:to>
      <xdr:col>12</xdr:col>
      <xdr:colOff>485775</xdr:colOff>
      <xdr:row>16</xdr:row>
      <xdr:rowOff>180974</xdr:rowOff>
    </xdr:to>
    <xdr:cxnSp macro="">
      <xdr:nvCxnSpPr>
        <xdr:cNvPr id="197" name="Conector recto de flecha 196"/>
        <xdr:cNvCxnSpPr>
          <a:stCxn id="10" idx="2"/>
          <a:endCxn id="15" idx="0"/>
        </xdr:cNvCxnSpPr>
      </xdr:nvCxnSpPr>
      <xdr:spPr>
        <a:xfrm flipH="1">
          <a:off x="7124700" y="1371600"/>
          <a:ext cx="19050" cy="18573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476251</xdr:colOff>
      <xdr:row>9</xdr:row>
      <xdr:rowOff>180976</xdr:rowOff>
    </xdr:from>
    <xdr:to>
      <xdr:col>13</xdr:col>
      <xdr:colOff>642938</xdr:colOff>
      <xdr:row>13</xdr:row>
      <xdr:rowOff>142875</xdr:rowOff>
    </xdr:to>
    <xdr:cxnSp macro="">
      <xdr:nvCxnSpPr>
        <xdr:cNvPr id="203" name="Conector recto de flecha 202"/>
        <xdr:cNvCxnSpPr>
          <a:stCxn id="7" idx="2"/>
          <a:endCxn id="14" idx="0"/>
        </xdr:cNvCxnSpPr>
      </xdr:nvCxnSpPr>
      <xdr:spPr>
        <a:xfrm flipH="1">
          <a:off x="8105776" y="1895476"/>
          <a:ext cx="166687" cy="7238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485776</xdr:colOff>
      <xdr:row>9</xdr:row>
      <xdr:rowOff>180976</xdr:rowOff>
    </xdr:from>
    <xdr:to>
      <xdr:col>13</xdr:col>
      <xdr:colOff>642938</xdr:colOff>
      <xdr:row>16</xdr:row>
      <xdr:rowOff>161925</xdr:rowOff>
    </xdr:to>
    <xdr:cxnSp macro="">
      <xdr:nvCxnSpPr>
        <xdr:cNvPr id="206" name="Conector recto de flecha 205"/>
        <xdr:cNvCxnSpPr>
          <a:stCxn id="7" idx="2"/>
          <a:endCxn id="51" idx="0"/>
        </xdr:cNvCxnSpPr>
      </xdr:nvCxnSpPr>
      <xdr:spPr>
        <a:xfrm flipH="1">
          <a:off x="8115301" y="1895476"/>
          <a:ext cx="157162" cy="13144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500063</xdr:colOff>
      <xdr:row>7</xdr:row>
      <xdr:rowOff>19051</xdr:rowOff>
    </xdr:from>
    <xdr:to>
      <xdr:col>13</xdr:col>
      <xdr:colOff>581026</xdr:colOff>
      <xdr:row>21</xdr:row>
      <xdr:rowOff>142876</xdr:rowOff>
    </xdr:to>
    <xdr:cxnSp macro="">
      <xdr:nvCxnSpPr>
        <xdr:cNvPr id="211" name="Conector recto de flecha 210"/>
        <xdr:cNvCxnSpPr>
          <a:stCxn id="17" idx="2"/>
          <a:endCxn id="18" idx="0"/>
        </xdr:cNvCxnSpPr>
      </xdr:nvCxnSpPr>
      <xdr:spPr>
        <a:xfrm>
          <a:off x="4329113" y="1352551"/>
          <a:ext cx="3881438" cy="2790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17</xdr:row>
      <xdr:rowOff>180975</xdr:rowOff>
    </xdr:from>
    <xdr:to>
      <xdr:col>12</xdr:col>
      <xdr:colOff>490538</xdr:colOff>
      <xdr:row>21</xdr:row>
      <xdr:rowOff>171450</xdr:rowOff>
    </xdr:to>
    <xdr:cxnSp macro="">
      <xdr:nvCxnSpPr>
        <xdr:cNvPr id="215" name="Conector recto de flecha 214"/>
        <xdr:cNvCxnSpPr>
          <a:stCxn id="15" idx="2"/>
          <a:endCxn id="65" idx="0"/>
        </xdr:cNvCxnSpPr>
      </xdr:nvCxnSpPr>
      <xdr:spPr>
        <a:xfrm>
          <a:off x="7124700" y="3419475"/>
          <a:ext cx="23813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347663</xdr:colOff>
      <xdr:row>17</xdr:row>
      <xdr:rowOff>180975</xdr:rowOff>
    </xdr:from>
    <xdr:to>
      <xdr:col>12</xdr:col>
      <xdr:colOff>466725</xdr:colOff>
      <xdr:row>28</xdr:row>
      <xdr:rowOff>171451</xdr:rowOff>
    </xdr:to>
    <xdr:cxnSp macro="">
      <xdr:nvCxnSpPr>
        <xdr:cNvPr id="218" name="Conector recto de flecha 217"/>
        <xdr:cNvCxnSpPr>
          <a:stCxn id="15" idx="2"/>
          <a:endCxn id="11" idx="0"/>
        </xdr:cNvCxnSpPr>
      </xdr:nvCxnSpPr>
      <xdr:spPr>
        <a:xfrm flipH="1">
          <a:off x="7005638" y="3419475"/>
          <a:ext cx="119062" cy="20859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17</xdr:row>
      <xdr:rowOff>180975</xdr:rowOff>
    </xdr:from>
    <xdr:to>
      <xdr:col>13</xdr:col>
      <xdr:colOff>271232</xdr:colOff>
      <xdr:row>23</xdr:row>
      <xdr:rowOff>19483</xdr:rowOff>
    </xdr:to>
    <xdr:cxnSp macro="">
      <xdr:nvCxnSpPr>
        <xdr:cNvPr id="222" name="Conector recto de flecha 221"/>
        <xdr:cNvCxnSpPr>
          <a:stCxn id="15" idx="2"/>
          <a:endCxn id="13" idx="0"/>
        </xdr:cNvCxnSpPr>
      </xdr:nvCxnSpPr>
      <xdr:spPr>
        <a:xfrm>
          <a:off x="7124700" y="3419475"/>
          <a:ext cx="776057" cy="9815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257176</xdr:colOff>
      <xdr:row>22</xdr:row>
      <xdr:rowOff>0</xdr:rowOff>
    </xdr:from>
    <xdr:to>
      <xdr:col>14</xdr:col>
      <xdr:colOff>476251</xdr:colOff>
      <xdr:row>24</xdr:row>
      <xdr:rowOff>171450</xdr:rowOff>
    </xdr:to>
    <xdr:cxnSp macro="">
      <xdr:nvCxnSpPr>
        <xdr:cNvPr id="225" name="Conector recto de flecha 224"/>
        <xdr:cNvCxnSpPr>
          <a:stCxn id="25" idx="2"/>
          <a:endCxn id="62" idx="0"/>
        </xdr:cNvCxnSpPr>
      </xdr:nvCxnSpPr>
      <xdr:spPr>
        <a:xfrm flipH="1">
          <a:off x="7886701" y="4191000"/>
          <a:ext cx="1190625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28576</xdr:colOff>
      <xdr:row>25</xdr:row>
      <xdr:rowOff>19049</xdr:rowOff>
    </xdr:from>
    <xdr:to>
      <xdr:col>15</xdr:col>
      <xdr:colOff>523875</xdr:colOff>
      <xdr:row>25</xdr:row>
      <xdr:rowOff>171450</xdr:rowOff>
    </xdr:to>
    <xdr:cxnSp macro="">
      <xdr:nvCxnSpPr>
        <xdr:cNvPr id="228" name="Conector recto de flecha 227"/>
        <xdr:cNvCxnSpPr>
          <a:stCxn id="36" idx="2"/>
          <a:endCxn id="41" idx="0"/>
        </xdr:cNvCxnSpPr>
      </xdr:nvCxnSpPr>
      <xdr:spPr>
        <a:xfrm flipH="1">
          <a:off x="8629651" y="4781549"/>
          <a:ext cx="1466849" cy="1524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104776</xdr:colOff>
      <xdr:row>22</xdr:row>
      <xdr:rowOff>171451</xdr:rowOff>
    </xdr:from>
    <xdr:to>
      <xdr:col>13</xdr:col>
      <xdr:colOff>581026</xdr:colOff>
      <xdr:row>26</xdr:row>
      <xdr:rowOff>142875</xdr:rowOff>
    </xdr:to>
    <xdr:cxnSp macro="">
      <xdr:nvCxnSpPr>
        <xdr:cNvPr id="234" name="Conector recto de flecha 233"/>
        <xdr:cNvCxnSpPr>
          <a:stCxn id="18" idx="2"/>
          <a:endCxn id="54" idx="0"/>
        </xdr:cNvCxnSpPr>
      </xdr:nvCxnSpPr>
      <xdr:spPr>
        <a:xfrm flipH="1">
          <a:off x="7734301" y="4362451"/>
          <a:ext cx="476250" cy="7334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104776</xdr:colOff>
      <xdr:row>27</xdr:row>
      <xdr:rowOff>171450</xdr:rowOff>
    </xdr:from>
    <xdr:to>
      <xdr:col>13</xdr:col>
      <xdr:colOff>876301</xdr:colOff>
      <xdr:row>32</xdr:row>
      <xdr:rowOff>180975</xdr:rowOff>
    </xdr:to>
    <xdr:cxnSp macro="">
      <xdr:nvCxnSpPr>
        <xdr:cNvPr id="238" name="Conector recto de flecha 237"/>
        <xdr:cNvCxnSpPr>
          <a:stCxn id="54" idx="2"/>
          <a:endCxn id="56" idx="0"/>
        </xdr:cNvCxnSpPr>
      </xdr:nvCxnSpPr>
      <xdr:spPr>
        <a:xfrm>
          <a:off x="7734301" y="5314950"/>
          <a:ext cx="771525" cy="962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466726</xdr:colOff>
      <xdr:row>27</xdr:row>
      <xdr:rowOff>9525</xdr:rowOff>
    </xdr:from>
    <xdr:to>
      <xdr:col>14</xdr:col>
      <xdr:colOff>28576</xdr:colOff>
      <xdr:row>27</xdr:row>
      <xdr:rowOff>161925</xdr:rowOff>
    </xdr:to>
    <xdr:cxnSp macro="">
      <xdr:nvCxnSpPr>
        <xdr:cNvPr id="241" name="Conector recto de flecha 240"/>
        <xdr:cNvCxnSpPr>
          <a:stCxn id="41" idx="2"/>
          <a:endCxn id="45" idx="0"/>
        </xdr:cNvCxnSpPr>
      </xdr:nvCxnSpPr>
      <xdr:spPr>
        <a:xfrm flipH="1">
          <a:off x="8096251" y="5153025"/>
          <a:ext cx="53340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271232</xdr:colOff>
      <xdr:row>22</xdr:row>
      <xdr:rowOff>171451</xdr:rowOff>
    </xdr:from>
    <xdr:to>
      <xdr:col>13</xdr:col>
      <xdr:colOff>581026</xdr:colOff>
      <xdr:row>23</xdr:row>
      <xdr:rowOff>19483</xdr:rowOff>
    </xdr:to>
    <xdr:cxnSp macro="">
      <xdr:nvCxnSpPr>
        <xdr:cNvPr id="251" name="Conector recto de flecha 250"/>
        <xdr:cNvCxnSpPr>
          <a:stCxn id="18" idx="2"/>
          <a:endCxn id="13" idx="0"/>
        </xdr:cNvCxnSpPr>
      </xdr:nvCxnSpPr>
      <xdr:spPr>
        <a:xfrm flipH="1">
          <a:off x="7900757" y="4362451"/>
          <a:ext cx="309794" cy="3853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466726</xdr:colOff>
      <xdr:row>27</xdr:row>
      <xdr:rowOff>9525</xdr:rowOff>
    </xdr:from>
    <xdr:to>
      <xdr:col>14</xdr:col>
      <xdr:colOff>28576</xdr:colOff>
      <xdr:row>31</xdr:row>
      <xdr:rowOff>9525</xdr:rowOff>
    </xdr:to>
    <xdr:cxnSp macro="">
      <xdr:nvCxnSpPr>
        <xdr:cNvPr id="254" name="Conector recto de flecha 253"/>
        <xdr:cNvCxnSpPr>
          <a:stCxn id="41" idx="2"/>
          <a:endCxn id="35" idx="0"/>
        </xdr:cNvCxnSpPr>
      </xdr:nvCxnSpPr>
      <xdr:spPr>
        <a:xfrm flipH="1">
          <a:off x="8096251" y="5153025"/>
          <a:ext cx="53340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819151</xdr:colOff>
      <xdr:row>34</xdr:row>
      <xdr:rowOff>19050</xdr:rowOff>
    </xdr:from>
    <xdr:to>
      <xdr:col>13</xdr:col>
      <xdr:colOff>876301</xdr:colOff>
      <xdr:row>36</xdr:row>
      <xdr:rowOff>133350</xdr:rowOff>
    </xdr:to>
    <xdr:cxnSp macro="">
      <xdr:nvCxnSpPr>
        <xdr:cNvPr id="257" name="Conector recto de flecha 256"/>
        <xdr:cNvCxnSpPr>
          <a:stCxn id="56" idx="2"/>
          <a:endCxn id="59" idx="0"/>
        </xdr:cNvCxnSpPr>
      </xdr:nvCxnSpPr>
      <xdr:spPr>
        <a:xfrm flipH="1">
          <a:off x="8448676" y="6496050"/>
          <a:ext cx="5715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447676</xdr:colOff>
      <xdr:row>22</xdr:row>
      <xdr:rowOff>0</xdr:rowOff>
    </xdr:from>
    <xdr:to>
      <xdr:col>14</xdr:col>
      <xdr:colOff>476251</xdr:colOff>
      <xdr:row>37</xdr:row>
      <xdr:rowOff>161925</xdr:rowOff>
    </xdr:to>
    <xdr:cxnSp macro="">
      <xdr:nvCxnSpPr>
        <xdr:cNvPr id="263" name="Conector recto de flecha 262"/>
        <xdr:cNvCxnSpPr>
          <a:stCxn id="25" idx="2"/>
          <a:endCxn id="38" idx="0"/>
        </xdr:cNvCxnSpPr>
      </xdr:nvCxnSpPr>
      <xdr:spPr>
        <a:xfrm flipH="1">
          <a:off x="8077201" y="4191000"/>
          <a:ext cx="1000125" cy="3019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661988</xdr:colOff>
      <xdr:row>21</xdr:row>
      <xdr:rowOff>0</xdr:rowOff>
    </xdr:from>
    <xdr:to>
      <xdr:col>13</xdr:col>
      <xdr:colOff>457201</xdr:colOff>
      <xdr:row>39</xdr:row>
      <xdr:rowOff>161925</xdr:rowOff>
    </xdr:to>
    <xdr:cxnSp macro="">
      <xdr:nvCxnSpPr>
        <xdr:cNvPr id="266" name="Conector recto de flecha 265"/>
        <xdr:cNvCxnSpPr>
          <a:stCxn id="52" idx="2"/>
          <a:endCxn id="77" idx="0"/>
        </xdr:cNvCxnSpPr>
      </xdr:nvCxnSpPr>
      <xdr:spPr>
        <a:xfrm>
          <a:off x="4491038" y="4000500"/>
          <a:ext cx="3595688" cy="35909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457201</xdr:colOff>
      <xdr:row>29</xdr:row>
      <xdr:rowOff>0</xdr:rowOff>
    </xdr:from>
    <xdr:to>
      <xdr:col>13</xdr:col>
      <xdr:colOff>466726</xdr:colOff>
      <xdr:row>39</xdr:row>
      <xdr:rowOff>161925</xdr:rowOff>
    </xdr:to>
    <xdr:cxnSp macro="">
      <xdr:nvCxnSpPr>
        <xdr:cNvPr id="269" name="Conector recto de flecha 268"/>
        <xdr:cNvCxnSpPr>
          <a:stCxn id="45" idx="2"/>
          <a:endCxn id="77" idx="0"/>
        </xdr:cNvCxnSpPr>
      </xdr:nvCxnSpPr>
      <xdr:spPr>
        <a:xfrm flipH="1">
          <a:off x="8086726" y="5524500"/>
          <a:ext cx="9525" cy="20669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17</xdr:row>
      <xdr:rowOff>180975</xdr:rowOff>
    </xdr:from>
    <xdr:to>
      <xdr:col>13</xdr:col>
      <xdr:colOff>581026</xdr:colOff>
      <xdr:row>21</xdr:row>
      <xdr:rowOff>142876</xdr:rowOff>
    </xdr:to>
    <xdr:cxnSp macro="">
      <xdr:nvCxnSpPr>
        <xdr:cNvPr id="272" name="Conector recto de flecha 271"/>
        <xdr:cNvCxnSpPr>
          <a:stCxn id="15" idx="2"/>
          <a:endCxn id="18" idx="0"/>
        </xdr:cNvCxnSpPr>
      </xdr:nvCxnSpPr>
      <xdr:spPr>
        <a:xfrm>
          <a:off x="7124700" y="3419475"/>
          <a:ext cx="1085851" cy="723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642938</xdr:colOff>
      <xdr:row>9</xdr:row>
      <xdr:rowOff>180976</xdr:rowOff>
    </xdr:from>
    <xdr:to>
      <xdr:col>15</xdr:col>
      <xdr:colOff>514350</xdr:colOff>
      <xdr:row>14</xdr:row>
      <xdr:rowOff>161924</xdr:rowOff>
    </xdr:to>
    <xdr:cxnSp macro="">
      <xdr:nvCxnSpPr>
        <xdr:cNvPr id="291" name="Conector recto de flecha 290"/>
        <xdr:cNvCxnSpPr>
          <a:stCxn id="7" idx="2"/>
          <a:endCxn id="27" idx="0"/>
        </xdr:cNvCxnSpPr>
      </xdr:nvCxnSpPr>
      <xdr:spPr>
        <a:xfrm>
          <a:off x="8272463" y="1895476"/>
          <a:ext cx="1814512" cy="9334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514350</xdr:colOff>
      <xdr:row>15</xdr:row>
      <xdr:rowOff>190499</xdr:rowOff>
    </xdr:from>
    <xdr:to>
      <xdr:col>15</xdr:col>
      <xdr:colOff>523875</xdr:colOff>
      <xdr:row>23</xdr:row>
      <xdr:rowOff>180974</xdr:rowOff>
    </xdr:to>
    <xdr:cxnSp macro="">
      <xdr:nvCxnSpPr>
        <xdr:cNvPr id="294" name="Conector recto de flecha 293"/>
        <xdr:cNvCxnSpPr>
          <a:stCxn id="27" idx="2"/>
          <a:endCxn id="36" idx="0"/>
        </xdr:cNvCxnSpPr>
      </xdr:nvCxnSpPr>
      <xdr:spPr>
        <a:xfrm>
          <a:off x="10086975" y="3047999"/>
          <a:ext cx="9525" cy="1514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514350</xdr:colOff>
      <xdr:row>25</xdr:row>
      <xdr:rowOff>19049</xdr:rowOff>
    </xdr:from>
    <xdr:to>
      <xdr:col>15</xdr:col>
      <xdr:colOff>523875</xdr:colOff>
      <xdr:row>28</xdr:row>
      <xdr:rowOff>180974</xdr:rowOff>
    </xdr:to>
    <xdr:cxnSp macro="">
      <xdr:nvCxnSpPr>
        <xdr:cNvPr id="297" name="Conector recto de flecha 296"/>
        <xdr:cNvCxnSpPr>
          <a:stCxn id="36" idx="2"/>
          <a:endCxn id="43" idx="0"/>
        </xdr:cNvCxnSpPr>
      </xdr:nvCxnSpPr>
      <xdr:spPr>
        <a:xfrm flipH="1">
          <a:off x="10086975" y="4781549"/>
          <a:ext cx="9525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581026</xdr:colOff>
      <xdr:row>22</xdr:row>
      <xdr:rowOff>171451</xdr:rowOff>
    </xdr:from>
    <xdr:to>
      <xdr:col>15</xdr:col>
      <xdr:colOff>514350</xdr:colOff>
      <xdr:row>28</xdr:row>
      <xdr:rowOff>180974</xdr:rowOff>
    </xdr:to>
    <xdr:cxnSp macro="">
      <xdr:nvCxnSpPr>
        <xdr:cNvPr id="300" name="Conector recto de flecha 299"/>
        <xdr:cNvCxnSpPr>
          <a:stCxn id="18" idx="2"/>
          <a:endCxn id="43" idx="0"/>
        </xdr:cNvCxnSpPr>
      </xdr:nvCxnSpPr>
      <xdr:spPr>
        <a:xfrm>
          <a:off x="8210551" y="4362451"/>
          <a:ext cx="1876424" cy="115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257176</xdr:colOff>
      <xdr:row>26</xdr:row>
      <xdr:rowOff>9525</xdr:rowOff>
    </xdr:from>
    <xdr:to>
      <xdr:col>15</xdr:col>
      <xdr:colOff>514350</xdr:colOff>
      <xdr:row>31</xdr:row>
      <xdr:rowOff>180974</xdr:rowOff>
    </xdr:to>
    <xdr:cxnSp macro="">
      <xdr:nvCxnSpPr>
        <xdr:cNvPr id="303" name="Conector recto de flecha 302"/>
        <xdr:cNvCxnSpPr>
          <a:stCxn id="62" idx="2"/>
          <a:endCxn id="63" idx="0"/>
        </xdr:cNvCxnSpPr>
      </xdr:nvCxnSpPr>
      <xdr:spPr>
        <a:xfrm>
          <a:off x="7886701" y="4962525"/>
          <a:ext cx="2200274" cy="11239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28576</xdr:colOff>
      <xdr:row>27</xdr:row>
      <xdr:rowOff>9525</xdr:rowOff>
    </xdr:from>
    <xdr:to>
      <xdr:col>15</xdr:col>
      <xdr:colOff>514350</xdr:colOff>
      <xdr:row>31</xdr:row>
      <xdr:rowOff>180974</xdr:rowOff>
    </xdr:to>
    <xdr:cxnSp macro="">
      <xdr:nvCxnSpPr>
        <xdr:cNvPr id="306" name="Conector recto de flecha 305"/>
        <xdr:cNvCxnSpPr>
          <a:stCxn id="41" idx="2"/>
          <a:endCxn id="63" idx="0"/>
        </xdr:cNvCxnSpPr>
      </xdr:nvCxnSpPr>
      <xdr:spPr>
        <a:xfrm>
          <a:off x="8629651" y="5153025"/>
          <a:ext cx="1457324" cy="9334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28576</xdr:colOff>
      <xdr:row>27</xdr:row>
      <xdr:rowOff>9525</xdr:rowOff>
    </xdr:from>
    <xdr:to>
      <xdr:col>15</xdr:col>
      <xdr:colOff>352425</xdr:colOff>
      <xdr:row>35</xdr:row>
      <xdr:rowOff>19049</xdr:rowOff>
    </xdr:to>
    <xdr:cxnSp macro="">
      <xdr:nvCxnSpPr>
        <xdr:cNvPr id="310" name="Conector recto de flecha 309"/>
        <xdr:cNvCxnSpPr>
          <a:stCxn id="41" idx="2"/>
          <a:endCxn id="76" idx="0"/>
        </xdr:cNvCxnSpPr>
      </xdr:nvCxnSpPr>
      <xdr:spPr>
        <a:xfrm>
          <a:off x="8629651" y="5153025"/>
          <a:ext cx="1295399" cy="15335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25</xdr:row>
      <xdr:rowOff>47625</xdr:rowOff>
    </xdr:from>
    <xdr:to>
      <xdr:col>15</xdr:col>
      <xdr:colOff>352425</xdr:colOff>
      <xdr:row>35</xdr:row>
      <xdr:rowOff>19049</xdr:rowOff>
    </xdr:to>
    <xdr:cxnSp macro="">
      <xdr:nvCxnSpPr>
        <xdr:cNvPr id="314" name="Conector recto de flecha 313"/>
        <xdr:cNvCxnSpPr>
          <a:stCxn id="75" idx="2"/>
          <a:endCxn id="76" idx="0"/>
        </xdr:cNvCxnSpPr>
      </xdr:nvCxnSpPr>
      <xdr:spPr>
        <a:xfrm>
          <a:off x="5162550" y="4810125"/>
          <a:ext cx="4762500" cy="18764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352425</xdr:colOff>
      <xdr:row>36</xdr:row>
      <xdr:rowOff>47624</xdr:rowOff>
    </xdr:from>
    <xdr:to>
      <xdr:col>15</xdr:col>
      <xdr:colOff>523875</xdr:colOff>
      <xdr:row>36</xdr:row>
      <xdr:rowOff>142874</xdr:rowOff>
    </xdr:to>
    <xdr:cxnSp macro="">
      <xdr:nvCxnSpPr>
        <xdr:cNvPr id="320" name="Conector recto de flecha 319"/>
        <xdr:cNvCxnSpPr>
          <a:stCxn id="76" idx="2"/>
          <a:endCxn id="55" idx="0"/>
        </xdr:cNvCxnSpPr>
      </xdr:nvCxnSpPr>
      <xdr:spPr>
        <a:xfrm>
          <a:off x="9925050" y="6905624"/>
          <a:ext cx="171450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495300</xdr:colOff>
      <xdr:row>37</xdr:row>
      <xdr:rowOff>171449</xdr:rowOff>
    </xdr:from>
    <xdr:to>
      <xdr:col>15</xdr:col>
      <xdr:colOff>523875</xdr:colOff>
      <xdr:row>38</xdr:row>
      <xdr:rowOff>95249</xdr:rowOff>
    </xdr:to>
    <xdr:cxnSp macro="">
      <xdr:nvCxnSpPr>
        <xdr:cNvPr id="323" name="Conector recto de flecha 322"/>
        <xdr:cNvCxnSpPr>
          <a:stCxn id="55" idx="2"/>
          <a:endCxn id="57" idx="0"/>
        </xdr:cNvCxnSpPr>
      </xdr:nvCxnSpPr>
      <xdr:spPr>
        <a:xfrm flipH="1">
          <a:off x="10067925" y="7219949"/>
          <a:ext cx="2857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581026</xdr:colOff>
      <xdr:row>22</xdr:row>
      <xdr:rowOff>171451</xdr:rowOff>
    </xdr:from>
    <xdr:to>
      <xdr:col>15</xdr:col>
      <xdr:colOff>619125</xdr:colOff>
      <xdr:row>39</xdr:row>
      <xdr:rowOff>171449</xdr:rowOff>
    </xdr:to>
    <xdr:cxnSp macro="">
      <xdr:nvCxnSpPr>
        <xdr:cNvPr id="328" name="Conector recto de flecha 327"/>
        <xdr:cNvCxnSpPr>
          <a:stCxn id="18" idx="2"/>
          <a:endCxn id="50" idx="0"/>
        </xdr:cNvCxnSpPr>
      </xdr:nvCxnSpPr>
      <xdr:spPr>
        <a:xfrm>
          <a:off x="8210551" y="4362451"/>
          <a:ext cx="1981199" cy="32384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514350</xdr:colOff>
      <xdr:row>30</xdr:row>
      <xdr:rowOff>19049</xdr:rowOff>
    </xdr:from>
    <xdr:to>
      <xdr:col>15</xdr:col>
      <xdr:colOff>619125</xdr:colOff>
      <xdr:row>39</xdr:row>
      <xdr:rowOff>171449</xdr:rowOff>
    </xdr:to>
    <xdr:cxnSp macro="">
      <xdr:nvCxnSpPr>
        <xdr:cNvPr id="332" name="Conector recto de flecha 331"/>
        <xdr:cNvCxnSpPr>
          <a:stCxn id="43" idx="2"/>
          <a:endCxn id="50" idx="0"/>
        </xdr:cNvCxnSpPr>
      </xdr:nvCxnSpPr>
      <xdr:spPr>
        <a:xfrm>
          <a:off x="10086975" y="5734049"/>
          <a:ext cx="104775" cy="1866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523875</xdr:colOff>
      <xdr:row>41</xdr:row>
      <xdr:rowOff>9524</xdr:rowOff>
    </xdr:from>
    <xdr:to>
      <xdr:col>15</xdr:col>
      <xdr:colOff>619125</xdr:colOff>
      <xdr:row>41</xdr:row>
      <xdr:rowOff>133349</xdr:rowOff>
    </xdr:to>
    <xdr:cxnSp macro="">
      <xdr:nvCxnSpPr>
        <xdr:cNvPr id="337" name="Conector recto de flecha 336"/>
        <xdr:cNvCxnSpPr>
          <a:stCxn id="50" idx="2"/>
          <a:endCxn id="66" idx="0"/>
        </xdr:cNvCxnSpPr>
      </xdr:nvCxnSpPr>
      <xdr:spPr>
        <a:xfrm flipH="1">
          <a:off x="10096500" y="7820024"/>
          <a:ext cx="95250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800100</xdr:colOff>
      <xdr:row>36</xdr:row>
      <xdr:rowOff>0</xdr:rowOff>
    </xdr:from>
    <xdr:to>
      <xdr:col>15</xdr:col>
      <xdr:colOff>523875</xdr:colOff>
      <xdr:row>41</xdr:row>
      <xdr:rowOff>133349</xdr:rowOff>
    </xdr:to>
    <xdr:cxnSp macro="">
      <xdr:nvCxnSpPr>
        <xdr:cNvPr id="340" name="Conector recto de flecha 339"/>
        <xdr:cNvCxnSpPr>
          <a:stCxn id="78" idx="2"/>
          <a:endCxn id="66" idx="0"/>
        </xdr:cNvCxnSpPr>
      </xdr:nvCxnSpPr>
      <xdr:spPr>
        <a:xfrm>
          <a:off x="5600700" y="6858000"/>
          <a:ext cx="4495800" cy="10858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523875</xdr:colOff>
      <xdr:row>42</xdr:row>
      <xdr:rowOff>161924</xdr:rowOff>
    </xdr:from>
    <xdr:to>
      <xdr:col>15</xdr:col>
      <xdr:colOff>523875</xdr:colOff>
      <xdr:row>43</xdr:row>
      <xdr:rowOff>161924</xdr:rowOff>
    </xdr:to>
    <xdr:cxnSp macro="">
      <xdr:nvCxnSpPr>
        <xdr:cNvPr id="343" name="Conector recto de flecha 342"/>
        <xdr:cNvCxnSpPr>
          <a:stCxn id="66" idx="2"/>
          <a:endCxn id="67" idx="0"/>
        </xdr:cNvCxnSpPr>
      </xdr:nvCxnSpPr>
      <xdr:spPr>
        <a:xfrm>
          <a:off x="10096500" y="8162924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619125</xdr:colOff>
      <xdr:row>41</xdr:row>
      <xdr:rowOff>9524</xdr:rowOff>
    </xdr:from>
    <xdr:to>
      <xdr:col>15</xdr:col>
      <xdr:colOff>876300</xdr:colOff>
      <xdr:row>44</xdr:row>
      <xdr:rowOff>190499</xdr:rowOff>
    </xdr:to>
    <xdr:cxnSp macro="">
      <xdr:nvCxnSpPr>
        <xdr:cNvPr id="346" name="Conector recto de flecha 345"/>
        <xdr:cNvCxnSpPr>
          <a:stCxn id="50" idx="2"/>
          <a:endCxn id="48" idx="0"/>
        </xdr:cNvCxnSpPr>
      </xdr:nvCxnSpPr>
      <xdr:spPr>
        <a:xfrm>
          <a:off x="10191750" y="7820024"/>
          <a:ext cx="257175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T53"/>
  <sheetViews>
    <sheetView zoomScaleNormal="100" workbookViewId="0">
      <selection activeCell="U7" sqref="U7"/>
    </sheetView>
  </sheetViews>
  <sheetFormatPr baseColWidth="10" defaultRowHeight="15" x14ac:dyDescent="0.25"/>
  <sheetData>
    <row r="4" spans="4:16" x14ac:dyDescent="0.25">
      <c r="O4" s="1"/>
    </row>
    <row r="9" spans="4:16" x14ac:dyDescent="0.25">
      <c r="P9" s="1"/>
    </row>
    <row r="11" spans="4:16" x14ac:dyDescent="0.25">
      <c r="G11" s="1"/>
    </row>
    <row r="12" spans="4:16" x14ac:dyDescent="0.25">
      <c r="D12" s="1"/>
      <c r="N12" s="1"/>
    </row>
    <row r="13" spans="4:16" x14ac:dyDescent="0.25">
      <c r="O13" s="1"/>
    </row>
    <row r="15" spans="4:16" x14ac:dyDescent="0.25">
      <c r="J15" s="1"/>
    </row>
    <row r="16" spans="4:16" x14ac:dyDescent="0.25">
      <c r="P16" s="1"/>
    </row>
    <row r="18" spans="7:20" x14ac:dyDescent="0.25">
      <c r="J18" s="1"/>
    </row>
    <row r="23" spans="7:20" x14ac:dyDescent="0.25">
      <c r="T23" s="1"/>
    </row>
    <row r="27" spans="7:20" x14ac:dyDescent="0.25">
      <c r="G27" s="1"/>
      <c r="S27" s="1"/>
    </row>
    <row r="32" spans="7:20" x14ac:dyDescent="0.25">
      <c r="M32" s="1"/>
    </row>
    <row r="34" spans="6:17" x14ac:dyDescent="0.25">
      <c r="J34" s="1"/>
    </row>
    <row r="37" spans="6:17" x14ac:dyDescent="0.25">
      <c r="Q37" s="1"/>
    </row>
    <row r="38" spans="6:17" x14ac:dyDescent="0.25">
      <c r="F38" s="1"/>
    </row>
    <row r="53" spans="17:17" x14ac:dyDescent="0.25">
      <c r="Q53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46"/>
  <sheetViews>
    <sheetView tabSelected="1" topLeftCell="A11" workbookViewId="0">
      <selection activeCell="I33" sqref="I33"/>
    </sheetView>
  </sheetViews>
  <sheetFormatPr baseColWidth="10" defaultRowHeight="15" x14ac:dyDescent="0.25"/>
  <cols>
    <col min="4" max="4" width="18.42578125" customWidth="1"/>
  </cols>
  <sheetData>
    <row r="5" spans="3:16" x14ac:dyDescent="0.25">
      <c r="C5" t="s">
        <v>4</v>
      </c>
      <c r="J5" t="s">
        <v>9</v>
      </c>
    </row>
    <row r="6" spans="3:16" x14ac:dyDescent="0.25">
      <c r="C6" t="s">
        <v>0</v>
      </c>
      <c r="D6" t="s">
        <v>1</v>
      </c>
      <c r="E6" t="s">
        <v>2</v>
      </c>
      <c r="F6" t="s">
        <v>3</v>
      </c>
      <c r="J6" s="2" t="s">
        <v>6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</row>
    <row r="7" spans="3:16" x14ac:dyDescent="0.25">
      <c r="C7">
        <v>1</v>
      </c>
      <c r="D7">
        <v>1</v>
      </c>
    </row>
    <row r="8" spans="3:16" x14ac:dyDescent="0.25">
      <c r="C8">
        <v>1</v>
      </c>
      <c r="D8">
        <v>2</v>
      </c>
    </row>
    <row r="9" spans="3:16" x14ac:dyDescent="0.25">
      <c r="C9">
        <v>1</v>
      </c>
      <c r="D9">
        <v>3</v>
      </c>
    </row>
    <row r="10" spans="3:16" x14ac:dyDescent="0.25">
      <c r="C10">
        <v>1</v>
      </c>
      <c r="D10">
        <v>4</v>
      </c>
    </row>
    <row r="11" spans="3:16" x14ac:dyDescent="0.25">
      <c r="C11">
        <v>1</v>
      </c>
      <c r="D11">
        <v>5</v>
      </c>
    </row>
    <row r="12" spans="3:16" x14ac:dyDescent="0.25">
      <c r="C12">
        <v>1</v>
      </c>
      <c r="D12">
        <v>6</v>
      </c>
    </row>
    <row r="13" spans="3:16" x14ac:dyDescent="0.25">
      <c r="C13">
        <v>1</v>
      </c>
    </row>
    <row r="17" spans="3:14" x14ac:dyDescent="0.25">
      <c r="C17" t="s">
        <v>5</v>
      </c>
      <c r="I17" t="s">
        <v>245</v>
      </c>
      <c r="K17" t="s">
        <v>246</v>
      </c>
    </row>
    <row r="18" spans="3:14" x14ac:dyDescent="0.25">
      <c r="C18" t="s">
        <v>6</v>
      </c>
      <c r="D18" t="s">
        <v>7</v>
      </c>
      <c r="E18" t="s">
        <v>8</v>
      </c>
      <c r="K18" t="s">
        <v>247</v>
      </c>
    </row>
    <row r="19" spans="3:14" x14ac:dyDescent="0.25">
      <c r="K19" t="s">
        <v>248</v>
      </c>
    </row>
    <row r="20" spans="3:14" x14ac:dyDescent="0.25">
      <c r="K20" t="s">
        <v>249</v>
      </c>
    </row>
    <row r="21" spans="3:14" x14ac:dyDescent="0.25">
      <c r="K21" t="s">
        <v>250</v>
      </c>
    </row>
    <row r="23" spans="3:14" x14ac:dyDescent="0.25">
      <c r="I23" t="s">
        <v>244</v>
      </c>
      <c r="L23" t="s">
        <v>251</v>
      </c>
    </row>
    <row r="24" spans="3:14" x14ac:dyDescent="0.25">
      <c r="C24" t="s">
        <v>240</v>
      </c>
    </row>
    <row r="25" spans="3:14" x14ac:dyDescent="0.25">
      <c r="C25" t="s">
        <v>243</v>
      </c>
      <c r="D25" s="38" t="s">
        <v>241</v>
      </c>
      <c r="E25" t="s">
        <v>242</v>
      </c>
      <c r="I25" t="s">
        <v>253</v>
      </c>
      <c r="J25">
        <v>8</v>
      </c>
    </row>
    <row r="26" spans="3:14" x14ac:dyDescent="0.25">
      <c r="C26">
        <v>1</v>
      </c>
      <c r="D26" s="37">
        <v>10000</v>
      </c>
      <c r="E26" s="1">
        <v>3</v>
      </c>
      <c r="I26" t="s">
        <v>252</v>
      </c>
    </row>
    <row r="27" spans="3:14" x14ac:dyDescent="0.25">
      <c r="D27" s="37"/>
      <c r="I27" t="s">
        <v>255</v>
      </c>
    </row>
    <row r="28" spans="3:14" x14ac:dyDescent="0.25">
      <c r="C28">
        <f>C26</f>
        <v>1</v>
      </c>
      <c r="D28" s="37">
        <f>1-(C28*C28*(1/$D$26))/($E$26/100)</f>
        <v>0.9966666666666667</v>
      </c>
      <c r="I28" t="s">
        <v>256</v>
      </c>
      <c r="J28">
        <v>22600</v>
      </c>
      <c r="K28" t="s">
        <v>258</v>
      </c>
      <c r="L28">
        <v>30500</v>
      </c>
      <c r="M28" t="s">
        <v>254</v>
      </c>
      <c r="N28">
        <f>SQRT((((L28-J28)*(L28-J28))+((L29-J29)*(L29-J29))))</f>
        <v>31409.711873877481</v>
      </c>
    </row>
    <row r="29" spans="3:14" x14ac:dyDescent="0.25">
      <c r="C29">
        <f t="shared" ref="C29:C45" si="0">$C$26+C28</f>
        <v>2</v>
      </c>
      <c r="D29" s="37">
        <f t="shared" ref="D29:D45" si="1">1-(C29*C29*(1/$D$26))/($E$26/100)</f>
        <v>0.98666666666666669</v>
      </c>
      <c r="I29" t="s">
        <v>257</v>
      </c>
      <c r="J29">
        <v>7700</v>
      </c>
      <c r="K29" t="s">
        <v>259</v>
      </c>
      <c r="L29">
        <v>38100</v>
      </c>
    </row>
    <row r="30" spans="3:14" x14ac:dyDescent="0.25">
      <c r="C30">
        <f t="shared" si="0"/>
        <v>3</v>
      </c>
      <c r="D30" s="37">
        <f t="shared" si="1"/>
        <v>0.97</v>
      </c>
    </row>
    <row r="31" spans="3:14" x14ac:dyDescent="0.25">
      <c r="C31">
        <f t="shared" si="0"/>
        <v>4</v>
      </c>
      <c r="D31" s="37">
        <f t="shared" si="1"/>
        <v>0.94666666666666666</v>
      </c>
    </row>
    <row r="32" spans="3:14" x14ac:dyDescent="0.25">
      <c r="C32">
        <f t="shared" si="0"/>
        <v>5</v>
      </c>
      <c r="D32" s="37">
        <f t="shared" si="1"/>
        <v>0.91666666666666663</v>
      </c>
      <c r="I32" t="s">
        <v>254</v>
      </c>
    </row>
    <row r="33" spans="3:4" x14ac:dyDescent="0.25">
      <c r="C33">
        <f t="shared" si="0"/>
        <v>6</v>
      </c>
      <c r="D33" s="37">
        <f t="shared" si="1"/>
        <v>0.88</v>
      </c>
    </row>
    <row r="34" spans="3:4" x14ac:dyDescent="0.25">
      <c r="C34">
        <f t="shared" si="0"/>
        <v>7</v>
      </c>
      <c r="D34" s="37">
        <f t="shared" si="1"/>
        <v>0.83666666666666667</v>
      </c>
    </row>
    <row r="35" spans="3:4" x14ac:dyDescent="0.25">
      <c r="C35">
        <f t="shared" si="0"/>
        <v>8</v>
      </c>
      <c r="D35" s="37">
        <f t="shared" si="1"/>
        <v>0.78666666666666663</v>
      </c>
    </row>
    <row r="36" spans="3:4" x14ac:dyDescent="0.25">
      <c r="C36">
        <f t="shared" si="0"/>
        <v>9</v>
      </c>
      <c r="D36" s="37">
        <f t="shared" si="1"/>
        <v>0.73</v>
      </c>
    </row>
    <row r="37" spans="3:4" x14ac:dyDescent="0.25">
      <c r="C37">
        <f t="shared" si="0"/>
        <v>10</v>
      </c>
      <c r="D37" s="37">
        <f t="shared" si="1"/>
        <v>0.66666666666666663</v>
      </c>
    </row>
    <row r="38" spans="3:4" x14ac:dyDescent="0.25">
      <c r="C38">
        <f t="shared" si="0"/>
        <v>11</v>
      </c>
      <c r="D38" s="37">
        <f t="shared" si="1"/>
        <v>0.59666666666666668</v>
      </c>
    </row>
    <row r="39" spans="3:4" x14ac:dyDescent="0.25">
      <c r="C39">
        <f t="shared" si="0"/>
        <v>12</v>
      </c>
      <c r="D39" s="37">
        <f t="shared" si="1"/>
        <v>0.52</v>
      </c>
    </row>
    <row r="40" spans="3:4" x14ac:dyDescent="0.25">
      <c r="C40">
        <f t="shared" si="0"/>
        <v>13</v>
      </c>
      <c r="D40" s="37">
        <f t="shared" si="1"/>
        <v>0.43666666666666654</v>
      </c>
    </row>
    <row r="41" spans="3:4" x14ac:dyDescent="0.25">
      <c r="C41">
        <f t="shared" si="0"/>
        <v>14</v>
      </c>
      <c r="D41" s="37">
        <f t="shared" si="1"/>
        <v>0.34666666666666668</v>
      </c>
    </row>
    <row r="42" spans="3:4" x14ac:dyDescent="0.25">
      <c r="C42">
        <f t="shared" si="0"/>
        <v>15</v>
      </c>
      <c r="D42" s="37">
        <f t="shared" si="1"/>
        <v>0.24999999999999989</v>
      </c>
    </row>
    <row r="43" spans="3:4" x14ac:dyDescent="0.25">
      <c r="C43">
        <f t="shared" si="0"/>
        <v>16</v>
      </c>
      <c r="D43" s="37">
        <f t="shared" si="1"/>
        <v>0.14666666666666661</v>
      </c>
    </row>
    <row r="44" spans="3:4" x14ac:dyDescent="0.25">
      <c r="C44">
        <f t="shared" si="0"/>
        <v>17</v>
      </c>
      <c r="D44" s="37">
        <f t="shared" si="1"/>
        <v>3.6666666666666514E-2</v>
      </c>
    </row>
    <row r="45" spans="3:4" x14ac:dyDescent="0.25">
      <c r="C45">
        <f t="shared" si="0"/>
        <v>18</v>
      </c>
      <c r="D45" s="37">
        <f t="shared" si="1"/>
        <v>-8.0000000000000071E-2</v>
      </c>
    </row>
    <row r="46" spans="3:4" x14ac:dyDescent="0.25">
      <c r="D46" s="3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6"/>
  <sheetViews>
    <sheetView workbookViewId="0">
      <selection activeCell="I7" sqref="I7"/>
    </sheetView>
  </sheetViews>
  <sheetFormatPr baseColWidth="10" defaultRowHeight="15" x14ac:dyDescent="0.25"/>
  <sheetData>
    <row r="2" spans="1:11" x14ac:dyDescent="0.25">
      <c r="B2" t="s">
        <v>140</v>
      </c>
    </row>
    <row r="3" spans="1:11" x14ac:dyDescent="0.25">
      <c r="B3" t="s">
        <v>16</v>
      </c>
    </row>
    <row r="4" spans="1:11" x14ac:dyDescent="0.25">
      <c r="B4" s="2" t="s">
        <v>17</v>
      </c>
    </row>
    <row r="5" spans="1:11" x14ac:dyDescent="0.25">
      <c r="B5" s="2" t="s">
        <v>19</v>
      </c>
    </row>
    <row r="6" spans="1:11" x14ac:dyDescent="0.25">
      <c r="B6" s="2" t="s">
        <v>20</v>
      </c>
    </row>
    <row r="7" spans="1:11" x14ac:dyDescent="0.25">
      <c r="B7" s="2" t="s">
        <v>21</v>
      </c>
    </row>
    <row r="8" spans="1:11" x14ac:dyDescent="0.25">
      <c r="B8" s="2" t="s">
        <v>239</v>
      </c>
    </row>
    <row r="9" spans="1:11" x14ac:dyDescent="0.25">
      <c r="B9" s="2" t="s">
        <v>22</v>
      </c>
    </row>
    <row r="10" spans="1:11" x14ac:dyDescent="0.25">
      <c r="A10" s="3" t="s">
        <v>23</v>
      </c>
      <c r="B10" s="4" t="s">
        <v>24</v>
      </c>
      <c r="C10" s="5"/>
      <c r="D10" s="5"/>
      <c r="E10" s="5"/>
      <c r="F10" s="5"/>
      <c r="G10" s="5"/>
      <c r="H10" s="5"/>
      <c r="I10" s="5"/>
      <c r="J10" s="5"/>
      <c r="K10" s="6"/>
    </row>
    <row r="11" spans="1:11" x14ac:dyDescent="0.25">
      <c r="A11" s="7"/>
      <c r="B11" s="8" t="s">
        <v>25</v>
      </c>
      <c r="C11" s="9"/>
      <c r="D11" s="9"/>
      <c r="E11" s="9"/>
      <c r="F11" s="9"/>
      <c r="G11" s="9"/>
      <c r="H11" s="9"/>
      <c r="I11" s="9"/>
      <c r="J11" s="9"/>
      <c r="K11" s="10"/>
    </row>
    <row r="12" spans="1:11" x14ac:dyDescent="0.25">
      <c r="A12" s="7"/>
      <c r="B12" s="8" t="s">
        <v>238</v>
      </c>
      <c r="C12" s="9"/>
      <c r="D12" s="9"/>
      <c r="E12" s="11"/>
      <c r="F12" s="9"/>
      <c r="G12" s="9"/>
      <c r="H12" s="9"/>
      <c r="I12" s="9"/>
      <c r="J12" s="9"/>
      <c r="K12" s="10"/>
    </row>
    <row r="13" spans="1:11" x14ac:dyDescent="0.25">
      <c r="A13" s="12"/>
      <c r="B13" s="36" t="s">
        <v>26</v>
      </c>
      <c r="C13" s="13"/>
      <c r="D13" s="13"/>
      <c r="E13" s="13"/>
      <c r="F13" s="13"/>
      <c r="G13" s="13"/>
      <c r="H13" s="13"/>
      <c r="I13" s="13"/>
      <c r="J13" s="13"/>
      <c r="K13" s="14"/>
    </row>
    <row r="14" spans="1:11" x14ac:dyDescent="0.25">
      <c r="A14" s="3" t="s">
        <v>29</v>
      </c>
      <c r="B14" s="4" t="s">
        <v>27</v>
      </c>
      <c r="C14" s="5"/>
      <c r="D14" s="5"/>
      <c r="E14" s="5"/>
      <c r="F14" s="5"/>
      <c r="G14" s="5"/>
      <c r="H14" s="5"/>
      <c r="I14" s="5"/>
      <c r="J14" s="5"/>
      <c r="K14" s="6"/>
    </row>
    <row r="15" spans="1:11" x14ac:dyDescent="0.25">
      <c r="A15" s="7"/>
      <c r="B15" s="15" t="s">
        <v>28</v>
      </c>
      <c r="C15" s="9"/>
      <c r="D15" s="9"/>
      <c r="E15" s="9"/>
      <c r="F15" s="9"/>
      <c r="G15" s="9"/>
      <c r="H15" s="9"/>
      <c r="I15" s="9"/>
      <c r="J15" s="9"/>
      <c r="K15" s="10"/>
    </row>
    <row r="16" spans="1:11" x14ac:dyDescent="0.2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4"/>
    </row>
    <row r="17" spans="1:2" x14ac:dyDescent="0.25">
      <c r="A17" t="s">
        <v>107</v>
      </c>
      <c r="B17" s="15" t="s">
        <v>108</v>
      </c>
    </row>
    <row r="18" spans="1:2" x14ac:dyDescent="0.25">
      <c r="B18" s="15" t="s">
        <v>109</v>
      </c>
    </row>
    <row r="19" spans="1:2" x14ac:dyDescent="0.25">
      <c r="B19" s="15" t="s">
        <v>110</v>
      </c>
    </row>
    <row r="20" spans="1:2" x14ac:dyDescent="0.25">
      <c r="B20" s="15" t="s">
        <v>111</v>
      </c>
    </row>
    <row r="22" spans="1:2" x14ac:dyDescent="0.25">
      <c r="A22" t="s">
        <v>112</v>
      </c>
      <c r="B22" t="s">
        <v>113</v>
      </c>
    </row>
    <row r="23" spans="1:2" x14ac:dyDescent="0.25">
      <c r="B23" t="s">
        <v>114</v>
      </c>
    </row>
    <row r="24" spans="1:2" x14ac:dyDescent="0.25">
      <c r="B24" s="2" t="s">
        <v>135</v>
      </c>
    </row>
    <row r="25" spans="1:2" x14ac:dyDescent="0.25">
      <c r="B25" s="2" t="s">
        <v>136</v>
      </c>
    </row>
    <row r="26" spans="1:2" x14ac:dyDescent="0.25">
      <c r="A26" t="s">
        <v>115</v>
      </c>
      <c r="B26" t="s">
        <v>116</v>
      </c>
    </row>
    <row r="27" spans="1:2" x14ac:dyDescent="0.25">
      <c r="B27" t="s">
        <v>117</v>
      </c>
    </row>
    <row r="28" spans="1:2" x14ac:dyDescent="0.25">
      <c r="B28" t="s">
        <v>118</v>
      </c>
    </row>
    <row r="29" spans="1:2" x14ac:dyDescent="0.25">
      <c r="B29" s="2" t="s">
        <v>119</v>
      </c>
    </row>
    <row r="31" spans="1:2" x14ac:dyDescent="0.25">
      <c r="A31" t="s">
        <v>120</v>
      </c>
      <c r="B31" t="s">
        <v>121</v>
      </c>
    </row>
    <row r="34" spans="1:2" x14ac:dyDescent="0.25">
      <c r="A34" t="s">
        <v>124</v>
      </c>
      <c r="B34" t="s">
        <v>125</v>
      </c>
    </row>
    <row r="35" spans="1:2" x14ac:dyDescent="0.25">
      <c r="B35" t="s">
        <v>126</v>
      </c>
    </row>
    <row r="36" spans="1:2" x14ac:dyDescent="0.25">
      <c r="B36" t="s">
        <v>127</v>
      </c>
    </row>
    <row r="37" spans="1:2" x14ac:dyDescent="0.25">
      <c r="B37" t="s">
        <v>128</v>
      </c>
    </row>
    <row r="38" spans="1:2" x14ac:dyDescent="0.25">
      <c r="B38" t="s">
        <v>129</v>
      </c>
    </row>
    <row r="39" spans="1:2" x14ac:dyDescent="0.25">
      <c r="B39" t="s">
        <v>130</v>
      </c>
    </row>
    <row r="41" spans="1:2" x14ac:dyDescent="0.25">
      <c r="A41" t="s">
        <v>131</v>
      </c>
      <c r="B41" t="s">
        <v>132</v>
      </c>
    </row>
    <row r="42" spans="1:2" x14ac:dyDescent="0.25">
      <c r="B42" t="s">
        <v>133</v>
      </c>
    </row>
    <row r="43" spans="1:2" x14ac:dyDescent="0.25">
      <c r="B43" t="s">
        <v>134</v>
      </c>
    </row>
    <row r="47" spans="1:2" x14ac:dyDescent="0.25">
      <c r="A47" t="s">
        <v>137</v>
      </c>
      <c r="B47" t="s">
        <v>141</v>
      </c>
    </row>
    <row r="48" spans="1:2" x14ac:dyDescent="0.25">
      <c r="B48" t="s">
        <v>235</v>
      </c>
    </row>
    <row r="49" spans="1:2" x14ac:dyDescent="0.25">
      <c r="B49" t="s">
        <v>236</v>
      </c>
    </row>
    <row r="50" spans="1:2" x14ac:dyDescent="0.25">
      <c r="B50" t="s">
        <v>237</v>
      </c>
    </row>
    <row r="53" spans="1:2" x14ac:dyDescent="0.25">
      <c r="A53" t="s">
        <v>138</v>
      </c>
      <c r="B53" t="s">
        <v>139</v>
      </c>
    </row>
    <row r="57" spans="1:2" x14ac:dyDescent="0.25">
      <c r="A57" t="s">
        <v>207</v>
      </c>
      <c r="B57" t="s">
        <v>208</v>
      </c>
    </row>
    <row r="58" spans="1:2" x14ac:dyDescent="0.25">
      <c r="B58" t="s">
        <v>209</v>
      </c>
    </row>
    <row r="59" spans="1:2" x14ac:dyDescent="0.25">
      <c r="B59" t="s">
        <v>210</v>
      </c>
    </row>
    <row r="60" spans="1:2" x14ac:dyDescent="0.25">
      <c r="B60" t="s">
        <v>211</v>
      </c>
    </row>
    <row r="64" spans="1:2" x14ac:dyDescent="0.25">
      <c r="A64" t="s">
        <v>212</v>
      </c>
      <c r="B64" t="s">
        <v>213</v>
      </c>
    </row>
    <row r="65" spans="1:5" x14ac:dyDescent="0.25">
      <c r="B65" t="s">
        <v>214</v>
      </c>
      <c r="C65" t="s">
        <v>227</v>
      </c>
      <c r="D65" t="s">
        <v>215</v>
      </c>
      <c r="E65" t="s">
        <v>232</v>
      </c>
    </row>
    <row r="66" spans="1:5" x14ac:dyDescent="0.25">
      <c r="B66" t="s">
        <v>216</v>
      </c>
      <c r="C66" t="s">
        <v>228</v>
      </c>
      <c r="D66" t="s">
        <v>217</v>
      </c>
    </row>
    <row r="67" spans="1:5" x14ac:dyDescent="0.25">
      <c r="B67" t="s">
        <v>218</v>
      </c>
      <c r="C67" t="s">
        <v>228</v>
      </c>
    </row>
    <row r="68" spans="1:5" x14ac:dyDescent="0.25">
      <c r="B68" t="s">
        <v>161</v>
      </c>
      <c r="C68" t="s">
        <v>228</v>
      </c>
    </row>
    <row r="69" spans="1:5" x14ac:dyDescent="0.25">
      <c r="B69" t="s">
        <v>219</v>
      </c>
      <c r="C69" t="s">
        <v>228</v>
      </c>
      <c r="D69" t="s">
        <v>220</v>
      </c>
    </row>
    <row r="70" spans="1:5" x14ac:dyDescent="0.25">
      <c r="B70" t="s">
        <v>221</v>
      </c>
      <c r="C70" t="s">
        <v>229</v>
      </c>
      <c r="D70" t="s">
        <v>222</v>
      </c>
    </row>
    <row r="71" spans="1:5" x14ac:dyDescent="0.25">
      <c r="B71" s="2" t="s">
        <v>223</v>
      </c>
      <c r="C71" t="s">
        <v>228</v>
      </c>
      <c r="D71" t="s">
        <v>230</v>
      </c>
    </row>
    <row r="72" spans="1:5" x14ac:dyDescent="0.25">
      <c r="B72" t="s">
        <v>224</v>
      </c>
      <c r="C72" t="s">
        <v>228</v>
      </c>
      <c r="D72" t="s">
        <v>231</v>
      </c>
    </row>
    <row r="73" spans="1:5" x14ac:dyDescent="0.25">
      <c r="B73" s="2" t="s">
        <v>225</v>
      </c>
      <c r="C73" t="s">
        <v>227</v>
      </c>
      <c r="D73" t="s">
        <v>226</v>
      </c>
    </row>
    <row r="76" spans="1:5" x14ac:dyDescent="0.25">
      <c r="A76" t="s">
        <v>233</v>
      </c>
      <c r="B76" t="s">
        <v>234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U78"/>
  <sheetViews>
    <sheetView topLeftCell="A51" workbookViewId="0">
      <selection activeCell="F78" sqref="F78"/>
    </sheetView>
  </sheetViews>
  <sheetFormatPr baseColWidth="10" defaultRowHeight="15" x14ac:dyDescent="0.25"/>
  <cols>
    <col min="1" max="5" width="1.7109375" customWidth="1"/>
    <col min="9" max="10" width="14.5703125" customWidth="1"/>
    <col min="11" max="11" width="13.28515625" customWidth="1"/>
    <col min="12" max="16" width="14.5703125" customWidth="1"/>
    <col min="17" max="17" width="14" customWidth="1"/>
  </cols>
  <sheetData>
    <row r="1" spans="6:16" x14ac:dyDescent="0.25">
      <c r="F1" t="s">
        <v>30</v>
      </c>
    </row>
    <row r="2" spans="6:16" x14ac:dyDescent="0.25">
      <c r="F2" t="s">
        <v>31</v>
      </c>
    </row>
    <row r="3" spans="6:16" x14ac:dyDescent="0.25">
      <c r="F3" t="s">
        <v>32</v>
      </c>
    </row>
    <row r="4" spans="6:16" x14ac:dyDescent="0.25">
      <c r="F4" t="s">
        <v>33</v>
      </c>
    </row>
    <row r="5" spans="6:16" s="16" customFormat="1" x14ac:dyDescent="0.25">
      <c r="F5" s="16" t="s">
        <v>34</v>
      </c>
    </row>
    <row r="6" spans="6:16" x14ac:dyDescent="0.25">
      <c r="F6" t="s">
        <v>35</v>
      </c>
    </row>
    <row r="7" spans="6:16" x14ac:dyDescent="0.25">
      <c r="F7" t="s">
        <v>36</v>
      </c>
    </row>
    <row r="8" spans="6:16" x14ac:dyDescent="0.25">
      <c r="F8" t="s">
        <v>37</v>
      </c>
    </row>
    <row r="9" spans="6:16" x14ac:dyDescent="0.25">
      <c r="F9" t="s">
        <v>38</v>
      </c>
    </row>
    <row r="10" spans="6:16" s="16" customFormat="1" x14ac:dyDescent="0.25">
      <c r="F10" s="16" t="s">
        <v>39</v>
      </c>
    </row>
    <row r="11" spans="6:16" x14ac:dyDescent="0.25">
      <c r="F11" t="s">
        <v>40</v>
      </c>
    </row>
    <row r="12" spans="6:16" x14ac:dyDescent="0.25">
      <c r="F12" t="s">
        <v>41</v>
      </c>
    </row>
    <row r="13" spans="6:16" x14ac:dyDescent="0.25">
      <c r="F13" t="s">
        <v>42</v>
      </c>
    </row>
    <row r="14" spans="6:16" x14ac:dyDescent="0.25">
      <c r="F14" t="s">
        <v>43</v>
      </c>
    </row>
    <row r="15" spans="6:16" s="16" customFormat="1" x14ac:dyDescent="0.25">
      <c r="F15" s="16" t="s">
        <v>44</v>
      </c>
    </row>
    <row r="16" spans="6:16" x14ac:dyDescent="0.25">
      <c r="F16" t="s">
        <v>45</v>
      </c>
      <c r="P16" s="1"/>
    </row>
    <row r="17" spans="6:21" x14ac:dyDescent="0.25">
      <c r="F17" t="s">
        <v>46</v>
      </c>
      <c r="K17" s="1"/>
    </row>
    <row r="18" spans="6:21" x14ac:dyDescent="0.25">
      <c r="F18" t="s">
        <v>47</v>
      </c>
    </row>
    <row r="19" spans="6:21" x14ac:dyDescent="0.25">
      <c r="F19" t="s">
        <v>48</v>
      </c>
    </row>
    <row r="20" spans="6:21" s="16" customFormat="1" x14ac:dyDescent="0.25">
      <c r="F20" s="16" t="s">
        <v>49</v>
      </c>
      <c r="U20" s="17"/>
    </row>
    <row r="21" spans="6:21" x14ac:dyDescent="0.25">
      <c r="F21" t="s">
        <v>50</v>
      </c>
      <c r="S21" s="1"/>
    </row>
    <row r="22" spans="6:21" x14ac:dyDescent="0.25">
      <c r="F22" t="s">
        <v>51</v>
      </c>
    </row>
    <row r="23" spans="6:21" x14ac:dyDescent="0.25">
      <c r="F23" t="s">
        <v>52</v>
      </c>
    </row>
    <row r="24" spans="6:21" x14ac:dyDescent="0.25">
      <c r="F24" t="s">
        <v>53</v>
      </c>
      <c r="I24" s="1"/>
    </row>
    <row r="25" spans="6:21" s="16" customFormat="1" x14ac:dyDescent="0.25">
      <c r="F25" s="16" t="s">
        <v>54</v>
      </c>
    </row>
    <row r="26" spans="6:21" x14ac:dyDescent="0.25">
      <c r="F26" t="s">
        <v>55</v>
      </c>
    </row>
    <row r="27" spans="6:21" x14ac:dyDescent="0.25">
      <c r="F27" t="s">
        <v>56</v>
      </c>
      <c r="Q27" s="1"/>
      <c r="S27" s="1"/>
      <c r="T27" s="1"/>
    </row>
    <row r="28" spans="6:21" x14ac:dyDescent="0.25">
      <c r="F28" t="s">
        <v>57</v>
      </c>
      <c r="S28" s="1"/>
    </row>
    <row r="29" spans="6:21" x14ac:dyDescent="0.25">
      <c r="F29" t="s">
        <v>58</v>
      </c>
      <c r="S29" s="1"/>
    </row>
    <row r="30" spans="6:21" s="16" customFormat="1" x14ac:dyDescent="0.25">
      <c r="F30" s="16" t="s">
        <v>59</v>
      </c>
    </row>
    <row r="31" spans="6:21" x14ac:dyDescent="0.25">
      <c r="F31" t="s">
        <v>60</v>
      </c>
      <c r="Q31" s="2"/>
    </row>
    <row r="32" spans="6:21" x14ac:dyDescent="0.25">
      <c r="F32" t="s">
        <v>61</v>
      </c>
      <c r="I32" s="1"/>
      <c r="R32" s="1"/>
    </row>
    <row r="33" spans="6:19" x14ac:dyDescent="0.25">
      <c r="F33" t="s">
        <v>62</v>
      </c>
    </row>
    <row r="34" spans="6:19" x14ac:dyDescent="0.25">
      <c r="F34" t="s">
        <v>63</v>
      </c>
    </row>
    <row r="35" spans="6:19" s="16" customFormat="1" x14ac:dyDescent="0.25">
      <c r="F35" s="16" t="s">
        <v>64</v>
      </c>
    </row>
    <row r="36" spans="6:19" x14ac:dyDescent="0.25">
      <c r="F36" t="s">
        <v>65</v>
      </c>
    </row>
    <row r="37" spans="6:19" x14ac:dyDescent="0.25">
      <c r="F37" t="s">
        <v>66</v>
      </c>
      <c r="N37" s="1"/>
      <c r="O37" s="1"/>
    </row>
    <row r="38" spans="6:19" x14ac:dyDescent="0.25">
      <c r="F38" t="s">
        <v>67</v>
      </c>
      <c r="S38" s="1"/>
    </row>
    <row r="39" spans="6:19" x14ac:dyDescent="0.25">
      <c r="F39" t="s">
        <v>68</v>
      </c>
    </row>
    <row r="40" spans="6:19" s="16" customFormat="1" x14ac:dyDescent="0.25"/>
    <row r="41" spans="6:19" x14ac:dyDescent="0.25">
      <c r="F41" t="s">
        <v>69</v>
      </c>
    </row>
    <row r="42" spans="6:19" x14ac:dyDescent="0.25">
      <c r="F42" t="s">
        <v>70</v>
      </c>
    </row>
    <row r="43" spans="6:19" x14ac:dyDescent="0.25">
      <c r="F43" t="s">
        <v>71</v>
      </c>
      <c r="Q43" s="1"/>
    </row>
    <row r="44" spans="6:19" x14ac:dyDescent="0.25">
      <c r="F44" t="s">
        <v>72</v>
      </c>
    </row>
    <row r="45" spans="6:19" s="16" customFormat="1" x14ac:dyDescent="0.25">
      <c r="F45" s="16" t="s">
        <v>73</v>
      </c>
    </row>
    <row r="46" spans="6:19" x14ac:dyDescent="0.25">
      <c r="F46" t="s">
        <v>74</v>
      </c>
    </row>
    <row r="47" spans="6:19" x14ac:dyDescent="0.25">
      <c r="F47" t="s">
        <v>75</v>
      </c>
    </row>
    <row r="48" spans="6:19" x14ac:dyDescent="0.25">
      <c r="F48" t="s">
        <v>76</v>
      </c>
    </row>
    <row r="49" spans="6:7" x14ac:dyDescent="0.25">
      <c r="F49" t="s">
        <v>77</v>
      </c>
    </row>
    <row r="50" spans="6:7" s="16" customFormat="1" x14ac:dyDescent="0.25">
      <c r="F50" s="16" t="s">
        <v>78</v>
      </c>
    </row>
    <row r="51" spans="6:7" x14ac:dyDescent="0.25">
      <c r="F51" t="s">
        <v>79</v>
      </c>
    </row>
    <row r="52" spans="6:7" x14ac:dyDescent="0.25">
      <c r="F52" t="s">
        <v>80</v>
      </c>
    </row>
    <row r="53" spans="6:7" x14ac:dyDescent="0.25">
      <c r="F53" t="s">
        <v>81</v>
      </c>
    </row>
    <row r="54" spans="6:7" x14ac:dyDescent="0.25">
      <c r="F54" t="s">
        <v>82</v>
      </c>
      <c r="G54" s="1"/>
    </row>
    <row r="55" spans="6:7" x14ac:dyDescent="0.25">
      <c r="F55" t="s">
        <v>83</v>
      </c>
    </row>
    <row r="56" spans="6:7" x14ac:dyDescent="0.25">
      <c r="F56" t="s">
        <v>84</v>
      </c>
    </row>
    <row r="57" spans="6:7" x14ac:dyDescent="0.25">
      <c r="F57" t="s">
        <v>85</v>
      </c>
    </row>
    <row r="58" spans="6:7" x14ac:dyDescent="0.25">
      <c r="F58" t="s">
        <v>86</v>
      </c>
    </row>
    <row r="59" spans="6:7" x14ac:dyDescent="0.25">
      <c r="F59" t="s">
        <v>87</v>
      </c>
    </row>
    <row r="60" spans="6:7" x14ac:dyDescent="0.25">
      <c r="F60" t="s">
        <v>88</v>
      </c>
    </row>
    <row r="61" spans="6:7" x14ac:dyDescent="0.25">
      <c r="F61" t="s">
        <v>89</v>
      </c>
    </row>
    <row r="62" spans="6:7" x14ac:dyDescent="0.25">
      <c r="F62" t="s">
        <v>90</v>
      </c>
    </row>
    <row r="63" spans="6:7" x14ac:dyDescent="0.25">
      <c r="F63" t="s">
        <v>91</v>
      </c>
    </row>
    <row r="64" spans="6:7" x14ac:dyDescent="0.25">
      <c r="F64" t="s">
        <v>92</v>
      </c>
    </row>
    <row r="65" spans="6:6" x14ac:dyDescent="0.25">
      <c r="F65" t="s">
        <v>93</v>
      </c>
    </row>
    <row r="66" spans="6:6" x14ac:dyDescent="0.25">
      <c r="F66" t="s">
        <v>94</v>
      </c>
    </row>
    <row r="67" spans="6:6" x14ac:dyDescent="0.25">
      <c r="F67" t="s">
        <v>95</v>
      </c>
    </row>
    <row r="68" spans="6:6" x14ac:dyDescent="0.25">
      <c r="F68" t="s">
        <v>96</v>
      </c>
    </row>
    <row r="69" spans="6:6" x14ac:dyDescent="0.25">
      <c r="F69" t="s">
        <v>97</v>
      </c>
    </row>
    <row r="70" spans="6:6" x14ac:dyDescent="0.25">
      <c r="F70" t="s">
        <v>98</v>
      </c>
    </row>
    <row r="71" spans="6:6" x14ac:dyDescent="0.25">
      <c r="F71" t="s">
        <v>99</v>
      </c>
    </row>
    <row r="72" spans="6:6" x14ac:dyDescent="0.25">
      <c r="F72" t="s">
        <v>100</v>
      </c>
    </row>
    <row r="73" spans="6:6" x14ac:dyDescent="0.25">
      <c r="F73" t="s">
        <v>101</v>
      </c>
    </row>
    <row r="74" spans="6:6" x14ac:dyDescent="0.25">
      <c r="F74" t="s">
        <v>102</v>
      </c>
    </row>
    <row r="75" spans="6:6" x14ac:dyDescent="0.25">
      <c r="F75" t="s">
        <v>103</v>
      </c>
    </row>
    <row r="76" spans="6:6" x14ac:dyDescent="0.25">
      <c r="F76" t="s">
        <v>104</v>
      </c>
    </row>
    <row r="77" spans="6:6" x14ac:dyDescent="0.25">
      <c r="F77" t="s">
        <v>105</v>
      </c>
    </row>
    <row r="78" spans="6:6" x14ac:dyDescent="0.25">
      <c r="F78" t="s">
        <v>106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32"/>
  <sheetViews>
    <sheetView workbookViewId="0">
      <selection activeCell="F19" sqref="F19"/>
    </sheetView>
  </sheetViews>
  <sheetFormatPr baseColWidth="10" defaultRowHeight="15" x14ac:dyDescent="0.25"/>
  <cols>
    <col min="1" max="6" width="13.42578125" style="18" customWidth="1"/>
    <col min="7" max="7" width="13.42578125" style="19" customWidth="1"/>
    <col min="8" max="17" width="13.42578125" style="18" customWidth="1"/>
    <col min="18" max="16384" width="11.42578125" style="18"/>
  </cols>
  <sheetData>
    <row r="7" spans="4:7" x14ac:dyDescent="0.25">
      <c r="D7" s="18" t="s">
        <v>122</v>
      </c>
      <c r="E7" s="18" t="s">
        <v>123</v>
      </c>
    </row>
    <row r="8" spans="4:7" x14ac:dyDescent="0.25">
      <c r="D8" s="18">
        <v>13545</v>
      </c>
      <c r="E8" s="18">
        <v>360</v>
      </c>
      <c r="G8" s="19">
        <f>(E8*1000)/D8</f>
        <v>26.578073089700997</v>
      </c>
    </row>
    <row r="17" spans="1:9" x14ac:dyDescent="0.25">
      <c r="A17" s="18" t="s">
        <v>142</v>
      </c>
      <c r="B17" s="31" t="s">
        <v>154</v>
      </c>
      <c r="C17" s="33" t="s">
        <v>148</v>
      </c>
      <c r="D17" s="18" t="s">
        <v>158</v>
      </c>
      <c r="E17" s="20" t="s">
        <v>161</v>
      </c>
      <c r="F17" s="20" t="s">
        <v>188</v>
      </c>
      <c r="G17" s="25" t="s">
        <v>168</v>
      </c>
      <c r="H17" s="35" t="s">
        <v>167</v>
      </c>
      <c r="I17" s="18" t="s">
        <v>173</v>
      </c>
    </row>
    <row r="18" spans="1:9" x14ac:dyDescent="0.25">
      <c r="A18" s="30" t="s">
        <v>143</v>
      </c>
      <c r="B18" s="29" t="s">
        <v>149</v>
      </c>
      <c r="C18" s="33" t="s">
        <v>152</v>
      </c>
      <c r="D18" s="18" t="s">
        <v>159</v>
      </c>
      <c r="E18" s="21" t="s">
        <v>162</v>
      </c>
      <c r="F18" s="21"/>
      <c r="G18" s="26" t="s">
        <v>169</v>
      </c>
      <c r="H18" s="21" t="s">
        <v>156</v>
      </c>
      <c r="I18" s="18" t="s">
        <v>174</v>
      </c>
    </row>
    <row r="19" spans="1:9" x14ac:dyDescent="0.25">
      <c r="A19" s="18" t="s">
        <v>18</v>
      </c>
      <c r="B19" s="29" t="s">
        <v>150</v>
      </c>
      <c r="C19" s="33" t="s">
        <v>155</v>
      </c>
      <c r="D19" s="18" t="s">
        <v>160</v>
      </c>
      <c r="E19" s="21" t="s">
        <v>163</v>
      </c>
      <c r="F19" s="21"/>
      <c r="G19" s="26" t="s">
        <v>170</v>
      </c>
      <c r="H19" s="19" t="s">
        <v>191</v>
      </c>
      <c r="I19" s="18" t="s">
        <v>175</v>
      </c>
    </row>
    <row r="20" spans="1:9" x14ac:dyDescent="0.25">
      <c r="A20" s="18" t="s">
        <v>144</v>
      </c>
      <c r="B20" s="29" t="s">
        <v>151</v>
      </c>
      <c r="C20" s="33" t="s">
        <v>180</v>
      </c>
      <c r="D20" s="18" t="s">
        <v>198</v>
      </c>
      <c r="E20" s="21" t="s">
        <v>205</v>
      </c>
      <c r="F20" s="21"/>
      <c r="G20" s="26" t="s">
        <v>171</v>
      </c>
      <c r="H20" s="22" t="s">
        <v>192</v>
      </c>
      <c r="I20" s="18" t="s">
        <v>176</v>
      </c>
    </row>
    <row r="21" spans="1:9" x14ac:dyDescent="0.25">
      <c r="A21" s="18" t="s">
        <v>145</v>
      </c>
      <c r="B21" s="29" t="s">
        <v>153</v>
      </c>
      <c r="C21" s="34" t="s">
        <v>178</v>
      </c>
      <c r="D21" s="18" t="s">
        <v>200</v>
      </c>
      <c r="E21" s="21" t="s">
        <v>164</v>
      </c>
      <c r="F21" s="28"/>
      <c r="G21" s="19" t="s">
        <v>190</v>
      </c>
      <c r="H21" s="22"/>
      <c r="I21" s="18" t="s">
        <v>177</v>
      </c>
    </row>
    <row r="22" spans="1:9" x14ac:dyDescent="0.25">
      <c r="A22" s="18" t="s">
        <v>146</v>
      </c>
      <c r="B22" s="32" t="s">
        <v>157</v>
      </c>
      <c r="C22" s="34" t="s">
        <v>179</v>
      </c>
      <c r="D22" s="18" t="s">
        <v>158</v>
      </c>
      <c r="E22" s="21" t="s">
        <v>165</v>
      </c>
      <c r="F22" s="28"/>
      <c r="H22" s="22"/>
      <c r="I22" s="18" t="s">
        <v>195</v>
      </c>
    </row>
    <row r="23" spans="1:9" x14ac:dyDescent="0.25">
      <c r="A23" s="18" t="s">
        <v>147</v>
      </c>
      <c r="D23" s="18" t="s">
        <v>203</v>
      </c>
      <c r="E23" s="23" t="s">
        <v>166</v>
      </c>
      <c r="F23" s="21"/>
      <c r="G23" s="26"/>
      <c r="H23" s="22"/>
      <c r="I23" s="18" t="s">
        <v>197</v>
      </c>
    </row>
    <row r="24" spans="1:9" x14ac:dyDescent="0.25">
      <c r="A24" s="18" t="s">
        <v>181</v>
      </c>
      <c r="D24" s="18" t="s">
        <v>204</v>
      </c>
      <c r="E24" s="18" t="s">
        <v>172</v>
      </c>
      <c r="G24" s="27"/>
      <c r="H24" s="24"/>
      <c r="I24" s="18" t="s">
        <v>199</v>
      </c>
    </row>
    <row r="25" spans="1:9" x14ac:dyDescent="0.25">
      <c r="A25" s="18" t="s">
        <v>182</v>
      </c>
      <c r="D25" s="18" t="s">
        <v>206</v>
      </c>
      <c r="E25" s="18" t="s">
        <v>183</v>
      </c>
      <c r="I25" s="18" t="s">
        <v>201</v>
      </c>
    </row>
    <row r="26" spans="1:9" x14ac:dyDescent="0.25">
      <c r="A26" s="18" t="s">
        <v>185</v>
      </c>
      <c r="E26" s="18" t="s">
        <v>184</v>
      </c>
      <c r="I26" s="18" t="s">
        <v>202</v>
      </c>
    </row>
    <row r="27" spans="1:9" x14ac:dyDescent="0.25">
      <c r="A27" s="18" t="s">
        <v>187</v>
      </c>
      <c r="E27" s="18" t="s">
        <v>186</v>
      </c>
    </row>
    <row r="28" spans="1:9" x14ac:dyDescent="0.25">
      <c r="E28" s="18" t="s">
        <v>189</v>
      </c>
    </row>
    <row r="29" spans="1:9" x14ac:dyDescent="0.25">
      <c r="E29" s="18" t="s">
        <v>193</v>
      </c>
    </row>
    <row r="30" spans="1:9" x14ac:dyDescent="0.25">
      <c r="E30" s="18" t="s">
        <v>194</v>
      </c>
    </row>
    <row r="31" spans="1:9" x14ac:dyDescent="0.25">
      <c r="E31" s="18" t="s">
        <v>166</v>
      </c>
    </row>
    <row r="32" spans="1:9" x14ac:dyDescent="0.25">
      <c r="E32" s="18" t="s">
        <v>196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2018-06-25T18:20:40Z</dcterms:created>
  <dcterms:modified xsi:type="dcterms:W3CDTF">2018-11-01T19:55:24Z</dcterms:modified>
</cp:coreProperties>
</file>