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D:\Coding\csc2033\"/>
    </mc:Choice>
  </mc:AlternateContent>
  <xr:revisionPtr revIDLastSave="0" documentId="13_ncr:1_{2E8F2FF9-CB09-4106-9F8D-D0701DBCC7A3}" xr6:coauthVersionLast="47" xr6:coauthVersionMax="47" xr10:uidLastSave="{00000000-0000-0000-0000-000000000000}"/>
  <bookViews>
    <workbookView xWindow="-108" yWindow="-108" windowWidth="23256" windowHeight="12456" activeTab="6" xr2:uid="{00000000-000D-0000-FFFF-FFFF00000000}"/>
  </bookViews>
  <sheets>
    <sheet name="Overview" sheetId="1" r:id="rId1"/>
    <sheet name="Week 1" sheetId="2" r:id="rId2"/>
    <sheet name="Vacation Period" sheetId="3" r:id="rId3"/>
    <sheet name="Week 2" sheetId="4" r:id="rId4"/>
    <sheet name="Week 3" sheetId="5" r:id="rId5"/>
    <sheet name="Week 4" sheetId="6" r:id="rId6"/>
    <sheet name="Week 5" sheetId="7" r:id="rId7"/>
    <sheet name="Week 6" sheetId="8" r:id="rId8"/>
    <sheet name="Week 7" sheetId="9" r:id="rId9"/>
    <sheet name="Other" sheetId="10" r:id="rId10"/>
  </sheets>
  <definedNames>
    <definedName name="_xlcn.WorksheetConnection_Book1TotalTable1">TotalTable</definedName>
    <definedName name="_xlcn.WorksheetConnection_Book1Week1Total1">Week1Total[]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8" l="1"/>
  <c r="G2" i="7"/>
  <c r="G2" i="6"/>
  <c r="G2" i="4"/>
  <c r="G2" i="2"/>
  <c r="B2" i="1" s="1"/>
  <c r="C5" i="5"/>
  <c r="C6" i="5" s="1"/>
  <c r="C7" i="5" s="1"/>
  <c r="C5" i="4"/>
  <c r="C3" i="4"/>
  <c r="C4" i="4" s="1"/>
  <c r="C2" i="4"/>
  <c r="C3" i="2"/>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2" i="10"/>
  <c r="C3" i="10" s="1"/>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4" i="9"/>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28" i="9" s="1"/>
  <c r="C29" i="9" s="1"/>
  <c r="C30" i="9" s="1"/>
  <c r="C31" i="9" s="1"/>
  <c r="C32" i="9" s="1"/>
  <c r="C33" i="9" s="1"/>
  <c r="C34" i="9" s="1"/>
  <c r="C35" i="9" s="1"/>
  <c r="C36" i="9" s="1"/>
  <c r="C37" i="9" s="1"/>
  <c r="C38" i="9" s="1"/>
  <c r="C39" i="9" s="1"/>
  <c r="C40" i="9" s="1"/>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C64" i="9" s="1"/>
  <c r="C65" i="9" s="1"/>
  <c r="C66" i="9" s="1"/>
  <c r="C67" i="9" s="1"/>
  <c r="C68" i="9" s="1"/>
  <c r="C69" i="9" s="1"/>
  <c r="C70" i="9" s="1"/>
  <c r="C71" i="9" s="1"/>
  <c r="C72" i="9" s="1"/>
  <c r="C73" i="9" s="1"/>
  <c r="C74" i="9" s="1"/>
  <c r="C75" i="9" s="1"/>
  <c r="C76" i="9" s="1"/>
  <c r="C77" i="9" s="1"/>
  <c r="C78" i="9" s="1"/>
  <c r="C79" i="9" s="1"/>
  <c r="C80" i="9" s="1"/>
  <c r="C81" i="9" s="1"/>
  <c r="C82" i="9" s="1"/>
  <c r="C83" i="9" s="1"/>
  <c r="C2" i="9"/>
  <c r="C3" i="9" s="1"/>
  <c r="C2" i="8"/>
  <c r="C3" i="8" s="1"/>
  <c r="C4" i="8" s="1"/>
  <c r="C5" i="8" s="1"/>
  <c r="C6" i="8" s="1"/>
  <c r="C7" i="8" s="1"/>
  <c r="C8" i="8" s="1"/>
  <c r="C9" i="8" s="1"/>
  <c r="C10" i="8" s="1"/>
  <c r="C11" i="8" s="1"/>
  <c r="C12" i="8" s="1"/>
  <c r="C13" i="8" s="1"/>
  <c r="C14" i="8" s="1"/>
  <c r="C15" i="8" s="1"/>
  <c r="C16" i="8" s="1"/>
  <c r="C17" i="8" s="1"/>
  <c r="C18" i="8" s="1"/>
  <c r="C19" i="8" s="1"/>
  <c r="C20" i="8" s="1"/>
  <c r="C21" i="8" s="1"/>
  <c r="C22" i="8" s="1"/>
  <c r="C23" i="8" s="1"/>
  <c r="C24" i="8" s="1"/>
  <c r="C25" i="8" s="1"/>
  <c r="C26" i="8" s="1"/>
  <c r="C27" i="8" s="1"/>
  <c r="C28" i="8" s="1"/>
  <c r="C29" i="8" s="1"/>
  <c r="C30" i="8" s="1"/>
  <c r="C31" i="8" s="1"/>
  <c r="C32" i="8" s="1"/>
  <c r="C33" i="8" s="1"/>
  <c r="C34" i="8" s="1"/>
  <c r="C35" i="8" s="1"/>
  <c r="C36" i="8" s="1"/>
  <c r="C37" i="8" s="1"/>
  <c r="C38" i="8" s="1"/>
  <c r="C39" i="8" s="1"/>
  <c r="C40" i="8" s="1"/>
  <c r="C41" i="8" s="1"/>
  <c r="C42" i="8" s="1"/>
  <c r="C43" i="8" s="1"/>
  <c r="C44" i="8" s="1"/>
  <c r="C45" i="8" s="1"/>
  <c r="C46" i="8" s="1"/>
  <c r="C47" i="8" s="1"/>
  <c r="C48" i="8" s="1"/>
  <c r="C49" i="8" s="1"/>
  <c r="C50" i="8" s="1"/>
  <c r="C51" i="8" s="1"/>
  <c r="C52" i="8" s="1"/>
  <c r="C53" i="8" s="1"/>
  <c r="C54" i="8" s="1"/>
  <c r="C55" i="8" s="1"/>
  <c r="C56" i="8" s="1"/>
  <c r="C57" i="8" s="1"/>
  <c r="C58" i="8" s="1"/>
  <c r="C59" i="8" s="1"/>
  <c r="C60" i="8" s="1"/>
  <c r="C61" i="8" s="1"/>
  <c r="C62" i="8" s="1"/>
  <c r="C63" i="8" s="1"/>
  <c r="C64" i="8" s="1"/>
  <c r="C65" i="8" s="1"/>
  <c r="C66" i="8" s="1"/>
  <c r="C67" i="8" s="1"/>
  <c r="C68" i="8" s="1"/>
  <c r="C69" i="8" s="1"/>
  <c r="C70" i="8" s="1"/>
  <c r="C71" i="8" s="1"/>
  <c r="C72" i="8" s="1"/>
  <c r="C73" i="8" s="1"/>
  <c r="C74" i="8" s="1"/>
  <c r="C75" i="8" s="1"/>
  <c r="C76" i="8" s="1"/>
  <c r="C77" i="8" s="1"/>
  <c r="C78" i="8" s="1"/>
  <c r="C79" i="8" s="1"/>
  <c r="C80" i="8" s="1"/>
  <c r="C81" i="8" s="1"/>
  <c r="C82" i="8" s="1"/>
  <c r="C83" i="8" s="1"/>
  <c r="C2" i="7"/>
  <c r="C3" i="7" s="1"/>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 r="C52" i="7" s="1"/>
  <c r="C53" i="7" s="1"/>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2" i="6"/>
  <c r="C3" i="6" s="1"/>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2" i="5"/>
  <c r="C3" i="5" s="1"/>
  <c r="C4" i="5" s="1"/>
  <c r="C3" i="3"/>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2" i="3"/>
  <c r="C2" i="2"/>
  <c r="B10" i="1"/>
  <c r="B9" i="1"/>
  <c r="B8" i="1"/>
  <c r="B7" i="1"/>
  <c r="B6" i="1"/>
  <c r="B5" i="1"/>
  <c r="B4" i="1"/>
  <c r="B3" i="1"/>
  <c r="B11" i="1" l="1"/>
  <c r="C8" i="5"/>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6" i="4"/>
  <c r="C7" i="4" s="1"/>
  <c r="C8" i="4" s="1"/>
  <c r="C9" i="4" s="1"/>
  <c r="C10" i="4"/>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32" i="2"/>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alcChain>
</file>

<file path=xl/sharedStrings.xml><?xml version="1.0" encoding="utf-8"?>
<sst xmlns="http://schemas.openxmlformats.org/spreadsheetml/2006/main" count="139" uniqueCount="63">
  <si>
    <t>Date</t>
  </si>
  <si>
    <t>Hours</t>
  </si>
  <si>
    <t>Running Total</t>
  </si>
  <si>
    <t>Category</t>
  </si>
  <si>
    <t>Comments</t>
  </si>
  <si>
    <t>Total Hours</t>
  </si>
  <si>
    <t>18/03/2024</t>
  </si>
  <si>
    <t>Meeting</t>
  </si>
  <si>
    <t>Initial icebreaker and coming up with ideas for the project, writing down first thing we think of. I came up with the idea for a game about a chartacter with limited access to basic needs which hinders their performance; player experiences what it's like for them by playing as them.</t>
  </si>
  <si>
    <t>19/03/2024</t>
  </si>
  <si>
    <t>More ideas and finalising our decision for the two projects we want to focus on; we all decided on the smoking and climate change apps. I suggested making the game unlock more content as the player reaches higher consecutive days successfully played (smoking specifically).</t>
  </si>
  <si>
    <t>22/04/2024</t>
  </si>
  <si>
    <t>Research; assigning roles on what parts of the project we should each obtain more information about</t>
  </si>
  <si>
    <t>23/04/2024</t>
  </si>
  <si>
    <t>Research</t>
  </si>
  <si>
    <t>Looking at how similar apps do things, languages that we can use to complete the task, overall development software options, app features that can be included such as what will be in each "tab" of the app, ways to make the experience better for users to encourage them to keep using the app, social media integration, pros of implementing</t>
  </si>
  <si>
    <t>#</t>
  </si>
  <si>
    <t>Categories:</t>
  </si>
  <si>
    <t>Week 1</t>
  </si>
  <si>
    <r>
      <t xml:space="preserve">Do </t>
    </r>
    <r>
      <rPr>
        <i/>
        <u/>
        <sz val="11"/>
        <color rgb="FF000000"/>
        <rFont val="Calibri"/>
        <family val="2"/>
        <scheme val="minor"/>
      </rPr>
      <t>not</t>
    </r>
    <r>
      <rPr>
        <i/>
        <sz val="11"/>
        <color rgb="FF000000"/>
        <rFont val="Calibri"/>
        <family val="2"/>
        <scheme val="minor"/>
      </rPr>
      <t xml:space="preserve"> edit this page. Edit the sheets in the tabs for each week.</t>
    </r>
  </si>
  <si>
    <t>Design</t>
  </si>
  <si>
    <t>Vacation Period</t>
  </si>
  <si>
    <t>Week 2</t>
  </si>
  <si>
    <t>Development</t>
  </si>
  <si>
    <t>Week 3</t>
  </si>
  <si>
    <t>Week 4</t>
  </si>
  <si>
    <t>Requirements</t>
  </si>
  <si>
    <t>Week 5</t>
  </si>
  <si>
    <t>Testing</t>
  </si>
  <si>
    <t>Week 6</t>
  </si>
  <si>
    <t>Week 7</t>
  </si>
  <si>
    <t>Other</t>
  </si>
  <si>
    <t>Other…</t>
  </si>
  <si>
    <t>Total</t>
  </si>
  <si>
    <t>Sharing our research with the group and splitting into smaller teams for different parts of the application - half working on app and half on game</t>
  </si>
  <si>
    <t>Meeting + Work</t>
  </si>
  <si>
    <t>Talking more about plans and starting to get used to the software we're using; built a login page using a tutorial online in android studio</t>
  </si>
  <si>
    <t>Independent Work</t>
  </si>
  <si>
    <t>Working out how to implement a Unity game into an Android Studio project; testing feasibility before starting</t>
  </si>
  <si>
    <t>Still trying to get Unity and Android Studio to work together, had a lot of difficulty; also getting an initial empty android studio project on to GitHub for everyone</t>
  </si>
  <si>
    <t>Successfully got Unity game working on an Android Phone and created an initial empty Views Activity on our GitHub repository</t>
  </si>
  <si>
    <t>Working on assumptions, constraints and dependencies for technical document</t>
  </si>
  <si>
    <t>Fixing initial commit for empty android studio, fixed problems with gradle build files</t>
  </si>
  <si>
    <t>Developed "infinite" movement by endlessly moving camera, prevent sprite from falling off the map with colliders, set unity repository up, research into procedural generation</t>
  </si>
  <si>
    <t>Procedural generation of platforms, incomplete</t>
  </si>
  <si>
    <t>Got Unity working with GitHub, more work on platform generation, added different platform lengths with random selection</t>
  </si>
  <si>
    <t>Platforms working now, trigger that deletes platforms when no longer used implemented to improve performance, fixed jumping</t>
  </si>
  <si>
    <t>Package Diagram for technical document and more references added</t>
  </si>
  <si>
    <t>Game over mechanics, sprite now dies when conditions are met</t>
  </si>
  <si>
    <t>Team Work</t>
  </si>
  <si>
    <t>Contribution Matrix filled in with Caitlyn</t>
  </si>
  <si>
    <t>Unity research and developing initial sprite movement with Isla</t>
  </si>
  <si>
    <t>Working on section 9.5 of the technical document, GUI explanations, and fixing the layout of the document as a whole</t>
  </si>
  <si>
    <t>Setting up pipeline for the android app, cannot merge without successful build</t>
  </si>
  <si>
    <t>Creating and setting up enemies, fixing platform calculations for more consistency, adding animation to main player sprite</t>
  </si>
  <si>
    <t>Fixing enemy hitboxes, more platform calculation fixing, animating jumps, make platforms disappear later on to increase smoothness</t>
  </si>
  <si>
    <t>Make the game speed up with time, implement a score tracker, new enemy that shoots projectiles, fixed camera speeds and improved enemies</t>
  </si>
  <si>
    <t>More hit box fixing</t>
  </si>
  <si>
    <t>Fixed parallax background, added different terrains</t>
  </si>
  <si>
    <t>New backgrounds for different biones, background now changes after certain score thresholds are met</t>
  </si>
  <si>
    <t>Bullet points/notes taken for reflective report, summarising each section that will be written about</t>
  </si>
  <si>
    <t>First section of reflective report written</t>
  </si>
  <si>
    <t>Finishing reflective report, moving timesheet details from notes app on phone into excel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</si>
</sst>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font>
    <font>
      <sz val="11"/>
      <color theme="1"/>
      <name val="Calibri"/>
      <family val="2"/>
    </font>
    <font>
      <b/>
      <sz val="11"/>
      <color rgb="FF000000"/>
      <name val="Calibri"/>
      <family val="2"/>
    </font>
    <font>
      <i/>
      <sz val="11"/>
      <color rgb="FF000000"/>
      <name val="Calibri"/>
      <family val="2"/>
    </font>
    <font>
      <i/>
      <u/>
      <sz val="11"/>
      <color rgb="FF000000"/>
      <name val="Calibri"/>
      <family val="2"/>
      <scheme val="minor"/>
    </font>
    <font>
      <i/>
      <sz val="11"/>
      <color rgb="FF000000"/>
      <name val="Calibri"/>
      <family val="2"/>
      <scheme val="minor"/>
    </font>
  </fonts>
  <fills count="2">
    <fill>
      <patternFill patternType="none"/>
    </fill>
    <fill>
      <patternFill patternType="gray125"/>
    </fill>
  </fills>
  <borders count="7">
    <border>
      <left/>
      <right/>
      <top/>
      <bottom/>
      <diagonal/>
    </border>
    <border>
      <left/>
      <right/>
      <top/>
      <bottom/>
      <diagonal/>
    </border>
    <border>
      <left/>
      <right style="thin">
        <color rgb="FF000000"/>
      </right>
      <top/>
      <bottom style="thick">
        <color rgb="FF000000"/>
      </bottom>
      <diagonal/>
    </border>
    <border>
      <left/>
      <right/>
      <top/>
      <bottom style="thick">
        <color rgb="FF000000"/>
      </bottom>
      <diagonal/>
    </border>
    <border>
      <left/>
      <right style="thin">
        <color rgb="FF000000"/>
      </right>
      <top/>
      <bottom/>
      <diagonal/>
    </border>
    <border>
      <left/>
      <right style="thin">
        <color rgb="FF000000"/>
      </right>
      <top style="thick">
        <color rgb="FF000000"/>
      </top>
      <bottom/>
      <diagonal/>
    </border>
    <border>
      <left/>
      <right/>
      <top style="thick">
        <color rgb="FF000000"/>
      </top>
      <bottom/>
      <diagonal/>
    </border>
  </borders>
  <cellStyleXfs count="1">
    <xf numFmtId="0" fontId="0" fillId="0" borderId="0"/>
  </cellStyleXfs>
  <cellXfs count="21">
    <xf numFmtId="0" fontId="0" fillId="0" borderId="0" xfId="0"/>
    <xf numFmtId="0" fontId="1" fillId="0" borderId="1" xfId="0" applyFont="1" applyBorder="1" applyAlignment="1">
      <alignment horizontal="right"/>
    </xf>
    <xf numFmtId="3" fontId="1" fillId="0" borderId="1" xfId="0" applyNumberFormat="1" applyFont="1" applyBorder="1" applyAlignment="1">
      <alignment horizontal="right"/>
    </xf>
    <xf numFmtId="0" fontId="0" fillId="0" borderId="0" xfId="0" applyAlignment="1">
      <alignment horizontal="right"/>
    </xf>
    <xf numFmtId="4" fontId="2" fillId="0" borderId="1" xfId="0" applyNumberFormat="1" applyFont="1" applyBorder="1" applyAlignment="1">
      <alignment horizontal="left"/>
    </xf>
    <xf numFmtId="0" fontId="1" fillId="0" borderId="1" xfId="0" applyFont="1" applyBorder="1" applyAlignment="1">
      <alignment horizontal="left"/>
    </xf>
    <xf numFmtId="4" fontId="1" fillId="0" borderId="1" xfId="0" applyNumberFormat="1" applyFont="1" applyBorder="1" applyAlignment="1">
      <alignment horizontal="right"/>
    </xf>
    <xf numFmtId="4" fontId="2" fillId="0" borderId="1" xfId="0" applyNumberFormat="1" applyFont="1" applyBorder="1" applyAlignment="1">
      <alignment horizontal="right"/>
    </xf>
    <xf numFmtId="4" fontId="0" fillId="0" borderId="0" xfId="0" applyNumberFormat="1"/>
    <xf numFmtId="0" fontId="3" fillId="0" borderId="2" xfId="0" applyFont="1" applyBorder="1" applyAlignment="1">
      <alignment horizontal="left"/>
    </xf>
    <xf numFmtId="0" fontId="3"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lef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0" xfId="0" applyAlignment="1">
      <alignment horizontal="left"/>
    </xf>
    <xf numFmtId="14" fontId="0" fillId="0" borderId="0" xfId="0" applyNumberFormat="1"/>
    <xf numFmtId="2" fontId="1" fillId="0" borderId="1" xfId="0" applyNumberFormat="1" applyFont="1" applyBorder="1" applyAlignment="1">
      <alignment horizontal="right"/>
    </xf>
    <xf numFmtId="2" fontId="0" fillId="0" borderId="0" xfId="0" applyNumberFormat="1" applyAlignment="1">
      <alignment horizontal="right"/>
    </xf>
    <xf numFmtId="2" fontId="0" fillId="0" borderId="0" xfId="0" applyNumberFormat="1"/>
    <xf numFmtId="0" fontId="0" fillId="0" borderId="0" xfId="0" applyNumberFormat="1"/>
  </cellXfs>
  <cellStyles count="1">
    <cellStyle name="Normal" xfId="0" builtinId="0"/>
  </cellStyles>
  <dxfs count="3">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0000000}" name="Week1" displayName="Week1" ref="A1:E83" totalsRowShown="0">
  <autoFilter ref="A1:E83" xr:uid="{00000000-0009-0000-0100-000011000000}"/>
  <tableColumns count="5">
    <tableColumn id="1" xr3:uid="{00000000-0010-0000-0000-000001000000}" name="Date"/>
    <tableColumn id="2" xr3:uid="{00000000-0010-0000-0000-000002000000}" name="Hours"/>
    <tableColumn id="3" xr3:uid="{00000000-0010-0000-0000-000003000000}" name="Running Total" dataDxfId="2"/>
    <tableColumn id="4" xr3:uid="{00000000-0010-0000-0000-000004000000}" name="Category"/>
    <tableColumn id="5" xr3:uid="{00000000-0010-0000-0000-000005000000}" name="Comments"/>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Week4Total" displayName="Week4Total" ref="G1:G2" totalsRowShown="0">
  <autoFilter ref="G1:G2" xr:uid="{00000000-0009-0000-0100-00000A000000}"/>
  <tableColumns count="1">
    <tableColumn id="1" xr3:uid="{00000000-0010-0000-0900-000001000000}" name="Total Hours">
      <calculatedColumnFormula>MAX(C:C)</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Week5" displayName="Week5" ref="A1:E83" totalsRowShown="0">
  <autoFilter ref="A1:E83" xr:uid="{00000000-0009-0000-0100-000007000000}"/>
  <tableColumns count="5">
    <tableColumn id="1" xr3:uid="{00000000-0010-0000-0A00-000001000000}" name="Date"/>
    <tableColumn id="2" xr3:uid="{00000000-0010-0000-0A00-000002000000}" name="Hours"/>
    <tableColumn id="3" xr3:uid="{00000000-0010-0000-0A00-000003000000}" name="Running Total"/>
    <tableColumn id="4" xr3:uid="{00000000-0010-0000-0A00-000004000000}" name="Category"/>
    <tableColumn id="5" xr3:uid="{00000000-0010-0000-0A00-000005000000}" name="Comments"/>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Week5Total" displayName="Week5Total" ref="G1:G2" totalsRowShown="0">
  <autoFilter ref="G1:G2" xr:uid="{00000000-0009-0000-0100-000008000000}"/>
  <tableColumns count="1">
    <tableColumn id="1" xr3:uid="{00000000-0010-0000-0B00-000001000000}" name="Total Hours">
      <calculatedColumnFormula>MAX(C:C)</calculatedColumnFormula>
    </tableColum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Week53" displayName="Week53" ref="A1:E83" totalsRowShown="0">
  <autoFilter ref="A1:E83" xr:uid="{00000000-0009-0000-0100-000005000000}"/>
  <tableColumns count="5">
    <tableColumn id="1" xr3:uid="{00000000-0010-0000-0C00-000001000000}" name="Date"/>
    <tableColumn id="2" xr3:uid="{00000000-0010-0000-0C00-000002000000}" name="Hours"/>
    <tableColumn id="3" xr3:uid="{00000000-0010-0000-0C00-000003000000}" name="Running Total"/>
    <tableColumn id="4" xr3:uid="{00000000-0010-0000-0C00-000004000000}" name="Category"/>
    <tableColumn id="5" xr3:uid="{00000000-0010-0000-0C00-000005000000}" name="Comments"/>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Week5Total7" displayName="Week5Total7" ref="G1:G2" totalsRowShown="0">
  <autoFilter ref="G1:G2" xr:uid="{00000000-0009-0000-0100-000006000000}"/>
  <tableColumns count="1">
    <tableColumn id="1" xr3:uid="{00000000-0010-0000-0D00-000001000000}" name="Total Hours">
      <calculatedColumnFormula>MAX(C:C)</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E000000}" name="Week5318" displayName="Week5318" ref="A1:E83" totalsRowShown="0">
  <autoFilter ref="A1:E83" xr:uid="{00000000-0009-0000-0100-000003000000}"/>
  <tableColumns count="5">
    <tableColumn id="1" xr3:uid="{00000000-0010-0000-0E00-000001000000}" name="Date"/>
    <tableColumn id="2" xr3:uid="{00000000-0010-0000-0E00-000002000000}" name="Hours"/>
    <tableColumn id="3" xr3:uid="{00000000-0010-0000-0E00-000003000000}" name="Running Total"/>
    <tableColumn id="4" xr3:uid="{00000000-0010-0000-0E00-000004000000}" name="Category"/>
    <tableColumn id="5" xr3:uid="{00000000-0010-0000-0E00-000005000000}" name="Comments"/>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F000000}" name="Week5Total719" displayName="Week5Total719" ref="G1:G2" totalsRowShown="0">
  <autoFilter ref="G1:G2" xr:uid="{00000000-0009-0000-0100-000004000000}"/>
  <tableColumns count="1">
    <tableColumn id="1" xr3:uid="{00000000-0010-0000-0F00-000001000000}" name="Total Hours"/>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Other" displayName="Other" ref="A1:E83" totalsRowShown="0">
  <autoFilter ref="A1:E83" xr:uid="{00000000-0009-0000-0100-000001000000}"/>
  <tableColumns count="5">
    <tableColumn id="1" xr3:uid="{00000000-0010-0000-1000-000001000000}" name="Date"/>
    <tableColumn id="2" xr3:uid="{00000000-0010-0000-1000-000002000000}" name="Hours"/>
    <tableColumn id="3" xr3:uid="{00000000-0010-0000-1000-000003000000}" name="Running Total"/>
    <tableColumn id="4" xr3:uid="{00000000-0010-0000-1000-000004000000}" name="Category"/>
    <tableColumn id="5" xr3:uid="{00000000-0010-0000-1000-000005000000}" name="Comments"/>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OtherTotal" displayName="OtherTotal" ref="G1:G2" totalsRowShown="0">
  <autoFilter ref="G1:G2" xr:uid="{00000000-0009-0000-0100-000002000000}"/>
  <tableColumns count="1">
    <tableColumn id="1" xr3:uid="{00000000-0010-0000-1100-000001000000}" name="Total Hour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1000000}" name="Week1Total" displayName="Week1Total" ref="G1:G2" totalsRowShown="0">
  <autoFilter ref="G1:G2" xr:uid="{00000000-0009-0000-0100-000012000000}"/>
  <tableColumns count="1">
    <tableColumn id="1" xr3:uid="{00000000-0010-0000-0100-000001000000}" name="Total Hours">
      <calculatedColumnFormula>MAX(C:C)</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Vacation" displayName="Vacation" ref="A1:E83" totalsRowShown="0">
  <autoFilter ref="A1:E83" xr:uid="{00000000-0009-0000-0100-00000F000000}"/>
  <tableColumns count="5">
    <tableColumn id="1" xr3:uid="{00000000-0010-0000-0200-000001000000}" name="Date"/>
    <tableColumn id="2" xr3:uid="{00000000-0010-0000-0200-000002000000}" name="Hours"/>
    <tableColumn id="3" xr3:uid="{00000000-0010-0000-0200-000003000000}" name="Running Total"/>
    <tableColumn id="4" xr3:uid="{00000000-0010-0000-0200-000004000000}" name="Category"/>
    <tableColumn id="5" xr3:uid="{00000000-0010-0000-0200-000005000000}" name="Comment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3000000}" name="VacationTotal" displayName="VacationTotal" ref="G1:G2" totalsRowShown="0">
  <autoFilter ref="G1:G2" xr:uid="{00000000-0009-0000-0100-000010000000}"/>
  <tableColumns count="1">
    <tableColumn id="1" xr3:uid="{00000000-0010-0000-0300-000001000000}" name="Total Hour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4000000}" name="Week2" displayName="Week2" ref="A1:E83" totalsRowShown="0">
  <autoFilter ref="A1:E83" xr:uid="{00000000-0009-0000-0100-00000D000000}"/>
  <tableColumns count="5">
    <tableColumn id="1" xr3:uid="{00000000-0010-0000-0400-000001000000}" name="Date"/>
    <tableColumn id="2" xr3:uid="{00000000-0010-0000-0400-000002000000}" name="Hours"/>
    <tableColumn id="3" xr3:uid="{00000000-0010-0000-0400-000003000000}" name="Running Total" dataDxfId="1"/>
    <tableColumn id="4" xr3:uid="{00000000-0010-0000-0400-000004000000}" name="Category"/>
    <tableColumn id="5" xr3:uid="{00000000-0010-0000-0400-000005000000}" name="Comment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Week2Total" displayName="Week2Total" ref="G1:G2" totalsRowShown="0">
  <autoFilter ref="G1:G2" xr:uid="{00000000-0009-0000-0100-00000E000000}"/>
  <tableColumns count="1">
    <tableColumn id="1" xr3:uid="{00000000-0010-0000-0500-000001000000}" name="Total Hours">
      <calculatedColumnFormula>MAX(C:C)</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Week3" displayName="Week3" ref="A1:E83" totalsRowShown="0">
  <autoFilter ref="A1:E83" xr:uid="{00000000-0009-0000-0100-00000B000000}"/>
  <tableColumns count="5">
    <tableColumn id="1" xr3:uid="{00000000-0010-0000-0600-000001000000}" name="Date"/>
    <tableColumn id="2" xr3:uid="{00000000-0010-0000-0600-000002000000}" name="Hours"/>
    <tableColumn id="3" xr3:uid="{00000000-0010-0000-0600-000003000000}" name="Running Total" dataDxfId="0"/>
    <tableColumn id="4" xr3:uid="{00000000-0010-0000-0600-000004000000}" name="Category"/>
    <tableColumn id="5" xr3:uid="{00000000-0010-0000-0600-000005000000}" name="Comments"/>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Week3Total" displayName="Week3Total" ref="G1:G2" totalsRowShown="0">
  <autoFilter ref="G1:G2" xr:uid="{00000000-0009-0000-0100-00000C000000}"/>
  <tableColumns count="1">
    <tableColumn id="1" xr3:uid="{00000000-0010-0000-0700-000001000000}" name="Total Hours"/>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Week4" displayName="Week4" ref="A1:E83" totalsRowShown="0">
  <autoFilter ref="A1:E83" xr:uid="{00000000-0009-0000-0100-000009000000}"/>
  <tableColumns count="5">
    <tableColumn id="1" xr3:uid="{00000000-0010-0000-0800-000001000000}" name="Date"/>
    <tableColumn id="2" xr3:uid="{00000000-0010-0000-0800-000002000000}" name="Hours"/>
    <tableColumn id="3" xr3:uid="{00000000-0010-0000-0800-000003000000}" name="Running Total"/>
    <tableColumn id="4" xr3:uid="{00000000-0010-0000-0800-000004000000}" name="Category"/>
    <tableColumn id="5" xr3:uid="{00000000-0010-0000-0800-000005000000}" name="Comment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E11"/>
  <sheetViews>
    <sheetView workbookViewId="0"/>
  </sheetViews>
  <sheetFormatPr defaultRowHeight="14.4" x14ac:dyDescent="0.3"/>
  <cols>
    <col min="1" max="1" width="15.109375" style="15" bestFit="1" customWidth="1"/>
    <col min="2" max="2" width="15" style="3" bestFit="1" customWidth="1"/>
    <col min="3" max="13" width="13.5546875" bestFit="1" customWidth="1"/>
    <col min="14" max="14" width="12.44140625" bestFit="1" customWidth="1"/>
    <col min="15" max="31" width="13.5546875" bestFit="1" customWidth="1"/>
  </cols>
  <sheetData>
    <row r="1" spans="1:31" ht="20.25" customHeight="1" x14ac:dyDescent="0.3">
      <c r="A1" s="9" t="s">
        <v>16</v>
      </c>
      <c r="B1" s="10" t="s">
        <v>5</v>
      </c>
      <c r="AE1" t="s">
        <v>17</v>
      </c>
    </row>
    <row r="2" spans="1:31" ht="19.5" customHeight="1" x14ac:dyDescent="0.3">
      <c r="A2" s="11" t="s">
        <v>18</v>
      </c>
      <c r="B2" s="2">
        <f>Week1Total[[#This Row], [Total Hours]]</f>
        <v>2.5</v>
      </c>
      <c r="D2" s="12" t="s">
        <v>19</v>
      </c>
      <c r="AE2" t="s">
        <v>20</v>
      </c>
    </row>
    <row r="3" spans="1:31" ht="18.75" customHeight="1" x14ac:dyDescent="0.3">
      <c r="A3" s="11" t="s">
        <v>21</v>
      </c>
      <c r="B3" s="2">
        <f>VacationTotal[Total Hours]</f>
        <v>0</v>
      </c>
      <c r="AE3" t="s">
        <v>14</v>
      </c>
    </row>
    <row r="4" spans="1:31" ht="18.75" customHeight="1" x14ac:dyDescent="0.3">
      <c r="A4" s="11" t="s">
        <v>22</v>
      </c>
      <c r="B4" s="2">
        <f>Week2Total[Total Hours]</f>
        <v>8</v>
      </c>
      <c r="AE4" t="s">
        <v>23</v>
      </c>
    </row>
    <row r="5" spans="1:31" ht="18.75" customHeight="1" x14ac:dyDescent="0.3">
      <c r="A5" s="11" t="s">
        <v>24</v>
      </c>
      <c r="B5" s="2">
        <f>Week3Total[Total Hours]</f>
        <v>14</v>
      </c>
      <c r="AE5" t="s">
        <v>7</v>
      </c>
    </row>
    <row r="6" spans="1:31" ht="18.75" customHeight="1" x14ac:dyDescent="0.3">
      <c r="A6" s="11" t="s">
        <v>25</v>
      </c>
      <c r="B6" s="2">
        <f>Week4Total[Total Hours]</f>
        <v>11</v>
      </c>
      <c r="AE6" t="s">
        <v>26</v>
      </c>
    </row>
    <row r="7" spans="1:31" ht="18.75" customHeight="1" x14ac:dyDescent="0.3">
      <c r="A7" s="11" t="s">
        <v>27</v>
      </c>
      <c r="B7" s="2">
        <f>Week5Total[Total Hours]</f>
        <v>17</v>
      </c>
      <c r="AE7" t="s">
        <v>28</v>
      </c>
    </row>
    <row r="8" spans="1:31" ht="18.75" customHeight="1" x14ac:dyDescent="0.3">
      <c r="A8" s="11" t="s">
        <v>29</v>
      </c>
      <c r="B8" s="2">
        <f>Week5Total7[Total Hours]</f>
        <v>24</v>
      </c>
    </row>
    <row r="9" spans="1:31" ht="18.75" customHeight="1" x14ac:dyDescent="0.3">
      <c r="A9" s="11" t="s">
        <v>30</v>
      </c>
      <c r="B9" s="2">
        <f>Week5Total719[Total Hours]</f>
        <v>0</v>
      </c>
    </row>
    <row r="10" spans="1:31" ht="18.75" customHeight="1" x14ac:dyDescent="0.3">
      <c r="A10" s="11" t="s">
        <v>31</v>
      </c>
      <c r="B10" s="2">
        <f>OtherTotal[Total Hours]</f>
        <v>0</v>
      </c>
      <c r="AE10" t="s">
        <v>32</v>
      </c>
    </row>
    <row r="11" spans="1:31" ht="20.25" customHeight="1" x14ac:dyDescent="0.3">
      <c r="A11" s="13" t="s">
        <v>33</v>
      </c>
      <c r="B11" s="14">
        <f>SUM(B2:B10)</f>
        <v>76.5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G83"/>
  <sheetViews>
    <sheetView workbookViewId="0"/>
  </sheetViews>
  <sheetFormatPr defaultRowHeight="14.4" x14ac:dyDescent="0.3"/>
  <cols>
    <col min="1" max="2" width="13.5546875" bestFit="1" customWidth="1"/>
    <col min="3" max="3" width="13.5546875" style="3" bestFit="1" customWidth="1"/>
    <col min="4" max="4" width="19.44140625" bestFit="1" customWidth="1"/>
    <col min="5" max="5" width="49.88671875" bestFit="1" customWidth="1"/>
    <col min="6" max="6" width="13.5546875" bestFit="1" customWidth="1"/>
    <col min="7" max="7" width="13.33203125" bestFit="1" customWidth="1"/>
  </cols>
  <sheetData>
    <row r="1" spans="1:7" ht="18.75" customHeight="1" x14ac:dyDescent="0.3">
      <c r="A1" t="s">
        <v>0</v>
      </c>
      <c r="B1" t="s">
        <v>1</v>
      </c>
      <c r="C1" s="1" t="s">
        <v>2</v>
      </c>
      <c r="D1" t="s">
        <v>3</v>
      </c>
      <c r="E1" t="s">
        <v>4</v>
      </c>
      <c r="G1" t="s">
        <v>5</v>
      </c>
    </row>
    <row r="2" spans="1:7" ht="18.75" customHeight="1" x14ac:dyDescent="0.3">
      <c r="C2" s="2">
        <f>SUM(B2)</f>
        <v>0</v>
      </c>
    </row>
    <row r="3" spans="1:7" ht="18.75" customHeight="1" x14ac:dyDescent="0.3">
      <c r="C3" s="2">
        <f>SUM(Other[[#This Row], [Hours]]+C2)</f>
        <v>0</v>
      </c>
    </row>
    <row r="4" spans="1:7" ht="18.75" customHeight="1" x14ac:dyDescent="0.3">
      <c r="C4" s="2">
        <f>SUM(Other[[#This Row], [Hours]]+C3)</f>
        <v>0</v>
      </c>
    </row>
    <row r="5" spans="1:7" ht="18.75" customHeight="1" x14ac:dyDescent="0.3">
      <c r="C5" s="2">
        <f>SUM(Other[[#This Row], [Hours]]+C4)</f>
        <v>0</v>
      </c>
    </row>
    <row r="6" spans="1:7" ht="18.75" customHeight="1" x14ac:dyDescent="0.3">
      <c r="C6" s="2">
        <f>SUM(Other[[#This Row], [Hours]]+C5)</f>
        <v>0</v>
      </c>
    </row>
    <row r="7" spans="1:7" ht="18.75" customHeight="1" x14ac:dyDescent="0.3">
      <c r="C7" s="2">
        <f>SUM(Other[[#This Row], [Hours]]+C6)</f>
        <v>0</v>
      </c>
    </row>
    <row r="8" spans="1:7" ht="18.75" customHeight="1" x14ac:dyDescent="0.3">
      <c r="C8" s="2">
        <f>SUM(Other[[#This Row], [Hours]]+C7)</f>
        <v>0</v>
      </c>
    </row>
    <row r="9" spans="1:7" ht="18.75" customHeight="1" x14ac:dyDescent="0.3">
      <c r="C9" s="2">
        <f>SUM(Other[[#This Row], [Hours]]+C8)</f>
        <v>0</v>
      </c>
    </row>
    <row r="10" spans="1:7" ht="18.75" customHeight="1" x14ac:dyDescent="0.3">
      <c r="C10" s="2">
        <f>SUM(Other[[#This Row], [Hours]]+C9)</f>
        <v>0</v>
      </c>
    </row>
    <row r="11" spans="1:7" ht="18.75" customHeight="1" x14ac:dyDescent="0.3">
      <c r="C11" s="2">
        <f>SUM(Other[[#This Row], [Hours]]+C10)</f>
        <v>0</v>
      </c>
    </row>
    <row r="12" spans="1:7" ht="18.75" customHeight="1" x14ac:dyDescent="0.3">
      <c r="C12" s="2">
        <f>SUM(Other[[#This Row], [Hours]]+C11)</f>
        <v>0</v>
      </c>
    </row>
    <row r="13" spans="1:7" ht="18.75" customHeight="1" x14ac:dyDescent="0.3">
      <c r="C13" s="2">
        <f>SUM(Other[[#This Row], [Hours]]+C12)</f>
        <v>0</v>
      </c>
    </row>
    <row r="14" spans="1:7" ht="18.75" customHeight="1" x14ac:dyDescent="0.3">
      <c r="C14" s="2">
        <f>SUM(Other[[#This Row], [Hours]]+C13)</f>
        <v>0</v>
      </c>
    </row>
    <row r="15" spans="1:7" ht="18.75" customHeight="1" x14ac:dyDescent="0.3">
      <c r="C15" s="2">
        <f>SUM(Other[[#This Row], [Hours]]+C14)</f>
        <v>0</v>
      </c>
    </row>
    <row r="16" spans="1:7" ht="18.75" customHeight="1" x14ac:dyDescent="0.3">
      <c r="C16" s="2">
        <f>SUM(Other[[#This Row], [Hours]]+C15)</f>
        <v>0</v>
      </c>
    </row>
    <row r="17" spans="3:3" ht="18.75" customHeight="1" x14ac:dyDescent="0.3">
      <c r="C17" s="2">
        <f>SUM(Other[[#This Row], [Hours]]+C16)</f>
        <v>0</v>
      </c>
    </row>
    <row r="18" spans="3:3" ht="18.75" customHeight="1" x14ac:dyDescent="0.3">
      <c r="C18" s="2">
        <f>SUM(Other[[#This Row], [Hours]]+C17)</f>
        <v>0</v>
      </c>
    </row>
    <row r="19" spans="3:3" ht="18.75" customHeight="1" x14ac:dyDescent="0.3">
      <c r="C19" s="2">
        <f>SUM(Other[[#This Row], [Hours]]+C18)</f>
        <v>0</v>
      </c>
    </row>
    <row r="20" spans="3:3" ht="18.75" customHeight="1" x14ac:dyDescent="0.3">
      <c r="C20" s="2">
        <f>SUM(Other[[#This Row], [Hours]]+C19)</f>
        <v>0</v>
      </c>
    </row>
    <row r="21" spans="3:3" ht="18.75" customHeight="1" x14ac:dyDescent="0.3">
      <c r="C21" s="2">
        <f>SUM(Other[[#This Row], [Hours]]+C20)</f>
        <v>0</v>
      </c>
    </row>
    <row r="22" spans="3:3" ht="18.75" customHeight="1" x14ac:dyDescent="0.3">
      <c r="C22" s="2">
        <f>SUM(Other[[#This Row], [Hours]]+C21)</f>
        <v>0</v>
      </c>
    </row>
    <row r="23" spans="3:3" ht="18.75" customHeight="1" x14ac:dyDescent="0.3">
      <c r="C23" s="2">
        <f>SUM(Other[[#This Row], [Hours]]+C22)</f>
        <v>0</v>
      </c>
    </row>
    <row r="24" spans="3:3" ht="18.75" customHeight="1" x14ac:dyDescent="0.3">
      <c r="C24" s="2">
        <f>SUM(Other[[#This Row], [Hours]]+C23)</f>
        <v>0</v>
      </c>
    </row>
    <row r="25" spans="3:3" ht="18.75" customHeight="1" x14ac:dyDescent="0.3">
      <c r="C25" s="2">
        <f>SUM(Other[[#This Row], [Hours]]+C24)</f>
        <v>0</v>
      </c>
    </row>
    <row r="26" spans="3:3" ht="18.75" customHeight="1" x14ac:dyDescent="0.3">
      <c r="C26" s="2">
        <f>SUM(Other[[#This Row], [Hours]]+C25)</f>
        <v>0</v>
      </c>
    </row>
    <row r="27" spans="3:3" ht="18.75" customHeight="1" x14ac:dyDescent="0.3">
      <c r="C27" s="2">
        <f>SUM(Other[[#This Row], [Hours]]+C26)</f>
        <v>0</v>
      </c>
    </row>
    <row r="28" spans="3:3" ht="18.75" customHeight="1" x14ac:dyDescent="0.3">
      <c r="C28" s="2">
        <f>SUM(Other[[#This Row], [Hours]]+C27)</f>
        <v>0</v>
      </c>
    </row>
    <row r="29" spans="3:3" ht="18.75" customHeight="1" x14ac:dyDescent="0.3">
      <c r="C29" s="2">
        <f>SUM(Other[[#This Row], [Hours]]+C28)</f>
        <v>0</v>
      </c>
    </row>
    <row r="30" spans="3:3" ht="18.75" customHeight="1" x14ac:dyDescent="0.3">
      <c r="C30" s="2">
        <f>SUM(Other[[#This Row], [Hours]]+C29)</f>
        <v>0</v>
      </c>
    </row>
    <row r="31" spans="3:3" ht="18.75" customHeight="1" x14ac:dyDescent="0.3">
      <c r="C31" s="2">
        <f>SUM(Other[[#This Row], [Hours]]+C30)</f>
        <v>0</v>
      </c>
    </row>
    <row r="32" spans="3:3" ht="18.75" customHeight="1" x14ac:dyDescent="0.3">
      <c r="C32" s="2">
        <f>SUM(Other[[#This Row], [Hours]]+C31)</f>
        <v>0</v>
      </c>
    </row>
    <row r="33" spans="3:3" ht="18.75" customHeight="1" x14ac:dyDescent="0.3">
      <c r="C33" s="2">
        <f>SUM(Other[[#This Row], [Hours]]+C32)</f>
        <v>0</v>
      </c>
    </row>
    <row r="34" spans="3:3" ht="18.75" customHeight="1" x14ac:dyDescent="0.3">
      <c r="C34" s="2">
        <f>SUM(Other[[#This Row], [Hours]]+C33)</f>
        <v>0</v>
      </c>
    </row>
    <row r="35" spans="3:3" ht="18.75" customHeight="1" x14ac:dyDescent="0.3">
      <c r="C35" s="2">
        <f>SUM(Other[[#This Row], [Hours]]+C34)</f>
        <v>0</v>
      </c>
    </row>
    <row r="36" spans="3:3" ht="18.75" customHeight="1" x14ac:dyDescent="0.3">
      <c r="C36" s="2">
        <f>SUM(Other[[#This Row], [Hours]]+C35)</f>
        <v>0</v>
      </c>
    </row>
    <row r="37" spans="3:3" ht="18.75" customHeight="1" x14ac:dyDescent="0.3">
      <c r="C37" s="2">
        <f>SUM(Other[[#This Row], [Hours]]+C36)</f>
        <v>0</v>
      </c>
    </row>
    <row r="38" spans="3:3" ht="18.75" customHeight="1" x14ac:dyDescent="0.3">
      <c r="C38" s="2">
        <f>SUM(Other[[#This Row], [Hours]]+C37)</f>
        <v>0</v>
      </c>
    </row>
    <row r="39" spans="3:3" ht="18.75" customHeight="1" x14ac:dyDescent="0.3">
      <c r="C39" s="2">
        <f>SUM(Other[[#This Row], [Hours]]+C38)</f>
        <v>0</v>
      </c>
    </row>
    <row r="40" spans="3:3" ht="18.75" customHeight="1" x14ac:dyDescent="0.3">
      <c r="C40" s="2">
        <f>SUM(Other[[#This Row], [Hours]]+C39)</f>
        <v>0</v>
      </c>
    </row>
    <row r="41" spans="3:3" ht="18.75" customHeight="1" x14ac:dyDescent="0.3">
      <c r="C41" s="2">
        <f>SUM(Other[[#This Row], [Hours]]+C40)</f>
        <v>0</v>
      </c>
    </row>
    <row r="42" spans="3:3" ht="18.75" customHeight="1" x14ac:dyDescent="0.3">
      <c r="C42" s="2">
        <f>SUM(Other[[#This Row], [Hours]]+C41)</f>
        <v>0</v>
      </c>
    </row>
    <row r="43" spans="3:3" ht="18.75" customHeight="1" x14ac:dyDescent="0.3">
      <c r="C43" s="2">
        <f>SUM(Other[[#This Row], [Hours]]+C42)</f>
        <v>0</v>
      </c>
    </row>
    <row r="44" spans="3:3" ht="18.75" customHeight="1" x14ac:dyDescent="0.3">
      <c r="C44" s="2">
        <f>SUM(Other[[#This Row], [Hours]]+C43)</f>
        <v>0</v>
      </c>
    </row>
    <row r="45" spans="3:3" ht="18.75" customHeight="1" x14ac:dyDescent="0.3">
      <c r="C45" s="2">
        <f>SUM(Other[[#This Row], [Hours]]+C44)</f>
        <v>0</v>
      </c>
    </row>
    <row r="46" spans="3:3" ht="18.75" customHeight="1" x14ac:dyDescent="0.3">
      <c r="C46" s="2">
        <f>SUM(Other[[#This Row], [Hours]]+C45)</f>
        <v>0</v>
      </c>
    </row>
    <row r="47" spans="3:3" ht="18.75" customHeight="1" x14ac:dyDescent="0.3">
      <c r="C47" s="2">
        <f>SUM(Other[[#This Row], [Hours]]+C46)</f>
        <v>0</v>
      </c>
    </row>
    <row r="48" spans="3:3" ht="18.75" customHeight="1" x14ac:dyDescent="0.3">
      <c r="C48" s="2">
        <f>SUM(Other[[#This Row], [Hours]]+C47)</f>
        <v>0</v>
      </c>
    </row>
    <row r="49" spans="3:3" ht="18.75" customHeight="1" x14ac:dyDescent="0.3">
      <c r="C49" s="2">
        <f>SUM(Other[[#This Row], [Hours]]+C48)</f>
        <v>0</v>
      </c>
    </row>
    <row r="50" spans="3:3" ht="18.75" customHeight="1" x14ac:dyDescent="0.3">
      <c r="C50" s="2">
        <f>SUM(Other[[#This Row], [Hours]]+C49)</f>
        <v>0</v>
      </c>
    </row>
    <row r="51" spans="3:3" ht="18.75" customHeight="1" x14ac:dyDescent="0.3">
      <c r="C51" s="2">
        <f>SUM(Other[[#This Row], [Hours]]+C50)</f>
        <v>0</v>
      </c>
    </row>
    <row r="52" spans="3:3" ht="18.75" customHeight="1" x14ac:dyDescent="0.3">
      <c r="C52" s="2">
        <f>SUM(Other[[#This Row], [Hours]]+C51)</f>
        <v>0</v>
      </c>
    </row>
    <row r="53" spans="3:3" ht="18.75" customHeight="1" x14ac:dyDescent="0.3">
      <c r="C53" s="2">
        <f>SUM(Other[[#This Row], [Hours]]+C52)</f>
        <v>0</v>
      </c>
    </row>
    <row r="54" spans="3:3" ht="18.75" customHeight="1" x14ac:dyDescent="0.3">
      <c r="C54" s="2">
        <f>SUM(Other[[#This Row], [Hours]]+C53)</f>
        <v>0</v>
      </c>
    </row>
    <row r="55" spans="3:3" ht="18.75" customHeight="1" x14ac:dyDescent="0.3">
      <c r="C55" s="2">
        <f>SUM(Other[[#This Row], [Hours]]+C54)</f>
        <v>0</v>
      </c>
    </row>
    <row r="56" spans="3:3" ht="18.75" customHeight="1" x14ac:dyDescent="0.3">
      <c r="C56" s="2">
        <f>SUM(Other[[#This Row], [Hours]]+C55)</f>
        <v>0</v>
      </c>
    </row>
    <row r="57" spans="3:3" ht="18.75" customHeight="1" x14ac:dyDescent="0.3">
      <c r="C57" s="2">
        <f>SUM(Other[[#This Row], [Hours]]+C56)</f>
        <v>0</v>
      </c>
    </row>
    <row r="58" spans="3:3" ht="18.75" customHeight="1" x14ac:dyDescent="0.3">
      <c r="C58" s="2">
        <f>SUM(Other[[#This Row], [Hours]]+C57)</f>
        <v>0</v>
      </c>
    </row>
    <row r="59" spans="3:3" ht="18.75" customHeight="1" x14ac:dyDescent="0.3">
      <c r="C59" s="2">
        <f>SUM(Other[[#This Row], [Hours]]+C58)</f>
        <v>0</v>
      </c>
    </row>
    <row r="60" spans="3:3" ht="18.75" customHeight="1" x14ac:dyDescent="0.3">
      <c r="C60" s="2">
        <f>SUM(Other[[#This Row], [Hours]]+C59)</f>
        <v>0</v>
      </c>
    </row>
    <row r="61" spans="3:3" ht="18.75" customHeight="1" x14ac:dyDescent="0.3">
      <c r="C61" s="2">
        <f>SUM(Other[[#This Row], [Hours]]+C60)</f>
        <v>0</v>
      </c>
    </row>
    <row r="62" spans="3:3" ht="18.75" customHeight="1" x14ac:dyDescent="0.3">
      <c r="C62" s="2">
        <f>SUM(Other[[#This Row], [Hours]]+C61)</f>
        <v>0</v>
      </c>
    </row>
    <row r="63" spans="3:3" ht="18.75" customHeight="1" x14ac:dyDescent="0.3">
      <c r="C63" s="2">
        <f>SUM(Other[[#This Row], [Hours]]+C62)</f>
        <v>0</v>
      </c>
    </row>
    <row r="64" spans="3:3" ht="18.75" customHeight="1" x14ac:dyDescent="0.3">
      <c r="C64" s="2">
        <f>SUM(Other[[#This Row], [Hours]]+C63)</f>
        <v>0</v>
      </c>
    </row>
    <row r="65" spans="3:3" ht="18.75" customHeight="1" x14ac:dyDescent="0.3">
      <c r="C65" s="2">
        <f>SUM(Other[[#This Row], [Hours]]+C64)</f>
        <v>0</v>
      </c>
    </row>
    <row r="66" spans="3:3" ht="18.75" customHeight="1" x14ac:dyDescent="0.3">
      <c r="C66" s="2">
        <f>SUM(Other[[#This Row], [Hours]]+C65)</f>
        <v>0</v>
      </c>
    </row>
    <row r="67" spans="3:3" ht="18.75" customHeight="1" x14ac:dyDescent="0.3">
      <c r="C67" s="2">
        <f>SUM(Other[[#This Row], [Hours]]+C66)</f>
        <v>0</v>
      </c>
    </row>
    <row r="68" spans="3:3" ht="18.75" customHeight="1" x14ac:dyDescent="0.3">
      <c r="C68" s="2">
        <f>SUM(Other[[#This Row], [Hours]]+C67)</f>
        <v>0</v>
      </c>
    </row>
    <row r="69" spans="3:3" ht="18.75" customHeight="1" x14ac:dyDescent="0.3">
      <c r="C69" s="2">
        <f>SUM(Other[[#This Row], [Hours]]+C68)</f>
        <v>0</v>
      </c>
    </row>
    <row r="70" spans="3:3" ht="18.75" customHeight="1" x14ac:dyDescent="0.3">
      <c r="C70" s="2">
        <f>SUM(Other[[#This Row], [Hours]]+C69)</f>
        <v>0</v>
      </c>
    </row>
    <row r="71" spans="3:3" ht="18.75" customHeight="1" x14ac:dyDescent="0.3">
      <c r="C71" s="2">
        <f>SUM(Other[[#This Row], [Hours]]+C70)</f>
        <v>0</v>
      </c>
    </row>
    <row r="72" spans="3:3" ht="18.75" customHeight="1" x14ac:dyDescent="0.3">
      <c r="C72" s="2">
        <f>SUM(Other[[#This Row], [Hours]]+C71)</f>
        <v>0</v>
      </c>
    </row>
    <row r="73" spans="3:3" ht="18.75" customHeight="1" x14ac:dyDescent="0.3">
      <c r="C73" s="2">
        <f>SUM(Other[[#This Row], [Hours]]+C72)</f>
        <v>0</v>
      </c>
    </row>
    <row r="74" spans="3:3" ht="18.75" customHeight="1" x14ac:dyDescent="0.3">
      <c r="C74" s="2">
        <f>SUM(Other[[#This Row], [Hours]]+C73)</f>
        <v>0</v>
      </c>
    </row>
    <row r="75" spans="3:3" ht="18.75" customHeight="1" x14ac:dyDescent="0.3">
      <c r="C75" s="2">
        <f>SUM(Other[[#This Row], [Hours]]+C74)</f>
        <v>0</v>
      </c>
    </row>
    <row r="76" spans="3:3" ht="18.75" customHeight="1" x14ac:dyDescent="0.3">
      <c r="C76" s="2">
        <f>SUM(Other[[#This Row], [Hours]]+C75)</f>
        <v>0</v>
      </c>
    </row>
    <row r="77" spans="3:3" ht="18.75" customHeight="1" x14ac:dyDescent="0.3">
      <c r="C77" s="2">
        <f>SUM(Other[[#This Row], [Hours]]+C76)</f>
        <v>0</v>
      </c>
    </row>
    <row r="78" spans="3:3" ht="18.75" customHeight="1" x14ac:dyDescent="0.3">
      <c r="C78" s="2">
        <f>SUM(Other[[#This Row], [Hours]]+C77)</f>
        <v>0</v>
      </c>
    </row>
    <row r="79" spans="3:3" ht="18.75" customHeight="1" x14ac:dyDescent="0.3">
      <c r="C79" s="2">
        <f>SUM(Other[[#This Row], [Hours]]+C78)</f>
        <v>0</v>
      </c>
    </row>
    <row r="80" spans="3:3" ht="18.75" customHeight="1" x14ac:dyDescent="0.3">
      <c r="C80" s="2">
        <f>SUM(Other[[#This Row], [Hours]]+C79)</f>
        <v>0</v>
      </c>
    </row>
    <row r="81" spans="3:3" ht="18.75" customHeight="1" x14ac:dyDescent="0.3">
      <c r="C81" s="2">
        <f>SUM(Other[[#This Row], [Hours]]+C80)</f>
        <v>0</v>
      </c>
    </row>
    <row r="82" spans="3:3" ht="18.75" customHeight="1" x14ac:dyDescent="0.3">
      <c r="C82" s="2">
        <f>SUM(Other[[#This Row], [Hours]]+C81)</f>
        <v>0</v>
      </c>
    </row>
    <row r="83" spans="3:3" ht="18.75" customHeight="1" x14ac:dyDescent="0.3">
      <c r="C83" s="2">
        <f>SUM(Other[[#This Row], [Hours]]+C82)</f>
        <v>0</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83"/>
  <sheetViews>
    <sheetView workbookViewId="0">
      <selection activeCell="G3" sqref="G3"/>
    </sheetView>
  </sheetViews>
  <sheetFormatPr defaultRowHeight="14.4" x14ac:dyDescent="0.3"/>
  <cols>
    <col min="1" max="1" width="14" bestFit="1" customWidth="1"/>
    <col min="2" max="2" width="13.5546875" style="8" bestFit="1" customWidth="1"/>
    <col min="3" max="3" width="15.33203125" style="18" bestFit="1" customWidth="1"/>
    <col min="4" max="4" width="16.5546875" bestFit="1" customWidth="1"/>
    <col min="5" max="5" width="55.109375" bestFit="1" customWidth="1"/>
    <col min="6" max="6" width="13.5546875" bestFit="1" customWidth="1"/>
    <col min="7" max="7" width="13.109375" bestFit="1" customWidth="1"/>
  </cols>
  <sheetData>
    <row r="1" spans="1:7" ht="19.5" customHeight="1" x14ac:dyDescent="0.3">
      <c r="A1" t="s">
        <v>0</v>
      </c>
      <c r="B1" s="4" t="s">
        <v>1</v>
      </c>
      <c r="C1" s="17" t="s">
        <v>2</v>
      </c>
      <c r="D1" t="s">
        <v>3</v>
      </c>
      <c r="E1" t="s">
        <v>4</v>
      </c>
      <c r="G1" t="s">
        <v>5</v>
      </c>
    </row>
    <row r="2" spans="1:7" ht="19.5" customHeight="1" x14ac:dyDescent="0.3">
      <c r="A2" s="5" t="s">
        <v>6</v>
      </c>
      <c r="B2" s="2">
        <v>1</v>
      </c>
      <c r="C2" s="17">
        <f>SUM(B2)</f>
        <v>1</v>
      </c>
      <c r="D2" t="s">
        <v>7</v>
      </c>
      <c r="E2" t="s">
        <v>8</v>
      </c>
      <c r="G2" s="19">
        <f>MAX(C:C)</f>
        <v>2.5</v>
      </c>
    </row>
    <row r="3" spans="1:7" ht="19.5" customHeight="1" x14ac:dyDescent="0.3">
      <c r="A3" t="s">
        <v>9</v>
      </c>
      <c r="B3" s="6">
        <v>1.5</v>
      </c>
      <c r="C3" s="17">
        <f>SUM(Week1[[#This Row], [Hours]]+C2)</f>
        <v>2.5</v>
      </c>
      <c r="D3" t="s">
        <v>7</v>
      </c>
      <c r="E3" t="s">
        <v>10</v>
      </c>
    </row>
    <row r="4" spans="1:7" ht="19.5" customHeight="1" x14ac:dyDescent="0.3">
      <c r="B4" s="7"/>
      <c r="C4" s="17">
        <f>SUM(Week1[[#This Row], [Hours]]+C3)</f>
        <v>2.5</v>
      </c>
    </row>
    <row r="5" spans="1:7" ht="19.5" customHeight="1" x14ac:dyDescent="0.3">
      <c r="B5" s="7"/>
      <c r="C5" s="17">
        <f>SUM(Week1[[#This Row], [Hours]]+C4)</f>
        <v>2.5</v>
      </c>
    </row>
    <row r="6" spans="1:7" ht="19.5" customHeight="1" x14ac:dyDescent="0.3">
      <c r="A6" s="16"/>
      <c r="B6" s="7"/>
      <c r="C6" s="17">
        <f>SUM(Week1[[#This Row], [Hours]]+C5)</f>
        <v>2.5</v>
      </c>
    </row>
    <row r="7" spans="1:7" ht="19.5" customHeight="1" x14ac:dyDescent="0.3">
      <c r="A7" s="16"/>
      <c r="B7" s="7"/>
      <c r="C7" s="17">
        <f>SUM(Week1[[#This Row], [Hours]]+C6)</f>
        <v>2.5</v>
      </c>
    </row>
    <row r="8" spans="1:7" ht="19.5" customHeight="1" x14ac:dyDescent="0.3">
      <c r="B8" s="7"/>
      <c r="C8" s="17">
        <f>SUM(Week1[[#This Row], [Hours]]+C7)</f>
        <v>2.5</v>
      </c>
    </row>
    <row r="9" spans="1:7" ht="19.5" customHeight="1" x14ac:dyDescent="0.3">
      <c r="B9" s="7"/>
      <c r="C9" s="17">
        <f>SUM(Week1[[#This Row], [Hours]]+C8)</f>
        <v>2.5</v>
      </c>
    </row>
    <row r="10" spans="1:7" ht="19.5" customHeight="1" x14ac:dyDescent="0.3">
      <c r="B10" s="7"/>
      <c r="C10" s="17">
        <f>SUM(Week1[[#This Row], [Hours]]+C9)</f>
        <v>2.5</v>
      </c>
    </row>
    <row r="11" spans="1:7" ht="19.5" customHeight="1" x14ac:dyDescent="0.3">
      <c r="B11" s="7"/>
      <c r="C11" s="17">
        <f>SUM(Week1[[#This Row], [Hours]]+C10)</f>
        <v>2.5</v>
      </c>
    </row>
    <row r="12" spans="1:7" ht="19.5" customHeight="1" x14ac:dyDescent="0.3">
      <c r="B12" s="7"/>
      <c r="C12" s="17">
        <f>SUM(Week1[[#This Row], [Hours]]+C11)</f>
        <v>2.5</v>
      </c>
    </row>
    <row r="13" spans="1:7" ht="19.5" customHeight="1" x14ac:dyDescent="0.3">
      <c r="B13" s="7"/>
      <c r="C13" s="17">
        <f>SUM(Week1[[#This Row], [Hours]]+C12)</f>
        <v>2.5</v>
      </c>
    </row>
    <row r="14" spans="1:7" ht="19.5" customHeight="1" x14ac:dyDescent="0.3">
      <c r="B14" s="7"/>
      <c r="C14" s="17">
        <f>SUM(Week1[[#This Row], [Hours]]+C13)</f>
        <v>2.5</v>
      </c>
    </row>
    <row r="15" spans="1:7" ht="19.5" customHeight="1" x14ac:dyDescent="0.3">
      <c r="B15" s="7"/>
      <c r="C15" s="17">
        <f>SUM(Week1[[#This Row], [Hours]]+C14)</f>
        <v>2.5</v>
      </c>
    </row>
    <row r="16" spans="1:7" ht="19.5" customHeight="1" x14ac:dyDescent="0.3">
      <c r="B16" s="7"/>
      <c r="C16" s="17">
        <f>SUM(Week1[[#This Row], [Hours]]+C15)</f>
        <v>2.5</v>
      </c>
    </row>
    <row r="17" spans="2:3" ht="19.5" customHeight="1" x14ac:dyDescent="0.3">
      <c r="B17" s="7"/>
      <c r="C17" s="17">
        <f>SUM(Week1[[#This Row], [Hours]]+C16)</f>
        <v>2.5</v>
      </c>
    </row>
    <row r="18" spans="2:3" ht="19.5" customHeight="1" x14ac:dyDescent="0.3">
      <c r="B18" s="7"/>
      <c r="C18" s="17">
        <f>SUM(Week1[[#This Row], [Hours]]+C17)</f>
        <v>2.5</v>
      </c>
    </row>
    <row r="19" spans="2:3" ht="19.5" customHeight="1" x14ac:dyDescent="0.3">
      <c r="B19" s="7"/>
      <c r="C19" s="17">
        <f>SUM(Week1[[#This Row], [Hours]]+C18)</f>
        <v>2.5</v>
      </c>
    </row>
    <row r="20" spans="2:3" ht="19.5" customHeight="1" x14ac:dyDescent="0.3">
      <c r="B20" s="7"/>
      <c r="C20" s="17">
        <f>SUM(Week1[[#This Row], [Hours]]+C19)</f>
        <v>2.5</v>
      </c>
    </row>
    <row r="21" spans="2:3" ht="19.5" customHeight="1" x14ac:dyDescent="0.3">
      <c r="B21" s="7"/>
      <c r="C21" s="17">
        <f>SUM(Week1[[#This Row], [Hours]]+C20)</f>
        <v>2.5</v>
      </c>
    </row>
    <row r="22" spans="2:3" ht="19.5" customHeight="1" x14ac:dyDescent="0.3">
      <c r="B22" s="7"/>
      <c r="C22" s="17">
        <f>SUM(Week1[[#This Row], [Hours]]+C21)</f>
        <v>2.5</v>
      </c>
    </row>
    <row r="23" spans="2:3" ht="19.5" customHeight="1" x14ac:dyDescent="0.3">
      <c r="B23" s="7"/>
      <c r="C23" s="17">
        <f>SUM(Week1[[#This Row], [Hours]]+C22)</f>
        <v>2.5</v>
      </c>
    </row>
    <row r="24" spans="2:3" ht="19.5" customHeight="1" x14ac:dyDescent="0.3">
      <c r="B24" s="7"/>
      <c r="C24" s="17">
        <f>SUM(Week1[[#This Row], [Hours]]+C23)</f>
        <v>2.5</v>
      </c>
    </row>
    <row r="25" spans="2:3" ht="19.5" customHeight="1" x14ac:dyDescent="0.3">
      <c r="B25" s="7"/>
      <c r="C25" s="17">
        <f>SUM(Week1[[#This Row], [Hours]]+C24)</f>
        <v>2.5</v>
      </c>
    </row>
    <row r="26" spans="2:3" ht="19.5" customHeight="1" x14ac:dyDescent="0.3">
      <c r="B26" s="7"/>
      <c r="C26" s="17">
        <f>SUM(Week1[[#This Row], [Hours]]+C25)</f>
        <v>2.5</v>
      </c>
    </row>
    <row r="27" spans="2:3" ht="19.5" customHeight="1" x14ac:dyDescent="0.3">
      <c r="B27" s="7"/>
      <c r="C27" s="17">
        <f>SUM(Week1[[#This Row], [Hours]]+C26)</f>
        <v>2.5</v>
      </c>
    </row>
    <row r="28" spans="2:3" ht="19.5" customHeight="1" x14ac:dyDescent="0.3">
      <c r="B28" s="7"/>
      <c r="C28" s="17">
        <f>SUM(Week1[[#This Row], [Hours]]+C27)</f>
        <v>2.5</v>
      </c>
    </row>
    <row r="29" spans="2:3" ht="19.5" customHeight="1" x14ac:dyDescent="0.3">
      <c r="B29" s="7"/>
      <c r="C29" s="17">
        <f>SUM(Week1[[#This Row], [Hours]]+C28)</f>
        <v>2.5</v>
      </c>
    </row>
    <row r="30" spans="2:3" ht="19.5" customHeight="1" x14ac:dyDescent="0.3">
      <c r="B30" s="7"/>
      <c r="C30" s="17">
        <f>SUM(Week1[[#This Row], [Hours]]+C29)</f>
        <v>2.5</v>
      </c>
    </row>
    <row r="31" spans="2:3" ht="19.5" customHeight="1" x14ac:dyDescent="0.3">
      <c r="B31" s="7"/>
      <c r="C31" s="17">
        <f>SUM(Week1[[#This Row], [Hours]]+C30)</f>
        <v>2.5</v>
      </c>
    </row>
    <row r="32" spans="2:3" ht="19.5" customHeight="1" x14ac:dyDescent="0.3">
      <c r="B32" s="7"/>
      <c r="C32" s="17">
        <f>SUM(Week1[[#This Row], [Hours]]+C31)</f>
        <v>2.5</v>
      </c>
    </row>
    <row r="33" spans="2:3" ht="19.5" customHeight="1" x14ac:dyDescent="0.3">
      <c r="B33" s="7"/>
      <c r="C33" s="17">
        <f>SUM(Week1[[#This Row], [Hours]]+C32)</f>
        <v>2.5</v>
      </c>
    </row>
    <row r="34" spans="2:3" ht="19.5" customHeight="1" x14ac:dyDescent="0.3">
      <c r="B34" s="7"/>
      <c r="C34" s="17">
        <f>SUM(Week1[[#This Row], [Hours]]+C33)</f>
        <v>2.5</v>
      </c>
    </row>
    <row r="35" spans="2:3" ht="19.5" customHeight="1" x14ac:dyDescent="0.3">
      <c r="B35" s="7"/>
      <c r="C35" s="17">
        <f>SUM(Week1[[#This Row], [Hours]]+C34)</f>
        <v>2.5</v>
      </c>
    </row>
    <row r="36" spans="2:3" ht="19.5" customHeight="1" x14ac:dyDescent="0.3">
      <c r="B36" s="7"/>
      <c r="C36" s="17">
        <f>SUM(Week1[[#This Row], [Hours]]+C35)</f>
        <v>2.5</v>
      </c>
    </row>
    <row r="37" spans="2:3" ht="19.5" customHeight="1" x14ac:dyDescent="0.3">
      <c r="B37" s="7"/>
      <c r="C37" s="17">
        <f>SUM(Week1[[#This Row], [Hours]]+C36)</f>
        <v>2.5</v>
      </c>
    </row>
    <row r="38" spans="2:3" ht="19.5" customHeight="1" x14ac:dyDescent="0.3">
      <c r="B38" s="7"/>
      <c r="C38" s="17">
        <f>SUM(Week1[[#This Row], [Hours]]+C37)</f>
        <v>2.5</v>
      </c>
    </row>
    <row r="39" spans="2:3" ht="19.5" customHeight="1" x14ac:dyDescent="0.3">
      <c r="B39" s="7"/>
      <c r="C39" s="17">
        <f>SUM(Week1[[#This Row], [Hours]]+C38)</f>
        <v>2.5</v>
      </c>
    </row>
    <row r="40" spans="2:3" ht="19.5" customHeight="1" x14ac:dyDescent="0.3">
      <c r="B40" s="7"/>
      <c r="C40" s="17">
        <f>SUM(Week1[[#This Row], [Hours]]+C39)</f>
        <v>2.5</v>
      </c>
    </row>
    <row r="41" spans="2:3" ht="19.5" customHeight="1" x14ac:dyDescent="0.3">
      <c r="B41" s="7"/>
      <c r="C41" s="17">
        <f>SUM(Week1[[#This Row], [Hours]]+C40)</f>
        <v>2.5</v>
      </c>
    </row>
    <row r="42" spans="2:3" ht="19.5" customHeight="1" x14ac:dyDescent="0.3">
      <c r="B42" s="7"/>
      <c r="C42" s="17">
        <f>SUM(Week1[[#This Row], [Hours]]+C41)</f>
        <v>2.5</v>
      </c>
    </row>
    <row r="43" spans="2:3" ht="19.5" customHeight="1" x14ac:dyDescent="0.3">
      <c r="B43" s="7"/>
      <c r="C43" s="17">
        <f>SUM(Week1[[#This Row], [Hours]]+C42)</f>
        <v>2.5</v>
      </c>
    </row>
    <row r="44" spans="2:3" ht="19.5" customHeight="1" x14ac:dyDescent="0.3">
      <c r="B44" s="7"/>
      <c r="C44" s="17">
        <f>SUM(Week1[[#This Row], [Hours]]+C43)</f>
        <v>2.5</v>
      </c>
    </row>
    <row r="45" spans="2:3" ht="19.5" customHeight="1" x14ac:dyDescent="0.3">
      <c r="B45" s="7"/>
      <c r="C45" s="17">
        <f>SUM(Week1[[#This Row], [Hours]]+C44)</f>
        <v>2.5</v>
      </c>
    </row>
    <row r="46" spans="2:3" ht="19.5" customHeight="1" x14ac:dyDescent="0.3">
      <c r="B46" s="7"/>
      <c r="C46" s="17">
        <f>SUM(Week1[[#This Row], [Hours]]+C45)</f>
        <v>2.5</v>
      </c>
    </row>
    <row r="47" spans="2:3" ht="19.5" customHeight="1" x14ac:dyDescent="0.3">
      <c r="B47" s="7"/>
      <c r="C47" s="17">
        <f>SUM(Week1[[#This Row], [Hours]]+C46)</f>
        <v>2.5</v>
      </c>
    </row>
    <row r="48" spans="2:3" ht="19.5" customHeight="1" x14ac:dyDescent="0.3">
      <c r="B48" s="7"/>
      <c r="C48" s="17">
        <f>SUM(Week1[[#This Row], [Hours]]+C47)</f>
        <v>2.5</v>
      </c>
    </row>
    <row r="49" spans="2:3" ht="19.5" customHeight="1" x14ac:dyDescent="0.3">
      <c r="B49" s="7"/>
      <c r="C49" s="17">
        <f>SUM(Week1[[#This Row], [Hours]]+C48)</f>
        <v>2.5</v>
      </c>
    </row>
    <row r="50" spans="2:3" ht="19.5" customHeight="1" x14ac:dyDescent="0.3">
      <c r="B50" s="7"/>
      <c r="C50" s="17">
        <f>SUM(Week1[[#This Row], [Hours]]+C49)</f>
        <v>2.5</v>
      </c>
    </row>
    <row r="51" spans="2:3" ht="18.75" customHeight="1" x14ac:dyDescent="0.3">
      <c r="B51" s="7"/>
      <c r="C51" s="17">
        <f>SUM(Week1[[#This Row], [Hours]]+C50)</f>
        <v>2.5</v>
      </c>
    </row>
    <row r="52" spans="2:3" ht="18.75" customHeight="1" x14ac:dyDescent="0.3">
      <c r="B52" s="7"/>
      <c r="C52" s="17">
        <f>SUM(Week1[[#This Row], [Hours]]+C51)</f>
        <v>2.5</v>
      </c>
    </row>
    <row r="53" spans="2:3" ht="18.75" customHeight="1" x14ac:dyDescent="0.3">
      <c r="B53" s="7"/>
      <c r="C53" s="17">
        <f>SUM(Week1[[#This Row], [Hours]]+C52)</f>
        <v>2.5</v>
      </c>
    </row>
    <row r="54" spans="2:3" ht="18.75" customHeight="1" x14ac:dyDescent="0.3">
      <c r="B54" s="7"/>
      <c r="C54" s="17">
        <f>SUM(Week1[[#This Row], [Hours]]+C53)</f>
        <v>2.5</v>
      </c>
    </row>
    <row r="55" spans="2:3" ht="18.75" customHeight="1" x14ac:dyDescent="0.3">
      <c r="B55" s="7"/>
      <c r="C55" s="17">
        <f>SUM(Week1[[#This Row], [Hours]]+C54)</f>
        <v>2.5</v>
      </c>
    </row>
    <row r="56" spans="2:3" ht="18.75" customHeight="1" x14ac:dyDescent="0.3">
      <c r="B56" s="7"/>
      <c r="C56" s="17">
        <f>SUM(Week1[[#This Row], [Hours]]+C55)</f>
        <v>2.5</v>
      </c>
    </row>
    <row r="57" spans="2:3" ht="18.75" customHeight="1" x14ac:dyDescent="0.3">
      <c r="B57" s="7"/>
      <c r="C57" s="17">
        <f>SUM(Week1[[#This Row], [Hours]]+C56)</f>
        <v>2.5</v>
      </c>
    </row>
    <row r="58" spans="2:3" ht="18.75" customHeight="1" x14ac:dyDescent="0.3">
      <c r="B58" s="7"/>
      <c r="C58" s="17">
        <f>SUM(Week1[[#This Row], [Hours]]+C57)</f>
        <v>2.5</v>
      </c>
    </row>
    <row r="59" spans="2:3" ht="18.75" customHeight="1" x14ac:dyDescent="0.3">
      <c r="B59" s="7"/>
      <c r="C59" s="17">
        <f>SUM(Week1[[#This Row], [Hours]]+C58)</f>
        <v>2.5</v>
      </c>
    </row>
    <row r="60" spans="2:3" ht="18.75" customHeight="1" x14ac:dyDescent="0.3">
      <c r="B60" s="7"/>
      <c r="C60" s="17">
        <f>SUM(Week1[[#This Row], [Hours]]+C59)</f>
        <v>2.5</v>
      </c>
    </row>
    <row r="61" spans="2:3" ht="18.75" customHeight="1" x14ac:dyDescent="0.3">
      <c r="B61" s="7"/>
      <c r="C61" s="17">
        <f>SUM(Week1[[#This Row], [Hours]]+C60)</f>
        <v>2.5</v>
      </c>
    </row>
    <row r="62" spans="2:3" ht="18.75" customHeight="1" x14ac:dyDescent="0.3">
      <c r="B62" s="7"/>
      <c r="C62" s="17">
        <f>SUM(Week1[[#This Row], [Hours]]+C61)</f>
        <v>2.5</v>
      </c>
    </row>
    <row r="63" spans="2:3" ht="18.75" customHeight="1" x14ac:dyDescent="0.3">
      <c r="B63" s="7"/>
      <c r="C63" s="17">
        <f>SUM(Week1[[#This Row], [Hours]]+C62)</f>
        <v>2.5</v>
      </c>
    </row>
    <row r="64" spans="2:3" ht="18.75" customHeight="1" x14ac:dyDescent="0.3">
      <c r="B64" s="7"/>
      <c r="C64" s="17">
        <f>SUM(Week1[[#This Row], [Hours]]+C63)</f>
        <v>2.5</v>
      </c>
    </row>
    <row r="65" spans="2:3" ht="18.75" customHeight="1" x14ac:dyDescent="0.3">
      <c r="B65" s="7"/>
      <c r="C65" s="17">
        <f>SUM(Week1[[#This Row], [Hours]]+C64)</f>
        <v>2.5</v>
      </c>
    </row>
    <row r="66" spans="2:3" ht="18.75" customHeight="1" x14ac:dyDescent="0.3">
      <c r="B66" s="7"/>
      <c r="C66" s="17">
        <f>SUM(Week1[[#This Row], [Hours]]+C65)</f>
        <v>2.5</v>
      </c>
    </row>
    <row r="67" spans="2:3" ht="18.75" customHeight="1" x14ac:dyDescent="0.3">
      <c r="B67" s="7"/>
      <c r="C67" s="17">
        <f>SUM(Week1[[#This Row], [Hours]]+C66)</f>
        <v>2.5</v>
      </c>
    </row>
    <row r="68" spans="2:3" ht="18.75" customHeight="1" x14ac:dyDescent="0.3">
      <c r="B68" s="7"/>
      <c r="C68" s="17">
        <f>SUM(Week1[[#This Row], [Hours]]+C67)</f>
        <v>2.5</v>
      </c>
    </row>
    <row r="69" spans="2:3" ht="18.75" customHeight="1" x14ac:dyDescent="0.3">
      <c r="B69" s="7"/>
      <c r="C69" s="17">
        <f>SUM(Week1[[#This Row], [Hours]]+C68)</f>
        <v>2.5</v>
      </c>
    </row>
    <row r="70" spans="2:3" ht="18.75" customHeight="1" x14ac:dyDescent="0.3">
      <c r="B70" s="7"/>
      <c r="C70" s="17">
        <f>SUM(Week1[[#This Row], [Hours]]+C69)</f>
        <v>2.5</v>
      </c>
    </row>
    <row r="71" spans="2:3" ht="18.75" customHeight="1" x14ac:dyDescent="0.3">
      <c r="B71" s="7"/>
      <c r="C71" s="17">
        <f>SUM(Week1[[#This Row], [Hours]]+C70)</f>
        <v>2.5</v>
      </c>
    </row>
    <row r="72" spans="2:3" ht="18.75" customHeight="1" x14ac:dyDescent="0.3">
      <c r="B72" s="7"/>
      <c r="C72" s="17">
        <f>SUM(Week1[[#This Row], [Hours]]+C71)</f>
        <v>2.5</v>
      </c>
    </row>
    <row r="73" spans="2:3" ht="18.75" customHeight="1" x14ac:dyDescent="0.3">
      <c r="B73" s="7"/>
      <c r="C73" s="17">
        <f>SUM(Week1[[#This Row], [Hours]]+C72)</f>
        <v>2.5</v>
      </c>
    </row>
    <row r="74" spans="2:3" ht="18.75" customHeight="1" x14ac:dyDescent="0.3">
      <c r="B74" s="7"/>
      <c r="C74" s="17">
        <f>SUM(Week1[[#This Row], [Hours]]+C73)</f>
        <v>2.5</v>
      </c>
    </row>
    <row r="75" spans="2:3" ht="18.75" customHeight="1" x14ac:dyDescent="0.3">
      <c r="B75" s="7"/>
      <c r="C75" s="17">
        <f>SUM(Week1[[#This Row], [Hours]]+C74)</f>
        <v>2.5</v>
      </c>
    </row>
    <row r="76" spans="2:3" ht="18.75" customHeight="1" x14ac:dyDescent="0.3">
      <c r="B76" s="7"/>
      <c r="C76" s="17">
        <f>SUM(Week1[[#This Row], [Hours]]+C75)</f>
        <v>2.5</v>
      </c>
    </row>
    <row r="77" spans="2:3" ht="18.75" customHeight="1" x14ac:dyDescent="0.3">
      <c r="B77" s="7"/>
      <c r="C77" s="17">
        <f>SUM(Week1[[#This Row], [Hours]]+C76)</f>
        <v>2.5</v>
      </c>
    </row>
    <row r="78" spans="2:3" ht="18.75" customHeight="1" x14ac:dyDescent="0.3">
      <c r="B78" s="7"/>
      <c r="C78" s="17">
        <f>SUM(Week1[[#This Row], [Hours]]+C77)</f>
        <v>2.5</v>
      </c>
    </row>
    <row r="79" spans="2:3" ht="18.75" customHeight="1" x14ac:dyDescent="0.3">
      <c r="B79" s="7"/>
      <c r="C79" s="17">
        <f>SUM(Week1[[#This Row], [Hours]]+C78)</f>
        <v>2.5</v>
      </c>
    </row>
    <row r="80" spans="2:3" ht="18.75" customHeight="1" x14ac:dyDescent="0.3">
      <c r="B80" s="7"/>
      <c r="C80" s="17">
        <f>SUM(Week1[[#This Row], [Hours]]+C79)</f>
        <v>2.5</v>
      </c>
    </row>
    <row r="81" spans="2:3" ht="18.75" customHeight="1" x14ac:dyDescent="0.3">
      <c r="B81" s="7"/>
      <c r="C81" s="17">
        <f>SUM(Week1[[#This Row], [Hours]]+C80)</f>
        <v>2.5</v>
      </c>
    </row>
    <row r="82" spans="2:3" ht="18.75" customHeight="1" x14ac:dyDescent="0.3">
      <c r="B82" s="7"/>
      <c r="C82" s="17">
        <f>SUM(Week1[[#This Row], [Hours]]+C81)</f>
        <v>2.5</v>
      </c>
    </row>
    <row r="83" spans="2:3" ht="18.75" customHeight="1" x14ac:dyDescent="0.3">
      <c r="B83" s="7"/>
      <c r="C83" s="17">
        <f>SUM(Week1[[#This Row], [Hours]]+C82)</f>
        <v>2.5</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83"/>
  <sheetViews>
    <sheetView workbookViewId="0"/>
  </sheetViews>
  <sheetFormatPr defaultRowHeight="14.4" x14ac:dyDescent="0.3"/>
  <cols>
    <col min="1" max="2" width="13.5546875" bestFit="1" customWidth="1"/>
    <col min="3" max="3" width="13.5546875" style="3" bestFit="1" customWidth="1"/>
    <col min="4" max="4" width="18.33203125" bestFit="1" customWidth="1"/>
    <col min="5" max="5" width="54.6640625" bestFit="1" customWidth="1"/>
    <col min="6" max="6" width="13.5546875" bestFit="1" customWidth="1"/>
    <col min="7" max="7" width="13.33203125" bestFit="1" customWidth="1"/>
  </cols>
  <sheetData>
    <row r="1" spans="1:7" ht="18.75" customHeight="1" x14ac:dyDescent="0.3">
      <c r="A1" t="s">
        <v>0</v>
      </c>
      <c r="B1" t="s">
        <v>1</v>
      </c>
      <c r="C1" s="1" t="s">
        <v>2</v>
      </c>
      <c r="D1" t="s">
        <v>3</v>
      </c>
      <c r="E1" t="s">
        <v>4</v>
      </c>
      <c r="G1" t="s">
        <v>5</v>
      </c>
    </row>
    <row r="2" spans="1:7" ht="18.75" customHeight="1" x14ac:dyDescent="0.3">
      <c r="C2" s="2">
        <f>SUM(B2)</f>
        <v>0</v>
      </c>
    </row>
    <row r="3" spans="1:7" ht="18.75" customHeight="1" x14ac:dyDescent="0.3">
      <c r="C3" s="2">
        <f>SUM(Vacation[[#This Row], [Hours]]+C2)</f>
        <v>0</v>
      </c>
    </row>
    <row r="4" spans="1:7" ht="18.75" customHeight="1" x14ac:dyDescent="0.3">
      <c r="C4" s="2">
        <f>SUM(Vacation[[#This Row], [Hours]]+C3)</f>
        <v>0</v>
      </c>
    </row>
    <row r="5" spans="1:7" ht="18.75" customHeight="1" x14ac:dyDescent="0.3">
      <c r="C5" s="2">
        <f>SUM(Vacation[[#This Row], [Hours]]+C4)</f>
        <v>0</v>
      </c>
    </row>
    <row r="6" spans="1:7" ht="18.75" customHeight="1" x14ac:dyDescent="0.3">
      <c r="C6" s="2">
        <f>SUM(Vacation[[#This Row], [Hours]]+C5)</f>
        <v>0</v>
      </c>
    </row>
    <row r="7" spans="1:7" ht="18.75" customHeight="1" x14ac:dyDescent="0.3">
      <c r="C7" s="2">
        <f>SUM(Vacation[[#This Row], [Hours]]+C6)</f>
        <v>0</v>
      </c>
    </row>
    <row r="8" spans="1:7" ht="18.75" customHeight="1" x14ac:dyDescent="0.3">
      <c r="C8" s="2">
        <f>SUM(Vacation[[#This Row], [Hours]]+C7)</f>
        <v>0</v>
      </c>
    </row>
    <row r="9" spans="1:7" ht="18.75" customHeight="1" x14ac:dyDescent="0.3">
      <c r="C9" s="2">
        <f>SUM(Vacation[[#This Row], [Hours]]+C8)</f>
        <v>0</v>
      </c>
    </row>
    <row r="10" spans="1:7" ht="18.75" customHeight="1" x14ac:dyDescent="0.3">
      <c r="C10" s="2">
        <f>SUM(Vacation[[#This Row], [Hours]]+C9)</f>
        <v>0</v>
      </c>
    </row>
    <row r="11" spans="1:7" ht="18.75" customHeight="1" x14ac:dyDescent="0.3">
      <c r="C11" s="2">
        <f>SUM(Vacation[[#This Row], [Hours]]+C10)</f>
        <v>0</v>
      </c>
    </row>
    <row r="12" spans="1:7" ht="18.75" customHeight="1" x14ac:dyDescent="0.3">
      <c r="C12" s="2">
        <f>SUM(Vacation[[#This Row], [Hours]]+C11)</f>
        <v>0</v>
      </c>
    </row>
    <row r="13" spans="1:7" ht="18.75" customHeight="1" x14ac:dyDescent="0.3">
      <c r="C13" s="2">
        <f>SUM(Vacation[[#This Row], [Hours]]+C12)</f>
        <v>0</v>
      </c>
    </row>
    <row r="14" spans="1:7" ht="18.75" customHeight="1" x14ac:dyDescent="0.3">
      <c r="C14" s="2">
        <f>SUM(Vacation[[#This Row], [Hours]]+C13)</f>
        <v>0</v>
      </c>
    </row>
    <row r="15" spans="1:7" ht="18.75" customHeight="1" x14ac:dyDescent="0.3">
      <c r="C15" s="2">
        <f>SUM(Vacation[[#This Row], [Hours]]+C14)</f>
        <v>0</v>
      </c>
    </row>
    <row r="16" spans="1:7" ht="18.75" customHeight="1" x14ac:dyDescent="0.3">
      <c r="C16" s="2">
        <f>SUM(Vacation[[#This Row], [Hours]]+C15)</f>
        <v>0</v>
      </c>
    </row>
    <row r="17" spans="3:3" ht="18.75" customHeight="1" x14ac:dyDescent="0.3">
      <c r="C17" s="2">
        <f>SUM(Vacation[[#This Row], [Hours]]+C16)</f>
        <v>0</v>
      </c>
    </row>
    <row r="18" spans="3:3" ht="18.75" customHeight="1" x14ac:dyDescent="0.3">
      <c r="C18" s="2">
        <f>SUM(Vacation[[#This Row], [Hours]]+C17)</f>
        <v>0</v>
      </c>
    </row>
    <row r="19" spans="3:3" ht="18.75" customHeight="1" x14ac:dyDescent="0.3">
      <c r="C19" s="2">
        <f>SUM(Vacation[[#This Row], [Hours]]+C18)</f>
        <v>0</v>
      </c>
    </row>
    <row r="20" spans="3:3" ht="18.75" customHeight="1" x14ac:dyDescent="0.3">
      <c r="C20" s="2">
        <f>SUM(Vacation[[#This Row], [Hours]]+C19)</f>
        <v>0</v>
      </c>
    </row>
    <row r="21" spans="3:3" ht="18.75" customHeight="1" x14ac:dyDescent="0.3">
      <c r="C21" s="2">
        <f>SUM(Vacation[[#This Row], [Hours]]+C20)</f>
        <v>0</v>
      </c>
    </row>
    <row r="22" spans="3:3" ht="18.75" customHeight="1" x14ac:dyDescent="0.3">
      <c r="C22" s="2">
        <f>SUM(Vacation[[#This Row], [Hours]]+C21)</f>
        <v>0</v>
      </c>
    </row>
    <row r="23" spans="3:3" ht="18.75" customHeight="1" x14ac:dyDescent="0.3">
      <c r="C23" s="2">
        <f>SUM(Vacation[[#This Row], [Hours]]+C22)</f>
        <v>0</v>
      </c>
    </row>
    <row r="24" spans="3:3" ht="18.75" customHeight="1" x14ac:dyDescent="0.3">
      <c r="C24" s="2">
        <f>SUM(Vacation[[#This Row], [Hours]]+C23)</f>
        <v>0</v>
      </c>
    </row>
    <row r="25" spans="3:3" ht="18.75" customHeight="1" x14ac:dyDescent="0.3">
      <c r="C25" s="2">
        <f>SUM(Vacation[[#This Row], [Hours]]+C24)</f>
        <v>0</v>
      </c>
    </row>
    <row r="26" spans="3:3" ht="18.75" customHeight="1" x14ac:dyDescent="0.3">
      <c r="C26" s="2">
        <f>SUM(Vacation[[#This Row], [Hours]]+C25)</f>
        <v>0</v>
      </c>
    </row>
    <row r="27" spans="3:3" ht="18.75" customHeight="1" x14ac:dyDescent="0.3">
      <c r="C27" s="2">
        <f>SUM(Vacation[[#This Row], [Hours]]+C26)</f>
        <v>0</v>
      </c>
    </row>
    <row r="28" spans="3:3" ht="18.75" customHeight="1" x14ac:dyDescent="0.3">
      <c r="C28" s="2">
        <f>SUM(Vacation[[#This Row], [Hours]]+C27)</f>
        <v>0</v>
      </c>
    </row>
    <row r="29" spans="3:3" ht="18.75" customHeight="1" x14ac:dyDescent="0.3">
      <c r="C29" s="2">
        <f>SUM(Vacation[[#This Row], [Hours]]+C28)</f>
        <v>0</v>
      </c>
    </row>
    <row r="30" spans="3:3" ht="18.75" customHeight="1" x14ac:dyDescent="0.3">
      <c r="C30" s="2">
        <f>SUM(Vacation[[#This Row], [Hours]]+C29)</f>
        <v>0</v>
      </c>
    </row>
    <row r="31" spans="3:3" ht="18.75" customHeight="1" x14ac:dyDescent="0.3">
      <c r="C31" s="2">
        <f>SUM(Vacation[[#This Row], [Hours]]+C30)</f>
        <v>0</v>
      </c>
    </row>
    <row r="32" spans="3:3" ht="18.75" customHeight="1" x14ac:dyDescent="0.3">
      <c r="C32" s="2">
        <f>SUM(Vacation[[#This Row], [Hours]]+C31)</f>
        <v>0</v>
      </c>
    </row>
    <row r="33" spans="3:3" ht="18.75" customHeight="1" x14ac:dyDescent="0.3">
      <c r="C33" s="2">
        <f>SUM(Vacation[[#This Row], [Hours]]+C32)</f>
        <v>0</v>
      </c>
    </row>
    <row r="34" spans="3:3" ht="18.75" customHeight="1" x14ac:dyDescent="0.3">
      <c r="C34" s="2">
        <f>SUM(Vacation[[#This Row], [Hours]]+C33)</f>
        <v>0</v>
      </c>
    </row>
    <row r="35" spans="3:3" ht="18.75" customHeight="1" x14ac:dyDescent="0.3">
      <c r="C35" s="2">
        <f>SUM(Vacation[[#This Row], [Hours]]+C34)</f>
        <v>0</v>
      </c>
    </row>
    <row r="36" spans="3:3" ht="18.75" customHeight="1" x14ac:dyDescent="0.3">
      <c r="C36" s="2">
        <f>SUM(Vacation[[#This Row], [Hours]]+C35)</f>
        <v>0</v>
      </c>
    </row>
    <row r="37" spans="3:3" ht="18.75" customHeight="1" x14ac:dyDescent="0.3">
      <c r="C37" s="2">
        <f>SUM(Vacation[[#This Row], [Hours]]+C36)</f>
        <v>0</v>
      </c>
    </row>
    <row r="38" spans="3:3" ht="18.75" customHeight="1" x14ac:dyDescent="0.3">
      <c r="C38" s="2">
        <f>SUM(Vacation[[#This Row], [Hours]]+C37)</f>
        <v>0</v>
      </c>
    </row>
    <row r="39" spans="3:3" ht="18.75" customHeight="1" x14ac:dyDescent="0.3">
      <c r="C39" s="2">
        <f>SUM(Vacation[[#This Row], [Hours]]+C38)</f>
        <v>0</v>
      </c>
    </row>
    <row r="40" spans="3:3" ht="18.75" customHeight="1" x14ac:dyDescent="0.3">
      <c r="C40" s="2">
        <f>SUM(Vacation[[#This Row], [Hours]]+C39)</f>
        <v>0</v>
      </c>
    </row>
    <row r="41" spans="3:3" ht="18.75" customHeight="1" x14ac:dyDescent="0.3">
      <c r="C41" s="2">
        <f>SUM(Vacation[[#This Row], [Hours]]+C40)</f>
        <v>0</v>
      </c>
    </row>
    <row r="42" spans="3:3" ht="18.75" customHeight="1" x14ac:dyDescent="0.3">
      <c r="C42" s="2">
        <f>SUM(Vacation[[#This Row], [Hours]]+C41)</f>
        <v>0</v>
      </c>
    </row>
    <row r="43" spans="3:3" ht="18.75" customHeight="1" x14ac:dyDescent="0.3">
      <c r="C43" s="2">
        <f>SUM(Vacation[[#This Row], [Hours]]+C42)</f>
        <v>0</v>
      </c>
    </row>
    <row r="44" spans="3:3" ht="18.75" customHeight="1" x14ac:dyDescent="0.3">
      <c r="C44" s="2">
        <f>SUM(Vacation[[#This Row], [Hours]]+C43)</f>
        <v>0</v>
      </c>
    </row>
    <row r="45" spans="3:3" ht="18.75" customHeight="1" x14ac:dyDescent="0.3">
      <c r="C45" s="2">
        <f>SUM(Vacation[[#This Row], [Hours]]+C44)</f>
        <v>0</v>
      </c>
    </row>
    <row r="46" spans="3:3" ht="18.75" customHeight="1" x14ac:dyDescent="0.3">
      <c r="C46" s="2">
        <f>SUM(Vacation[[#This Row], [Hours]]+C45)</f>
        <v>0</v>
      </c>
    </row>
    <row r="47" spans="3:3" ht="18.75" customHeight="1" x14ac:dyDescent="0.3">
      <c r="C47" s="2">
        <f>SUM(Vacation[[#This Row], [Hours]]+C46)</f>
        <v>0</v>
      </c>
    </row>
    <row r="48" spans="3:3" ht="18.75" customHeight="1" x14ac:dyDescent="0.3">
      <c r="C48" s="2">
        <f>SUM(Vacation[[#This Row], [Hours]]+C47)</f>
        <v>0</v>
      </c>
    </row>
    <row r="49" spans="3:3" ht="18.75" customHeight="1" x14ac:dyDescent="0.3">
      <c r="C49" s="2">
        <f>SUM(Vacation[[#This Row], [Hours]]+C48)</f>
        <v>0</v>
      </c>
    </row>
    <row r="50" spans="3:3" ht="18.75" customHeight="1" x14ac:dyDescent="0.3">
      <c r="C50" s="2">
        <f>SUM(Vacation[[#This Row], [Hours]]+C49)</f>
        <v>0</v>
      </c>
    </row>
    <row r="51" spans="3:3" ht="18.75" customHeight="1" x14ac:dyDescent="0.3">
      <c r="C51" s="2">
        <f>SUM(Vacation[[#This Row], [Hours]]+C50)</f>
        <v>0</v>
      </c>
    </row>
    <row r="52" spans="3:3" ht="18.75" customHeight="1" x14ac:dyDescent="0.3">
      <c r="C52" s="2">
        <f>SUM(Vacation[[#This Row], [Hours]]+C51)</f>
        <v>0</v>
      </c>
    </row>
    <row r="53" spans="3:3" ht="18.75" customHeight="1" x14ac:dyDescent="0.3">
      <c r="C53" s="2">
        <f>SUM(Vacation[[#This Row], [Hours]]+C52)</f>
        <v>0</v>
      </c>
    </row>
    <row r="54" spans="3:3" ht="18.75" customHeight="1" x14ac:dyDescent="0.3">
      <c r="C54" s="2">
        <f>SUM(Vacation[[#This Row], [Hours]]+C53)</f>
        <v>0</v>
      </c>
    </row>
    <row r="55" spans="3:3" ht="18.75" customHeight="1" x14ac:dyDescent="0.3">
      <c r="C55" s="2">
        <f>SUM(Vacation[[#This Row], [Hours]]+C54)</f>
        <v>0</v>
      </c>
    </row>
    <row r="56" spans="3:3" ht="18.75" customHeight="1" x14ac:dyDescent="0.3">
      <c r="C56" s="2">
        <f>SUM(Vacation[[#This Row], [Hours]]+C55)</f>
        <v>0</v>
      </c>
    </row>
    <row r="57" spans="3:3" ht="18.75" customHeight="1" x14ac:dyDescent="0.3">
      <c r="C57" s="2">
        <f>SUM(Vacation[[#This Row], [Hours]]+C56)</f>
        <v>0</v>
      </c>
    </row>
    <row r="58" spans="3:3" ht="18.75" customHeight="1" x14ac:dyDescent="0.3">
      <c r="C58" s="2">
        <f>SUM(Vacation[[#This Row], [Hours]]+C57)</f>
        <v>0</v>
      </c>
    </row>
    <row r="59" spans="3:3" ht="18.75" customHeight="1" x14ac:dyDescent="0.3">
      <c r="C59" s="2">
        <f>SUM(Vacation[[#This Row], [Hours]]+C58)</f>
        <v>0</v>
      </c>
    </row>
    <row r="60" spans="3:3" ht="18.75" customHeight="1" x14ac:dyDescent="0.3">
      <c r="C60" s="2">
        <f>SUM(Vacation[[#This Row], [Hours]]+C59)</f>
        <v>0</v>
      </c>
    </row>
    <row r="61" spans="3:3" ht="18.75" customHeight="1" x14ac:dyDescent="0.3">
      <c r="C61" s="2">
        <f>SUM(Vacation[[#This Row], [Hours]]+C60)</f>
        <v>0</v>
      </c>
    </row>
    <row r="62" spans="3:3" ht="18.75" customHeight="1" x14ac:dyDescent="0.3">
      <c r="C62" s="2">
        <f>SUM(Vacation[[#This Row], [Hours]]+C61)</f>
        <v>0</v>
      </c>
    </row>
    <row r="63" spans="3:3" ht="18.75" customHeight="1" x14ac:dyDescent="0.3">
      <c r="C63" s="2">
        <f>SUM(Vacation[[#This Row], [Hours]]+C62)</f>
        <v>0</v>
      </c>
    </row>
    <row r="64" spans="3:3" ht="18.75" customHeight="1" x14ac:dyDescent="0.3">
      <c r="C64" s="2">
        <f>SUM(Vacation[[#This Row], [Hours]]+C63)</f>
        <v>0</v>
      </c>
    </row>
    <row r="65" spans="3:3" ht="18.75" customHeight="1" x14ac:dyDescent="0.3">
      <c r="C65" s="2">
        <f>SUM(Vacation[[#This Row], [Hours]]+C64)</f>
        <v>0</v>
      </c>
    </row>
    <row r="66" spans="3:3" ht="18.75" customHeight="1" x14ac:dyDescent="0.3">
      <c r="C66" s="2">
        <f>SUM(Vacation[[#This Row], [Hours]]+C65)</f>
        <v>0</v>
      </c>
    </row>
    <row r="67" spans="3:3" ht="18.75" customHeight="1" x14ac:dyDescent="0.3">
      <c r="C67" s="2">
        <f>SUM(Vacation[[#This Row], [Hours]]+C66)</f>
        <v>0</v>
      </c>
    </row>
    <row r="68" spans="3:3" ht="18.75" customHeight="1" x14ac:dyDescent="0.3">
      <c r="C68" s="2">
        <f>SUM(Vacation[[#This Row], [Hours]]+C67)</f>
        <v>0</v>
      </c>
    </row>
    <row r="69" spans="3:3" ht="18.75" customHeight="1" x14ac:dyDescent="0.3">
      <c r="C69" s="2">
        <f>SUM(Vacation[[#This Row], [Hours]]+C68)</f>
        <v>0</v>
      </c>
    </row>
    <row r="70" spans="3:3" ht="18.75" customHeight="1" x14ac:dyDescent="0.3">
      <c r="C70" s="2">
        <f>SUM(Vacation[[#This Row], [Hours]]+C69)</f>
        <v>0</v>
      </c>
    </row>
    <row r="71" spans="3:3" ht="18.75" customHeight="1" x14ac:dyDescent="0.3">
      <c r="C71" s="2">
        <f>SUM(Vacation[[#This Row], [Hours]]+C70)</f>
        <v>0</v>
      </c>
    </row>
    <row r="72" spans="3:3" ht="18.75" customHeight="1" x14ac:dyDescent="0.3">
      <c r="C72" s="2">
        <f>SUM(Vacation[[#This Row], [Hours]]+C71)</f>
        <v>0</v>
      </c>
    </row>
    <row r="73" spans="3:3" ht="18.75" customHeight="1" x14ac:dyDescent="0.3">
      <c r="C73" s="2">
        <f>SUM(Vacation[[#This Row], [Hours]]+C72)</f>
        <v>0</v>
      </c>
    </row>
    <row r="74" spans="3:3" ht="18.75" customHeight="1" x14ac:dyDescent="0.3">
      <c r="C74" s="2">
        <f>SUM(Vacation[[#This Row], [Hours]]+C73)</f>
        <v>0</v>
      </c>
    </row>
    <row r="75" spans="3:3" ht="18.75" customHeight="1" x14ac:dyDescent="0.3">
      <c r="C75" s="2">
        <f>SUM(Vacation[[#This Row], [Hours]]+C74)</f>
        <v>0</v>
      </c>
    </row>
    <row r="76" spans="3:3" ht="18.75" customHeight="1" x14ac:dyDescent="0.3">
      <c r="C76" s="2">
        <f>SUM(Vacation[[#This Row], [Hours]]+C75)</f>
        <v>0</v>
      </c>
    </row>
    <row r="77" spans="3:3" ht="18.75" customHeight="1" x14ac:dyDescent="0.3">
      <c r="C77" s="2">
        <f>SUM(Vacation[[#This Row], [Hours]]+C76)</f>
        <v>0</v>
      </c>
    </row>
    <row r="78" spans="3:3" ht="18.75" customHeight="1" x14ac:dyDescent="0.3">
      <c r="C78" s="2">
        <f>SUM(Vacation[[#This Row], [Hours]]+C77)</f>
        <v>0</v>
      </c>
    </row>
    <row r="79" spans="3:3" ht="18.75" customHeight="1" x14ac:dyDescent="0.3">
      <c r="C79" s="2">
        <f>SUM(Vacation[[#This Row], [Hours]]+C78)</f>
        <v>0</v>
      </c>
    </row>
    <row r="80" spans="3:3" ht="18.75" customHeight="1" x14ac:dyDescent="0.3">
      <c r="C80" s="2">
        <f>SUM(Vacation[[#This Row], [Hours]]+C79)</f>
        <v>0</v>
      </c>
    </row>
    <row r="81" spans="3:3" ht="18.75" customHeight="1" x14ac:dyDescent="0.3">
      <c r="C81" s="2">
        <f>SUM(Vacation[[#This Row], [Hours]]+C80)</f>
        <v>0</v>
      </c>
    </row>
    <row r="82" spans="3:3" ht="18.75" customHeight="1" x14ac:dyDescent="0.3">
      <c r="C82" s="2">
        <f>SUM(Vacation[[#This Row], [Hours]]+C81)</f>
        <v>0</v>
      </c>
    </row>
    <row r="83" spans="3:3" ht="18.75" customHeight="1" x14ac:dyDescent="0.3">
      <c r="C83" s="2">
        <f>SUM(Vacation[[#This Row], [Hours]]+C82)</f>
        <v>0</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G83"/>
  <sheetViews>
    <sheetView workbookViewId="0">
      <selection activeCell="G2" sqref="G2"/>
    </sheetView>
  </sheetViews>
  <sheetFormatPr defaultRowHeight="14.4" x14ac:dyDescent="0.3"/>
  <cols>
    <col min="1" max="2" width="13.5546875" bestFit="1" customWidth="1"/>
    <col min="3" max="3" width="13.5546875" style="18" bestFit="1" customWidth="1"/>
    <col min="4" max="4" width="19.5546875" bestFit="1" customWidth="1"/>
    <col min="5" max="5" width="45.5546875" bestFit="1" customWidth="1"/>
    <col min="6" max="6" width="13.5546875" bestFit="1" customWidth="1"/>
    <col min="7" max="7" width="12.33203125" bestFit="1" customWidth="1"/>
  </cols>
  <sheetData>
    <row r="1" spans="1:7" ht="18.75" customHeight="1" x14ac:dyDescent="0.3">
      <c r="A1" t="s">
        <v>0</v>
      </c>
      <c r="B1" t="s">
        <v>1</v>
      </c>
      <c r="C1" s="17" t="s">
        <v>2</v>
      </c>
      <c r="D1" t="s">
        <v>3</v>
      </c>
      <c r="E1" t="s">
        <v>4</v>
      </c>
      <c r="G1" t="s">
        <v>5</v>
      </c>
    </row>
    <row r="2" spans="1:7" ht="18.75" customHeight="1" x14ac:dyDescent="0.3">
      <c r="A2" t="s">
        <v>11</v>
      </c>
      <c r="B2" s="7">
        <v>1</v>
      </c>
      <c r="C2" s="17">
        <f>SUM(Week2[[#This Row],[Hours]])</f>
        <v>1</v>
      </c>
      <c r="D2" t="s">
        <v>7</v>
      </c>
      <c r="E2" t="s">
        <v>12</v>
      </c>
      <c r="G2" s="19">
        <f>MAX(C:C)</f>
        <v>8</v>
      </c>
    </row>
    <row r="3" spans="1:7" ht="18.75" customHeight="1" x14ac:dyDescent="0.3">
      <c r="A3" t="s">
        <v>13</v>
      </c>
      <c r="B3" s="7">
        <v>1.5</v>
      </c>
      <c r="C3" s="17">
        <f>SUM(Week2[[#This Row], [Hours]]+C2)</f>
        <v>2.5</v>
      </c>
      <c r="D3" t="s">
        <v>14</v>
      </c>
      <c r="E3" t="s">
        <v>15</v>
      </c>
    </row>
    <row r="4" spans="1:7" ht="18.75" customHeight="1" x14ac:dyDescent="0.3">
      <c r="A4" s="16">
        <v>45406</v>
      </c>
      <c r="B4" s="7">
        <v>2</v>
      </c>
      <c r="C4" s="17">
        <f>SUM(Week2[[#This Row], [Hours]]+C3)</f>
        <v>4.5</v>
      </c>
      <c r="D4" t="s">
        <v>7</v>
      </c>
      <c r="E4" t="s">
        <v>34</v>
      </c>
    </row>
    <row r="5" spans="1:7" ht="18.75" customHeight="1" x14ac:dyDescent="0.3">
      <c r="A5" s="16">
        <v>45407</v>
      </c>
      <c r="B5" s="7">
        <v>2</v>
      </c>
      <c r="C5" s="17">
        <f>SUM(Week2[[#This Row], [Hours]]+C4)</f>
        <v>6.5</v>
      </c>
      <c r="D5" t="s">
        <v>35</v>
      </c>
      <c r="E5" t="s">
        <v>36</v>
      </c>
    </row>
    <row r="6" spans="1:7" ht="18.75" customHeight="1" x14ac:dyDescent="0.3">
      <c r="A6" s="16">
        <v>45410</v>
      </c>
      <c r="B6">
        <v>1.5</v>
      </c>
      <c r="C6" s="17">
        <f>SUM(Week2[[#This Row], [Hours]]+C5)</f>
        <v>8</v>
      </c>
      <c r="D6" t="s">
        <v>37</v>
      </c>
      <c r="E6" t="s">
        <v>38</v>
      </c>
    </row>
    <row r="7" spans="1:7" ht="18.75" customHeight="1" x14ac:dyDescent="0.3">
      <c r="C7" s="17">
        <f>SUM(Week2[[#This Row], [Hours]]+C6)</f>
        <v>8</v>
      </c>
    </row>
    <row r="8" spans="1:7" ht="18.75" customHeight="1" x14ac:dyDescent="0.3">
      <c r="C8" s="17">
        <f>SUM(Week2[[#This Row], [Hours]]+C7)</f>
        <v>8</v>
      </c>
    </row>
    <row r="9" spans="1:7" ht="18.75" customHeight="1" x14ac:dyDescent="0.3">
      <c r="C9" s="17">
        <f>SUM(Week2[[#This Row], [Hours]]+C8)</f>
        <v>8</v>
      </c>
    </row>
    <row r="10" spans="1:7" ht="18.75" customHeight="1" x14ac:dyDescent="0.3">
      <c r="C10" s="17">
        <f>SUM(Week2[[#This Row], [Hours]]+C9)</f>
        <v>8</v>
      </c>
    </row>
    <row r="11" spans="1:7" ht="18.75" customHeight="1" x14ac:dyDescent="0.3">
      <c r="C11" s="17">
        <f>SUM(Week2[[#This Row], [Hours]]+C10)</f>
        <v>8</v>
      </c>
    </row>
    <row r="12" spans="1:7" ht="18.75" customHeight="1" x14ac:dyDescent="0.3">
      <c r="C12" s="17">
        <f>SUM(Week2[[#This Row], [Hours]]+C11)</f>
        <v>8</v>
      </c>
    </row>
    <row r="13" spans="1:7" ht="18.75" customHeight="1" x14ac:dyDescent="0.3">
      <c r="C13" s="17">
        <f>SUM(Week2[[#This Row], [Hours]]+C12)</f>
        <v>8</v>
      </c>
    </row>
    <row r="14" spans="1:7" ht="18.75" customHeight="1" x14ac:dyDescent="0.3">
      <c r="C14" s="17">
        <f>SUM(Week2[[#This Row], [Hours]]+C13)</f>
        <v>8</v>
      </c>
    </row>
    <row r="15" spans="1:7" ht="18.75" customHeight="1" x14ac:dyDescent="0.3">
      <c r="C15" s="17">
        <f>SUM(Week2[[#This Row], [Hours]]+C14)</f>
        <v>8</v>
      </c>
    </row>
    <row r="16" spans="1:7" ht="18.75" customHeight="1" x14ac:dyDescent="0.3">
      <c r="C16" s="17">
        <f>SUM(Week2[[#This Row], [Hours]]+C15)</f>
        <v>8</v>
      </c>
    </row>
    <row r="17" spans="3:3" ht="18.75" customHeight="1" x14ac:dyDescent="0.3">
      <c r="C17" s="17">
        <f>SUM(Week2[[#This Row], [Hours]]+C16)</f>
        <v>8</v>
      </c>
    </row>
    <row r="18" spans="3:3" ht="18.75" customHeight="1" x14ac:dyDescent="0.3">
      <c r="C18" s="17">
        <f>SUM(Week2[[#This Row], [Hours]]+C17)</f>
        <v>8</v>
      </c>
    </row>
    <row r="19" spans="3:3" ht="18.75" customHeight="1" x14ac:dyDescent="0.3">
      <c r="C19" s="17">
        <f>SUM(Week2[[#This Row], [Hours]]+C18)</f>
        <v>8</v>
      </c>
    </row>
    <row r="20" spans="3:3" ht="18.75" customHeight="1" x14ac:dyDescent="0.3">
      <c r="C20" s="17">
        <f>SUM(Week2[[#This Row], [Hours]]+C19)</f>
        <v>8</v>
      </c>
    </row>
    <row r="21" spans="3:3" ht="18.75" customHeight="1" x14ac:dyDescent="0.3">
      <c r="C21" s="17">
        <f>SUM(Week2[[#This Row], [Hours]]+C20)</f>
        <v>8</v>
      </c>
    </row>
    <row r="22" spans="3:3" ht="18.75" customHeight="1" x14ac:dyDescent="0.3">
      <c r="C22" s="17">
        <f>SUM(Week2[[#This Row], [Hours]]+C21)</f>
        <v>8</v>
      </c>
    </row>
    <row r="23" spans="3:3" ht="18.75" customHeight="1" x14ac:dyDescent="0.3">
      <c r="C23" s="17">
        <f>SUM(Week2[[#This Row], [Hours]]+C22)</f>
        <v>8</v>
      </c>
    </row>
    <row r="24" spans="3:3" ht="18.75" customHeight="1" x14ac:dyDescent="0.3">
      <c r="C24" s="17">
        <f>SUM(Week2[[#This Row], [Hours]]+C23)</f>
        <v>8</v>
      </c>
    </row>
    <row r="25" spans="3:3" ht="18.75" customHeight="1" x14ac:dyDescent="0.3">
      <c r="C25" s="17">
        <f>SUM(Week2[[#This Row], [Hours]]+C24)</f>
        <v>8</v>
      </c>
    </row>
    <row r="26" spans="3:3" ht="18.75" customHeight="1" x14ac:dyDescent="0.3">
      <c r="C26" s="17">
        <f>SUM(Week2[[#This Row], [Hours]]+C25)</f>
        <v>8</v>
      </c>
    </row>
    <row r="27" spans="3:3" ht="18.75" customHeight="1" x14ac:dyDescent="0.3">
      <c r="C27" s="17">
        <f>SUM(Week2[[#This Row], [Hours]]+C26)</f>
        <v>8</v>
      </c>
    </row>
    <row r="28" spans="3:3" ht="18.75" customHeight="1" x14ac:dyDescent="0.3">
      <c r="C28" s="17">
        <f>SUM(Week2[[#This Row], [Hours]]+C27)</f>
        <v>8</v>
      </c>
    </row>
    <row r="29" spans="3:3" ht="18.75" customHeight="1" x14ac:dyDescent="0.3">
      <c r="C29" s="17">
        <f>SUM(Week2[[#This Row], [Hours]]+C28)</f>
        <v>8</v>
      </c>
    </row>
    <row r="30" spans="3:3" ht="18.75" customHeight="1" x14ac:dyDescent="0.3">
      <c r="C30" s="17">
        <f>SUM(Week2[[#This Row], [Hours]]+C29)</f>
        <v>8</v>
      </c>
    </row>
    <row r="31" spans="3:3" ht="18.75" customHeight="1" x14ac:dyDescent="0.3">
      <c r="C31" s="17">
        <f>SUM(Week2[[#This Row], [Hours]]+C30)</f>
        <v>8</v>
      </c>
    </row>
    <row r="32" spans="3:3" ht="18.75" customHeight="1" x14ac:dyDescent="0.3">
      <c r="C32" s="17">
        <f>SUM(Week2[[#This Row], [Hours]]+C31)</f>
        <v>8</v>
      </c>
    </row>
    <row r="33" spans="3:3" ht="18.75" customHeight="1" x14ac:dyDescent="0.3">
      <c r="C33" s="17">
        <f>SUM(Week2[[#This Row], [Hours]]+C32)</f>
        <v>8</v>
      </c>
    </row>
    <row r="34" spans="3:3" ht="18.75" customHeight="1" x14ac:dyDescent="0.3">
      <c r="C34" s="17">
        <f>SUM(Week2[[#This Row], [Hours]]+C33)</f>
        <v>8</v>
      </c>
    </row>
    <row r="35" spans="3:3" ht="18.75" customHeight="1" x14ac:dyDescent="0.3">
      <c r="C35" s="17">
        <f>SUM(Week2[[#This Row], [Hours]]+C34)</f>
        <v>8</v>
      </c>
    </row>
    <row r="36" spans="3:3" ht="18.75" customHeight="1" x14ac:dyDescent="0.3">
      <c r="C36" s="17">
        <f>SUM(Week2[[#This Row], [Hours]]+C35)</f>
        <v>8</v>
      </c>
    </row>
    <row r="37" spans="3:3" ht="18.75" customHeight="1" x14ac:dyDescent="0.3">
      <c r="C37" s="17">
        <f>SUM(Week2[[#This Row], [Hours]]+C36)</f>
        <v>8</v>
      </c>
    </row>
    <row r="38" spans="3:3" ht="18.75" customHeight="1" x14ac:dyDescent="0.3">
      <c r="C38" s="17">
        <f>SUM(Week2[[#This Row], [Hours]]+C37)</f>
        <v>8</v>
      </c>
    </row>
    <row r="39" spans="3:3" ht="18.75" customHeight="1" x14ac:dyDescent="0.3">
      <c r="C39" s="17">
        <f>SUM(Week2[[#This Row], [Hours]]+C38)</f>
        <v>8</v>
      </c>
    </row>
    <row r="40" spans="3:3" ht="18.75" customHeight="1" x14ac:dyDescent="0.3">
      <c r="C40" s="17">
        <f>SUM(Week2[[#This Row], [Hours]]+C39)</f>
        <v>8</v>
      </c>
    </row>
    <row r="41" spans="3:3" ht="18.75" customHeight="1" x14ac:dyDescent="0.3">
      <c r="C41" s="17">
        <f>SUM(Week2[[#This Row], [Hours]]+C40)</f>
        <v>8</v>
      </c>
    </row>
    <row r="42" spans="3:3" ht="18.75" customHeight="1" x14ac:dyDescent="0.3">
      <c r="C42" s="17">
        <f>SUM(Week2[[#This Row], [Hours]]+C41)</f>
        <v>8</v>
      </c>
    </row>
    <row r="43" spans="3:3" ht="18.75" customHeight="1" x14ac:dyDescent="0.3">
      <c r="C43" s="17">
        <f>SUM(Week2[[#This Row], [Hours]]+C42)</f>
        <v>8</v>
      </c>
    </row>
    <row r="44" spans="3:3" ht="18.75" customHeight="1" x14ac:dyDescent="0.3">
      <c r="C44" s="17">
        <f>SUM(Week2[[#This Row], [Hours]]+C43)</f>
        <v>8</v>
      </c>
    </row>
    <row r="45" spans="3:3" ht="18.75" customHeight="1" x14ac:dyDescent="0.3">
      <c r="C45" s="17">
        <f>SUM(Week2[[#This Row], [Hours]]+C44)</f>
        <v>8</v>
      </c>
    </row>
    <row r="46" spans="3:3" ht="18.75" customHeight="1" x14ac:dyDescent="0.3">
      <c r="C46" s="17">
        <f>SUM(Week2[[#This Row], [Hours]]+C45)</f>
        <v>8</v>
      </c>
    </row>
    <row r="47" spans="3:3" ht="18.75" customHeight="1" x14ac:dyDescent="0.3">
      <c r="C47" s="17">
        <f>SUM(Week2[[#This Row], [Hours]]+C46)</f>
        <v>8</v>
      </c>
    </row>
    <row r="48" spans="3:3" ht="18.75" customHeight="1" x14ac:dyDescent="0.3">
      <c r="C48" s="17">
        <f>SUM(Week2[[#This Row], [Hours]]+C47)</f>
        <v>8</v>
      </c>
    </row>
    <row r="49" spans="3:3" ht="18.75" customHeight="1" x14ac:dyDescent="0.3">
      <c r="C49" s="17">
        <f>SUM(Week2[[#This Row], [Hours]]+C48)</f>
        <v>8</v>
      </c>
    </row>
    <row r="50" spans="3:3" ht="18.75" customHeight="1" x14ac:dyDescent="0.3">
      <c r="C50" s="17">
        <f>SUM(Week2[[#This Row], [Hours]]+C49)</f>
        <v>8</v>
      </c>
    </row>
    <row r="51" spans="3:3" ht="18.75" customHeight="1" x14ac:dyDescent="0.3">
      <c r="C51" s="17">
        <f>SUM(Week2[[#This Row], [Hours]]+C50)</f>
        <v>8</v>
      </c>
    </row>
    <row r="52" spans="3:3" ht="18.75" customHeight="1" x14ac:dyDescent="0.3">
      <c r="C52" s="17">
        <f>SUM(Week2[[#This Row], [Hours]]+C51)</f>
        <v>8</v>
      </c>
    </row>
    <row r="53" spans="3:3" ht="18.75" customHeight="1" x14ac:dyDescent="0.3">
      <c r="C53" s="17">
        <f>SUM(Week2[[#This Row], [Hours]]+C52)</f>
        <v>8</v>
      </c>
    </row>
    <row r="54" spans="3:3" ht="18.75" customHeight="1" x14ac:dyDescent="0.3">
      <c r="C54" s="17">
        <f>SUM(Week2[[#This Row], [Hours]]+C53)</f>
        <v>8</v>
      </c>
    </row>
    <row r="55" spans="3:3" ht="18.75" customHeight="1" x14ac:dyDescent="0.3">
      <c r="C55" s="17">
        <f>SUM(Week2[[#This Row], [Hours]]+C54)</f>
        <v>8</v>
      </c>
    </row>
    <row r="56" spans="3:3" ht="18.75" customHeight="1" x14ac:dyDescent="0.3">
      <c r="C56" s="17">
        <f>SUM(Week2[[#This Row], [Hours]]+C55)</f>
        <v>8</v>
      </c>
    </row>
    <row r="57" spans="3:3" ht="18.75" customHeight="1" x14ac:dyDescent="0.3">
      <c r="C57" s="17">
        <f>SUM(Week2[[#This Row], [Hours]]+C56)</f>
        <v>8</v>
      </c>
    </row>
    <row r="58" spans="3:3" ht="18.75" customHeight="1" x14ac:dyDescent="0.3">
      <c r="C58" s="17">
        <f>SUM(Week2[[#This Row], [Hours]]+C57)</f>
        <v>8</v>
      </c>
    </row>
    <row r="59" spans="3:3" ht="18.75" customHeight="1" x14ac:dyDescent="0.3">
      <c r="C59" s="17">
        <f>SUM(Week2[[#This Row], [Hours]]+C58)</f>
        <v>8</v>
      </c>
    </row>
    <row r="60" spans="3:3" ht="18.75" customHeight="1" x14ac:dyDescent="0.3">
      <c r="C60" s="17">
        <f>SUM(Week2[[#This Row], [Hours]]+C59)</f>
        <v>8</v>
      </c>
    </row>
    <row r="61" spans="3:3" ht="18.75" customHeight="1" x14ac:dyDescent="0.3">
      <c r="C61" s="17">
        <f>SUM(Week2[[#This Row], [Hours]]+C60)</f>
        <v>8</v>
      </c>
    </row>
    <row r="62" spans="3:3" ht="18.75" customHeight="1" x14ac:dyDescent="0.3">
      <c r="C62" s="17">
        <f>SUM(Week2[[#This Row], [Hours]]+C61)</f>
        <v>8</v>
      </c>
    </row>
    <row r="63" spans="3:3" ht="18.75" customHeight="1" x14ac:dyDescent="0.3">
      <c r="C63" s="17">
        <f>SUM(Week2[[#This Row], [Hours]]+C62)</f>
        <v>8</v>
      </c>
    </row>
    <row r="64" spans="3:3" ht="18.75" customHeight="1" x14ac:dyDescent="0.3">
      <c r="C64" s="17">
        <f>SUM(Week2[[#This Row], [Hours]]+C63)</f>
        <v>8</v>
      </c>
    </row>
    <row r="65" spans="3:3" ht="18.75" customHeight="1" x14ac:dyDescent="0.3">
      <c r="C65" s="17">
        <f>SUM(Week2[[#This Row], [Hours]]+C64)</f>
        <v>8</v>
      </c>
    </row>
    <row r="66" spans="3:3" ht="18.75" customHeight="1" x14ac:dyDescent="0.3">
      <c r="C66" s="17">
        <f>SUM(Week2[[#This Row], [Hours]]+C65)</f>
        <v>8</v>
      </c>
    </row>
    <row r="67" spans="3:3" ht="18.75" customHeight="1" x14ac:dyDescent="0.3">
      <c r="C67" s="17">
        <f>SUM(Week2[[#This Row], [Hours]]+C66)</f>
        <v>8</v>
      </c>
    </row>
    <row r="68" spans="3:3" ht="18.75" customHeight="1" x14ac:dyDescent="0.3">
      <c r="C68" s="17">
        <f>SUM(Week2[[#This Row], [Hours]]+C67)</f>
        <v>8</v>
      </c>
    </row>
    <row r="69" spans="3:3" ht="18.75" customHeight="1" x14ac:dyDescent="0.3">
      <c r="C69" s="17">
        <f>SUM(Week2[[#This Row], [Hours]]+C68)</f>
        <v>8</v>
      </c>
    </row>
    <row r="70" spans="3:3" ht="18.75" customHeight="1" x14ac:dyDescent="0.3">
      <c r="C70" s="17">
        <f>SUM(Week2[[#This Row], [Hours]]+C69)</f>
        <v>8</v>
      </c>
    </row>
    <row r="71" spans="3:3" ht="18.75" customHeight="1" x14ac:dyDescent="0.3">
      <c r="C71" s="17">
        <f>SUM(Week2[[#This Row], [Hours]]+C70)</f>
        <v>8</v>
      </c>
    </row>
    <row r="72" spans="3:3" ht="18.75" customHeight="1" x14ac:dyDescent="0.3">
      <c r="C72" s="17">
        <f>SUM(Week2[[#This Row], [Hours]]+C71)</f>
        <v>8</v>
      </c>
    </row>
    <row r="73" spans="3:3" ht="18.75" customHeight="1" x14ac:dyDescent="0.3">
      <c r="C73" s="17">
        <f>SUM(Week2[[#This Row], [Hours]]+C72)</f>
        <v>8</v>
      </c>
    </row>
    <row r="74" spans="3:3" ht="18.75" customHeight="1" x14ac:dyDescent="0.3">
      <c r="C74" s="17">
        <f>SUM(Week2[[#This Row], [Hours]]+C73)</f>
        <v>8</v>
      </c>
    </row>
    <row r="75" spans="3:3" ht="18.75" customHeight="1" x14ac:dyDescent="0.3">
      <c r="C75" s="17">
        <f>SUM(Week2[[#This Row], [Hours]]+C74)</f>
        <v>8</v>
      </c>
    </row>
    <row r="76" spans="3:3" ht="18.75" customHeight="1" x14ac:dyDescent="0.3">
      <c r="C76" s="17">
        <f>SUM(Week2[[#This Row], [Hours]]+C75)</f>
        <v>8</v>
      </c>
    </row>
    <row r="77" spans="3:3" ht="18.75" customHeight="1" x14ac:dyDescent="0.3">
      <c r="C77" s="17">
        <f>SUM(Week2[[#This Row], [Hours]]+C76)</f>
        <v>8</v>
      </c>
    </row>
    <row r="78" spans="3:3" ht="18.75" customHeight="1" x14ac:dyDescent="0.3">
      <c r="C78" s="17">
        <f>SUM(Week2[[#This Row], [Hours]]+C77)</f>
        <v>8</v>
      </c>
    </row>
    <row r="79" spans="3:3" ht="18.75" customHeight="1" x14ac:dyDescent="0.3">
      <c r="C79" s="17">
        <f>SUM(Week2[[#This Row], [Hours]]+C78)</f>
        <v>8</v>
      </c>
    </row>
    <row r="80" spans="3:3" ht="18.75" customHeight="1" x14ac:dyDescent="0.3">
      <c r="C80" s="17">
        <f>SUM(Week2[[#This Row], [Hours]]+C79)</f>
        <v>8</v>
      </c>
    </row>
    <row r="81" spans="3:3" ht="18.75" customHeight="1" x14ac:dyDescent="0.3">
      <c r="C81" s="17">
        <f>SUM(Week2[[#This Row], [Hours]]+C80)</f>
        <v>8</v>
      </c>
    </row>
    <row r="82" spans="3:3" ht="18.75" customHeight="1" x14ac:dyDescent="0.3">
      <c r="C82" s="17">
        <f>SUM(Week2[[#This Row], [Hours]]+C81)</f>
        <v>8</v>
      </c>
    </row>
    <row r="83" spans="3:3" ht="18.75" customHeight="1" x14ac:dyDescent="0.3">
      <c r="C83" s="17">
        <f>SUM(Week2[[#This Row], [Hours]]+C82)</f>
        <v>8</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G83"/>
  <sheetViews>
    <sheetView workbookViewId="0">
      <selection activeCell="G2" sqref="G2"/>
    </sheetView>
  </sheetViews>
  <sheetFormatPr defaultRowHeight="14.4" x14ac:dyDescent="0.3"/>
  <cols>
    <col min="1" max="2" width="13.5546875" bestFit="1" customWidth="1"/>
    <col min="3" max="3" width="13.5546875" style="18" bestFit="1" customWidth="1"/>
    <col min="4" max="4" width="17.6640625" bestFit="1" customWidth="1"/>
    <col min="5" max="5" width="45.88671875" bestFit="1" customWidth="1"/>
    <col min="6" max="6" width="13.5546875" bestFit="1" customWidth="1"/>
    <col min="7" max="7" width="14" bestFit="1" customWidth="1"/>
  </cols>
  <sheetData>
    <row r="1" spans="1:7" ht="18.75" customHeight="1" x14ac:dyDescent="0.3">
      <c r="A1" t="s">
        <v>0</v>
      </c>
      <c r="B1" t="s">
        <v>1</v>
      </c>
      <c r="C1" s="17" t="s">
        <v>2</v>
      </c>
      <c r="D1" t="s">
        <v>3</v>
      </c>
      <c r="E1" t="s">
        <v>4</v>
      </c>
      <c r="G1" t="s">
        <v>5</v>
      </c>
    </row>
    <row r="2" spans="1:7" ht="18.75" customHeight="1" x14ac:dyDescent="0.3">
      <c r="A2" s="16">
        <v>45411</v>
      </c>
      <c r="B2">
        <v>1.5</v>
      </c>
      <c r="C2" s="17">
        <f>SUM(B2)</f>
        <v>1.5</v>
      </c>
      <c r="D2" t="s">
        <v>37</v>
      </c>
      <c r="E2" t="s">
        <v>39</v>
      </c>
      <c r="G2">
        <v>14</v>
      </c>
    </row>
    <row r="3" spans="1:7" ht="18.75" customHeight="1" x14ac:dyDescent="0.3">
      <c r="A3" s="16">
        <v>45412</v>
      </c>
      <c r="B3">
        <v>5</v>
      </c>
      <c r="C3" s="17">
        <f>SUM(Week3[[#This Row], [Hours]]+C2)</f>
        <v>6.5</v>
      </c>
      <c r="D3" t="s">
        <v>37</v>
      </c>
      <c r="E3" t="s">
        <v>40</v>
      </c>
    </row>
    <row r="4" spans="1:7" ht="18.75" customHeight="1" x14ac:dyDescent="0.3">
      <c r="A4" s="16">
        <v>45414</v>
      </c>
      <c r="B4">
        <v>1</v>
      </c>
      <c r="C4" s="17">
        <f>SUM(Week3[[#This Row], [Hours]]+C3)</f>
        <v>7.5</v>
      </c>
      <c r="D4" t="s">
        <v>37</v>
      </c>
      <c r="E4" t="s">
        <v>41</v>
      </c>
    </row>
    <row r="5" spans="1:7" ht="18.75" customHeight="1" x14ac:dyDescent="0.3">
      <c r="A5" s="16">
        <v>45414</v>
      </c>
      <c r="B5">
        <v>1</v>
      </c>
      <c r="C5" s="17">
        <f>SUM(Week3[[#This Row], [Hours]]+C4)</f>
        <v>8.5</v>
      </c>
      <c r="D5" t="s">
        <v>37</v>
      </c>
      <c r="E5" t="s">
        <v>42</v>
      </c>
    </row>
    <row r="6" spans="1:7" ht="18.75" customHeight="1" x14ac:dyDescent="0.3">
      <c r="A6" s="16">
        <v>45415</v>
      </c>
      <c r="B6">
        <v>3</v>
      </c>
      <c r="C6" s="17">
        <f>SUM(Week3[[#This Row], [Hours]]+C5)</f>
        <v>11.5</v>
      </c>
      <c r="D6" t="s">
        <v>49</v>
      </c>
      <c r="E6" t="s">
        <v>51</v>
      </c>
    </row>
    <row r="7" spans="1:7" ht="18.75" customHeight="1" x14ac:dyDescent="0.3">
      <c r="A7" s="16">
        <v>45417</v>
      </c>
      <c r="B7">
        <v>2.5</v>
      </c>
      <c r="C7" s="17">
        <f>SUM(Week3[[#This Row], [Hours]]+C6)</f>
        <v>14</v>
      </c>
      <c r="D7" t="s">
        <v>37</v>
      </c>
      <c r="E7" t="s">
        <v>43</v>
      </c>
    </row>
    <row r="8" spans="1:7" ht="18.75" customHeight="1" x14ac:dyDescent="0.3">
      <c r="C8" s="17">
        <f>SUM(Week3[[#This Row], [Hours]]+C7)</f>
        <v>14</v>
      </c>
    </row>
    <row r="9" spans="1:7" ht="18.75" customHeight="1" x14ac:dyDescent="0.3">
      <c r="C9" s="17">
        <f>SUM(Week3[[#This Row], [Hours]]+C8)</f>
        <v>14</v>
      </c>
    </row>
    <row r="10" spans="1:7" ht="18.75" customHeight="1" x14ac:dyDescent="0.3">
      <c r="C10" s="17">
        <f>SUM(Week3[[#This Row], [Hours]]+C9)</f>
        <v>14</v>
      </c>
    </row>
    <row r="11" spans="1:7" ht="18.75" customHeight="1" x14ac:dyDescent="0.3">
      <c r="C11" s="17">
        <f>SUM(Week3[[#This Row], [Hours]]+C10)</f>
        <v>14</v>
      </c>
    </row>
    <row r="12" spans="1:7" ht="18.75" customHeight="1" x14ac:dyDescent="0.3">
      <c r="C12" s="17">
        <f>SUM(Week3[[#This Row], [Hours]]+C11)</f>
        <v>14</v>
      </c>
    </row>
    <row r="13" spans="1:7" ht="18.75" customHeight="1" x14ac:dyDescent="0.3">
      <c r="C13" s="17">
        <f>SUM(Week3[[#This Row], [Hours]]+C12)</f>
        <v>14</v>
      </c>
    </row>
    <row r="14" spans="1:7" ht="18.75" customHeight="1" x14ac:dyDescent="0.3">
      <c r="C14" s="17">
        <f>SUM(Week3[[#This Row], [Hours]]+C13)</f>
        <v>14</v>
      </c>
    </row>
    <row r="15" spans="1:7" ht="18.75" customHeight="1" x14ac:dyDescent="0.3">
      <c r="C15" s="17">
        <f>SUM(Week3[[#This Row], [Hours]]+C14)</f>
        <v>14</v>
      </c>
    </row>
    <row r="16" spans="1:7" ht="18.75" customHeight="1" x14ac:dyDescent="0.3">
      <c r="C16" s="17">
        <f>SUM(Week3[[#This Row], [Hours]]+C15)</f>
        <v>14</v>
      </c>
    </row>
    <row r="17" spans="3:3" ht="18.75" customHeight="1" x14ac:dyDescent="0.3">
      <c r="C17" s="17">
        <f>SUM(Week3[[#This Row], [Hours]]+C16)</f>
        <v>14</v>
      </c>
    </row>
    <row r="18" spans="3:3" ht="18.75" customHeight="1" x14ac:dyDescent="0.3">
      <c r="C18" s="17">
        <f>SUM(Week3[[#This Row], [Hours]]+C17)</f>
        <v>14</v>
      </c>
    </row>
    <row r="19" spans="3:3" ht="18.75" customHeight="1" x14ac:dyDescent="0.3">
      <c r="C19" s="17">
        <f>SUM(Week3[[#This Row], [Hours]]+C18)</f>
        <v>14</v>
      </c>
    </row>
    <row r="20" spans="3:3" ht="18.75" customHeight="1" x14ac:dyDescent="0.3">
      <c r="C20" s="17">
        <f>SUM(Week3[[#This Row], [Hours]]+C19)</f>
        <v>14</v>
      </c>
    </row>
    <row r="21" spans="3:3" ht="18.75" customHeight="1" x14ac:dyDescent="0.3">
      <c r="C21" s="17">
        <f>SUM(Week3[[#This Row], [Hours]]+C20)</f>
        <v>14</v>
      </c>
    </row>
    <row r="22" spans="3:3" ht="18.75" customHeight="1" x14ac:dyDescent="0.3">
      <c r="C22" s="17">
        <f>SUM(Week3[[#This Row], [Hours]]+C21)</f>
        <v>14</v>
      </c>
    </row>
    <row r="23" spans="3:3" ht="18.75" customHeight="1" x14ac:dyDescent="0.3">
      <c r="C23" s="17">
        <f>SUM(Week3[[#This Row], [Hours]]+C22)</f>
        <v>14</v>
      </c>
    </row>
    <row r="24" spans="3:3" ht="18.75" customHeight="1" x14ac:dyDescent="0.3">
      <c r="C24" s="17">
        <f>SUM(Week3[[#This Row], [Hours]]+C23)</f>
        <v>14</v>
      </c>
    </row>
    <row r="25" spans="3:3" ht="18.75" customHeight="1" x14ac:dyDescent="0.3">
      <c r="C25" s="17">
        <f>SUM(Week3[[#This Row], [Hours]]+C24)</f>
        <v>14</v>
      </c>
    </row>
    <row r="26" spans="3:3" ht="18.75" customHeight="1" x14ac:dyDescent="0.3">
      <c r="C26" s="17">
        <f>SUM(Week3[[#This Row], [Hours]]+C25)</f>
        <v>14</v>
      </c>
    </row>
    <row r="27" spans="3:3" ht="18.75" customHeight="1" x14ac:dyDescent="0.3">
      <c r="C27" s="17">
        <f>SUM(Week3[[#This Row], [Hours]]+C26)</f>
        <v>14</v>
      </c>
    </row>
    <row r="28" spans="3:3" ht="18.75" customHeight="1" x14ac:dyDescent="0.3">
      <c r="C28" s="17">
        <f>SUM(Week3[[#This Row], [Hours]]+C27)</f>
        <v>14</v>
      </c>
    </row>
    <row r="29" spans="3:3" ht="18.75" customHeight="1" x14ac:dyDescent="0.3">
      <c r="C29" s="17">
        <f>SUM(Week3[[#This Row], [Hours]]+C28)</f>
        <v>14</v>
      </c>
    </row>
    <row r="30" spans="3:3" ht="18.75" customHeight="1" x14ac:dyDescent="0.3">
      <c r="C30" s="17">
        <f>SUM(Week3[[#This Row], [Hours]]+C29)</f>
        <v>14</v>
      </c>
    </row>
    <row r="31" spans="3:3" ht="18.75" customHeight="1" x14ac:dyDescent="0.3">
      <c r="C31" s="17">
        <f>SUM(Week3[[#This Row], [Hours]]+C30)</f>
        <v>14</v>
      </c>
    </row>
    <row r="32" spans="3:3" ht="18.75" customHeight="1" x14ac:dyDescent="0.3">
      <c r="C32" s="17">
        <f>SUM(Week3[[#This Row], [Hours]]+C31)</f>
        <v>14</v>
      </c>
    </row>
    <row r="33" spans="3:3" ht="18.75" customHeight="1" x14ac:dyDescent="0.3">
      <c r="C33" s="17">
        <f>SUM(Week3[[#This Row], [Hours]]+C32)</f>
        <v>14</v>
      </c>
    </row>
    <row r="34" spans="3:3" ht="18.75" customHeight="1" x14ac:dyDescent="0.3">
      <c r="C34" s="17">
        <f>SUM(Week3[[#This Row], [Hours]]+C33)</f>
        <v>14</v>
      </c>
    </row>
    <row r="35" spans="3:3" ht="18.75" customHeight="1" x14ac:dyDescent="0.3">
      <c r="C35" s="17">
        <f>SUM(Week3[[#This Row], [Hours]]+C34)</f>
        <v>14</v>
      </c>
    </row>
    <row r="36" spans="3:3" ht="18.75" customHeight="1" x14ac:dyDescent="0.3">
      <c r="C36" s="17">
        <f>SUM(Week3[[#This Row], [Hours]]+C35)</f>
        <v>14</v>
      </c>
    </row>
    <row r="37" spans="3:3" ht="18.75" customHeight="1" x14ac:dyDescent="0.3">
      <c r="C37" s="17">
        <f>SUM(Week3[[#This Row], [Hours]]+C36)</f>
        <v>14</v>
      </c>
    </row>
    <row r="38" spans="3:3" ht="18.75" customHeight="1" x14ac:dyDescent="0.3">
      <c r="C38" s="17">
        <f>SUM(Week3[[#This Row], [Hours]]+C37)</f>
        <v>14</v>
      </c>
    </row>
    <row r="39" spans="3:3" ht="18.75" customHeight="1" x14ac:dyDescent="0.3">
      <c r="C39" s="17">
        <f>SUM(Week3[[#This Row], [Hours]]+C38)</f>
        <v>14</v>
      </c>
    </row>
    <row r="40" spans="3:3" ht="18.75" customHeight="1" x14ac:dyDescent="0.3">
      <c r="C40" s="17">
        <f>SUM(Week3[[#This Row], [Hours]]+C39)</f>
        <v>14</v>
      </c>
    </row>
    <row r="41" spans="3:3" ht="18.75" customHeight="1" x14ac:dyDescent="0.3">
      <c r="C41" s="17">
        <f>SUM(Week3[[#This Row], [Hours]]+C40)</f>
        <v>14</v>
      </c>
    </row>
    <row r="42" spans="3:3" ht="18.75" customHeight="1" x14ac:dyDescent="0.3">
      <c r="C42" s="17">
        <f>SUM(Week3[[#This Row], [Hours]]+C41)</f>
        <v>14</v>
      </c>
    </row>
    <row r="43" spans="3:3" ht="18.75" customHeight="1" x14ac:dyDescent="0.3">
      <c r="C43" s="17">
        <f>SUM(Week3[[#This Row], [Hours]]+C42)</f>
        <v>14</v>
      </c>
    </row>
    <row r="44" spans="3:3" ht="18.75" customHeight="1" x14ac:dyDescent="0.3">
      <c r="C44" s="17">
        <f>SUM(Week3[[#This Row], [Hours]]+C43)</f>
        <v>14</v>
      </c>
    </row>
    <row r="45" spans="3:3" ht="18.75" customHeight="1" x14ac:dyDescent="0.3">
      <c r="C45" s="17">
        <f>SUM(Week3[[#This Row], [Hours]]+C44)</f>
        <v>14</v>
      </c>
    </row>
    <row r="46" spans="3:3" ht="18.75" customHeight="1" x14ac:dyDescent="0.3">
      <c r="C46" s="17">
        <f>SUM(Week3[[#This Row], [Hours]]+C45)</f>
        <v>14</v>
      </c>
    </row>
    <row r="47" spans="3:3" ht="18.75" customHeight="1" x14ac:dyDescent="0.3">
      <c r="C47" s="17">
        <f>SUM(Week3[[#This Row], [Hours]]+C46)</f>
        <v>14</v>
      </c>
    </row>
    <row r="48" spans="3:3" ht="18.75" customHeight="1" x14ac:dyDescent="0.3">
      <c r="C48" s="17">
        <f>SUM(Week3[[#This Row], [Hours]]+C47)</f>
        <v>14</v>
      </c>
    </row>
    <row r="49" spans="3:3" ht="18.75" customHeight="1" x14ac:dyDescent="0.3">
      <c r="C49" s="17">
        <f>SUM(Week3[[#This Row], [Hours]]+C48)</f>
        <v>14</v>
      </c>
    </row>
    <row r="50" spans="3:3" ht="18.75" customHeight="1" x14ac:dyDescent="0.3">
      <c r="C50" s="17">
        <f>SUM(Week3[[#This Row], [Hours]]+C49)</f>
        <v>14</v>
      </c>
    </row>
    <row r="51" spans="3:3" ht="18.75" customHeight="1" x14ac:dyDescent="0.3">
      <c r="C51" s="17">
        <f>SUM(Week3[[#This Row], [Hours]]+C50)</f>
        <v>14</v>
      </c>
    </row>
    <row r="52" spans="3:3" ht="18.75" customHeight="1" x14ac:dyDescent="0.3">
      <c r="C52" s="17">
        <f>SUM(Week3[[#This Row], [Hours]]+C51)</f>
        <v>14</v>
      </c>
    </row>
    <row r="53" spans="3:3" ht="18.75" customHeight="1" x14ac:dyDescent="0.3">
      <c r="C53" s="17">
        <f>SUM(Week3[[#This Row], [Hours]]+C52)</f>
        <v>14</v>
      </c>
    </row>
    <row r="54" spans="3:3" ht="18.75" customHeight="1" x14ac:dyDescent="0.3">
      <c r="C54" s="17">
        <f>SUM(Week3[[#This Row], [Hours]]+C53)</f>
        <v>14</v>
      </c>
    </row>
    <row r="55" spans="3:3" ht="18.75" customHeight="1" x14ac:dyDescent="0.3">
      <c r="C55" s="17">
        <f>SUM(Week3[[#This Row], [Hours]]+C54)</f>
        <v>14</v>
      </c>
    </row>
    <row r="56" spans="3:3" ht="18.75" customHeight="1" x14ac:dyDescent="0.3">
      <c r="C56" s="17">
        <f>SUM(Week3[[#This Row], [Hours]]+C55)</f>
        <v>14</v>
      </c>
    </row>
    <row r="57" spans="3:3" ht="18.75" customHeight="1" x14ac:dyDescent="0.3">
      <c r="C57" s="17">
        <f>SUM(Week3[[#This Row], [Hours]]+C56)</f>
        <v>14</v>
      </c>
    </row>
    <row r="58" spans="3:3" ht="18.75" customHeight="1" x14ac:dyDescent="0.3">
      <c r="C58" s="17">
        <f>SUM(Week3[[#This Row], [Hours]]+C57)</f>
        <v>14</v>
      </c>
    </row>
    <row r="59" spans="3:3" ht="18.75" customHeight="1" x14ac:dyDescent="0.3">
      <c r="C59" s="17">
        <f>SUM(Week3[[#This Row], [Hours]]+C58)</f>
        <v>14</v>
      </c>
    </row>
    <row r="60" spans="3:3" ht="18.75" customHeight="1" x14ac:dyDescent="0.3">
      <c r="C60" s="17">
        <f>SUM(Week3[[#This Row], [Hours]]+C59)</f>
        <v>14</v>
      </c>
    </row>
    <row r="61" spans="3:3" ht="18.75" customHeight="1" x14ac:dyDescent="0.3">
      <c r="C61" s="17">
        <f>SUM(Week3[[#This Row], [Hours]]+C60)</f>
        <v>14</v>
      </c>
    </row>
    <row r="62" spans="3:3" ht="18.75" customHeight="1" x14ac:dyDescent="0.3">
      <c r="C62" s="17">
        <f>SUM(Week3[[#This Row], [Hours]]+C61)</f>
        <v>14</v>
      </c>
    </row>
    <row r="63" spans="3:3" ht="18.75" customHeight="1" x14ac:dyDescent="0.3">
      <c r="C63" s="17">
        <f>SUM(Week3[[#This Row], [Hours]]+C62)</f>
        <v>14</v>
      </c>
    </row>
    <row r="64" spans="3:3" ht="18.75" customHeight="1" x14ac:dyDescent="0.3">
      <c r="C64" s="17">
        <f>SUM(Week3[[#This Row], [Hours]]+C63)</f>
        <v>14</v>
      </c>
    </row>
    <row r="65" spans="3:3" ht="18.75" customHeight="1" x14ac:dyDescent="0.3">
      <c r="C65" s="17">
        <f>SUM(Week3[[#This Row], [Hours]]+C64)</f>
        <v>14</v>
      </c>
    </row>
    <row r="66" spans="3:3" ht="18.75" customHeight="1" x14ac:dyDescent="0.3">
      <c r="C66" s="17">
        <f>SUM(Week3[[#This Row], [Hours]]+C65)</f>
        <v>14</v>
      </c>
    </row>
    <row r="67" spans="3:3" ht="18.75" customHeight="1" x14ac:dyDescent="0.3">
      <c r="C67" s="17">
        <f>SUM(Week3[[#This Row], [Hours]]+C66)</f>
        <v>14</v>
      </c>
    </row>
    <row r="68" spans="3:3" ht="18.75" customHeight="1" x14ac:dyDescent="0.3">
      <c r="C68" s="17">
        <f>SUM(Week3[[#This Row], [Hours]]+C67)</f>
        <v>14</v>
      </c>
    </row>
    <row r="69" spans="3:3" ht="18.75" customHeight="1" x14ac:dyDescent="0.3">
      <c r="C69" s="17">
        <f>SUM(Week3[[#This Row], [Hours]]+C68)</f>
        <v>14</v>
      </c>
    </row>
    <row r="70" spans="3:3" ht="18.75" customHeight="1" x14ac:dyDescent="0.3">
      <c r="C70" s="17">
        <f>SUM(Week3[[#This Row], [Hours]]+C69)</f>
        <v>14</v>
      </c>
    </row>
    <row r="71" spans="3:3" ht="18.75" customHeight="1" x14ac:dyDescent="0.3">
      <c r="C71" s="17">
        <f>SUM(Week3[[#This Row], [Hours]]+C70)</f>
        <v>14</v>
      </c>
    </row>
    <row r="72" spans="3:3" ht="18.75" customHeight="1" x14ac:dyDescent="0.3">
      <c r="C72" s="17">
        <f>SUM(Week3[[#This Row], [Hours]]+C71)</f>
        <v>14</v>
      </c>
    </row>
    <row r="73" spans="3:3" ht="18.75" customHeight="1" x14ac:dyDescent="0.3">
      <c r="C73" s="17">
        <f>SUM(Week3[[#This Row], [Hours]]+C72)</f>
        <v>14</v>
      </c>
    </row>
    <row r="74" spans="3:3" ht="18.75" customHeight="1" x14ac:dyDescent="0.3">
      <c r="C74" s="17">
        <f>SUM(Week3[[#This Row], [Hours]]+C73)</f>
        <v>14</v>
      </c>
    </row>
    <row r="75" spans="3:3" ht="18.75" customHeight="1" x14ac:dyDescent="0.3">
      <c r="C75" s="17">
        <f>SUM(Week3[[#This Row], [Hours]]+C74)</f>
        <v>14</v>
      </c>
    </row>
    <row r="76" spans="3:3" ht="18.75" customHeight="1" x14ac:dyDescent="0.3">
      <c r="C76" s="17">
        <f>SUM(Week3[[#This Row], [Hours]]+C75)</f>
        <v>14</v>
      </c>
    </row>
    <row r="77" spans="3:3" ht="18.75" customHeight="1" x14ac:dyDescent="0.3">
      <c r="C77" s="17">
        <f>SUM(Week3[[#This Row], [Hours]]+C76)</f>
        <v>14</v>
      </c>
    </row>
    <row r="78" spans="3:3" ht="18.75" customHeight="1" x14ac:dyDescent="0.3">
      <c r="C78" s="17">
        <f>SUM(Week3[[#This Row], [Hours]]+C77)</f>
        <v>14</v>
      </c>
    </row>
    <row r="79" spans="3:3" ht="18.75" customHeight="1" x14ac:dyDescent="0.3">
      <c r="C79" s="17">
        <f>SUM(Week3[[#This Row], [Hours]]+C78)</f>
        <v>14</v>
      </c>
    </row>
    <row r="80" spans="3:3" ht="18.75" customHeight="1" x14ac:dyDescent="0.3">
      <c r="C80" s="17">
        <f>SUM(Week3[[#This Row], [Hours]]+C79)</f>
        <v>14</v>
      </c>
    </row>
    <row r="81" spans="3:3" ht="18.75" customHeight="1" x14ac:dyDescent="0.3">
      <c r="C81" s="17">
        <f>SUM(Week3[[#This Row], [Hours]]+C80)</f>
        <v>14</v>
      </c>
    </row>
    <row r="82" spans="3:3" ht="18.75" customHeight="1" x14ac:dyDescent="0.3">
      <c r="C82" s="17">
        <f>SUM(Week3[[#This Row], [Hours]]+C81)</f>
        <v>14</v>
      </c>
    </row>
    <row r="83" spans="3:3" ht="18.75" customHeight="1" x14ac:dyDescent="0.3">
      <c r="C83" s="17">
        <f>SUM(Week3[[#This Row], [Hours]]+C82)</f>
        <v>14</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G83"/>
  <sheetViews>
    <sheetView workbookViewId="0">
      <selection activeCell="G2" sqref="G2"/>
    </sheetView>
  </sheetViews>
  <sheetFormatPr defaultRowHeight="14.4" x14ac:dyDescent="0.3"/>
  <cols>
    <col min="1" max="1" width="12.88671875" bestFit="1" customWidth="1"/>
    <col min="2" max="2" width="13.5546875" bestFit="1" customWidth="1"/>
    <col min="3" max="3" width="13.5546875" style="3" bestFit="1" customWidth="1"/>
    <col min="4" max="4" width="18.6640625" bestFit="1" customWidth="1"/>
    <col min="5" max="5" width="45.109375" bestFit="1" customWidth="1"/>
    <col min="6" max="6" width="13.5546875" bestFit="1" customWidth="1"/>
    <col min="7" max="7" width="13.33203125" bestFit="1" customWidth="1"/>
  </cols>
  <sheetData>
    <row r="1" spans="1:7" ht="18.75" customHeight="1" x14ac:dyDescent="0.3">
      <c r="A1" t="s">
        <v>0</v>
      </c>
      <c r="B1" t="s">
        <v>1</v>
      </c>
      <c r="C1" s="1" t="s">
        <v>2</v>
      </c>
      <c r="D1" t="s">
        <v>3</v>
      </c>
      <c r="E1" t="s">
        <v>4</v>
      </c>
      <c r="G1" t="s">
        <v>5</v>
      </c>
    </row>
    <row r="2" spans="1:7" ht="18.75" customHeight="1" x14ac:dyDescent="0.3">
      <c r="A2" s="16">
        <v>45418</v>
      </c>
      <c r="B2">
        <v>3</v>
      </c>
      <c r="C2" s="2">
        <f>SUM(B2)</f>
        <v>3</v>
      </c>
      <c r="D2" t="s">
        <v>37</v>
      </c>
      <c r="E2" t="s">
        <v>44</v>
      </c>
      <c r="G2">
        <f>MAX(C:C)</f>
        <v>11</v>
      </c>
    </row>
    <row r="3" spans="1:7" ht="18.75" customHeight="1" x14ac:dyDescent="0.3">
      <c r="A3" s="16">
        <v>45419</v>
      </c>
      <c r="B3" s="20">
        <v>2.5</v>
      </c>
      <c r="C3" s="2">
        <f>SUM(Week4[[#This Row], [Hours]]+C2)</f>
        <v>5.5</v>
      </c>
      <c r="D3" t="s">
        <v>37</v>
      </c>
      <c r="E3" t="s">
        <v>45</v>
      </c>
    </row>
    <row r="4" spans="1:7" ht="18.75" customHeight="1" x14ac:dyDescent="0.3">
      <c r="A4" s="16">
        <v>45419</v>
      </c>
      <c r="B4">
        <v>1.5</v>
      </c>
      <c r="C4" s="2">
        <f>SUM(Week4[[#This Row], [Hours]]+C3)</f>
        <v>7</v>
      </c>
      <c r="D4" t="s">
        <v>37</v>
      </c>
      <c r="E4" t="s">
        <v>46</v>
      </c>
    </row>
    <row r="5" spans="1:7" ht="18.75" customHeight="1" x14ac:dyDescent="0.3">
      <c r="A5" s="16">
        <v>45420</v>
      </c>
      <c r="B5">
        <v>0.5</v>
      </c>
      <c r="C5" s="2">
        <f>SUM(Week4[[#This Row], [Hours]]+C4)</f>
        <v>7.5</v>
      </c>
      <c r="D5" t="s">
        <v>37</v>
      </c>
      <c r="E5" t="s">
        <v>47</v>
      </c>
    </row>
    <row r="6" spans="1:7" ht="18.75" customHeight="1" x14ac:dyDescent="0.3">
      <c r="A6" s="16">
        <v>45420</v>
      </c>
      <c r="B6">
        <v>1</v>
      </c>
      <c r="C6" s="2">
        <f>SUM(Week4[[#This Row], [Hours]]+C5)</f>
        <v>8.5</v>
      </c>
      <c r="D6" t="s">
        <v>37</v>
      </c>
      <c r="E6" t="s">
        <v>48</v>
      </c>
    </row>
    <row r="7" spans="1:7" ht="18.75" customHeight="1" x14ac:dyDescent="0.3">
      <c r="A7" s="16">
        <v>45421</v>
      </c>
      <c r="B7">
        <v>1</v>
      </c>
      <c r="C7" s="2">
        <f>SUM(Week4[[#This Row], [Hours]]+C6)</f>
        <v>9.5</v>
      </c>
      <c r="D7" t="s">
        <v>49</v>
      </c>
      <c r="E7" t="s">
        <v>50</v>
      </c>
    </row>
    <row r="8" spans="1:7" ht="18.75" customHeight="1" x14ac:dyDescent="0.3">
      <c r="A8" s="16">
        <v>45422</v>
      </c>
      <c r="B8">
        <v>1.5</v>
      </c>
      <c r="C8" s="2">
        <f>SUM(Week4[[#This Row], [Hours]]+C7)</f>
        <v>11</v>
      </c>
      <c r="D8" t="s">
        <v>37</v>
      </c>
      <c r="E8" t="s">
        <v>52</v>
      </c>
    </row>
    <row r="9" spans="1:7" ht="18.75" customHeight="1" x14ac:dyDescent="0.3">
      <c r="C9" s="2">
        <f>SUM(Week4[[#This Row], [Hours]]+C8)</f>
        <v>11</v>
      </c>
    </row>
    <row r="10" spans="1:7" ht="18.75" customHeight="1" x14ac:dyDescent="0.3">
      <c r="C10" s="2">
        <f>SUM(Week4[[#This Row], [Hours]]+C9)</f>
        <v>11</v>
      </c>
    </row>
    <row r="11" spans="1:7" ht="18.75" customHeight="1" x14ac:dyDescent="0.3">
      <c r="C11" s="2">
        <f>SUM(Week4[[#This Row], [Hours]]+C10)</f>
        <v>11</v>
      </c>
    </row>
    <row r="12" spans="1:7" ht="18.75" customHeight="1" x14ac:dyDescent="0.3">
      <c r="C12" s="2">
        <f>SUM(Week4[[#This Row], [Hours]]+C11)</f>
        <v>11</v>
      </c>
    </row>
    <row r="13" spans="1:7" ht="18.75" customHeight="1" x14ac:dyDescent="0.3">
      <c r="C13" s="2">
        <f>SUM(Week4[[#This Row], [Hours]]+C12)</f>
        <v>11</v>
      </c>
    </row>
    <row r="14" spans="1:7" ht="18.75" customHeight="1" x14ac:dyDescent="0.3">
      <c r="C14" s="2">
        <f>SUM(Week4[[#This Row], [Hours]]+C13)</f>
        <v>11</v>
      </c>
    </row>
    <row r="15" spans="1:7" ht="18.75" customHeight="1" x14ac:dyDescent="0.3">
      <c r="C15" s="2">
        <f>SUM(Week4[[#This Row], [Hours]]+C14)</f>
        <v>11</v>
      </c>
    </row>
    <row r="16" spans="1:7" ht="18.75" customHeight="1" x14ac:dyDescent="0.3">
      <c r="C16" s="2">
        <f>SUM(Week4[[#This Row], [Hours]]+C15)</f>
        <v>11</v>
      </c>
    </row>
    <row r="17" spans="3:3" ht="18.75" customHeight="1" x14ac:dyDescent="0.3">
      <c r="C17" s="2">
        <f>SUM(Week4[[#This Row], [Hours]]+C16)</f>
        <v>11</v>
      </c>
    </row>
    <row r="18" spans="3:3" ht="18.75" customHeight="1" x14ac:dyDescent="0.3">
      <c r="C18" s="2">
        <f>SUM(Week4[[#This Row], [Hours]]+C17)</f>
        <v>11</v>
      </c>
    </row>
    <row r="19" spans="3:3" ht="18.75" customHeight="1" x14ac:dyDescent="0.3">
      <c r="C19" s="2">
        <f>SUM(Week4[[#This Row], [Hours]]+C18)</f>
        <v>11</v>
      </c>
    </row>
    <row r="20" spans="3:3" ht="18.75" customHeight="1" x14ac:dyDescent="0.3">
      <c r="C20" s="2">
        <f>SUM(Week4[[#This Row], [Hours]]+C19)</f>
        <v>11</v>
      </c>
    </row>
    <row r="21" spans="3:3" ht="18.75" customHeight="1" x14ac:dyDescent="0.3">
      <c r="C21" s="2">
        <f>SUM(Week4[[#This Row], [Hours]]+C20)</f>
        <v>11</v>
      </c>
    </row>
    <row r="22" spans="3:3" ht="18.75" customHeight="1" x14ac:dyDescent="0.3">
      <c r="C22" s="2">
        <f>SUM(Week4[[#This Row], [Hours]]+C21)</f>
        <v>11</v>
      </c>
    </row>
    <row r="23" spans="3:3" ht="18.75" customHeight="1" x14ac:dyDescent="0.3">
      <c r="C23" s="2">
        <f>SUM(Week4[[#This Row], [Hours]]+C22)</f>
        <v>11</v>
      </c>
    </row>
    <row r="24" spans="3:3" ht="18.75" customHeight="1" x14ac:dyDescent="0.3">
      <c r="C24" s="2">
        <f>SUM(Week4[[#This Row], [Hours]]+C23)</f>
        <v>11</v>
      </c>
    </row>
    <row r="25" spans="3:3" ht="18.75" customHeight="1" x14ac:dyDescent="0.3">
      <c r="C25" s="2">
        <f>SUM(Week4[[#This Row], [Hours]]+C24)</f>
        <v>11</v>
      </c>
    </row>
    <row r="26" spans="3:3" ht="18.75" customHeight="1" x14ac:dyDescent="0.3">
      <c r="C26" s="2">
        <f>SUM(Week4[[#This Row], [Hours]]+C25)</f>
        <v>11</v>
      </c>
    </row>
    <row r="27" spans="3:3" ht="18.75" customHeight="1" x14ac:dyDescent="0.3">
      <c r="C27" s="2">
        <f>SUM(Week4[[#This Row], [Hours]]+C26)</f>
        <v>11</v>
      </c>
    </row>
    <row r="28" spans="3:3" ht="18.75" customHeight="1" x14ac:dyDescent="0.3">
      <c r="C28" s="2">
        <f>SUM(Week4[[#This Row], [Hours]]+C27)</f>
        <v>11</v>
      </c>
    </row>
    <row r="29" spans="3:3" ht="18.75" customHeight="1" x14ac:dyDescent="0.3">
      <c r="C29" s="2">
        <f>SUM(Week4[[#This Row], [Hours]]+C28)</f>
        <v>11</v>
      </c>
    </row>
    <row r="30" spans="3:3" ht="18.75" customHeight="1" x14ac:dyDescent="0.3">
      <c r="C30" s="2">
        <f>SUM(Week4[[#This Row], [Hours]]+C29)</f>
        <v>11</v>
      </c>
    </row>
    <row r="31" spans="3:3" ht="18.75" customHeight="1" x14ac:dyDescent="0.3">
      <c r="C31" s="2">
        <f>SUM(Week4[[#This Row], [Hours]]+C30)</f>
        <v>11</v>
      </c>
    </row>
    <row r="32" spans="3:3" ht="18.75" customHeight="1" x14ac:dyDescent="0.3">
      <c r="C32" s="2">
        <f>SUM(Week4[[#This Row], [Hours]]+C31)</f>
        <v>11</v>
      </c>
    </row>
    <row r="33" spans="3:3" ht="18.75" customHeight="1" x14ac:dyDescent="0.3">
      <c r="C33" s="2">
        <f>SUM(Week4[[#This Row], [Hours]]+C32)</f>
        <v>11</v>
      </c>
    </row>
    <row r="34" spans="3:3" ht="18.75" customHeight="1" x14ac:dyDescent="0.3">
      <c r="C34" s="2">
        <f>SUM(Week4[[#This Row], [Hours]]+C33)</f>
        <v>11</v>
      </c>
    </row>
    <row r="35" spans="3:3" ht="18.75" customHeight="1" x14ac:dyDescent="0.3">
      <c r="C35" s="2">
        <f>SUM(Week4[[#This Row], [Hours]]+C34)</f>
        <v>11</v>
      </c>
    </row>
    <row r="36" spans="3:3" ht="18.75" customHeight="1" x14ac:dyDescent="0.3">
      <c r="C36" s="2">
        <f>SUM(Week4[[#This Row], [Hours]]+C35)</f>
        <v>11</v>
      </c>
    </row>
    <row r="37" spans="3:3" ht="18.75" customHeight="1" x14ac:dyDescent="0.3">
      <c r="C37" s="2">
        <f>SUM(Week4[[#This Row], [Hours]]+C36)</f>
        <v>11</v>
      </c>
    </row>
    <row r="38" spans="3:3" ht="18.75" customHeight="1" x14ac:dyDescent="0.3">
      <c r="C38" s="2">
        <f>SUM(Week4[[#This Row], [Hours]]+C37)</f>
        <v>11</v>
      </c>
    </row>
    <row r="39" spans="3:3" ht="18.75" customHeight="1" x14ac:dyDescent="0.3">
      <c r="C39" s="2">
        <f>SUM(Week4[[#This Row], [Hours]]+C38)</f>
        <v>11</v>
      </c>
    </row>
    <row r="40" spans="3:3" ht="18.75" customHeight="1" x14ac:dyDescent="0.3">
      <c r="C40" s="2">
        <f>SUM(Week4[[#This Row], [Hours]]+C39)</f>
        <v>11</v>
      </c>
    </row>
    <row r="41" spans="3:3" ht="18.75" customHeight="1" x14ac:dyDescent="0.3">
      <c r="C41" s="2">
        <f>SUM(Week4[[#This Row], [Hours]]+C40)</f>
        <v>11</v>
      </c>
    </row>
    <row r="42" spans="3:3" ht="18.75" customHeight="1" x14ac:dyDescent="0.3">
      <c r="C42" s="2">
        <f>SUM(Week4[[#This Row], [Hours]]+C41)</f>
        <v>11</v>
      </c>
    </row>
    <row r="43" spans="3:3" ht="18.75" customHeight="1" x14ac:dyDescent="0.3">
      <c r="C43" s="2">
        <f>SUM(Week4[[#This Row], [Hours]]+C42)</f>
        <v>11</v>
      </c>
    </row>
    <row r="44" spans="3:3" ht="18.75" customHeight="1" x14ac:dyDescent="0.3">
      <c r="C44" s="2">
        <f>SUM(Week4[[#This Row], [Hours]]+C43)</f>
        <v>11</v>
      </c>
    </row>
    <row r="45" spans="3:3" ht="18.75" customHeight="1" x14ac:dyDescent="0.3">
      <c r="C45" s="2">
        <f>SUM(Week4[[#This Row], [Hours]]+C44)</f>
        <v>11</v>
      </c>
    </row>
    <row r="46" spans="3:3" ht="18.75" customHeight="1" x14ac:dyDescent="0.3">
      <c r="C46" s="2">
        <f>SUM(Week4[[#This Row], [Hours]]+C45)</f>
        <v>11</v>
      </c>
    </row>
    <row r="47" spans="3:3" ht="18.75" customHeight="1" x14ac:dyDescent="0.3">
      <c r="C47" s="2">
        <f>SUM(Week4[[#This Row], [Hours]]+C46)</f>
        <v>11</v>
      </c>
    </row>
    <row r="48" spans="3:3" ht="18.75" customHeight="1" x14ac:dyDescent="0.3">
      <c r="C48" s="2">
        <f>SUM(Week4[[#This Row], [Hours]]+C47)</f>
        <v>11</v>
      </c>
    </row>
    <row r="49" spans="3:3" ht="18.75" customHeight="1" x14ac:dyDescent="0.3">
      <c r="C49" s="2">
        <f>SUM(Week4[[#This Row], [Hours]]+C48)</f>
        <v>11</v>
      </c>
    </row>
    <row r="50" spans="3:3" ht="18.75" customHeight="1" x14ac:dyDescent="0.3">
      <c r="C50" s="2">
        <f>SUM(Week4[[#This Row], [Hours]]+C49)</f>
        <v>11</v>
      </c>
    </row>
    <row r="51" spans="3:3" ht="18.75" customHeight="1" x14ac:dyDescent="0.3">
      <c r="C51" s="2">
        <f>SUM(Week4[[#This Row], [Hours]]+C50)</f>
        <v>11</v>
      </c>
    </row>
    <row r="52" spans="3:3" ht="18.75" customHeight="1" x14ac:dyDescent="0.3">
      <c r="C52" s="2">
        <f>SUM(Week4[[#This Row], [Hours]]+C51)</f>
        <v>11</v>
      </c>
    </row>
    <row r="53" spans="3:3" ht="18.75" customHeight="1" x14ac:dyDescent="0.3">
      <c r="C53" s="2">
        <f>SUM(Week4[[#This Row], [Hours]]+C52)</f>
        <v>11</v>
      </c>
    </row>
    <row r="54" spans="3:3" ht="18.75" customHeight="1" x14ac:dyDescent="0.3">
      <c r="C54" s="2">
        <f>SUM(Week4[[#This Row], [Hours]]+C53)</f>
        <v>11</v>
      </c>
    </row>
    <row r="55" spans="3:3" ht="18.75" customHeight="1" x14ac:dyDescent="0.3">
      <c r="C55" s="2">
        <f>SUM(Week4[[#This Row], [Hours]]+C54)</f>
        <v>11</v>
      </c>
    </row>
    <row r="56" spans="3:3" ht="18.75" customHeight="1" x14ac:dyDescent="0.3">
      <c r="C56" s="2">
        <f>SUM(Week4[[#This Row], [Hours]]+C55)</f>
        <v>11</v>
      </c>
    </row>
    <row r="57" spans="3:3" ht="18.75" customHeight="1" x14ac:dyDescent="0.3">
      <c r="C57" s="2">
        <f>SUM(Week4[[#This Row], [Hours]]+C56)</f>
        <v>11</v>
      </c>
    </row>
    <row r="58" spans="3:3" ht="18.75" customHeight="1" x14ac:dyDescent="0.3">
      <c r="C58" s="2">
        <f>SUM(Week4[[#This Row], [Hours]]+C57)</f>
        <v>11</v>
      </c>
    </row>
    <row r="59" spans="3:3" ht="18.75" customHeight="1" x14ac:dyDescent="0.3">
      <c r="C59" s="2">
        <f>SUM(Week4[[#This Row], [Hours]]+C58)</f>
        <v>11</v>
      </c>
    </row>
    <row r="60" spans="3:3" ht="18.75" customHeight="1" x14ac:dyDescent="0.3">
      <c r="C60" s="2">
        <f>SUM(Week4[[#This Row], [Hours]]+C59)</f>
        <v>11</v>
      </c>
    </row>
    <row r="61" spans="3:3" ht="18.75" customHeight="1" x14ac:dyDescent="0.3">
      <c r="C61" s="2">
        <f>SUM(Week4[[#This Row], [Hours]]+C60)</f>
        <v>11</v>
      </c>
    </row>
    <row r="62" spans="3:3" ht="18.75" customHeight="1" x14ac:dyDescent="0.3">
      <c r="C62" s="2">
        <f>SUM(Week4[[#This Row], [Hours]]+C61)</f>
        <v>11</v>
      </c>
    </row>
    <row r="63" spans="3:3" ht="18.75" customHeight="1" x14ac:dyDescent="0.3">
      <c r="C63" s="2">
        <f>SUM(Week4[[#This Row], [Hours]]+C62)</f>
        <v>11</v>
      </c>
    </row>
    <row r="64" spans="3:3" ht="18.75" customHeight="1" x14ac:dyDescent="0.3">
      <c r="C64" s="2">
        <f>SUM(Week4[[#This Row], [Hours]]+C63)</f>
        <v>11</v>
      </c>
    </row>
    <row r="65" spans="3:3" ht="18.75" customHeight="1" x14ac:dyDescent="0.3">
      <c r="C65" s="2">
        <f>SUM(Week4[[#This Row], [Hours]]+C64)</f>
        <v>11</v>
      </c>
    </row>
    <row r="66" spans="3:3" ht="18.75" customHeight="1" x14ac:dyDescent="0.3">
      <c r="C66" s="2">
        <f>SUM(Week4[[#This Row], [Hours]]+C65)</f>
        <v>11</v>
      </c>
    </row>
    <row r="67" spans="3:3" ht="18.75" customHeight="1" x14ac:dyDescent="0.3">
      <c r="C67" s="2">
        <f>SUM(Week4[[#This Row], [Hours]]+C66)</f>
        <v>11</v>
      </c>
    </row>
    <row r="68" spans="3:3" ht="18.75" customHeight="1" x14ac:dyDescent="0.3">
      <c r="C68" s="2">
        <f>SUM(Week4[[#This Row], [Hours]]+C67)</f>
        <v>11</v>
      </c>
    </row>
    <row r="69" spans="3:3" ht="18.75" customHeight="1" x14ac:dyDescent="0.3">
      <c r="C69" s="2">
        <f>SUM(Week4[[#This Row], [Hours]]+C68)</f>
        <v>11</v>
      </c>
    </row>
    <row r="70" spans="3:3" ht="18.75" customHeight="1" x14ac:dyDescent="0.3">
      <c r="C70" s="2">
        <f>SUM(Week4[[#This Row], [Hours]]+C69)</f>
        <v>11</v>
      </c>
    </row>
    <row r="71" spans="3:3" ht="18.75" customHeight="1" x14ac:dyDescent="0.3">
      <c r="C71" s="2">
        <f>SUM(Week4[[#This Row], [Hours]]+C70)</f>
        <v>11</v>
      </c>
    </row>
    <row r="72" spans="3:3" ht="18.75" customHeight="1" x14ac:dyDescent="0.3">
      <c r="C72" s="2">
        <f>SUM(Week4[[#This Row], [Hours]]+C71)</f>
        <v>11</v>
      </c>
    </row>
    <row r="73" spans="3:3" ht="18.75" customHeight="1" x14ac:dyDescent="0.3">
      <c r="C73" s="2">
        <f>SUM(Week4[[#This Row], [Hours]]+C72)</f>
        <v>11</v>
      </c>
    </row>
    <row r="74" spans="3:3" ht="18.75" customHeight="1" x14ac:dyDescent="0.3">
      <c r="C74" s="2">
        <f>SUM(Week4[[#This Row], [Hours]]+C73)</f>
        <v>11</v>
      </c>
    </row>
    <row r="75" spans="3:3" ht="18.75" customHeight="1" x14ac:dyDescent="0.3">
      <c r="C75" s="2">
        <f>SUM(Week4[[#This Row], [Hours]]+C74)</f>
        <v>11</v>
      </c>
    </row>
    <row r="76" spans="3:3" ht="18.75" customHeight="1" x14ac:dyDescent="0.3">
      <c r="C76" s="2">
        <f>SUM(Week4[[#This Row], [Hours]]+C75)</f>
        <v>11</v>
      </c>
    </row>
    <row r="77" spans="3:3" ht="18.75" customHeight="1" x14ac:dyDescent="0.3">
      <c r="C77" s="2">
        <f>SUM(Week4[[#This Row], [Hours]]+C76)</f>
        <v>11</v>
      </c>
    </row>
    <row r="78" spans="3:3" ht="18.75" customHeight="1" x14ac:dyDescent="0.3">
      <c r="C78" s="2">
        <f>SUM(Week4[[#This Row], [Hours]]+C77)</f>
        <v>11</v>
      </c>
    </row>
    <row r="79" spans="3:3" ht="18.75" customHeight="1" x14ac:dyDescent="0.3">
      <c r="C79" s="2">
        <f>SUM(Week4[[#This Row], [Hours]]+C78)</f>
        <v>11</v>
      </c>
    </row>
    <row r="80" spans="3:3" ht="18.75" customHeight="1" x14ac:dyDescent="0.3">
      <c r="C80" s="2">
        <f>SUM(Week4[[#This Row], [Hours]]+C79)</f>
        <v>11</v>
      </c>
    </row>
    <row r="81" spans="3:3" ht="18.75" customHeight="1" x14ac:dyDescent="0.3">
      <c r="C81" s="2">
        <f>SUM(Week4[[#This Row], [Hours]]+C80)</f>
        <v>11</v>
      </c>
    </row>
    <row r="82" spans="3:3" ht="18.75" customHeight="1" x14ac:dyDescent="0.3">
      <c r="C82" s="2">
        <f>SUM(Week4[[#This Row], [Hours]]+C81)</f>
        <v>11</v>
      </c>
    </row>
    <row r="83" spans="3:3" ht="18.75" customHeight="1" x14ac:dyDescent="0.3">
      <c r="C83" s="2">
        <f>SUM(Week4[[#This Row], [Hours]]+C82)</f>
        <v>11</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G83"/>
  <sheetViews>
    <sheetView tabSelected="1" workbookViewId="0">
      <selection activeCell="E5" sqref="E5"/>
    </sheetView>
  </sheetViews>
  <sheetFormatPr defaultRowHeight="14.4" x14ac:dyDescent="0.3"/>
  <cols>
    <col min="1" max="2" width="13.5546875" bestFit="1" customWidth="1"/>
    <col min="3" max="3" width="13.5546875" style="3" bestFit="1" customWidth="1"/>
    <col min="4" max="4" width="16.88671875" bestFit="1" customWidth="1"/>
    <col min="5" max="5" width="49.6640625" bestFit="1" customWidth="1"/>
    <col min="6" max="6" width="13.5546875" bestFit="1" customWidth="1"/>
    <col min="7" max="7" width="13.33203125" bestFit="1" customWidth="1"/>
  </cols>
  <sheetData>
    <row r="1" spans="1:7" ht="18.75" customHeight="1" x14ac:dyDescent="0.3">
      <c r="A1" t="s">
        <v>0</v>
      </c>
      <c r="B1" t="s">
        <v>1</v>
      </c>
      <c r="C1" s="1" t="s">
        <v>2</v>
      </c>
      <c r="D1" t="s">
        <v>3</v>
      </c>
      <c r="E1" t="s">
        <v>4</v>
      </c>
      <c r="G1" t="s">
        <v>5</v>
      </c>
    </row>
    <row r="2" spans="1:7" ht="18.75" customHeight="1" x14ac:dyDescent="0.3">
      <c r="A2" s="16">
        <v>45425</v>
      </c>
      <c r="B2">
        <v>1</v>
      </c>
      <c r="C2" s="2">
        <f>SUM(B2)</f>
        <v>1</v>
      </c>
      <c r="D2" t="s">
        <v>37</v>
      </c>
      <c r="E2" t="s">
        <v>53</v>
      </c>
      <c r="G2">
        <f>MAX(C:C)</f>
        <v>17</v>
      </c>
    </row>
    <row r="3" spans="1:7" ht="18.75" customHeight="1" x14ac:dyDescent="0.3">
      <c r="A3" s="16">
        <v>45426</v>
      </c>
      <c r="B3">
        <v>5</v>
      </c>
      <c r="C3" s="2">
        <f>SUM(Week5[[#This Row], [Hours]]+C2)</f>
        <v>6</v>
      </c>
      <c r="D3" t="s">
        <v>37</v>
      </c>
      <c r="E3" t="s">
        <v>54</v>
      </c>
    </row>
    <row r="4" spans="1:7" ht="18.75" customHeight="1" x14ac:dyDescent="0.3">
      <c r="A4" s="16">
        <v>45427</v>
      </c>
      <c r="B4">
        <v>4</v>
      </c>
      <c r="C4" s="2">
        <f>SUM(Week5[[#This Row], [Hours]]+C3)</f>
        <v>10</v>
      </c>
      <c r="D4" t="s">
        <v>37</v>
      </c>
      <c r="E4" t="s">
        <v>55</v>
      </c>
    </row>
    <row r="5" spans="1:7" ht="18.75" customHeight="1" x14ac:dyDescent="0.3">
      <c r="A5" s="16">
        <v>45428</v>
      </c>
      <c r="B5">
        <v>5</v>
      </c>
      <c r="C5" s="2">
        <f>SUM(Week5[[#This Row], [Hours]]+C4)</f>
        <v>15</v>
      </c>
      <c r="D5" t="s">
        <v>37</v>
      </c>
      <c r="E5" t="s">
        <v>56</v>
      </c>
    </row>
    <row r="6" spans="1:7" ht="18.75" customHeight="1" x14ac:dyDescent="0.3">
      <c r="A6" s="16">
        <v>45429</v>
      </c>
      <c r="B6">
        <v>2</v>
      </c>
      <c r="C6" s="2">
        <f>SUM(Week5[[#This Row], [Hours]]+C5)</f>
        <v>17</v>
      </c>
      <c r="D6" t="s">
        <v>37</v>
      </c>
      <c r="E6" t="s">
        <v>57</v>
      </c>
    </row>
    <row r="7" spans="1:7" ht="18.75" customHeight="1" x14ac:dyDescent="0.3">
      <c r="C7" s="2">
        <f>SUM(Week5[[#This Row], [Hours]]+C6)</f>
        <v>17</v>
      </c>
    </row>
    <row r="8" spans="1:7" ht="18.75" customHeight="1" x14ac:dyDescent="0.3">
      <c r="C8" s="2">
        <f>SUM(Week5[[#This Row], [Hours]]+C7)</f>
        <v>17</v>
      </c>
    </row>
    <row r="9" spans="1:7" ht="18.75" customHeight="1" x14ac:dyDescent="0.3">
      <c r="C9" s="2">
        <f>SUM(Week5[[#This Row], [Hours]]+C8)</f>
        <v>17</v>
      </c>
    </row>
    <row r="10" spans="1:7" ht="18.75" customHeight="1" x14ac:dyDescent="0.3">
      <c r="C10" s="2">
        <f>SUM(Week5[[#This Row], [Hours]]+C9)</f>
        <v>17</v>
      </c>
    </row>
    <row r="11" spans="1:7" ht="18.75" customHeight="1" x14ac:dyDescent="0.3">
      <c r="C11" s="2">
        <f>SUM(Week5[[#This Row], [Hours]]+C10)</f>
        <v>17</v>
      </c>
    </row>
    <row r="12" spans="1:7" ht="18.75" customHeight="1" x14ac:dyDescent="0.3">
      <c r="C12" s="2">
        <f>SUM(Week5[[#This Row], [Hours]]+C11)</f>
        <v>17</v>
      </c>
    </row>
    <row r="13" spans="1:7" ht="18.75" customHeight="1" x14ac:dyDescent="0.3">
      <c r="C13" s="2">
        <f>SUM(Week5[[#This Row], [Hours]]+C12)</f>
        <v>17</v>
      </c>
    </row>
    <row r="14" spans="1:7" ht="18.75" customHeight="1" x14ac:dyDescent="0.3">
      <c r="C14" s="2">
        <f>SUM(Week5[[#This Row], [Hours]]+C13)</f>
        <v>17</v>
      </c>
    </row>
    <row r="15" spans="1:7" ht="18.75" customHeight="1" x14ac:dyDescent="0.3">
      <c r="C15" s="2">
        <f>SUM(Week5[[#This Row], [Hours]]+C14)</f>
        <v>17</v>
      </c>
    </row>
    <row r="16" spans="1:7" ht="18.75" customHeight="1" x14ac:dyDescent="0.3">
      <c r="C16" s="2">
        <f>SUM(Week5[[#This Row], [Hours]]+C15)</f>
        <v>17</v>
      </c>
    </row>
    <row r="17" spans="3:3" ht="18.75" customHeight="1" x14ac:dyDescent="0.3">
      <c r="C17" s="2">
        <f>SUM(Week5[[#This Row], [Hours]]+C16)</f>
        <v>17</v>
      </c>
    </row>
    <row r="18" spans="3:3" ht="18.75" customHeight="1" x14ac:dyDescent="0.3">
      <c r="C18" s="2">
        <f>SUM(Week5[[#This Row], [Hours]]+C17)</f>
        <v>17</v>
      </c>
    </row>
    <row r="19" spans="3:3" ht="18.75" customHeight="1" x14ac:dyDescent="0.3">
      <c r="C19" s="2">
        <f>SUM(Week5[[#This Row], [Hours]]+C18)</f>
        <v>17</v>
      </c>
    </row>
    <row r="20" spans="3:3" ht="18.75" customHeight="1" x14ac:dyDescent="0.3">
      <c r="C20" s="2">
        <f>SUM(Week5[[#This Row], [Hours]]+C19)</f>
        <v>17</v>
      </c>
    </row>
    <row r="21" spans="3:3" ht="18.75" customHeight="1" x14ac:dyDescent="0.3">
      <c r="C21" s="2">
        <f>SUM(Week5[[#This Row], [Hours]]+C20)</f>
        <v>17</v>
      </c>
    </row>
    <row r="22" spans="3:3" ht="18.75" customHeight="1" x14ac:dyDescent="0.3">
      <c r="C22" s="2">
        <f>SUM(Week5[[#This Row], [Hours]]+C21)</f>
        <v>17</v>
      </c>
    </row>
    <row r="23" spans="3:3" ht="18.75" customHeight="1" x14ac:dyDescent="0.3">
      <c r="C23" s="2">
        <f>SUM(Week5[[#This Row], [Hours]]+C22)</f>
        <v>17</v>
      </c>
    </row>
    <row r="24" spans="3:3" ht="18.75" customHeight="1" x14ac:dyDescent="0.3">
      <c r="C24" s="2">
        <f>SUM(Week5[[#This Row], [Hours]]+C23)</f>
        <v>17</v>
      </c>
    </row>
    <row r="25" spans="3:3" ht="18.75" customHeight="1" x14ac:dyDescent="0.3">
      <c r="C25" s="2">
        <f>SUM(Week5[[#This Row], [Hours]]+C24)</f>
        <v>17</v>
      </c>
    </row>
    <row r="26" spans="3:3" ht="18.75" customHeight="1" x14ac:dyDescent="0.3">
      <c r="C26" s="2">
        <f>SUM(Week5[[#This Row], [Hours]]+C25)</f>
        <v>17</v>
      </c>
    </row>
    <row r="27" spans="3:3" ht="18.75" customHeight="1" x14ac:dyDescent="0.3">
      <c r="C27" s="2">
        <f>SUM(Week5[[#This Row], [Hours]]+C26)</f>
        <v>17</v>
      </c>
    </row>
    <row r="28" spans="3:3" ht="18.75" customHeight="1" x14ac:dyDescent="0.3">
      <c r="C28" s="2">
        <f>SUM(Week5[[#This Row], [Hours]]+C27)</f>
        <v>17</v>
      </c>
    </row>
    <row r="29" spans="3:3" ht="18.75" customHeight="1" x14ac:dyDescent="0.3">
      <c r="C29" s="2">
        <f>SUM(Week5[[#This Row], [Hours]]+C28)</f>
        <v>17</v>
      </c>
    </row>
    <row r="30" spans="3:3" ht="18.75" customHeight="1" x14ac:dyDescent="0.3">
      <c r="C30" s="2">
        <f>SUM(Week5[[#This Row], [Hours]]+C29)</f>
        <v>17</v>
      </c>
    </row>
    <row r="31" spans="3:3" ht="18.75" customHeight="1" x14ac:dyDescent="0.3">
      <c r="C31" s="2">
        <f>SUM(Week5[[#This Row], [Hours]]+C30)</f>
        <v>17</v>
      </c>
    </row>
    <row r="32" spans="3:3" ht="18.75" customHeight="1" x14ac:dyDescent="0.3">
      <c r="C32" s="2">
        <f>SUM(Week5[[#This Row], [Hours]]+C31)</f>
        <v>17</v>
      </c>
    </row>
    <row r="33" spans="3:3" ht="18.75" customHeight="1" x14ac:dyDescent="0.3">
      <c r="C33" s="2">
        <f>SUM(Week5[[#This Row], [Hours]]+C32)</f>
        <v>17</v>
      </c>
    </row>
    <row r="34" spans="3:3" ht="18.75" customHeight="1" x14ac:dyDescent="0.3">
      <c r="C34" s="2">
        <f>SUM(Week5[[#This Row], [Hours]]+C33)</f>
        <v>17</v>
      </c>
    </row>
    <row r="35" spans="3:3" ht="18.75" customHeight="1" x14ac:dyDescent="0.3">
      <c r="C35" s="2">
        <f>SUM(Week5[[#This Row], [Hours]]+C34)</f>
        <v>17</v>
      </c>
    </row>
    <row r="36" spans="3:3" ht="18.75" customHeight="1" x14ac:dyDescent="0.3">
      <c r="C36" s="2">
        <f>SUM(Week5[[#This Row], [Hours]]+C35)</f>
        <v>17</v>
      </c>
    </row>
    <row r="37" spans="3:3" ht="18.75" customHeight="1" x14ac:dyDescent="0.3">
      <c r="C37" s="2">
        <f>SUM(Week5[[#This Row], [Hours]]+C36)</f>
        <v>17</v>
      </c>
    </row>
    <row r="38" spans="3:3" ht="18.75" customHeight="1" x14ac:dyDescent="0.3">
      <c r="C38" s="2">
        <f>SUM(Week5[[#This Row], [Hours]]+C37)</f>
        <v>17</v>
      </c>
    </row>
    <row r="39" spans="3:3" ht="18.75" customHeight="1" x14ac:dyDescent="0.3">
      <c r="C39" s="2">
        <f>SUM(Week5[[#This Row], [Hours]]+C38)</f>
        <v>17</v>
      </c>
    </row>
    <row r="40" spans="3:3" ht="18.75" customHeight="1" x14ac:dyDescent="0.3">
      <c r="C40" s="2">
        <f>SUM(Week5[[#This Row], [Hours]]+C39)</f>
        <v>17</v>
      </c>
    </row>
    <row r="41" spans="3:3" ht="18.75" customHeight="1" x14ac:dyDescent="0.3">
      <c r="C41" s="2">
        <f>SUM(Week5[[#This Row], [Hours]]+C40)</f>
        <v>17</v>
      </c>
    </row>
    <row r="42" spans="3:3" ht="18.75" customHeight="1" x14ac:dyDescent="0.3">
      <c r="C42" s="2">
        <f>SUM(Week5[[#This Row], [Hours]]+C41)</f>
        <v>17</v>
      </c>
    </row>
    <row r="43" spans="3:3" ht="18.75" customHeight="1" x14ac:dyDescent="0.3">
      <c r="C43" s="2">
        <f>SUM(Week5[[#This Row], [Hours]]+C42)</f>
        <v>17</v>
      </c>
    </row>
    <row r="44" spans="3:3" ht="18.75" customHeight="1" x14ac:dyDescent="0.3">
      <c r="C44" s="2">
        <f>SUM(Week5[[#This Row], [Hours]]+C43)</f>
        <v>17</v>
      </c>
    </row>
    <row r="45" spans="3:3" ht="18.75" customHeight="1" x14ac:dyDescent="0.3">
      <c r="C45" s="2">
        <f>SUM(Week5[[#This Row], [Hours]]+C44)</f>
        <v>17</v>
      </c>
    </row>
    <row r="46" spans="3:3" ht="18.75" customHeight="1" x14ac:dyDescent="0.3">
      <c r="C46" s="2">
        <f>SUM(Week5[[#This Row], [Hours]]+C45)</f>
        <v>17</v>
      </c>
    </row>
    <row r="47" spans="3:3" ht="18.75" customHeight="1" x14ac:dyDescent="0.3">
      <c r="C47" s="2">
        <f>SUM(Week5[[#This Row], [Hours]]+C46)</f>
        <v>17</v>
      </c>
    </row>
    <row r="48" spans="3:3" ht="18.75" customHeight="1" x14ac:dyDescent="0.3">
      <c r="C48" s="2">
        <f>SUM(Week5[[#This Row], [Hours]]+C47)</f>
        <v>17</v>
      </c>
    </row>
    <row r="49" spans="3:3" ht="18.75" customHeight="1" x14ac:dyDescent="0.3">
      <c r="C49" s="2">
        <f>SUM(Week5[[#This Row], [Hours]]+C48)</f>
        <v>17</v>
      </c>
    </row>
    <row r="50" spans="3:3" ht="18.75" customHeight="1" x14ac:dyDescent="0.3">
      <c r="C50" s="2">
        <f>SUM(Week5[[#This Row], [Hours]]+C49)</f>
        <v>17</v>
      </c>
    </row>
    <row r="51" spans="3:3" ht="18.75" customHeight="1" x14ac:dyDescent="0.3">
      <c r="C51" s="2">
        <f>SUM(Week5[[#This Row], [Hours]]+C50)</f>
        <v>17</v>
      </c>
    </row>
    <row r="52" spans="3:3" ht="18.75" customHeight="1" x14ac:dyDescent="0.3">
      <c r="C52" s="2">
        <f>SUM(Week5[[#This Row], [Hours]]+C51)</f>
        <v>17</v>
      </c>
    </row>
    <row r="53" spans="3:3" ht="18.75" customHeight="1" x14ac:dyDescent="0.3">
      <c r="C53" s="2">
        <f>SUM(Week5[[#This Row], [Hours]]+C52)</f>
        <v>17</v>
      </c>
    </row>
    <row r="54" spans="3:3" ht="18.75" customHeight="1" x14ac:dyDescent="0.3">
      <c r="C54" s="2">
        <f>SUM(Week5[[#This Row], [Hours]]+C53)</f>
        <v>17</v>
      </c>
    </row>
    <row r="55" spans="3:3" ht="18.75" customHeight="1" x14ac:dyDescent="0.3">
      <c r="C55" s="2">
        <f>SUM(Week5[[#This Row], [Hours]]+C54)</f>
        <v>17</v>
      </c>
    </row>
    <row r="56" spans="3:3" ht="18.75" customHeight="1" x14ac:dyDescent="0.3">
      <c r="C56" s="2">
        <f>SUM(Week5[[#This Row], [Hours]]+C55)</f>
        <v>17</v>
      </c>
    </row>
    <row r="57" spans="3:3" ht="18.75" customHeight="1" x14ac:dyDescent="0.3">
      <c r="C57" s="2">
        <f>SUM(Week5[[#This Row], [Hours]]+C56)</f>
        <v>17</v>
      </c>
    </row>
    <row r="58" spans="3:3" ht="18.75" customHeight="1" x14ac:dyDescent="0.3">
      <c r="C58" s="2">
        <f>SUM(Week5[[#This Row], [Hours]]+C57)</f>
        <v>17</v>
      </c>
    </row>
    <row r="59" spans="3:3" ht="18.75" customHeight="1" x14ac:dyDescent="0.3">
      <c r="C59" s="2">
        <f>SUM(Week5[[#This Row], [Hours]]+C58)</f>
        <v>17</v>
      </c>
    </row>
    <row r="60" spans="3:3" ht="18.75" customHeight="1" x14ac:dyDescent="0.3">
      <c r="C60" s="2">
        <f>SUM(Week5[[#This Row], [Hours]]+C59)</f>
        <v>17</v>
      </c>
    </row>
    <row r="61" spans="3:3" ht="18.75" customHeight="1" x14ac:dyDescent="0.3">
      <c r="C61" s="2">
        <f>SUM(Week5[[#This Row], [Hours]]+C60)</f>
        <v>17</v>
      </c>
    </row>
    <row r="62" spans="3:3" ht="18.75" customHeight="1" x14ac:dyDescent="0.3">
      <c r="C62" s="2">
        <f>SUM(Week5[[#This Row], [Hours]]+C61)</f>
        <v>17</v>
      </c>
    </row>
    <row r="63" spans="3:3" ht="18.75" customHeight="1" x14ac:dyDescent="0.3">
      <c r="C63" s="2">
        <f>SUM(Week5[[#This Row], [Hours]]+C62)</f>
        <v>17</v>
      </c>
    </row>
    <row r="64" spans="3:3" ht="18.75" customHeight="1" x14ac:dyDescent="0.3">
      <c r="C64" s="2">
        <f>SUM(Week5[[#This Row], [Hours]]+C63)</f>
        <v>17</v>
      </c>
    </row>
    <row r="65" spans="3:3" ht="18.75" customHeight="1" x14ac:dyDescent="0.3">
      <c r="C65" s="2">
        <f>SUM(Week5[[#This Row], [Hours]]+C64)</f>
        <v>17</v>
      </c>
    </row>
    <row r="66" spans="3:3" ht="18.75" customHeight="1" x14ac:dyDescent="0.3">
      <c r="C66" s="2">
        <f>SUM(Week5[[#This Row], [Hours]]+C65)</f>
        <v>17</v>
      </c>
    </row>
    <row r="67" spans="3:3" ht="18.75" customHeight="1" x14ac:dyDescent="0.3">
      <c r="C67" s="2">
        <f>SUM(Week5[[#This Row], [Hours]]+C66)</f>
        <v>17</v>
      </c>
    </row>
    <row r="68" spans="3:3" ht="18.75" customHeight="1" x14ac:dyDescent="0.3">
      <c r="C68" s="2">
        <f>SUM(Week5[[#This Row], [Hours]]+C67)</f>
        <v>17</v>
      </c>
    </row>
    <row r="69" spans="3:3" ht="18.75" customHeight="1" x14ac:dyDescent="0.3">
      <c r="C69" s="2">
        <f>SUM(Week5[[#This Row], [Hours]]+C68)</f>
        <v>17</v>
      </c>
    </row>
    <row r="70" spans="3:3" ht="18.75" customHeight="1" x14ac:dyDescent="0.3">
      <c r="C70" s="2">
        <f>SUM(Week5[[#This Row], [Hours]]+C69)</f>
        <v>17</v>
      </c>
    </row>
    <row r="71" spans="3:3" ht="18.75" customHeight="1" x14ac:dyDescent="0.3">
      <c r="C71" s="2">
        <f>SUM(Week5[[#This Row], [Hours]]+C70)</f>
        <v>17</v>
      </c>
    </row>
    <row r="72" spans="3:3" ht="18.75" customHeight="1" x14ac:dyDescent="0.3">
      <c r="C72" s="2">
        <f>SUM(Week5[[#This Row], [Hours]]+C71)</f>
        <v>17</v>
      </c>
    </row>
    <row r="73" spans="3:3" ht="18.75" customHeight="1" x14ac:dyDescent="0.3">
      <c r="C73" s="2">
        <f>SUM(Week5[[#This Row], [Hours]]+C72)</f>
        <v>17</v>
      </c>
    </row>
    <row r="74" spans="3:3" ht="18.75" customHeight="1" x14ac:dyDescent="0.3">
      <c r="C74" s="2">
        <f>SUM(Week5[[#This Row], [Hours]]+C73)</f>
        <v>17</v>
      </c>
    </row>
    <row r="75" spans="3:3" ht="18.75" customHeight="1" x14ac:dyDescent="0.3">
      <c r="C75" s="2">
        <f>SUM(Week5[[#This Row], [Hours]]+C74)</f>
        <v>17</v>
      </c>
    </row>
    <row r="76" spans="3:3" ht="18.75" customHeight="1" x14ac:dyDescent="0.3">
      <c r="C76" s="2">
        <f>SUM(Week5[[#This Row], [Hours]]+C75)</f>
        <v>17</v>
      </c>
    </row>
    <row r="77" spans="3:3" ht="18.75" customHeight="1" x14ac:dyDescent="0.3">
      <c r="C77" s="2">
        <f>SUM(Week5[[#This Row], [Hours]]+C76)</f>
        <v>17</v>
      </c>
    </row>
    <row r="78" spans="3:3" ht="18.75" customHeight="1" x14ac:dyDescent="0.3">
      <c r="C78" s="2">
        <f>SUM(Week5[[#This Row], [Hours]]+C77)</f>
        <v>17</v>
      </c>
    </row>
    <row r="79" spans="3:3" ht="18.75" customHeight="1" x14ac:dyDescent="0.3">
      <c r="C79" s="2">
        <f>SUM(Week5[[#This Row], [Hours]]+C78)</f>
        <v>17</v>
      </c>
    </row>
    <row r="80" spans="3:3" ht="18.75" customHeight="1" x14ac:dyDescent="0.3">
      <c r="C80" s="2">
        <f>SUM(Week5[[#This Row], [Hours]]+C79)</f>
        <v>17</v>
      </c>
    </row>
    <row r="81" spans="3:3" ht="18.75" customHeight="1" x14ac:dyDescent="0.3">
      <c r="C81" s="2">
        <f>SUM(Week5[[#This Row], [Hours]]+C80)</f>
        <v>17</v>
      </c>
    </row>
    <row r="82" spans="3:3" ht="18.75" customHeight="1" x14ac:dyDescent="0.3">
      <c r="C82" s="2">
        <f>SUM(Week5[[#This Row], [Hours]]+C81)</f>
        <v>17</v>
      </c>
    </row>
    <row r="83" spans="3:3" ht="18.75" customHeight="1" x14ac:dyDescent="0.3">
      <c r="C83" s="2">
        <f>SUM(Week5[[#This Row], [Hours]]+C82)</f>
        <v>17</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G83"/>
  <sheetViews>
    <sheetView workbookViewId="0">
      <selection activeCell="G2" sqref="G2"/>
    </sheetView>
  </sheetViews>
  <sheetFormatPr defaultRowHeight="14.4" x14ac:dyDescent="0.3"/>
  <cols>
    <col min="1" max="2" width="13.5546875" bestFit="1" customWidth="1"/>
    <col min="3" max="3" width="13.5546875" style="3" bestFit="1" customWidth="1"/>
    <col min="4" max="4" width="16.88671875" bestFit="1" customWidth="1"/>
    <col min="5" max="5" width="49.6640625" bestFit="1" customWidth="1"/>
    <col min="6" max="6" width="13.5546875" bestFit="1" customWidth="1"/>
    <col min="7" max="7" width="13.33203125" bestFit="1" customWidth="1"/>
  </cols>
  <sheetData>
    <row r="1" spans="1:7" ht="18.75" customHeight="1" x14ac:dyDescent="0.3">
      <c r="A1" t="s">
        <v>0</v>
      </c>
      <c r="B1" t="s">
        <v>1</v>
      </c>
      <c r="C1" s="1" t="s">
        <v>2</v>
      </c>
      <c r="D1" t="s">
        <v>3</v>
      </c>
      <c r="E1" t="s">
        <v>4</v>
      </c>
      <c r="G1" t="s">
        <v>5</v>
      </c>
    </row>
    <row r="2" spans="1:7" ht="18.75" customHeight="1" x14ac:dyDescent="0.3">
      <c r="A2" s="16">
        <v>45432</v>
      </c>
      <c r="B2">
        <v>8</v>
      </c>
      <c r="C2" s="2">
        <f>SUM(B2)</f>
        <v>8</v>
      </c>
      <c r="D2" t="s">
        <v>37</v>
      </c>
      <c r="E2" t="s">
        <v>58</v>
      </c>
      <c r="G2">
        <f>MAX(C:C)</f>
        <v>24</v>
      </c>
    </row>
    <row r="3" spans="1:7" ht="18.75" customHeight="1" x14ac:dyDescent="0.3">
      <c r="A3" s="16">
        <v>45433</v>
      </c>
      <c r="B3">
        <v>6</v>
      </c>
      <c r="C3" s="2">
        <f>SUM(Week53[[#This Row], [Hours]]+C2)</f>
        <v>14</v>
      </c>
      <c r="D3" t="s">
        <v>37</v>
      </c>
      <c r="E3" t="s">
        <v>59</v>
      </c>
    </row>
    <row r="4" spans="1:7" ht="18.75" customHeight="1" x14ac:dyDescent="0.3">
      <c r="A4" s="16">
        <v>45434</v>
      </c>
      <c r="B4">
        <v>3</v>
      </c>
      <c r="C4" s="2">
        <f>SUM(Week53[[#This Row], [Hours]]+C3)</f>
        <v>17</v>
      </c>
      <c r="D4" t="s">
        <v>37</v>
      </c>
      <c r="E4" t="s">
        <v>60</v>
      </c>
    </row>
    <row r="5" spans="1:7" ht="18.75" customHeight="1" x14ac:dyDescent="0.3">
      <c r="A5" s="16">
        <v>45434</v>
      </c>
      <c r="B5">
        <v>2</v>
      </c>
      <c r="C5" s="2">
        <f>SUM(Week53[[#This Row], [Hours]]+C4)</f>
        <v>19</v>
      </c>
      <c r="D5" t="s">
        <v>37</v>
      </c>
      <c r="E5" t="s">
        <v>61</v>
      </c>
    </row>
    <row r="6" spans="1:7" ht="18.75" customHeight="1" x14ac:dyDescent="0.3">
      <c r="A6" s="16">
        <v>45435</v>
      </c>
      <c r="B6">
        <v>5</v>
      </c>
      <c r="C6" s="2">
        <f>SUM(Week53[[#This Row], [Hours]]+C5)</f>
        <v>24</v>
      </c>
      <c r="D6" t="s">
        <v>37</v>
      </c>
      <c r="E6" t="s">
        <v>62</v>
      </c>
    </row>
    <row r="7" spans="1:7" ht="18.75" customHeight="1" x14ac:dyDescent="0.3">
      <c r="C7" s="2">
        <f>SUM(Week53[[#This Row], [Hours]]+C6)</f>
        <v>24</v>
      </c>
    </row>
    <row r="8" spans="1:7" ht="18.75" customHeight="1" x14ac:dyDescent="0.3">
      <c r="C8" s="2">
        <f>SUM(Week53[[#This Row], [Hours]]+C7)</f>
        <v>24</v>
      </c>
    </row>
    <row r="9" spans="1:7" ht="18.75" customHeight="1" x14ac:dyDescent="0.3">
      <c r="C9" s="2">
        <f>SUM(Week53[[#This Row], [Hours]]+C8)</f>
        <v>24</v>
      </c>
    </row>
    <row r="10" spans="1:7" ht="18.75" customHeight="1" x14ac:dyDescent="0.3">
      <c r="C10" s="2">
        <f>SUM(Week53[[#This Row], [Hours]]+C9)</f>
        <v>24</v>
      </c>
    </row>
    <row r="11" spans="1:7" ht="18.75" customHeight="1" x14ac:dyDescent="0.3">
      <c r="C11" s="2">
        <f>SUM(Week53[[#This Row], [Hours]]+C10)</f>
        <v>24</v>
      </c>
    </row>
    <row r="12" spans="1:7" ht="18.75" customHeight="1" x14ac:dyDescent="0.3">
      <c r="C12" s="2">
        <f>SUM(Week53[[#This Row], [Hours]]+C11)</f>
        <v>24</v>
      </c>
    </row>
    <row r="13" spans="1:7" ht="18.75" customHeight="1" x14ac:dyDescent="0.3">
      <c r="C13" s="2">
        <f>SUM(Week53[[#This Row], [Hours]]+C12)</f>
        <v>24</v>
      </c>
    </row>
    <row r="14" spans="1:7" ht="18.75" customHeight="1" x14ac:dyDescent="0.3">
      <c r="C14" s="2">
        <f>SUM(Week53[[#This Row], [Hours]]+C13)</f>
        <v>24</v>
      </c>
    </row>
    <row r="15" spans="1:7" ht="18.75" customHeight="1" x14ac:dyDescent="0.3">
      <c r="C15" s="2">
        <f>SUM(Week53[[#This Row], [Hours]]+C14)</f>
        <v>24</v>
      </c>
    </row>
    <row r="16" spans="1:7" ht="18.75" customHeight="1" x14ac:dyDescent="0.3">
      <c r="C16" s="2">
        <f>SUM(Week53[[#This Row], [Hours]]+C15)</f>
        <v>24</v>
      </c>
    </row>
    <row r="17" spans="3:3" ht="18.75" customHeight="1" x14ac:dyDescent="0.3">
      <c r="C17" s="2">
        <f>SUM(Week53[[#This Row], [Hours]]+C16)</f>
        <v>24</v>
      </c>
    </row>
    <row r="18" spans="3:3" ht="18.75" customHeight="1" x14ac:dyDescent="0.3">
      <c r="C18" s="2">
        <f>SUM(Week53[[#This Row], [Hours]]+C17)</f>
        <v>24</v>
      </c>
    </row>
    <row r="19" spans="3:3" ht="18.75" customHeight="1" x14ac:dyDescent="0.3">
      <c r="C19" s="2">
        <f>SUM(Week53[[#This Row], [Hours]]+C18)</f>
        <v>24</v>
      </c>
    </row>
    <row r="20" spans="3:3" ht="18.75" customHeight="1" x14ac:dyDescent="0.3">
      <c r="C20" s="2">
        <f>SUM(Week53[[#This Row], [Hours]]+C19)</f>
        <v>24</v>
      </c>
    </row>
    <row r="21" spans="3:3" ht="18.75" customHeight="1" x14ac:dyDescent="0.3">
      <c r="C21" s="2">
        <f>SUM(Week53[[#This Row], [Hours]]+C20)</f>
        <v>24</v>
      </c>
    </row>
    <row r="22" spans="3:3" ht="18.75" customHeight="1" x14ac:dyDescent="0.3">
      <c r="C22" s="2">
        <f>SUM(Week53[[#This Row], [Hours]]+C21)</f>
        <v>24</v>
      </c>
    </row>
    <row r="23" spans="3:3" ht="18.75" customHeight="1" x14ac:dyDescent="0.3">
      <c r="C23" s="2">
        <f>SUM(Week53[[#This Row], [Hours]]+C22)</f>
        <v>24</v>
      </c>
    </row>
    <row r="24" spans="3:3" ht="18.75" customHeight="1" x14ac:dyDescent="0.3">
      <c r="C24" s="2">
        <f>SUM(Week53[[#This Row], [Hours]]+C23)</f>
        <v>24</v>
      </c>
    </row>
    <row r="25" spans="3:3" ht="18.75" customHeight="1" x14ac:dyDescent="0.3">
      <c r="C25" s="2">
        <f>SUM(Week53[[#This Row], [Hours]]+C24)</f>
        <v>24</v>
      </c>
    </row>
    <row r="26" spans="3:3" ht="18.75" customHeight="1" x14ac:dyDescent="0.3">
      <c r="C26" s="2">
        <f>SUM(Week53[[#This Row], [Hours]]+C25)</f>
        <v>24</v>
      </c>
    </row>
    <row r="27" spans="3:3" ht="18.75" customHeight="1" x14ac:dyDescent="0.3">
      <c r="C27" s="2">
        <f>SUM(Week53[[#This Row], [Hours]]+C26)</f>
        <v>24</v>
      </c>
    </row>
    <row r="28" spans="3:3" ht="18.75" customHeight="1" x14ac:dyDescent="0.3">
      <c r="C28" s="2">
        <f>SUM(Week53[[#This Row], [Hours]]+C27)</f>
        <v>24</v>
      </c>
    </row>
    <row r="29" spans="3:3" ht="18.75" customHeight="1" x14ac:dyDescent="0.3">
      <c r="C29" s="2">
        <f>SUM(Week53[[#This Row], [Hours]]+C28)</f>
        <v>24</v>
      </c>
    </row>
    <row r="30" spans="3:3" ht="18.75" customHeight="1" x14ac:dyDescent="0.3">
      <c r="C30" s="2">
        <f>SUM(Week53[[#This Row], [Hours]]+C29)</f>
        <v>24</v>
      </c>
    </row>
    <row r="31" spans="3:3" ht="18.75" customHeight="1" x14ac:dyDescent="0.3">
      <c r="C31" s="2">
        <f>SUM(Week53[[#This Row], [Hours]]+C30)</f>
        <v>24</v>
      </c>
    </row>
    <row r="32" spans="3:3" ht="18.75" customHeight="1" x14ac:dyDescent="0.3">
      <c r="C32" s="2">
        <f>SUM(Week53[[#This Row], [Hours]]+C31)</f>
        <v>24</v>
      </c>
    </row>
    <row r="33" spans="3:3" ht="18.75" customHeight="1" x14ac:dyDescent="0.3">
      <c r="C33" s="2">
        <f>SUM(Week53[[#This Row], [Hours]]+C32)</f>
        <v>24</v>
      </c>
    </row>
    <row r="34" spans="3:3" ht="18.75" customHeight="1" x14ac:dyDescent="0.3">
      <c r="C34" s="2">
        <f>SUM(Week53[[#This Row], [Hours]]+C33)</f>
        <v>24</v>
      </c>
    </row>
    <row r="35" spans="3:3" ht="18.75" customHeight="1" x14ac:dyDescent="0.3">
      <c r="C35" s="2">
        <f>SUM(Week53[[#This Row], [Hours]]+C34)</f>
        <v>24</v>
      </c>
    </row>
    <row r="36" spans="3:3" ht="18.75" customHeight="1" x14ac:dyDescent="0.3">
      <c r="C36" s="2">
        <f>SUM(Week53[[#This Row], [Hours]]+C35)</f>
        <v>24</v>
      </c>
    </row>
    <row r="37" spans="3:3" ht="18.75" customHeight="1" x14ac:dyDescent="0.3">
      <c r="C37" s="2">
        <f>SUM(Week53[[#This Row], [Hours]]+C36)</f>
        <v>24</v>
      </c>
    </row>
    <row r="38" spans="3:3" ht="18.75" customHeight="1" x14ac:dyDescent="0.3">
      <c r="C38" s="2">
        <f>SUM(Week53[[#This Row], [Hours]]+C37)</f>
        <v>24</v>
      </c>
    </row>
    <row r="39" spans="3:3" ht="18.75" customHeight="1" x14ac:dyDescent="0.3">
      <c r="C39" s="2">
        <f>SUM(Week53[[#This Row], [Hours]]+C38)</f>
        <v>24</v>
      </c>
    </row>
    <row r="40" spans="3:3" ht="18.75" customHeight="1" x14ac:dyDescent="0.3">
      <c r="C40" s="2">
        <f>SUM(Week53[[#This Row], [Hours]]+C39)</f>
        <v>24</v>
      </c>
    </row>
    <row r="41" spans="3:3" ht="18.75" customHeight="1" x14ac:dyDescent="0.3">
      <c r="C41" s="2">
        <f>SUM(Week53[[#This Row], [Hours]]+C40)</f>
        <v>24</v>
      </c>
    </row>
    <row r="42" spans="3:3" ht="18.75" customHeight="1" x14ac:dyDescent="0.3">
      <c r="C42" s="2">
        <f>SUM(Week53[[#This Row], [Hours]]+C41)</f>
        <v>24</v>
      </c>
    </row>
    <row r="43" spans="3:3" ht="18.75" customHeight="1" x14ac:dyDescent="0.3">
      <c r="C43" s="2">
        <f>SUM(Week53[[#This Row], [Hours]]+C42)</f>
        <v>24</v>
      </c>
    </row>
    <row r="44" spans="3:3" ht="18.75" customHeight="1" x14ac:dyDescent="0.3">
      <c r="C44" s="2">
        <f>SUM(Week53[[#This Row], [Hours]]+C43)</f>
        <v>24</v>
      </c>
    </row>
    <row r="45" spans="3:3" ht="18.75" customHeight="1" x14ac:dyDescent="0.3">
      <c r="C45" s="2">
        <f>SUM(Week53[[#This Row], [Hours]]+C44)</f>
        <v>24</v>
      </c>
    </row>
    <row r="46" spans="3:3" ht="18.75" customHeight="1" x14ac:dyDescent="0.3">
      <c r="C46" s="2">
        <f>SUM(Week53[[#This Row], [Hours]]+C45)</f>
        <v>24</v>
      </c>
    </row>
    <row r="47" spans="3:3" ht="18.75" customHeight="1" x14ac:dyDescent="0.3">
      <c r="C47" s="2">
        <f>SUM(Week53[[#This Row], [Hours]]+C46)</f>
        <v>24</v>
      </c>
    </row>
    <row r="48" spans="3:3" ht="18.75" customHeight="1" x14ac:dyDescent="0.3">
      <c r="C48" s="2">
        <f>SUM(Week53[[#This Row], [Hours]]+C47)</f>
        <v>24</v>
      </c>
    </row>
    <row r="49" spans="3:3" ht="18.75" customHeight="1" x14ac:dyDescent="0.3">
      <c r="C49" s="2">
        <f>SUM(Week53[[#This Row], [Hours]]+C48)</f>
        <v>24</v>
      </c>
    </row>
    <row r="50" spans="3:3" ht="18.75" customHeight="1" x14ac:dyDescent="0.3">
      <c r="C50" s="2">
        <f>SUM(Week53[[#This Row], [Hours]]+C49)</f>
        <v>24</v>
      </c>
    </row>
    <row r="51" spans="3:3" ht="18.75" customHeight="1" x14ac:dyDescent="0.3">
      <c r="C51" s="2">
        <f>SUM(Week53[[#This Row], [Hours]]+C50)</f>
        <v>24</v>
      </c>
    </row>
    <row r="52" spans="3:3" ht="18.75" customHeight="1" x14ac:dyDescent="0.3">
      <c r="C52" s="2">
        <f>SUM(Week53[[#This Row], [Hours]]+C51)</f>
        <v>24</v>
      </c>
    </row>
    <row r="53" spans="3:3" ht="18.75" customHeight="1" x14ac:dyDescent="0.3">
      <c r="C53" s="2">
        <f>SUM(Week53[[#This Row], [Hours]]+C52)</f>
        <v>24</v>
      </c>
    </row>
    <row r="54" spans="3:3" ht="18.75" customHeight="1" x14ac:dyDescent="0.3">
      <c r="C54" s="2">
        <f>SUM(Week53[[#This Row], [Hours]]+C53)</f>
        <v>24</v>
      </c>
    </row>
    <row r="55" spans="3:3" ht="18.75" customHeight="1" x14ac:dyDescent="0.3">
      <c r="C55" s="2">
        <f>SUM(Week53[[#This Row], [Hours]]+C54)</f>
        <v>24</v>
      </c>
    </row>
    <row r="56" spans="3:3" ht="18.75" customHeight="1" x14ac:dyDescent="0.3">
      <c r="C56" s="2">
        <f>SUM(Week53[[#This Row], [Hours]]+C55)</f>
        <v>24</v>
      </c>
    </row>
    <row r="57" spans="3:3" ht="18.75" customHeight="1" x14ac:dyDescent="0.3">
      <c r="C57" s="2">
        <f>SUM(Week53[[#This Row], [Hours]]+C56)</f>
        <v>24</v>
      </c>
    </row>
    <row r="58" spans="3:3" ht="18.75" customHeight="1" x14ac:dyDescent="0.3">
      <c r="C58" s="2">
        <f>SUM(Week53[[#This Row], [Hours]]+C57)</f>
        <v>24</v>
      </c>
    </row>
    <row r="59" spans="3:3" ht="18.75" customHeight="1" x14ac:dyDescent="0.3">
      <c r="C59" s="2">
        <f>SUM(Week53[[#This Row], [Hours]]+C58)</f>
        <v>24</v>
      </c>
    </row>
    <row r="60" spans="3:3" ht="18.75" customHeight="1" x14ac:dyDescent="0.3">
      <c r="C60" s="2">
        <f>SUM(Week53[[#This Row], [Hours]]+C59)</f>
        <v>24</v>
      </c>
    </row>
    <row r="61" spans="3:3" ht="18.75" customHeight="1" x14ac:dyDescent="0.3">
      <c r="C61" s="2">
        <f>SUM(Week53[[#This Row], [Hours]]+C60)</f>
        <v>24</v>
      </c>
    </row>
    <row r="62" spans="3:3" ht="18.75" customHeight="1" x14ac:dyDescent="0.3">
      <c r="C62" s="2">
        <f>SUM(Week53[[#This Row], [Hours]]+C61)</f>
        <v>24</v>
      </c>
    </row>
    <row r="63" spans="3:3" ht="18.75" customHeight="1" x14ac:dyDescent="0.3">
      <c r="C63" s="2">
        <f>SUM(Week53[[#This Row], [Hours]]+C62)</f>
        <v>24</v>
      </c>
    </row>
    <row r="64" spans="3:3" ht="18.75" customHeight="1" x14ac:dyDescent="0.3">
      <c r="C64" s="2">
        <f>SUM(Week53[[#This Row], [Hours]]+C63)</f>
        <v>24</v>
      </c>
    </row>
    <row r="65" spans="3:3" ht="18.75" customHeight="1" x14ac:dyDescent="0.3">
      <c r="C65" s="2">
        <f>SUM(Week53[[#This Row], [Hours]]+C64)</f>
        <v>24</v>
      </c>
    </row>
    <row r="66" spans="3:3" ht="18.75" customHeight="1" x14ac:dyDescent="0.3">
      <c r="C66" s="2">
        <f>SUM(Week53[[#This Row], [Hours]]+C65)</f>
        <v>24</v>
      </c>
    </row>
    <row r="67" spans="3:3" ht="18.75" customHeight="1" x14ac:dyDescent="0.3">
      <c r="C67" s="2">
        <f>SUM(Week53[[#This Row], [Hours]]+C66)</f>
        <v>24</v>
      </c>
    </row>
    <row r="68" spans="3:3" ht="18.75" customHeight="1" x14ac:dyDescent="0.3">
      <c r="C68" s="2">
        <f>SUM(Week53[[#This Row], [Hours]]+C67)</f>
        <v>24</v>
      </c>
    </row>
    <row r="69" spans="3:3" ht="18.75" customHeight="1" x14ac:dyDescent="0.3">
      <c r="C69" s="2">
        <f>SUM(Week53[[#This Row], [Hours]]+C68)</f>
        <v>24</v>
      </c>
    </row>
    <row r="70" spans="3:3" ht="18.75" customHeight="1" x14ac:dyDescent="0.3">
      <c r="C70" s="2">
        <f>SUM(Week53[[#This Row], [Hours]]+C69)</f>
        <v>24</v>
      </c>
    </row>
    <row r="71" spans="3:3" ht="18.75" customHeight="1" x14ac:dyDescent="0.3">
      <c r="C71" s="2">
        <f>SUM(Week53[[#This Row], [Hours]]+C70)</f>
        <v>24</v>
      </c>
    </row>
    <row r="72" spans="3:3" ht="18.75" customHeight="1" x14ac:dyDescent="0.3">
      <c r="C72" s="2">
        <f>SUM(Week53[[#This Row], [Hours]]+C71)</f>
        <v>24</v>
      </c>
    </row>
    <row r="73" spans="3:3" ht="18.75" customHeight="1" x14ac:dyDescent="0.3">
      <c r="C73" s="2">
        <f>SUM(Week53[[#This Row], [Hours]]+C72)</f>
        <v>24</v>
      </c>
    </row>
    <row r="74" spans="3:3" ht="18.75" customHeight="1" x14ac:dyDescent="0.3">
      <c r="C74" s="2">
        <f>SUM(Week53[[#This Row], [Hours]]+C73)</f>
        <v>24</v>
      </c>
    </row>
    <row r="75" spans="3:3" ht="18.75" customHeight="1" x14ac:dyDescent="0.3">
      <c r="C75" s="2">
        <f>SUM(Week53[[#This Row], [Hours]]+C74)</f>
        <v>24</v>
      </c>
    </row>
    <row r="76" spans="3:3" ht="18.75" customHeight="1" x14ac:dyDescent="0.3">
      <c r="C76" s="2">
        <f>SUM(Week53[[#This Row], [Hours]]+C75)</f>
        <v>24</v>
      </c>
    </row>
    <row r="77" spans="3:3" ht="18.75" customHeight="1" x14ac:dyDescent="0.3">
      <c r="C77" s="2">
        <f>SUM(Week53[[#This Row], [Hours]]+C76)</f>
        <v>24</v>
      </c>
    </row>
    <row r="78" spans="3:3" ht="18.75" customHeight="1" x14ac:dyDescent="0.3">
      <c r="C78" s="2">
        <f>SUM(Week53[[#This Row], [Hours]]+C77)</f>
        <v>24</v>
      </c>
    </row>
    <row r="79" spans="3:3" ht="18.75" customHeight="1" x14ac:dyDescent="0.3">
      <c r="C79" s="2">
        <f>SUM(Week53[[#This Row], [Hours]]+C78)</f>
        <v>24</v>
      </c>
    </row>
    <row r="80" spans="3:3" ht="18.75" customHeight="1" x14ac:dyDescent="0.3">
      <c r="C80" s="2">
        <f>SUM(Week53[[#This Row], [Hours]]+C79)</f>
        <v>24</v>
      </c>
    </row>
    <row r="81" spans="3:3" ht="18.75" customHeight="1" x14ac:dyDescent="0.3">
      <c r="C81" s="2">
        <f>SUM(Week53[[#This Row], [Hours]]+C80)</f>
        <v>24</v>
      </c>
    </row>
    <row r="82" spans="3:3" ht="18.75" customHeight="1" x14ac:dyDescent="0.3">
      <c r="C82" s="2">
        <f>SUM(Week53[[#This Row], [Hours]]+C81)</f>
        <v>24</v>
      </c>
    </row>
    <row r="83" spans="3:3" ht="18.75" customHeight="1" x14ac:dyDescent="0.3">
      <c r="C83" s="2">
        <f>SUM(Week53[[#This Row], [Hours]]+C82)</f>
        <v>24</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G83"/>
  <sheetViews>
    <sheetView workbookViewId="0"/>
  </sheetViews>
  <sheetFormatPr defaultRowHeight="14.4" x14ac:dyDescent="0.3"/>
  <cols>
    <col min="1" max="2" width="13.5546875" bestFit="1" customWidth="1"/>
    <col min="3" max="3" width="13.5546875" style="3" bestFit="1" customWidth="1"/>
    <col min="4" max="4" width="16.88671875" bestFit="1" customWidth="1"/>
    <col min="5" max="5" width="49.6640625" bestFit="1" customWidth="1"/>
    <col min="6" max="6" width="13.5546875" bestFit="1" customWidth="1"/>
    <col min="7" max="7" width="13.33203125" bestFit="1" customWidth="1"/>
  </cols>
  <sheetData>
    <row r="1" spans="1:7" ht="18.75" customHeight="1" x14ac:dyDescent="0.3">
      <c r="A1" t="s">
        <v>0</v>
      </c>
      <c r="B1" t="s">
        <v>1</v>
      </c>
      <c r="C1" s="1" t="s">
        <v>2</v>
      </c>
      <c r="D1" t="s">
        <v>3</v>
      </c>
      <c r="E1" t="s">
        <v>4</v>
      </c>
      <c r="G1" t="s">
        <v>5</v>
      </c>
    </row>
    <row r="2" spans="1:7" ht="18.75" customHeight="1" x14ac:dyDescent="0.3">
      <c r="C2" s="2">
        <f>SUM(B2)</f>
        <v>0</v>
      </c>
    </row>
    <row r="3" spans="1:7" ht="18.75" customHeight="1" x14ac:dyDescent="0.3">
      <c r="C3" s="2">
        <f>SUM(Week5318[[#This Row], [Hours]]+C2)</f>
        <v>0</v>
      </c>
    </row>
    <row r="4" spans="1:7" ht="18.75" customHeight="1" x14ac:dyDescent="0.3">
      <c r="C4" s="2">
        <f>SUM(Week5318[[#This Row], [Hours]]+C3)</f>
        <v>0</v>
      </c>
    </row>
    <row r="5" spans="1:7" ht="18.75" customHeight="1" x14ac:dyDescent="0.3">
      <c r="C5" s="2">
        <f>SUM(Week5318[[#This Row], [Hours]]+C4)</f>
        <v>0</v>
      </c>
    </row>
    <row r="6" spans="1:7" ht="18.75" customHeight="1" x14ac:dyDescent="0.3">
      <c r="C6" s="2">
        <f>SUM(Week5318[[#This Row], [Hours]]+C5)</f>
        <v>0</v>
      </c>
    </row>
    <row r="7" spans="1:7" ht="18.75" customHeight="1" x14ac:dyDescent="0.3">
      <c r="C7" s="2">
        <f>SUM(Week5318[[#This Row], [Hours]]+C6)</f>
        <v>0</v>
      </c>
    </row>
    <row r="8" spans="1:7" ht="18.75" customHeight="1" x14ac:dyDescent="0.3">
      <c r="C8" s="2">
        <f>SUM(Week5318[[#This Row], [Hours]]+C7)</f>
        <v>0</v>
      </c>
    </row>
    <row r="9" spans="1:7" ht="18.75" customHeight="1" x14ac:dyDescent="0.3">
      <c r="C9" s="2">
        <f>SUM(Week5318[[#This Row], [Hours]]+C8)</f>
        <v>0</v>
      </c>
    </row>
    <row r="10" spans="1:7" ht="18.75" customHeight="1" x14ac:dyDescent="0.3">
      <c r="C10" s="2">
        <f>SUM(Week5318[[#This Row], [Hours]]+C9)</f>
        <v>0</v>
      </c>
    </row>
    <row r="11" spans="1:7" ht="18.75" customHeight="1" x14ac:dyDescent="0.3">
      <c r="C11" s="2">
        <f>SUM(Week5318[[#This Row], [Hours]]+C10)</f>
        <v>0</v>
      </c>
    </row>
    <row r="12" spans="1:7" ht="18.75" customHeight="1" x14ac:dyDescent="0.3">
      <c r="C12" s="2">
        <f>SUM(Week5318[[#This Row], [Hours]]+C11)</f>
        <v>0</v>
      </c>
    </row>
    <row r="13" spans="1:7" ht="18.75" customHeight="1" x14ac:dyDescent="0.3">
      <c r="C13" s="2">
        <f>SUM(Week5318[[#This Row], [Hours]]+C12)</f>
        <v>0</v>
      </c>
    </row>
    <row r="14" spans="1:7" ht="18.75" customHeight="1" x14ac:dyDescent="0.3">
      <c r="C14" s="2">
        <f>SUM(Week5318[[#This Row], [Hours]]+C13)</f>
        <v>0</v>
      </c>
    </row>
    <row r="15" spans="1:7" ht="18.75" customHeight="1" x14ac:dyDescent="0.3">
      <c r="C15" s="2">
        <f>SUM(Week5318[[#This Row], [Hours]]+C14)</f>
        <v>0</v>
      </c>
    </row>
    <row r="16" spans="1:7" ht="18.75" customHeight="1" x14ac:dyDescent="0.3">
      <c r="C16" s="2">
        <f>SUM(Week5318[[#This Row], [Hours]]+C15)</f>
        <v>0</v>
      </c>
    </row>
    <row r="17" spans="3:3" ht="18.75" customHeight="1" x14ac:dyDescent="0.3">
      <c r="C17" s="2">
        <f>SUM(Week5318[[#This Row], [Hours]]+C16)</f>
        <v>0</v>
      </c>
    </row>
    <row r="18" spans="3:3" ht="18.75" customHeight="1" x14ac:dyDescent="0.3">
      <c r="C18" s="2">
        <f>SUM(Week5318[[#This Row], [Hours]]+C17)</f>
        <v>0</v>
      </c>
    </row>
    <row r="19" spans="3:3" ht="18.75" customHeight="1" x14ac:dyDescent="0.3">
      <c r="C19" s="2">
        <f>SUM(Week5318[[#This Row], [Hours]]+C18)</f>
        <v>0</v>
      </c>
    </row>
    <row r="20" spans="3:3" ht="18.75" customHeight="1" x14ac:dyDescent="0.3">
      <c r="C20" s="2">
        <f>SUM(Week5318[[#This Row], [Hours]]+C19)</f>
        <v>0</v>
      </c>
    </row>
    <row r="21" spans="3:3" ht="18.75" customHeight="1" x14ac:dyDescent="0.3">
      <c r="C21" s="2">
        <f>SUM(Week5318[[#This Row], [Hours]]+C20)</f>
        <v>0</v>
      </c>
    </row>
    <row r="22" spans="3:3" ht="18.75" customHeight="1" x14ac:dyDescent="0.3">
      <c r="C22" s="2">
        <f>SUM(Week5318[[#This Row], [Hours]]+C21)</f>
        <v>0</v>
      </c>
    </row>
    <row r="23" spans="3:3" ht="18.75" customHeight="1" x14ac:dyDescent="0.3">
      <c r="C23" s="2">
        <f>SUM(Week5318[[#This Row], [Hours]]+C22)</f>
        <v>0</v>
      </c>
    </row>
    <row r="24" spans="3:3" ht="18.75" customHeight="1" x14ac:dyDescent="0.3">
      <c r="C24" s="2">
        <f>SUM(Week5318[[#This Row], [Hours]]+C23)</f>
        <v>0</v>
      </c>
    </row>
    <row r="25" spans="3:3" ht="18.75" customHeight="1" x14ac:dyDescent="0.3">
      <c r="C25" s="2">
        <f>SUM(Week5318[[#This Row], [Hours]]+C24)</f>
        <v>0</v>
      </c>
    </row>
    <row r="26" spans="3:3" ht="18.75" customHeight="1" x14ac:dyDescent="0.3">
      <c r="C26" s="2">
        <f>SUM(Week5318[[#This Row], [Hours]]+C25)</f>
        <v>0</v>
      </c>
    </row>
    <row r="27" spans="3:3" ht="18.75" customHeight="1" x14ac:dyDescent="0.3">
      <c r="C27" s="2">
        <f>SUM(Week5318[[#This Row], [Hours]]+C26)</f>
        <v>0</v>
      </c>
    </row>
    <row r="28" spans="3:3" ht="18.75" customHeight="1" x14ac:dyDescent="0.3">
      <c r="C28" s="2">
        <f>SUM(Week5318[[#This Row], [Hours]]+C27)</f>
        <v>0</v>
      </c>
    </row>
    <row r="29" spans="3:3" ht="18.75" customHeight="1" x14ac:dyDescent="0.3">
      <c r="C29" s="2">
        <f>SUM(Week5318[[#This Row], [Hours]]+C28)</f>
        <v>0</v>
      </c>
    </row>
    <row r="30" spans="3:3" ht="18.75" customHeight="1" x14ac:dyDescent="0.3">
      <c r="C30" s="2">
        <f>SUM(Week5318[[#This Row], [Hours]]+C29)</f>
        <v>0</v>
      </c>
    </row>
    <row r="31" spans="3:3" ht="18.75" customHeight="1" x14ac:dyDescent="0.3">
      <c r="C31" s="2">
        <f>SUM(Week5318[[#This Row], [Hours]]+C30)</f>
        <v>0</v>
      </c>
    </row>
    <row r="32" spans="3:3" ht="18.75" customHeight="1" x14ac:dyDescent="0.3">
      <c r="C32" s="2">
        <f>SUM(Week5318[[#This Row], [Hours]]+C31)</f>
        <v>0</v>
      </c>
    </row>
    <row r="33" spans="3:3" ht="18.75" customHeight="1" x14ac:dyDescent="0.3">
      <c r="C33" s="2">
        <f>SUM(Week5318[[#This Row], [Hours]]+C32)</f>
        <v>0</v>
      </c>
    </row>
    <row r="34" spans="3:3" ht="18.75" customHeight="1" x14ac:dyDescent="0.3">
      <c r="C34" s="2">
        <f>SUM(Week5318[[#This Row], [Hours]]+C33)</f>
        <v>0</v>
      </c>
    </row>
    <row r="35" spans="3:3" ht="18.75" customHeight="1" x14ac:dyDescent="0.3">
      <c r="C35" s="2">
        <f>SUM(Week5318[[#This Row], [Hours]]+C34)</f>
        <v>0</v>
      </c>
    </row>
    <row r="36" spans="3:3" ht="18.75" customHeight="1" x14ac:dyDescent="0.3">
      <c r="C36" s="2">
        <f>SUM(Week5318[[#This Row], [Hours]]+C35)</f>
        <v>0</v>
      </c>
    </row>
    <row r="37" spans="3:3" ht="18.75" customHeight="1" x14ac:dyDescent="0.3">
      <c r="C37" s="2">
        <f>SUM(Week5318[[#This Row], [Hours]]+C36)</f>
        <v>0</v>
      </c>
    </row>
    <row r="38" spans="3:3" ht="18.75" customHeight="1" x14ac:dyDescent="0.3">
      <c r="C38" s="2">
        <f>SUM(Week5318[[#This Row], [Hours]]+C37)</f>
        <v>0</v>
      </c>
    </row>
    <row r="39" spans="3:3" ht="18.75" customHeight="1" x14ac:dyDescent="0.3">
      <c r="C39" s="2">
        <f>SUM(Week5318[[#This Row], [Hours]]+C38)</f>
        <v>0</v>
      </c>
    </row>
    <row r="40" spans="3:3" ht="18.75" customHeight="1" x14ac:dyDescent="0.3">
      <c r="C40" s="2">
        <f>SUM(Week5318[[#This Row], [Hours]]+C39)</f>
        <v>0</v>
      </c>
    </row>
    <row r="41" spans="3:3" ht="18.75" customHeight="1" x14ac:dyDescent="0.3">
      <c r="C41" s="2">
        <f>SUM(Week5318[[#This Row], [Hours]]+C40)</f>
        <v>0</v>
      </c>
    </row>
    <row r="42" spans="3:3" ht="18.75" customHeight="1" x14ac:dyDescent="0.3">
      <c r="C42" s="2">
        <f>SUM(Week5318[[#This Row], [Hours]]+C41)</f>
        <v>0</v>
      </c>
    </row>
    <row r="43" spans="3:3" ht="18.75" customHeight="1" x14ac:dyDescent="0.3">
      <c r="C43" s="2">
        <f>SUM(Week5318[[#This Row], [Hours]]+C42)</f>
        <v>0</v>
      </c>
    </row>
    <row r="44" spans="3:3" ht="18.75" customHeight="1" x14ac:dyDescent="0.3">
      <c r="C44" s="2">
        <f>SUM(Week5318[[#This Row], [Hours]]+C43)</f>
        <v>0</v>
      </c>
    </row>
    <row r="45" spans="3:3" ht="18.75" customHeight="1" x14ac:dyDescent="0.3">
      <c r="C45" s="2">
        <f>SUM(Week5318[[#This Row], [Hours]]+C44)</f>
        <v>0</v>
      </c>
    </row>
    <row r="46" spans="3:3" ht="18.75" customHeight="1" x14ac:dyDescent="0.3">
      <c r="C46" s="2">
        <f>SUM(Week5318[[#This Row], [Hours]]+C45)</f>
        <v>0</v>
      </c>
    </row>
    <row r="47" spans="3:3" ht="18.75" customHeight="1" x14ac:dyDescent="0.3">
      <c r="C47" s="2">
        <f>SUM(Week5318[[#This Row], [Hours]]+C46)</f>
        <v>0</v>
      </c>
    </row>
    <row r="48" spans="3:3" ht="18.75" customHeight="1" x14ac:dyDescent="0.3">
      <c r="C48" s="2">
        <f>SUM(Week5318[[#This Row], [Hours]]+C47)</f>
        <v>0</v>
      </c>
    </row>
    <row r="49" spans="3:3" ht="18.75" customHeight="1" x14ac:dyDescent="0.3">
      <c r="C49" s="2">
        <f>SUM(Week5318[[#This Row], [Hours]]+C48)</f>
        <v>0</v>
      </c>
    </row>
    <row r="50" spans="3:3" ht="18.75" customHeight="1" x14ac:dyDescent="0.3">
      <c r="C50" s="2">
        <f>SUM(Week5318[[#This Row], [Hours]]+C49)</f>
        <v>0</v>
      </c>
    </row>
    <row r="51" spans="3:3" ht="18.75" customHeight="1" x14ac:dyDescent="0.3">
      <c r="C51" s="2">
        <f>SUM(Week5318[[#This Row], [Hours]]+C50)</f>
        <v>0</v>
      </c>
    </row>
    <row r="52" spans="3:3" ht="18.75" customHeight="1" x14ac:dyDescent="0.3">
      <c r="C52" s="2">
        <f>SUM(Week5318[[#This Row], [Hours]]+C51)</f>
        <v>0</v>
      </c>
    </row>
    <row r="53" spans="3:3" ht="18.75" customHeight="1" x14ac:dyDescent="0.3">
      <c r="C53" s="2">
        <f>SUM(Week5318[[#This Row], [Hours]]+C52)</f>
        <v>0</v>
      </c>
    </row>
    <row r="54" spans="3:3" ht="18.75" customHeight="1" x14ac:dyDescent="0.3">
      <c r="C54" s="2">
        <f>SUM(Week5318[[#This Row], [Hours]]+C53)</f>
        <v>0</v>
      </c>
    </row>
    <row r="55" spans="3:3" ht="18.75" customHeight="1" x14ac:dyDescent="0.3">
      <c r="C55" s="2">
        <f>SUM(Week5318[[#This Row], [Hours]]+C54)</f>
        <v>0</v>
      </c>
    </row>
    <row r="56" spans="3:3" ht="18.75" customHeight="1" x14ac:dyDescent="0.3">
      <c r="C56" s="2">
        <f>SUM(Week5318[[#This Row], [Hours]]+C55)</f>
        <v>0</v>
      </c>
    </row>
    <row r="57" spans="3:3" ht="18.75" customHeight="1" x14ac:dyDescent="0.3">
      <c r="C57" s="2">
        <f>SUM(Week5318[[#This Row], [Hours]]+C56)</f>
        <v>0</v>
      </c>
    </row>
    <row r="58" spans="3:3" ht="18.75" customHeight="1" x14ac:dyDescent="0.3">
      <c r="C58" s="2">
        <f>SUM(Week5318[[#This Row], [Hours]]+C57)</f>
        <v>0</v>
      </c>
    </row>
    <row r="59" spans="3:3" ht="18.75" customHeight="1" x14ac:dyDescent="0.3">
      <c r="C59" s="2">
        <f>SUM(Week5318[[#This Row], [Hours]]+C58)</f>
        <v>0</v>
      </c>
    </row>
    <row r="60" spans="3:3" ht="18.75" customHeight="1" x14ac:dyDescent="0.3">
      <c r="C60" s="2">
        <f>SUM(Week5318[[#This Row], [Hours]]+C59)</f>
        <v>0</v>
      </c>
    </row>
    <row r="61" spans="3:3" ht="18.75" customHeight="1" x14ac:dyDescent="0.3">
      <c r="C61" s="2">
        <f>SUM(Week5318[[#This Row], [Hours]]+C60)</f>
        <v>0</v>
      </c>
    </row>
    <row r="62" spans="3:3" ht="18.75" customHeight="1" x14ac:dyDescent="0.3">
      <c r="C62" s="2">
        <f>SUM(Week5318[[#This Row], [Hours]]+C61)</f>
        <v>0</v>
      </c>
    </row>
    <row r="63" spans="3:3" ht="18.75" customHeight="1" x14ac:dyDescent="0.3">
      <c r="C63" s="2">
        <f>SUM(Week5318[[#This Row], [Hours]]+C62)</f>
        <v>0</v>
      </c>
    </row>
    <row r="64" spans="3:3" ht="18.75" customHeight="1" x14ac:dyDescent="0.3">
      <c r="C64" s="2">
        <f>SUM(Week5318[[#This Row], [Hours]]+C63)</f>
        <v>0</v>
      </c>
    </row>
    <row r="65" spans="3:3" ht="18.75" customHeight="1" x14ac:dyDescent="0.3">
      <c r="C65" s="2">
        <f>SUM(Week5318[[#This Row], [Hours]]+C64)</f>
        <v>0</v>
      </c>
    </row>
    <row r="66" spans="3:3" ht="18.75" customHeight="1" x14ac:dyDescent="0.3">
      <c r="C66" s="2">
        <f>SUM(Week5318[[#This Row], [Hours]]+C65)</f>
        <v>0</v>
      </c>
    </row>
    <row r="67" spans="3:3" ht="18.75" customHeight="1" x14ac:dyDescent="0.3">
      <c r="C67" s="2">
        <f>SUM(Week5318[[#This Row], [Hours]]+C66)</f>
        <v>0</v>
      </c>
    </row>
    <row r="68" spans="3:3" ht="18.75" customHeight="1" x14ac:dyDescent="0.3">
      <c r="C68" s="2">
        <f>SUM(Week5318[[#This Row], [Hours]]+C67)</f>
        <v>0</v>
      </c>
    </row>
    <row r="69" spans="3:3" ht="18.75" customHeight="1" x14ac:dyDescent="0.3">
      <c r="C69" s="2">
        <f>SUM(Week5318[[#This Row], [Hours]]+C68)</f>
        <v>0</v>
      </c>
    </row>
    <row r="70" spans="3:3" ht="18.75" customHeight="1" x14ac:dyDescent="0.3">
      <c r="C70" s="2">
        <f>SUM(Week5318[[#This Row], [Hours]]+C69)</f>
        <v>0</v>
      </c>
    </row>
    <row r="71" spans="3:3" ht="18.75" customHeight="1" x14ac:dyDescent="0.3">
      <c r="C71" s="2">
        <f>SUM(Week5318[[#This Row], [Hours]]+C70)</f>
        <v>0</v>
      </c>
    </row>
    <row r="72" spans="3:3" ht="18.75" customHeight="1" x14ac:dyDescent="0.3">
      <c r="C72" s="2">
        <f>SUM(Week5318[[#This Row], [Hours]]+C71)</f>
        <v>0</v>
      </c>
    </row>
    <row r="73" spans="3:3" ht="18.75" customHeight="1" x14ac:dyDescent="0.3">
      <c r="C73" s="2">
        <f>SUM(Week5318[[#This Row], [Hours]]+C72)</f>
        <v>0</v>
      </c>
    </row>
    <row r="74" spans="3:3" ht="18.75" customHeight="1" x14ac:dyDescent="0.3">
      <c r="C74" s="2">
        <f>SUM(Week5318[[#This Row], [Hours]]+C73)</f>
        <v>0</v>
      </c>
    </row>
    <row r="75" spans="3:3" ht="18.75" customHeight="1" x14ac:dyDescent="0.3">
      <c r="C75" s="2">
        <f>SUM(Week5318[[#This Row], [Hours]]+C74)</f>
        <v>0</v>
      </c>
    </row>
    <row r="76" spans="3:3" ht="18.75" customHeight="1" x14ac:dyDescent="0.3">
      <c r="C76" s="2">
        <f>SUM(Week5318[[#This Row], [Hours]]+C75)</f>
        <v>0</v>
      </c>
    </row>
    <row r="77" spans="3:3" ht="18.75" customHeight="1" x14ac:dyDescent="0.3">
      <c r="C77" s="2">
        <f>SUM(Week5318[[#This Row], [Hours]]+C76)</f>
        <v>0</v>
      </c>
    </row>
    <row r="78" spans="3:3" ht="18.75" customHeight="1" x14ac:dyDescent="0.3">
      <c r="C78" s="2">
        <f>SUM(Week5318[[#This Row], [Hours]]+C77)</f>
        <v>0</v>
      </c>
    </row>
    <row r="79" spans="3:3" ht="18.75" customHeight="1" x14ac:dyDescent="0.3">
      <c r="C79" s="2">
        <f>SUM(Week5318[[#This Row], [Hours]]+C78)</f>
        <v>0</v>
      </c>
    </row>
    <row r="80" spans="3:3" ht="18.75" customHeight="1" x14ac:dyDescent="0.3">
      <c r="C80" s="2">
        <f>SUM(Week5318[[#This Row], [Hours]]+C79)</f>
        <v>0</v>
      </c>
    </row>
    <row r="81" spans="3:3" ht="18.75" customHeight="1" x14ac:dyDescent="0.3">
      <c r="C81" s="2">
        <f>SUM(Week5318[[#This Row], [Hours]]+C80)</f>
        <v>0</v>
      </c>
    </row>
    <row r="82" spans="3:3" ht="18.75" customHeight="1" x14ac:dyDescent="0.3">
      <c r="C82" s="2">
        <f>SUM(Week5318[[#This Row], [Hours]]+C81)</f>
        <v>0</v>
      </c>
    </row>
    <row r="83" spans="3:3" ht="18.75" customHeight="1" x14ac:dyDescent="0.3">
      <c r="C83" s="2">
        <f>SUM(Week5318[[#This Row], [Hours]]+C82)</f>
        <v>0</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Overview</vt:lpstr>
      <vt:lpstr>Week 1</vt:lpstr>
      <vt:lpstr>Vacation Period</vt:lpstr>
      <vt:lpstr>Week 2</vt:lpstr>
      <vt:lpstr>Week 3</vt:lpstr>
      <vt:lpstr>Week 4</vt:lpstr>
      <vt:lpstr>Week 5</vt:lpstr>
      <vt:lpstr>Week 6</vt:lpstr>
      <vt:lpstr>Week 7</vt:lpstr>
      <vt:lpstr>Other</vt:lpstr>
      <vt:lpstr>_xlcn.WorksheetConnection_Book1Week1Total1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 A</cp:lastModifiedBy>
  <dcterms:created xsi:type="dcterms:W3CDTF">2024-04-23T21:46:13Z</dcterms:created>
  <dcterms:modified xsi:type="dcterms:W3CDTF">2024-05-23T17:16:37Z</dcterms:modified>
</cp:coreProperties>
</file>