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Documentos\Santiago\3_Trabajo Profesional\Full-Stack-Projects\Bodega\files\"/>
    </mc:Choice>
  </mc:AlternateContent>
  <xr:revisionPtr revIDLastSave="0" documentId="13_ncr:1_{141A5DD1-B2B4-4279-A050-5D9C3FE9D352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Original" sheetId="2" r:id="rId1"/>
    <sheet name="Verificada" sheetId="1" r:id="rId2"/>
    <sheet name="GE" sheetId="3" r:id="rId3"/>
  </sheets>
  <definedNames>
    <definedName name="_xlnm._FilterDatabase" localSheetId="1" hidden="1">Verificada!$A$1:$GP$1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K3" i="1" l="1"/>
  <c r="GK4" i="1"/>
  <c r="GK5" i="1"/>
  <c r="GK6" i="1"/>
  <c r="GK7" i="1"/>
  <c r="GK8" i="1"/>
  <c r="GK9" i="1"/>
  <c r="GK10" i="1"/>
  <c r="GK11" i="1"/>
  <c r="GK2" i="1"/>
  <c r="GD3" i="1"/>
  <c r="GD4" i="1"/>
  <c r="GD5" i="1"/>
  <c r="GD6" i="1"/>
  <c r="GD7" i="1"/>
  <c r="GD8" i="1"/>
  <c r="GD9" i="1"/>
  <c r="GD10" i="1"/>
  <c r="GD11" i="1"/>
  <c r="GD2" i="1"/>
  <c r="FU3" i="1"/>
  <c r="FU4" i="1"/>
  <c r="FU5" i="1"/>
  <c r="FU6" i="1"/>
  <c r="FU7" i="1"/>
  <c r="FU8" i="1"/>
  <c r="FU9" i="1"/>
  <c r="FU10" i="1"/>
  <c r="FU11" i="1"/>
  <c r="FU2" i="1"/>
  <c r="FW3" i="1"/>
  <c r="FW4" i="1"/>
  <c r="FW5" i="1"/>
  <c r="FW6" i="1"/>
  <c r="FW7" i="1"/>
  <c r="FW8" i="1"/>
  <c r="FW9" i="1"/>
  <c r="FW10" i="1"/>
  <c r="FW11" i="1"/>
  <c r="FW2" i="1"/>
  <c r="FN3" i="1"/>
  <c r="FN4" i="1"/>
  <c r="FN5" i="1"/>
  <c r="FN6" i="1"/>
  <c r="FN7" i="1"/>
  <c r="FN8" i="1"/>
  <c r="FN9" i="1"/>
  <c r="FN10" i="1"/>
  <c r="FN11" i="1"/>
  <c r="FN2" i="1"/>
  <c r="FG3" i="1"/>
  <c r="FG4" i="1"/>
  <c r="FG5" i="1"/>
  <c r="FG6" i="1"/>
  <c r="FG7" i="1"/>
  <c r="FG8" i="1"/>
  <c r="FG9" i="1"/>
  <c r="FG10" i="1"/>
  <c r="FG11" i="1"/>
  <c r="FG2" i="1"/>
  <c r="FE3" i="1"/>
  <c r="FE4" i="1"/>
  <c r="FE5" i="1"/>
  <c r="FE6" i="1"/>
  <c r="FE7" i="1"/>
  <c r="FE8" i="1"/>
  <c r="FE9" i="1"/>
  <c r="FE10" i="1"/>
  <c r="FE11" i="1"/>
  <c r="FE2" i="1"/>
  <c r="FA11" i="1"/>
  <c r="FA10" i="1"/>
  <c r="FA9" i="1"/>
  <c r="FA8" i="1"/>
  <c r="FA7" i="1"/>
  <c r="FA6" i="1"/>
  <c r="FA5" i="1"/>
  <c r="FA4" i="1"/>
  <c r="FA3" i="1"/>
  <c r="FA2" i="1"/>
  <c r="EW2" i="1"/>
  <c r="EW11" i="1"/>
  <c r="EW10" i="1"/>
  <c r="EW9" i="1"/>
  <c r="EW8" i="1"/>
  <c r="EW7" i="1"/>
  <c r="EW6" i="1"/>
  <c r="EW5" i="1"/>
  <c r="EW4" i="1"/>
  <c r="EW3" i="1"/>
  <c r="ES11" i="1"/>
  <c r="ES10" i="1"/>
  <c r="ES9" i="1"/>
  <c r="ES8" i="1"/>
  <c r="ES7" i="1"/>
  <c r="ES6" i="1"/>
  <c r="ES5" i="1"/>
  <c r="ES4" i="1"/>
  <c r="ES3" i="1"/>
  <c r="ES2" i="1"/>
  <c r="EO4" i="1"/>
  <c r="EO11" i="1"/>
  <c r="EO10" i="1"/>
  <c r="EO9" i="1"/>
  <c r="EO8" i="1"/>
  <c r="EO7" i="1"/>
  <c r="EO6" i="1"/>
  <c r="EO5" i="1"/>
  <c r="EO3" i="1"/>
  <c r="EO2" i="1"/>
  <c r="EK11" i="1"/>
  <c r="EK10" i="1"/>
  <c r="EK9" i="1"/>
  <c r="EK8" i="1"/>
  <c r="EK7" i="1"/>
  <c r="EK6" i="1"/>
  <c r="EK5" i="1"/>
  <c r="EK4" i="1"/>
  <c r="EK3" i="1"/>
  <c r="EK2" i="1"/>
  <c r="EG11" i="1"/>
  <c r="EG10" i="1"/>
  <c r="EG9" i="1"/>
  <c r="EG8" i="1"/>
  <c r="EG7" i="1"/>
  <c r="EG6" i="1"/>
  <c r="EG5" i="1"/>
  <c r="EG4" i="1"/>
  <c r="EG3" i="1"/>
  <c r="EG2" i="1"/>
  <c r="EC11" i="1"/>
  <c r="EC10" i="1"/>
  <c r="EC9" i="1"/>
  <c r="EC8" i="1"/>
  <c r="EC7" i="1"/>
  <c r="EC6" i="1"/>
  <c r="EC5" i="1"/>
  <c r="EC4" i="1"/>
  <c r="EC3" i="1"/>
  <c r="EC2" i="1"/>
  <c r="DY11" i="1"/>
  <c r="DY10" i="1"/>
  <c r="DY9" i="1"/>
  <c r="DY8" i="1"/>
  <c r="DY7" i="1"/>
  <c r="DY6" i="1"/>
  <c r="DY5" i="1"/>
  <c r="DY4" i="1"/>
  <c r="DY3" i="1"/>
  <c r="DY2" i="1"/>
  <c r="DU11" i="1"/>
  <c r="DU10" i="1"/>
  <c r="DU9" i="1"/>
  <c r="DU8" i="1"/>
  <c r="DU7" i="1"/>
  <c r="DU6" i="1"/>
  <c r="DU5" i="1"/>
  <c r="DU4" i="1"/>
  <c r="DU3" i="1"/>
  <c r="DU2" i="1"/>
  <c r="DQ11" i="1"/>
  <c r="DQ10" i="1"/>
  <c r="DQ9" i="1"/>
  <c r="DQ8" i="1"/>
  <c r="DQ7" i="1"/>
  <c r="DQ6" i="1"/>
  <c r="DQ5" i="1"/>
  <c r="DQ4" i="1"/>
  <c r="DQ3" i="1"/>
  <c r="DQ2" i="1"/>
  <c r="DM11" i="1"/>
  <c r="DM10" i="1"/>
  <c r="DM9" i="1"/>
  <c r="DM8" i="1"/>
  <c r="DM7" i="1"/>
  <c r="DM6" i="1"/>
  <c r="DM5" i="1"/>
  <c r="DM4" i="1"/>
  <c r="DM3" i="1"/>
  <c r="DM2" i="1"/>
  <c r="DI11" i="1"/>
  <c r="DI10" i="1"/>
  <c r="DI9" i="1"/>
  <c r="DI8" i="1"/>
  <c r="DI7" i="1"/>
  <c r="DI6" i="1"/>
  <c r="DI5" i="1"/>
  <c r="DI4" i="1"/>
  <c r="DI3" i="1"/>
  <c r="DI2" i="1"/>
  <c r="DE11" i="1"/>
  <c r="DE10" i="1"/>
  <c r="DE9" i="1"/>
  <c r="DE8" i="1"/>
  <c r="DE7" i="1"/>
  <c r="DE6" i="1"/>
  <c r="DE5" i="1"/>
  <c r="DE4" i="1"/>
  <c r="DE3" i="1"/>
  <c r="DE2" i="1"/>
  <c r="DA11" i="1"/>
  <c r="DA10" i="1"/>
  <c r="DA9" i="1"/>
  <c r="DA8" i="1"/>
  <c r="DA7" i="1"/>
  <c r="DA6" i="1"/>
  <c r="DA5" i="1"/>
  <c r="DA4" i="1"/>
  <c r="DA3" i="1"/>
  <c r="DA2" i="1"/>
  <c r="CW11" i="1"/>
  <c r="CW10" i="1"/>
  <c r="CW9" i="1"/>
  <c r="CW8" i="1"/>
  <c r="CW7" i="1"/>
  <c r="CW6" i="1"/>
  <c r="CW5" i="1"/>
  <c r="CW4" i="1"/>
  <c r="CW3" i="1"/>
  <c r="CW2" i="1"/>
  <c r="CS11" i="1"/>
  <c r="CS10" i="1"/>
  <c r="CS9" i="1"/>
  <c r="CS8" i="1"/>
  <c r="CS7" i="1"/>
  <c r="CS6" i="1"/>
  <c r="CS5" i="1"/>
  <c r="CS4" i="1"/>
  <c r="CS3" i="1"/>
  <c r="CS2" i="1"/>
  <c r="CE3" i="1"/>
  <c r="CE4" i="1"/>
  <c r="CE5" i="1"/>
  <c r="CE6" i="1"/>
  <c r="CE7" i="1"/>
  <c r="CE8" i="1"/>
  <c r="CE9" i="1"/>
  <c r="CE10" i="1"/>
  <c r="CE11" i="1"/>
  <c r="CE2" i="1"/>
  <c r="CI3" i="1"/>
  <c r="CI4" i="1"/>
  <c r="CI5" i="1"/>
  <c r="CI6" i="1"/>
  <c r="CI7" i="1"/>
  <c r="CI8" i="1"/>
  <c r="CI9" i="1"/>
  <c r="CI10" i="1"/>
  <c r="CI11" i="1"/>
  <c r="CI2" i="1"/>
  <c r="BY3" i="1"/>
  <c r="BY4" i="1"/>
  <c r="BY5" i="1"/>
  <c r="BY6" i="1"/>
  <c r="BY7" i="1"/>
  <c r="BY8" i="1"/>
  <c r="BY9" i="1"/>
  <c r="BY10" i="1"/>
  <c r="BY11" i="1"/>
  <c r="BY2" i="1"/>
  <c r="BS11" i="1"/>
  <c r="BS10" i="1"/>
  <c r="BS9" i="1"/>
  <c r="BS8" i="1"/>
  <c r="BS7" i="1"/>
  <c r="BS6" i="1"/>
  <c r="BS5" i="1"/>
  <c r="BS4" i="1"/>
  <c r="BS3" i="1"/>
  <c r="BS2" i="1"/>
  <c r="BO11" i="1"/>
  <c r="BO10" i="1"/>
  <c r="BO9" i="1"/>
  <c r="BO8" i="1"/>
  <c r="BO7" i="1"/>
  <c r="BO6" i="1"/>
  <c r="BO5" i="1"/>
  <c r="BO4" i="1"/>
  <c r="BO3" i="1"/>
  <c r="BO2" i="1"/>
  <c r="BK11" i="1"/>
  <c r="BK10" i="1"/>
  <c r="BK9" i="1"/>
  <c r="BK8" i="1"/>
  <c r="BK7" i="1"/>
  <c r="BK6" i="1"/>
  <c r="BK5" i="1"/>
  <c r="BK4" i="1"/>
  <c r="BK3" i="1"/>
  <c r="BK2" i="1"/>
  <c r="BG11" i="1"/>
  <c r="BG10" i="1"/>
  <c r="BG9" i="1"/>
  <c r="BG8" i="1"/>
  <c r="BG7" i="1"/>
  <c r="BG6" i="1"/>
  <c r="BG5" i="1"/>
  <c r="BG4" i="1"/>
  <c r="BG3" i="1"/>
  <c r="BG2" i="1"/>
  <c r="BC11" i="1"/>
  <c r="BC10" i="1"/>
  <c r="BC9" i="1"/>
  <c r="BC8" i="1"/>
  <c r="BC7" i="1"/>
  <c r="BC6" i="1"/>
  <c r="BC5" i="1"/>
  <c r="BC4" i="1"/>
  <c r="BC3" i="1"/>
  <c r="BC2" i="1"/>
  <c r="AY11" i="1"/>
  <c r="AY10" i="1"/>
  <c r="AY9" i="1"/>
  <c r="AY8" i="1"/>
  <c r="AY7" i="1"/>
  <c r="AY6" i="1"/>
  <c r="AY5" i="1"/>
  <c r="AY4" i="1"/>
  <c r="AY3" i="1"/>
  <c r="AY2" i="1"/>
  <c r="AU11" i="1"/>
  <c r="AU10" i="1"/>
  <c r="AU9" i="1"/>
  <c r="AU8" i="1"/>
  <c r="AU7" i="1"/>
  <c r="AU6" i="1"/>
  <c r="AU5" i="1"/>
  <c r="AU4" i="1"/>
  <c r="AU3" i="1"/>
  <c r="AU2" i="1"/>
  <c r="AQ11" i="1"/>
  <c r="AQ10" i="1"/>
  <c r="AQ9" i="1"/>
  <c r="AQ8" i="1"/>
  <c r="AQ7" i="1"/>
  <c r="AQ6" i="1"/>
  <c r="AQ5" i="1"/>
  <c r="AQ4" i="1"/>
  <c r="AQ3" i="1"/>
  <c r="AQ2" i="1"/>
  <c r="AM11" i="1"/>
  <c r="AM10" i="1"/>
  <c r="AM9" i="1"/>
  <c r="AM8" i="1"/>
  <c r="AM7" i="1"/>
  <c r="AM6" i="1"/>
  <c r="AM5" i="1"/>
  <c r="AM4" i="1"/>
  <c r="AM3" i="1"/>
  <c r="AM2" i="1"/>
  <c r="AI11" i="1"/>
  <c r="AI10" i="1"/>
  <c r="AI9" i="1"/>
  <c r="AI8" i="1"/>
  <c r="AI7" i="1"/>
  <c r="AI6" i="1"/>
  <c r="AI5" i="1"/>
  <c r="AI4" i="1"/>
  <c r="AI3" i="1"/>
  <c r="AI2" i="1"/>
  <c r="AE11" i="1"/>
  <c r="AE10" i="1"/>
  <c r="AE9" i="1"/>
  <c r="AE8" i="1"/>
  <c r="AE7" i="1"/>
  <c r="AE6" i="1"/>
  <c r="AE5" i="1"/>
  <c r="AE4" i="1"/>
  <c r="AE3" i="1"/>
  <c r="AE2" i="1"/>
  <c r="AA11" i="1"/>
  <c r="AA10" i="1"/>
  <c r="AA9" i="1"/>
  <c r="AA8" i="1"/>
  <c r="AA7" i="1"/>
  <c r="AA6" i="1"/>
  <c r="AA5" i="1"/>
  <c r="AA4" i="1"/>
  <c r="AA3" i="1"/>
  <c r="AA2" i="1"/>
  <c r="W11" i="1"/>
  <c r="W10" i="1"/>
  <c r="W9" i="1"/>
  <c r="W8" i="1"/>
  <c r="W7" i="1"/>
  <c r="W6" i="1"/>
  <c r="W5" i="1"/>
  <c r="W4" i="1"/>
  <c r="W3" i="1"/>
  <c r="W2" i="1"/>
  <c r="S11" i="1"/>
  <c r="S10" i="1"/>
  <c r="S9" i="1"/>
  <c r="S8" i="1"/>
  <c r="S7" i="1"/>
  <c r="S6" i="1"/>
  <c r="S5" i="1"/>
  <c r="S4" i="1"/>
  <c r="S3" i="1"/>
  <c r="S2" i="1"/>
  <c r="N11" i="1"/>
  <c r="N10" i="1"/>
  <c r="N9" i="1"/>
  <c r="N8" i="1"/>
  <c r="N7" i="1"/>
  <c r="N6" i="1"/>
  <c r="N5" i="1"/>
  <c r="N4" i="1"/>
  <c r="N3" i="1"/>
  <c r="N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<sst xmlns="http://schemas.openxmlformats.org/spreadsheetml/2006/main" count="553" uniqueCount="201">
  <si>
    <t>ID PRESTADOR</t>
  </si>
  <si>
    <t>ID PUNTO ATENCIÓN</t>
  </si>
  <si>
    <t>AÑO</t>
  </si>
  <si>
    <t>MES</t>
  </si>
  <si>
    <t>TIPO PRESTADOR</t>
  </si>
  <si>
    <t>PRESTADOR</t>
  </si>
  <si>
    <t>DEPARTAMENTO</t>
  </si>
  <si>
    <t>MUNICIPIO</t>
  </si>
  <si>
    <t>DIRECCION</t>
  </si>
  <si>
    <t>PERSONAS INSCRITAS NETO</t>
  </si>
  <si>
    <t>PERSONAS INSCRITAS TOTAL (ENTRADAS)</t>
  </si>
  <si>
    <t>PERSONAS INSCRITAS TOTAL (SALIDAS)</t>
  </si>
  <si>
    <t>PERSONAS INSCRITAS HOMBRES</t>
  </si>
  <si>
    <t>PERSONAS INSCRITAS MUJERES</t>
  </si>
  <si>
    <t>PERSONAS INSCRITAS TOTAL (SALIDAS) - Mujer</t>
  </si>
  <si>
    <t>PERSONAS INSCRITAS TOTAL (SALIDAS) - Hombre</t>
  </si>
  <si>
    <t>PERSONAS INSCRITAS TOTAL (SALIDAS) - Victimas</t>
  </si>
  <si>
    <t>PERSONAS INSCRITAS TOTAL (SALIDAS) - Victimas mujeres</t>
  </si>
  <si>
    <t>PERSONAS INSCRITAS TOTAL (SALIDAS) - Victimas hombres</t>
  </si>
  <si>
    <t>PERSONAS INSCRITAS TOTAL (SALIDAS) - discapacidad</t>
  </si>
  <si>
    <t>PERSONAS INSCRITAS TOTAL (SALIDAS) - discapacidad mujeres</t>
  </si>
  <si>
    <t>PERSONAS INSCRITAS TOTAL (SALIDAS) - discapacidad hombre</t>
  </si>
  <si>
    <t>PERSONAS INSCRITAS TOTAL (SALIDAS) - de 18 a 28 años</t>
  </si>
  <si>
    <t>PERSONAS INSCRITAS TOTAL (SALIDAS) - de 18 a 28 años mujeres</t>
  </si>
  <si>
    <t>PERSONAS INSCRITAS TOTAL (SALIDAS) - de 18 a 28 años hombres</t>
  </si>
  <si>
    <t>REMISIONES A EMPLEADORES TOTAL</t>
  </si>
  <si>
    <t>REMISIONES A EMPLEADORES HOMBRES</t>
  </si>
  <si>
    <t>REMISIONES A EMPLEADORES MUJERES</t>
  </si>
  <si>
    <t>REMISIONES A EMPLEADORES VICTIMAS</t>
  </si>
  <si>
    <t>REMISIONES A EMPLEADORES VICTIMAS MUJERES</t>
  </si>
  <si>
    <t>REMISIONES A EMPLEADORES VICTIMAS HOMBRES</t>
  </si>
  <si>
    <t>REMISIONES A EMPLEADORES PCD</t>
  </si>
  <si>
    <t>REMISIONES A EMPLEADORES PCD MUJERES</t>
  </si>
  <si>
    <t>REMISIONES A EMPLEADORES PCD HOMBRES</t>
  </si>
  <si>
    <t>REMISIONES A EMPLEADORES DE 18 A 28 AÑOS</t>
  </si>
  <si>
    <t>REMISIONES A EMPLEADORES DE 18 A 28 AÑOS MUJERES</t>
  </si>
  <si>
    <t>REMISIONES A EMPLEADORES DE 18 A 28 AÑOS HOMBRES</t>
  </si>
  <si>
    <t>REMISIONES A EMPLEADORES MIGRANTES VENEZOLANOS</t>
  </si>
  <si>
    <t>REMISIONES A EMPLEADORES MIGRANTES VENEZOLANOS HOMBRES</t>
  </si>
  <si>
    <t>REMISIONES A EMPLEADORES MIGRANTES VENEZOLANOS MUJERES</t>
  </si>
  <si>
    <t>Total Oferentes Neto Hombres</t>
  </si>
  <si>
    <t>Total Oferentes Neto Mujeres</t>
  </si>
  <si>
    <t>Total Oferentes Neto Victimas</t>
  </si>
  <si>
    <t>Total Oferentes Neto Victimas Mujeres</t>
  </si>
  <si>
    <t>Total Oferentes Neto Victimas Hombres</t>
  </si>
  <si>
    <t>Total Oferentes Neto Discapacidad</t>
  </si>
  <si>
    <t>Total Oferentes Neto Discapacidad Mujeres</t>
  </si>
  <si>
    <t>Total Oferentes Neto Discapacidad Hombres</t>
  </si>
  <si>
    <t>Total Oferentes Neto de 18 a 28 años</t>
  </si>
  <si>
    <t>Total Oferentes Neto de 18 a 28 años Mujeres</t>
  </si>
  <si>
    <t>Total Oferentes Neto de 18 a 28 años Hombres</t>
  </si>
  <si>
    <t>Total Oferentes Neto Migrantes Venezolanos</t>
  </si>
  <si>
    <t>Total Oferentes Neto Migrantes Venezolanos Hombres</t>
  </si>
  <si>
    <t>Total Oferentes Neto Migrantes Venezolanos Mujeres</t>
  </si>
  <si>
    <t>OFERENTES AUTOPOSTULADOS</t>
  </si>
  <si>
    <t>OFERENTES AUTOPOSTULADOS HOMBRES</t>
  </si>
  <si>
    <t>OFERENTES AUTOPOSTULADOS MUJERES</t>
  </si>
  <si>
    <t>OFERENTES AUTOPOSTULADOS VICTIMAS</t>
  </si>
  <si>
    <t>OFERENTES AUTOPOSTULADOS VICTIMAS HOMBRES</t>
  </si>
  <si>
    <t>OFERENTES AUTOPOSTULADOS VICTIMAS MUJERES</t>
  </si>
  <si>
    <t>OFERENTES AUTOPOSTULADOS DE 18 A 28 AÑOS</t>
  </si>
  <si>
    <t>OFERENTES AUTOPOSTULADOS DE 18 A 28 AÑOS HOMBRES</t>
  </si>
  <si>
    <t>OFERENTES AUTOPOSTULADOS DE 18 A 28 AÑOS MUJERES</t>
  </si>
  <si>
    <t>OFERENTES AUTOPOSTULADOS DISCAPACIDAD</t>
  </si>
  <si>
    <t>OFERENTES AUTOPOSTULADOS DISCAPACIDAD MUJERES</t>
  </si>
  <si>
    <t>OFERENTES AUTOPOSTULADOS DISCAPACIDAD HOMBRES</t>
  </si>
  <si>
    <t>OFERENTES AUTOPOSTULADOS MIGRANTES VENEZOLANOS</t>
  </si>
  <si>
    <t>OFERENTES AUTOPOSTULADOS MIGRANTES VENEZOLANOS HOMBRES</t>
  </si>
  <si>
    <t>OFERENTES AUTOPOSTULADOS MIGRANTES VENEZOLANOS MUJERES</t>
  </si>
  <si>
    <t>OFERENTES REMITIDOS POR EL PUNTO DE ATENCION</t>
  </si>
  <si>
    <t>OFERENTES REMITIDOS POR AUTOPOSTULACION ASISTIDA</t>
  </si>
  <si>
    <t>TOTAL COLOCADOS</t>
  </si>
  <si>
    <t>COLOCADOS ACTUALES</t>
  </si>
  <si>
    <t>COLOCADOS DEVUELTOS</t>
  </si>
  <si>
    <t>COLOCADOS DIRECTOS</t>
  </si>
  <si>
    <t>COLOCADOS INDIRECTOS</t>
  </si>
  <si>
    <t>COLOCADOS HOMBRES</t>
  </si>
  <si>
    <t>COLOCADOS MUJERES</t>
  </si>
  <si>
    <t>EMPRESAS Y SEDES INSCRITAS NETO</t>
  </si>
  <si>
    <t>EMPRESAS Y SEDES TOTAL ENTRADAS</t>
  </si>
  <si>
    <t>EMPRESAS Y SEDES TOTAL SALIDAS</t>
  </si>
  <si>
    <t>EMPRESAS INSCRITAS</t>
  </si>
  <si>
    <t>SEDES INSCRITAS</t>
  </si>
  <si>
    <t>VACANTES REGISTRADAS TOTAL</t>
  </si>
  <si>
    <t>PUESTOS DE TRABAJO</t>
  </si>
  <si>
    <t>PUESTOS DE TRABAJO CON GESTION</t>
  </si>
  <si>
    <t>PUESTOS DE TRABAJO SIN GESTION</t>
  </si>
  <si>
    <t>Total Colocados Indirectos Hombres</t>
  </si>
  <si>
    <t>Total Colocados Indirectos Mujeres</t>
  </si>
  <si>
    <t>Total Colocados Directos Hombres</t>
  </si>
  <si>
    <t>Total Colocados Directos Mujeres</t>
  </si>
  <si>
    <t>TOTAL COLOCADOS DIRECTOS VICTIMAS</t>
  </si>
  <si>
    <t>TOTAL COLOCADOS DIRECTOS VICTIMAS MUJERES</t>
  </si>
  <si>
    <t>TOTAL COLOCADOS DIRECTOS VICTIMAS HOMBRE</t>
  </si>
  <si>
    <t>TOTAL COLOCADOS DIRECTOS PCD</t>
  </si>
  <si>
    <t>TOTAL COLOCADOS DIRECTOS PCD MUJERES</t>
  </si>
  <si>
    <t>TOTAL COLOCADOS DIRECTOS PCD HOMBRE</t>
  </si>
  <si>
    <t>TOTAL COLOCADOS DIRECTOS DE 18 A 28 AÑOS</t>
  </si>
  <si>
    <t>TOTAL COLOCADOS DIRECTOS DE 18 A 28 AÑOS MUJERES</t>
  </si>
  <si>
    <t>TOTAL COLOCADOS DIRECTOS DE 18 A 28 AÑOS HOMBRE</t>
  </si>
  <si>
    <t>TOTAL COLOCADOS DIRECTOS MIGRANTES VENEZOLANOS</t>
  </si>
  <si>
    <t>TOTAL COLOCADOS DIRECTOS MIGRANTES VENEZOLANOS HOMBRE</t>
  </si>
  <si>
    <t>TOTAL COLOCADOS DIRECTOS MIGRANTES VENEZOLANOS MUJERES</t>
  </si>
  <si>
    <t>Orientación Laboral - Entrevistas</t>
  </si>
  <si>
    <t>Orientación Laboral - Entrevistas Hombres</t>
  </si>
  <si>
    <t>Orientación Laboral - Entrevistas Mujeres</t>
  </si>
  <si>
    <t>Orientación Laboral - Entrevistas victimas</t>
  </si>
  <si>
    <t>Orientación Laboral - Entrevistas victimas mujeres</t>
  </si>
  <si>
    <t>Orientación Laboral - Entrevistas victimas hombres</t>
  </si>
  <si>
    <t>Orientación Laboral - Entrevistas PcD</t>
  </si>
  <si>
    <t>Orientación Laboral - Entrevistas PcD mujeres</t>
  </si>
  <si>
    <t>Orientación Laboral - Entrevistas PcD hombres</t>
  </si>
  <si>
    <t>Orientación Laboral - Entrevistas de 18 a 28 años</t>
  </si>
  <si>
    <t>Orientación Laboral - Entrevistas 18 a 28 mujeres</t>
  </si>
  <si>
    <t>Orientación Laboral - Entrevistas 18 a 28 hombres</t>
  </si>
  <si>
    <t>Orientación Laboral - Entrevistas Migrantes Venezolanos</t>
  </si>
  <si>
    <t>Orientación Laboral - Entrevistas Migrantes Venezolanos Mujeres</t>
  </si>
  <si>
    <t>Orientación Laboral - Entrevistas Migrantes Venezolanos Hombres</t>
  </si>
  <si>
    <t>Orientación Laboral - Actividades Grupales</t>
  </si>
  <si>
    <t>Orientación Laboral - Actividades Grupales Hombres</t>
  </si>
  <si>
    <t>Orientación Laboral - Actividades Grupales Mujeres</t>
  </si>
  <si>
    <t>Orientación Laboral - Actividades Grupales - Victimas</t>
  </si>
  <si>
    <t>Orientación Laboral - Actividades Grupales - Victimas Mujeres</t>
  </si>
  <si>
    <t>Orientación Laboral - Actividades Grupales - Víctimas Hombres</t>
  </si>
  <si>
    <t>Orientación Laboral - Actividades Grupales - Discapacidad</t>
  </si>
  <si>
    <t>Orientación Laboral - Actividades Grupales - Discapacidad Mujeres</t>
  </si>
  <si>
    <t>Orientación Laboral - Actividades Grupales - Discapacidad Hombres</t>
  </si>
  <si>
    <t>Orientación Laboral - Actividades Grupales - 18 a 28 años</t>
  </si>
  <si>
    <t>Orientación Laboral - Actividades Grupales - 18 a 28 años Mujeres</t>
  </si>
  <si>
    <t>Orientación Laboral - Actividades Grupales - 18 a 28 años Hombres</t>
  </si>
  <si>
    <t>Talleres - Actividades Grupales</t>
  </si>
  <si>
    <t>Talleres - Actividades Grupales Hombres</t>
  </si>
  <si>
    <t>Talleres - Actividades Grupales Mujeres</t>
  </si>
  <si>
    <t>Talleres - Actividades Grupales Migrantes Venezolanos</t>
  </si>
  <si>
    <t>Talleres - Actividades Grupales Migrantes Venezolanos Mujeres</t>
  </si>
  <si>
    <t>Talleres - Actividades Grupales Migrantes Venezolanos Hombres</t>
  </si>
  <si>
    <t>Capacitación - Registrados</t>
  </si>
  <si>
    <t>Capacitación - Registrados Hombres</t>
  </si>
  <si>
    <t>Capacitación - Registrados alfabetización / bachillerato Hombres</t>
  </si>
  <si>
    <t>Capacitación - Registrados Competencias claves y trasversales Hombres</t>
  </si>
  <si>
    <t>Capacitación - Registrados Curso/Seminario/Diplomado Hombres</t>
  </si>
  <si>
    <t>Capacitación - Registrados Técnico Laboral Hombres</t>
  </si>
  <si>
    <t>Capacitación - Registrados TICS Hombres</t>
  </si>
  <si>
    <t>Capacitación - Registrados Mujeres</t>
  </si>
  <si>
    <t>Capacitación - Registrados alfabetización / bachillerato Mujeres</t>
  </si>
  <si>
    <t>Capacitación - Registrados Competencias claves y trasversales Mujeres</t>
  </si>
  <si>
    <t>Capacitación - Registrados Curso/Seminario/Diplomado Mujeres</t>
  </si>
  <si>
    <t>Capacitación - Registrados Técnico Laboral Mujeres</t>
  </si>
  <si>
    <t>Capacitación - Registrados TICS Mujeres</t>
  </si>
  <si>
    <t>Capacitación - Finalizados</t>
  </si>
  <si>
    <t>Capacitación - Finalizados Hombres</t>
  </si>
  <si>
    <t>Capacitación - Finalizados alfabetización / bachillerato Hombres</t>
  </si>
  <si>
    <t>Capacitación - Finalizados Competencias claves y trasversales Hombres</t>
  </si>
  <si>
    <t>Capacitación - Finalizados Curso/Seminario/Diplomado Hombres</t>
  </si>
  <si>
    <t>Capacitación - Finalizados Técnico Laboral Hombres</t>
  </si>
  <si>
    <t>Capacitación - Finalizados TICS Hombres</t>
  </si>
  <si>
    <t>Capacitación - Finalizados Mujeres</t>
  </si>
  <si>
    <t>Capacitación - Finalizados alfabetización / bachillerato Mujeres</t>
  </si>
  <si>
    <t>Capacitación - Finalizados Competencias claves y trasversales Mujeres</t>
  </si>
  <si>
    <t>Capacitación - Finalizados Curso/Seminario/Diplomado Mujeres</t>
  </si>
  <si>
    <t>Capacitación - Finalizados Técnico Laboral Mujeres</t>
  </si>
  <si>
    <t>Capacitación - Finalizados TICS Mujeres</t>
  </si>
  <si>
    <t>Emprendimiento - Registrados</t>
  </si>
  <si>
    <t>Emprendimiento - Registrados Curso/Diplomado/Otro Hombres</t>
  </si>
  <si>
    <t>Emprendimiento - Registrados Curso/Diplomado/Otro Mujeres</t>
  </si>
  <si>
    <t>12018</t>
  </si>
  <si>
    <t xml:space="preserve">12018001  </t>
  </si>
  <si>
    <t>2023</t>
  </si>
  <si>
    <t>9</t>
  </si>
  <si>
    <t>agenCaja</t>
  </si>
  <si>
    <t>CAJA DE COMPENSACIÓN FAMILIAR DE BARRANCABERMEJA -CAFABA</t>
  </si>
  <si>
    <t>SANTANDER</t>
  </si>
  <si>
    <t>BARRANCABERMEJA</t>
  </si>
  <si>
    <t>Cra 17 No. D48A- 06 Barrio Colombia</t>
  </si>
  <si>
    <t xml:space="preserve">12018002  </t>
  </si>
  <si>
    <t>Vereda Pueblo Regao Barrancabermeja</t>
  </si>
  <si>
    <t xml:space="preserve">12018003  </t>
  </si>
  <si>
    <t>PUERTO WILCHES</t>
  </si>
  <si>
    <t>Carrera 3 Nº 5-64 Barrio el centro</t>
  </si>
  <si>
    <t xml:space="preserve">12018004  </t>
  </si>
  <si>
    <t>SABANA DE TORRES</t>
  </si>
  <si>
    <t>12019</t>
  </si>
  <si>
    <t xml:space="preserve">12019039  </t>
  </si>
  <si>
    <t>CAJA DE COMPENSACIÓN FAMILIAR CAFAM</t>
  </si>
  <si>
    <t>BOGOTÁ, D.C.</t>
  </si>
  <si>
    <t>GIRARDOT</t>
  </si>
  <si>
    <t>GIRARDOT: Carrera 11 No. 19 – 21</t>
  </si>
  <si>
    <t xml:space="preserve">12019034  </t>
  </si>
  <si>
    <t>av boyaca n 15 98</t>
  </si>
  <si>
    <t xml:space="preserve">12019002  </t>
  </si>
  <si>
    <t>CALLE 27 SUR No. 26-24. BARRIO CENTENARIO</t>
  </si>
  <si>
    <t xml:space="preserve">12019004  </t>
  </si>
  <si>
    <t>ZIPAQUIRÁ</t>
  </si>
  <si>
    <t>calle 6 No. 7-12</t>
  </si>
  <si>
    <t xml:space="preserve">12019010  </t>
  </si>
  <si>
    <t>CALLE 65 SUR No 78G-08. BOSA</t>
  </si>
  <si>
    <t xml:space="preserve">12019006  </t>
  </si>
  <si>
    <t>AVENIDA CARRERA 68 No. 90-88 FLORESTA</t>
  </si>
  <si>
    <t>Pl</t>
  </si>
  <si>
    <t>pl</t>
  </si>
  <si>
    <t>Esta gestión actualmente no se recopila, esta es de la información que se solicitará a Asopagos que elimine del reporte mensual de la R-293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</si>
</sst>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&quot;$&quot;* #,##0_-;\-&quot;$&quot;* #,##0_-;_-&quot;$&quot;* &quot;-&quot;_-;_-@_-"/>
  </numFmts>
  <fonts count="4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64" fontId="0" fillId="0" borderId="0" xfId="2" applyFont="1"/>
    <xf numFmtId="41" fontId="2" fillId="0" borderId="0" xfId="1" applyFon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3" fillId="0" borderId="0" xfId="0" applyFont="1" applyAlignment="1">
      <alignment horizontal="left" vertical="center"/>
    </xf>
  </cellXfs>
  <cellStyles count="3">
    <cellStyle name="Millares [0]" xfId="1" builtinId="6"/>
    <cellStyle name="Moneda [0]" xfId="2" builtinId="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C699-43D1-2A42-BAE6-C9FAD5B8B2F9}">
  <dimension ref="A1:FI11"/>
  <sheetViews>
    <sheetView tabSelected="1" workbookViewId="0">
      <selection activeCell="D2" sqref="D2"/>
    </sheetView>
  </sheetViews>
  <sheetFormatPr baseColWidth="10" defaultColWidth="8.85546875" defaultRowHeight="15"/>
  <cols>
    <col min="1" max="1" width="14.28515625" customWidth="1"/>
    <col min="2" max="2" width="19.85546875" customWidth="1"/>
    <col min="3" max="4" width="9.140625" customWidth="1"/>
    <col min="5" max="5" width="20.140625" customWidth="1"/>
    <col min="6" max="6" width="95.42578125" customWidth="1"/>
    <col min="7" max="7" width="27" customWidth="1"/>
    <col min="8" max="8" width="29" customWidth="1"/>
    <col min="9" max="9" width="107.42578125" customWidth="1"/>
    <col min="10" max="10" width="25.85546875" customWidth="1"/>
    <col min="11" max="11" width="37.85546875" customWidth="1"/>
    <col min="12" max="12" width="35.7109375" customWidth="1"/>
    <col min="13" max="13" width="29.85546875" customWidth="1"/>
    <col min="14" max="14" width="29" customWidth="1"/>
    <col min="15" max="15" width="42.42578125" customWidth="1"/>
    <col min="16" max="16" width="44.42578125" customWidth="1"/>
    <col min="17" max="17" width="44.7109375" customWidth="1"/>
    <col min="18" max="18" width="52.28515625" customWidth="1"/>
    <col min="19" max="19" width="53" customWidth="1"/>
    <col min="20" max="20" width="48.42578125" customWidth="1"/>
    <col min="21" max="21" width="56.140625" customWidth="1"/>
    <col min="22" max="22" width="56" customWidth="1"/>
    <col min="23" max="23" width="51" customWidth="1"/>
    <col min="24" max="24" width="58.42578125" customWidth="1"/>
    <col min="25" max="25" width="59.28515625" customWidth="1"/>
    <col min="26" max="26" width="34" customWidth="1"/>
    <col min="27" max="27" width="37.28515625" customWidth="1"/>
    <col min="28" max="28" width="36.42578125" customWidth="1"/>
    <col min="29" max="29" width="37" customWidth="1"/>
    <col min="30" max="30" width="45.7109375" customWidth="1"/>
    <col min="31" max="31" width="46.42578125" customWidth="1"/>
    <col min="32" max="32" width="32" customWidth="1"/>
    <col min="33" max="33" width="40.7109375" customWidth="1"/>
    <col min="34" max="34" width="41.42578125" customWidth="1"/>
    <col min="35" max="35" width="43.28515625" customWidth="1"/>
    <col min="36" max="36" width="52" customWidth="1"/>
    <col min="37" max="37" width="52.85546875" customWidth="1"/>
    <col min="38" max="38" width="52.7109375" customWidth="1"/>
    <col min="39" max="39" width="62.140625" customWidth="1"/>
    <col min="40" max="40" width="61.28515625" customWidth="1"/>
    <col min="41" max="41" width="28.42578125" customWidth="1"/>
    <col min="42" max="42" width="27.7109375" customWidth="1"/>
    <col min="43" max="43" width="27.85546875" customWidth="1"/>
    <col min="44" max="44" width="35.7109375" customWidth="1"/>
    <col min="45" max="45" width="36.28515625" customWidth="1"/>
    <col min="46" max="46" width="31.85546875" customWidth="1"/>
    <col min="47" max="47" width="39.7109375" customWidth="1"/>
    <col min="48" max="48" width="40.28515625" customWidth="1"/>
    <col min="49" max="49" width="34.140625" customWidth="1"/>
    <col min="50" max="50" width="41.85546875" customWidth="1"/>
    <col min="51" max="51" width="42.7109375" customWidth="1"/>
    <col min="52" max="52" width="41" customWidth="1"/>
    <col min="53" max="53" width="49.42578125" customWidth="1"/>
    <col min="54" max="54" width="48.7109375" customWidth="1"/>
    <col min="55" max="55" width="29" customWidth="1"/>
    <col min="56" max="56" width="38.42578125" customWidth="1"/>
    <col min="57" max="57" width="37.85546875" customWidth="1"/>
    <col min="58" max="58" width="38.140625" customWidth="1"/>
    <col min="59" max="59" width="47.7109375" customWidth="1"/>
    <col min="60" max="60" width="46.85546875" customWidth="1"/>
    <col min="61" max="61" width="44.7109375" customWidth="1"/>
    <col min="62" max="62" width="54.140625" customWidth="1"/>
    <col min="63" max="63" width="53.28515625" customWidth="1"/>
    <col min="64" max="64" width="42.85546875" customWidth="1"/>
    <col min="65" max="65" width="51.42578125" customWidth="1"/>
    <col min="66" max="66" width="52.28515625" customWidth="1"/>
    <col min="67" max="67" width="53.85546875" customWidth="1"/>
    <col min="68" max="68" width="63.28515625" customWidth="1"/>
    <col min="69" max="69" width="62.42578125" customWidth="1"/>
    <col min="70" max="70" width="48.140625" customWidth="1"/>
    <col min="71" max="71" width="53" customWidth="1"/>
    <col min="72" max="72" width="18.7109375" customWidth="1"/>
    <col min="73" max="73" width="22" customWidth="1"/>
    <col min="74" max="74" width="23.28515625" customWidth="1"/>
    <col min="75" max="75" width="21.7109375" customWidth="1"/>
    <col min="76" max="76" width="23.7109375" customWidth="1"/>
    <col min="77" max="77" width="22" customWidth="1"/>
    <col min="78" max="78" width="21.140625" customWidth="1"/>
    <col min="79" max="79" width="33.28515625" customWidth="1"/>
    <col min="80" max="80" width="34.42578125" customWidth="1"/>
    <col min="81" max="81" width="32.28515625" customWidth="1"/>
    <col min="82" max="82" width="20.42578125" customWidth="1"/>
    <col min="83" max="83" width="16.28515625" customWidth="1"/>
    <col min="84" max="84" width="29.7109375" customWidth="1"/>
    <col min="85" max="85" width="20.85546875" customWidth="1"/>
    <col min="86" max="86" width="33.42578125" customWidth="1"/>
    <col min="87" max="87" width="32.42578125" customWidth="1"/>
    <col min="88" max="88" width="33" customWidth="1"/>
    <col min="89" max="89" width="32.28515625" customWidth="1"/>
    <col min="90" max="90" width="31.42578125" customWidth="1"/>
    <col min="91" max="91" width="30.85546875" customWidth="1"/>
    <col min="92" max="92" width="37" customWidth="1"/>
    <col min="93" max="93" width="45.7109375" customWidth="1"/>
    <col min="94" max="94" width="45.42578125" customWidth="1"/>
    <col min="95" max="95" width="32" customWidth="1"/>
    <col min="96" max="96" width="40.7109375" customWidth="1"/>
    <col min="97" max="97" width="40.42578125" customWidth="1"/>
    <col min="98" max="98" width="43.28515625" customWidth="1"/>
    <col min="99" max="99" width="52" customWidth="1"/>
    <col min="100" max="100" width="51.85546875" customWidth="1"/>
    <col min="101" max="101" width="52.7109375" customWidth="1"/>
    <col min="102" max="102" width="61.140625" customWidth="1"/>
    <col min="103" max="103" width="61.28515625" customWidth="1"/>
    <col min="104" max="104" width="30" customWidth="1"/>
    <col min="105" max="105" width="38.42578125" customWidth="1"/>
    <col min="106" max="107" width="37.7109375" customWidth="1"/>
    <col min="108" max="108" width="45.28515625" customWidth="1"/>
    <col min="109" max="109" width="46" customWidth="1"/>
    <col min="110" max="110" width="33.85546875" customWidth="1"/>
    <col min="111" max="111" width="41.42578125" customWidth="1"/>
    <col min="112" max="112" width="42.140625" customWidth="1"/>
    <col min="113" max="113" width="44.140625" customWidth="1"/>
    <col min="114" max="114" width="44.42578125" customWidth="1"/>
    <col min="115" max="115" width="45.140625" customWidth="1"/>
    <col min="116" max="116" width="51" customWidth="1"/>
    <col min="117" max="117" width="58.85546875" customWidth="1"/>
    <col min="118" max="118" width="59.42578125" customWidth="1"/>
    <col min="119" max="119" width="38.7109375" customWidth="1"/>
    <col min="120" max="120" width="47.140625" customWidth="1"/>
    <col min="121" max="121" width="46.42578125" customWidth="1"/>
    <col min="122" max="122" width="47.85546875" customWidth="1"/>
    <col min="123" max="123" width="55.42578125" customWidth="1"/>
    <col min="124" max="124" width="56.28515625" customWidth="1"/>
    <col min="125" max="125" width="51.85546875" customWidth="1"/>
    <col min="126" max="126" width="59.7109375" customWidth="1"/>
    <col min="127" max="127" width="60.28515625" customWidth="1"/>
    <col min="128" max="128" width="51.28515625" customWidth="1"/>
    <col min="129" max="129" width="59.140625" customWidth="1"/>
    <col min="130" max="130" width="59.85546875" customWidth="1"/>
    <col min="131" max="131" width="28.140625" customWidth="1"/>
    <col min="132" max="132" width="36.7109375" customWidth="1"/>
    <col min="133" max="133" width="36" customWidth="1"/>
    <col min="134" max="134" width="49.28515625" customWidth="1"/>
    <col min="135" max="135" width="57" customWidth="1"/>
    <col min="136" max="136" width="57.85546875" customWidth="1"/>
    <col min="137" max="137" width="24.42578125" customWidth="1"/>
    <col min="138" max="138" width="33" customWidth="1"/>
    <col min="139" max="139" width="57.85546875" customWidth="1"/>
    <col min="140" max="140" width="64.140625" customWidth="1"/>
    <col min="141" max="141" width="58.7109375" customWidth="1"/>
    <col min="142" max="142" width="47.140625" customWidth="1"/>
    <col min="143" max="143" width="37.140625" customWidth="1"/>
    <col min="144" max="144" width="32.140625" customWidth="1"/>
    <col min="145" max="145" width="57.140625" customWidth="1"/>
    <col min="146" max="146" width="63.28515625" customWidth="1"/>
    <col min="147" max="147" width="57.85546875" customWidth="1"/>
    <col min="148" max="148" width="46.28515625" customWidth="1"/>
    <col min="149" max="149" width="36.42578125" customWidth="1"/>
    <col min="150" max="150" width="23.85546875" customWidth="1"/>
    <col min="151" max="151" width="32.28515625" customWidth="1"/>
    <col min="152" max="152" width="57.28515625" customWidth="1"/>
    <col min="153" max="153" width="63.42578125" customWidth="1"/>
    <col min="154" max="154" width="58" customWidth="1"/>
    <col min="155" max="155" width="46.42578125" customWidth="1"/>
    <col min="156" max="156" width="36.7109375" customWidth="1"/>
    <col min="157" max="157" width="31.7109375" customWidth="1"/>
    <col min="158" max="158" width="56.42578125" customWidth="1"/>
    <col min="159" max="159" width="62.85546875" customWidth="1"/>
    <col min="160" max="160" width="57.140625" customWidth="1"/>
    <col min="161" max="161" width="45.85546875" customWidth="1"/>
    <col min="162" max="162" width="35.85546875" customWidth="1"/>
    <col min="163" max="163" width="28" customWidth="1"/>
    <col min="164" max="164" width="57.28515625" customWidth="1"/>
    <col min="165" max="165" width="56.7109375" customWidth="1"/>
  </cols>
  <sheetData>
    <row r="1" spans="1:1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</row>
    <row r="2" spans="1:165">
      <c r="A2" t="s">
        <v>165</v>
      </c>
      <c r="B2" t="s">
        <v>166</v>
      </c>
      <c r="C2" t="s">
        <v>167</v>
      </c>
      <c r="D2">
        <v>13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>
        <v>261</v>
      </c>
      <c r="K2">
        <v>548</v>
      </c>
      <c r="L2">
        <v>283</v>
      </c>
      <c r="M2">
        <v>318</v>
      </c>
      <c r="N2">
        <v>230</v>
      </c>
      <c r="O2">
        <v>111</v>
      </c>
      <c r="P2">
        <v>172</v>
      </c>
      <c r="Q2">
        <v>69</v>
      </c>
      <c r="R2">
        <v>34</v>
      </c>
      <c r="S2">
        <v>35</v>
      </c>
      <c r="T2">
        <v>1</v>
      </c>
      <c r="U2">
        <v>0</v>
      </c>
      <c r="V2">
        <v>1</v>
      </c>
      <c r="W2">
        <v>71</v>
      </c>
      <c r="X2">
        <v>32</v>
      </c>
      <c r="Y2">
        <v>39</v>
      </c>
      <c r="Z2">
        <v>21580</v>
      </c>
      <c r="AA2">
        <v>15838</v>
      </c>
      <c r="AB2">
        <v>5742</v>
      </c>
      <c r="AC2">
        <v>4641</v>
      </c>
      <c r="AD2">
        <v>1361</v>
      </c>
      <c r="AE2">
        <v>3280</v>
      </c>
      <c r="AF2">
        <v>62</v>
      </c>
      <c r="AG2">
        <v>13</v>
      </c>
      <c r="AH2">
        <v>49</v>
      </c>
      <c r="AI2">
        <v>4527</v>
      </c>
      <c r="AJ2">
        <v>1162</v>
      </c>
      <c r="AK2">
        <v>3365</v>
      </c>
      <c r="AL2">
        <v>179</v>
      </c>
      <c r="AM2">
        <v>143</v>
      </c>
      <c r="AN2">
        <v>36</v>
      </c>
      <c r="AO2">
        <v>143</v>
      </c>
      <c r="AP2">
        <v>118</v>
      </c>
      <c r="AQ2">
        <v>46</v>
      </c>
      <c r="AR2">
        <v>17</v>
      </c>
      <c r="AS2">
        <v>29</v>
      </c>
      <c r="AT2">
        <v>1</v>
      </c>
      <c r="AU2">
        <v>2</v>
      </c>
      <c r="AV2">
        <v>-1</v>
      </c>
      <c r="AW2">
        <v>174</v>
      </c>
      <c r="AX2">
        <v>74</v>
      </c>
      <c r="AY2">
        <v>100</v>
      </c>
      <c r="AZ2">
        <v>5</v>
      </c>
      <c r="BA2">
        <v>5</v>
      </c>
      <c r="BB2">
        <v>0</v>
      </c>
      <c r="BC2">
        <v>72643</v>
      </c>
      <c r="BD2">
        <v>58296</v>
      </c>
      <c r="BE2">
        <v>14347</v>
      </c>
      <c r="BF2">
        <v>17558</v>
      </c>
      <c r="BG2">
        <v>13744</v>
      </c>
      <c r="BH2">
        <v>3814</v>
      </c>
      <c r="BI2">
        <v>24485</v>
      </c>
      <c r="BJ2">
        <v>19628</v>
      </c>
      <c r="BK2">
        <v>4857</v>
      </c>
      <c r="BL2">
        <v>145</v>
      </c>
      <c r="BM2">
        <v>35</v>
      </c>
      <c r="BN2">
        <v>110</v>
      </c>
      <c r="BO2">
        <v>262</v>
      </c>
      <c r="BP2">
        <v>173</v>
      </c>
      <c r="BQ2">
        <v>89</v>
      </c>
      <c r="BR2">
        <v>21507</v>
      </c>
      <c r="BS2">
        <v>73</v>
      </c>
      <c r="BT2">
        <v>558</v>
      </c>
      <c r="BU2">
        <v>577</v>
      </c>
      <c r="BV2">
        <v>19</v>
      </c>
      <c r="BW2">
        <v>533</v>
      </c>
      <c r="BX2">
        <v>25</v>
      </c>
      <c r="BY2">
        <v>443</v>
      </c>
      <c r="BZ2">
        <v>115</v>
      </c>
      <c r="CA2">
        <v>6</v>
      </c>
      <c r="CB2">
        <v>16</v>
      </c>
      <c r="CC2">
        <v>10</v>
      </c>
      <c r="CD2">
        <v>5</v>
      </c>
      <c r="CE2">
        <v>16</v>
      </c>
      <c r="CF2">
        <v>443</v>
      </c>
      <c r="CG2">
        <v>1039</v>
      </c>
      <c r="CH2">
        <v>1037</v>
      </c>
      <c r="CI2">
        <v>2</v>
      </c>
      <c r="CJ2">
        <v>22</v>
      </c>
      <c r="CK2">
        <v>3</v>
      </c>
      <c r="CL2">
        <v>421</v>
      </c>
      <c r="CM2">
        <v>112</v>
      </c>
      <c r="CN2">
        <v>94</v>
      </c>
      <c r="CO2">
        <v>20</v>
      </c>
      <c r="CP2">
        <v>74</v>
      </c>
      <c r="CQ2">
        <v>2</v>
      </c>
      <c r="CR2">
        <v>1</v>
      </c>
      <c r="CS2">
        <v>1</v>
      </c>
      <c r="CT2">
        <v>141</v>
      </c>
      <c r="CU2">
        <v>31</v>
      </c>
      <c r="CV2">
        <v>110</v>
      </c>
      <c r="CW2">
        <v>1</v>
      </c>
      <c r="CX2">
        <v>1</v>
      </c>
      <c r="CY2">
        <v>0</v>
      </c>
      <c r="CZ2">
        <v>323</v>
      </c>
      <c r="DA2">
        <v>164</v>
      </c>
      <c r="DB2">
        <v>159</v>
      </c>
      <c r="DC2">
        <v>68</v>
      </c>
      <c r="DD2">
        <v>38</v>
      </c>
      <c r="DE2">
        <v>30</v>
      </c>
      <c r="DF2">
        <v>2</v>
      </c>
      <c r="DG2">
        <v>1</v>
      </c>
      <c r="DH2">
        <v>1</v>
      </c>
      <c r="DI2">
        <v>74</v>
      </c>
      <c r="DJ2">
        <v>39</v>
      </c>
      <c r="DK2">
        <v>35</v>
      </c>
      <c r="DL2">
        <v>5</v>
      </c>
      <c r="DM2">
        <v>2</v>
      </c>
      <c r="DN2">
        <v>3</v>
      </c>
      <c r="DO2">
        <v>286</v>
      </c>
      <c r="DP2">
        <v>158</v>
      </c>
      <c r="DQ2">
        <v>128</v>
      </c>
      <c r="DR2">
        <v>62</v>
      </c>
      <c r="DS2">
        <v>35</v>
      </c>
      <c r="DT2">
        <v>27</v>
      </c>
      <c r="DU2">
        <v>2</v>
      </c>
      <c r="DV2">
        <v>1</v>
      </c>
      <c r="DW2">
        <v>1</v>
      </c>
      <c r="DX2">
        <v>69</v>
      </c>
      <c r="DY2">
        <v>37</v>
      </c>
      <c r="DZ2">
        <v>32</v>
      </c>
      <c r="EA2">
        <v>286</v>
      </c>
      <c r="EB2">
        <v>158</v>
      </c>
      <c r="EC2">
        <v>128</v>
      </c>
      <c r="ED2">
        <v>5</v>
      </c>
      <c r="EE2">
        <v>1</v>
      </c>
      <c r="EF2">
        <v>4</v>
      </c>
      <c r="EG2">
        <v>334</v>
      </c>
      <c r="EH2">
        <v>199</v>
      </c>
      <c r="EI2">
        <v>0</v>
      </c>
      <c r="EJ2">
        <v>26</v>
      </c>
      <c r="EK2">
        <v>173</v>
      </c>
      <c r="EL2">
        <v>0</v>
      </c>
      <c r="EM2">
        <v>0</v>
      </c>
      <c r="EN2">
        <v>135</v>
      </c>
      <c r="EO2">
        <v>0</v>
      </c>
      <c r="EP2">
        <v>25</v>
      </c>
      <c r="EQ2">
        <v>110</v>
      </c>
      <c r="ER2">
        <v>0</v>
      </c>
      <c r="ES2">
        <v>0</v>
      </c>
      <c r="ET2">
        <v>334</v>
      </c>
      <c r="EU2">
        <v>199</v>
      </c>
      <c r="EV2">
        <v>0</v>
      </c>
      <c r="EW2">
        <v>26</v>
      </c>
      <c r="EX2">
        <v>173</v>
      </c>
      <c r="EY2">
        <v>0</v>
      </c>
      <c r="EZ2">
        <v>0</v>
      </c>
      <c r="FA2">
        <v>135</v>
      </c>
      <c r="FB2">
        <v>0</v>
      </c>
      <c r="FC2">
        <v>25</v>
      </c>
      <c r="FD2">
        <v>110</v>
      </c>
      <c r="FE2">
        <v>0</v>
      </c>
      <c r="FF2">
        <v>0</v>
      </c>
      <c r="FG2">
        <v>0</v>
      </c>
      <c r="FH2">
        <v>0</v>
      </c>
      <c r="FI2">
        <v>0</v>
      </c>
    </row>
    <row r="3" spans="1:165">
      <c r="A3" t="s">
        <v>165</v>
      </c>
      <c r="B3" t="s">
        <v>174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175</v>
      </c>
      <c r="J3">
        <v>55</v>
      </c>
      <c r="K3">
        <v>76</v>
      </c>
      <c r="L3">
        <v>21</v>
      </c>
      <c r="M3">
        <v>50</v>
      </c>
      <c r="N3">
        <v>26</v>
      </c>
      <c r="O3">
        <v>6</v>
      </c>
      <c r="P3">
        <v>15</v>
      </c>
      <c r="Q3">
        <v>4</v>
      </c>
      <c r="R3">
        <v>1</v>
      </c>
      <c r="S3">
        <v>3</v>
      </c>
      <c r="T3">
        <v>0</v>
      </c>
      <c r="U3">
        <v>0</v>
      </c>
      <c r="V3">
        <v>0</v>
      </c>
      <c r="W3">
        <v>11</v>
      </c>
      <c r="X3">
        <v>3</v>
      </c>
      <c r="Y3">
        <v>8</v>
      </c>
      <c r="Z3">
        <v>89</v>
      </c>
      <c r="AA3">
        <v>80</v>
      </c>
      <c r="AB3">
        <v>9</v>
      </c>
      <c r="AC3">
        <v>14</v>
      </c>
      <c r="AD3">
        <v>1</v>
      </c>
      <c r="AE3">
        <v>13</v>
      </c>
      <c r="AF3">
        <v>0</v>
      </c>
      <c r="AG3">
        <v>0</v>
      </c>
      <c r="AH3">
        <v>0</v>
      </c>
      <c r="AI3">
        <v>11</v>
      </c>
      <c r="AJ3">
        <v>4</v>
      </c>
      <c r="AK3">
        <v>7</v>
      </c>
      <c r="AL3">
        <v>2</v>
      </c>
      <c r="AM3">
        <v>2</v>
      </c>
      <c r="AN3">
        <v>0</v>
      </c>
      <c r="AO3">
        <v>35</v>
      </c>
      <c r="AP3">
        <v>20</v>
      </c>
      <c r="AQ3">
        <v>9</v>
      </c>
      <c r="AR3">
        <v>3</v>
      </c>
      <c r="AS3">
        <v>6</v>
      </c>
      <c r="AT3">
        <v>0</v>
      </c>
      <c r="AU3">
        <v>0</v>
      </c>
      <c r="AV3">
        <v>0</v>
      </c>
      <c r="AW3">
        <v>32</v>
      </c>
      <c r="AX3">
        <v>13</v>
      </c>
      <c r="AY3">
        <v>19</v>
      </c>
      <c r="AZ3">
        <v>-1</v>
      </c>
      <c r="BA3">
        <v>-1</v>
      </c>
      <c r="BB3">
        <v>0</v>
      </c>
      <c r="BC3">
        <v>14362</v>
      </c>
      <c r="BD3">
        <v>10690</v>
      </c>
      <c r="BE3">
        <v>3672</v>
      </c>
      <c r="BF3">
        <v>3485</v>
      </c>
      <c r="BG3">
        <v>2518</v>
      </c>
      <c r="BH3">
        <v>967</v>
      </c>
      <c r="BI3">
        <v>5035</v>
      </c>
      <c r="BJ3">
        <v>3793</v>
      </c>
      <c r="BK3">
        <v>1242</v>
      </c>
      <c r="BL3">
        <v>23</v>
      </c>
      <c r="BM3">
        <v>7</v>
      </c>
      <c r="BN3">
        <v>16</v>
      </c>
      <c r="BO3">
        <v>56</v>
      </c>
      <c r="BP3">
        <v>35</v>
      </c>
      <c r="BQ3">
        <v>21</v>
      </c>
      <c r="BR3">
        <v>89</v>
      </c>
      <c r="BS3">
        <v>0</v>
      </c>
      <c r="BT3">
        <v>62</v>
      </c>
      <c r="BU3">
        <v>70</v>
      </c>
      <c r="BV3">
        <v>8</v>
      </c>
      <c r="BW3">
        <v>20</v>
      </c>
      <c r="BX3">
        <v>42</v>
      </c>
      <c r="BY3">
        <v>50</v>
      </c>
      <c r="BZ3">
        <v>12</v>
      </c>
      <c r="CA3">
        <v>11</v>
      </c>
      <c r="CB3">
        <v>11</v>
      </c>
      <c r="CC3">
        <v>0</v>
      </c>
      <c r="CD3">
        <v>0</v>
      </c>
      <c r="CE3">
        <v>11</v>
      </c>
      <c r="CF3">
        <v>104</v>
      </c>
      <c r="CG3">
        <v>324</v>
      </c>
      <c r="CH3">
        <v>324</v>
      </c>
      <c r="CI3">
        <v>0</v>
      </c>
      <c r="CJ3">
        <v>36</v>
      </c>
      <c r="CK3">
        <v>6</v>
      </c>
      <c r="CL3">
        <v>14</v>
      </c>
      <c r="CM3">
        <v>6</v>
      </c>
      <c r="CN3">
        <v>4</v>
      </c>
      <c r="CO3">
        <v>1</v>
      </c>
      <c r="CP3">
        <v>3</v>
      </c>
      <c r="CQ3">
        <v>0</v>
      </c>
      <c r="CR3">
        <v>0</v>
      </c>
      <c r="CS3">
        <v>0</v>
      </c>
      <c r="CT3">
        <v>5</v>
      </c>
      <c r="CU3">
        <v>2</v>
      </c>
      <c r="CV3">
        <v>3</v>
      </c>
      <c r="CW3">
        <v>0</v>
      </c>
      <c r="CX3">
        <v>0</v>
      </c>
      <c r="CY3">
        <v>0</v>
      </c>
      <c r="CZ3">
        <v>190</v>
      </c>
      <c r="DA3">
        <v>132</v>
      </c>
      <c r="DB3">
        <v>58</v>
      </c>
      <c r="DC3">
        <v>43</v>
      </c>
      <c r="DD3">
        <v>15</v>
      </c>
      <c r="DE3">
        <v>28</v>
      </c>
      <c r="DF3">
        <v>0</v>
      </c>
      <c r="DG3">
        <v>0</v>
      </c>
      <c r="DH3">
        <v>0</v>
      </c>
      <c r="DI3">
        <v>60</v>
      </c>
      <c r="DJ3">
        <v>16</v>
      </c>
      <c r="DK3">
        <v>44</v>
      </c>
      <c r="DL3">
        <v>1</v>
      </c>
      <c r="DM3">
        <v>1</v>
      </c>
      <c r="DN3">
        <v>0</v>
      </c>
      <c r="DO3">
        <v>149</v>
      </c>
      <c r="DP3">
        <v>78</v>
      </c>
      <c r="DQ3">
        <v>71</v>
      </c>
      <c r="DR3">
        <v>15</v>
      </c>
      <c r="DS3">
        <v>7</v>
      </c>
      <c r="DT3">
        <v>8</v>
      </c>
      <c r="DU3">
        <v>0</v>
      </c>
      <c r="DV3">
        <v>0</v>
      </c>
      <c r="DW3">
        <v>0</v>
      </c>
      <c r="DX3">
        <v>28</v>
      </c>
      <c r="DY3">
        <v>17</v>
      </c>
      <c r="DZ3">
        <v>11</v>
      </c>
      <c r="EA3">
        <v>149</v>
      </c>
      <c r="EB3">
        <v>78</v>
      </c>
      <c r="EC3">
        <v>71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</row>
    <row r="4" spans="1:165">
      <c r="A4" t="s">
        <v>165</v>
      </c>
      <c r="B4" t="s">
        <v>176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177</v>
      </c>
      <c r="I4" t="s">
        <v>178</v>
      </c>
      <c r="J4">
        <v>22</v>
      </c>
      <c r="K4">
        <v>42</v>
      </c>
      <c r="L4">
        <v>20</v>
      </c>
      <c r="M4">
        <v>25</v>
      </c>
      <c r="N4">
        <v>17</v>
      </c>
      <c r="O4">
        <v>6</v>
      </c>
      <c r="P4">
        <v>14</v>
      </c>
      <c r="Q4">
        <v>9</v>
      </c>
      <c r="R4">
        <v>5</v>
      </c>
      <c r="S4">
        <v>4</v>
      </c>
      <c r="T4">
        <v>0</v>
      </c>
      <c r="U4">
        <v>0</v>
      </c>
      <c r="V4">
        <v>0</v>
      </c>
      <c r="W4">
        <v>8</v>
      </c>
      <c r="X4">
        <v>6</v>
      </c>
      <c r="Y4">
        <v>2</v>
      </c>
      <c r="Z4">
        <v>11</v>
      </c>
      <c r="AA4">
        <v>9</v>
      </c>
      <c r="AB4">
        <v>2</v>
      </c>
      <c r="AC4">
        <v>5</v>
      </c>
      <c r="AD4">
        <v>0</v>
      </c>
      <c r="AE4">
        <v>5</v>
      </c>
      <c r="AF4">
        <v>0</v>
      </c>
      <c r="AG4">
        <v>0</v>
      </c>
      <c r="AH4">
        <v>0</v>
      </c>
      <c r="AI4">
        <v>2</v>
      </c>
      <c r="AJ4">
        <v>1</v>
      </c>
      <c r="AK4">
        <v>1</v>
      </c>
      <c r="AL4">
        <v>0</v>
      </c>
      <c r="AM4">
        <v>0</v>
      </c>
      <c r="AN4">
        <v>0</v>
      </c>
      <c r="AO4">
        <v>11</v>
      </c>
      <c r="AP4">
        <v>11</v>
      </c>
      <c r="AQ4">
        <v>5</v>
      </c>
      <c r="AR4">
        <v>0</v>
      </c>
      <c r="AS4">
        <v>5</v>
      </c>
      <c r="AT4">
        <v>0</v>
      </c>
      <c r="AU4">
        <v>0</v>
      </c>
      <c r="AV4">
        <v>0</v>
      </c>
      <c r="AW4">
        <v>4</v>
      </c>
      <c r="AX4">
        <v>-3</v>
      </c>
      <c r="AY4">
        <v>7</v>
      </c>
      <c r="AZ4">
        <v>1</v>
      </c>
      <c r="BA4">
        <v>0</v>
      </c>
      <c r="BB4">
        <v>1</v>
      </c>
      <c r="BC4">
        <v>1186</v>
      </c>
      <c r="BD4">
        <v>925</v>
      </c>
      <c r="BE4">
        <v>261</v>
      </c>
      <c r="BF4">
        <v>440</v>
      </c>
      <c r="BG4">
        <v>358</v>
      </c>
      <c r="BH4">
        <v>82</v>
      </c>
      <c r="BI4">
        <v>460</v>
      </c>
      <c r="BJ4">
        <v>370</v>
      </c>
      <c r="BK4">
        <v>90</v>
      </c>
      <c r="BL4">
        <v>0</v>
      </c>
      <c r="BM4">
        <v>0</v>
      </c>
      <c r="BN4">
        <v>0</v>
      </c>
      <c r="BO4">
        <v>13</v>
      </c>
      <c r="BP4">
        <v>6</v>
      </c>
      <c r="BQ4">
        <v>7</v>
      </c>
      <c r="BR4">
        <v>9</v>
      </c>
      <c r="BS4">
        <v>2</v>
      </c>
      <c r="BT4">
        <v>21</v>
      </c>
      <c r="BU4">
        <v>21</v>
      </c>
      <c r="BV4">
        <v>0</v>
      </c>
      <c r="BW4">
        <v>0</v>
      </c>
      <c r="BX4">
        <v>21</v>
      </c>
      <c r="BY4">
        <v>18</v>
      </c>
      <c r="BZ4">
        <v>3</v>
      </c>
      <c r="CA4">
        <v>1</v>
      </c>
      <c r="CB4">
        <v>1</v>
      </c>
      <c r="CC4">
        <v>0</v>
      </c>
      <c r="CD4">
        <v>0</v>
      </c>
      <c r="CE4">
        <v>1</v>
      </c>
      <c r="CF4">
        <v>36</v>
      </c>
      <c r="CG4">
        <v>61</v>
      </c>
      <c r="CH4">
        <v>61</v>
      </c>
      <c r="CI4">
        <v>0</v>
      </c>
      <c r="CJ4">
        <v>18</v>
      </c>
      <c r="CK4">
        <v>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173</v>
      </c>
      <c r="DA4">
        <v>133</v>
      </c>
      <c r="DB4">
        <v>40</v>
      </c>
      <c r="DC4">
        <v>45</v>
      </c>
      <c r="DD4">
        <v>11</v>
      </c>
      <c r="DE4">
        <v>34</v>
      </c>
      <c r="DF4">
        <v>0</v>
      </c>
      <c r="DG4">
        <v>0</v>
      </c>
      <c r="DH4">
        <v>0</v>
      </c>
      <c r="DI4">
        <v>25</v>
      </c>
      <c r="DJ4">
        <v>11</v>
      </c>
      <c r="DK4">
        <v>14</v>
      </c>
      <c r="DL4">
        <v>0</v>
      </c>
      <c r="DM4">
        <v>0</v>
      </c>
      <c r="DN4">
        <v>0</v>
      </c>
      <c r="DO4">
        <v>150</v>
      </c>
      <c r="DP4">
        <v>116</v>
      </c>
      <c r="DQ4">
        <v>34</v>
      </c>
      <c r="DR4">
        <v>41</v>
      </c>
      <c r="DS4">
        <v>12</v>
      </c>
      <c r="DT4">
        <v>29</v>
      </c>
      <c r="DU4">
        <v>0</v>
      </c>
      <c r="DV4">
        <v>0</v>
      </c>
      <c r="DW4">
        <v>0</v>
      </c>
      <c r="DX4">
        <v>22</v>
      </c>
      <c r="DY4">
        <v>12</v>
      </c>
      <c r="DZ4">
        <v>10</v>
      </c>
      <c r="EA4">
        <v>150</v>
      </c>
      <c r="EB4">
        <v>116</v>
      </c>
      <c r="EC4">
        <v>34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</row>
    <row r="5" spans="1:165">
      <c r="A5" t="s">
        <v>165</v>
      </c>
      <c r="B5" t="s">
        <v>179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172</v>
      </c>
      <c r="I5" t="s">
        <v>180</v>
      </c>
      <c r="J5">
        <v>-8</v>
      </c>
      <c r="K5">
        <v>8</v>
      </c>
      <c r="L5">
        <v>16</v>
      </c>
      <c r="M5">
        <v>2</v>
      </c>
      <c r="N5">
        <v>6</v>
      </c>
      <c r="O5">
        <v>10</v>
      </c>
      <c r="P5">
        <v>6</v>
      </c>
      <c r="Q5">
        <v>4</v>
      </c>
      <c r="R5">
        <v>3</v>
      </c>
      <c r="S5">
        <v>1</v>
      </c>
      <c r="T5">
        <v>2</v>
      </c>
      <c r="U5">
        <v>2</v>
      </c>
      <c r="V5">
        <v>0</v>
      </c>
      <c r="W5">
        <v>8</v>
      </c>
      <c r="X5">
        <v>5</v>
      </c>
      <c r="Y5">
        <v>3</v>
      </c>
      <c r="Z5">
        <v>16</v>
      </c>
      <c r="AA5">
        <v>9</v>
      </c>
      <c r="AB5">
        <v>7</v>
      </c>
      <c r="AC5">
        <v>4</v>
      </c>
      <c r="AD5">
        <v>2</v>
      </c>
      <c r="AE5">
        <v>2</v>
      </c>
      <c r="AF5">
        <v>0</v>
      </c>
      <c r="AG5">
        <v>0</v>
      </c>
      <c r="AH5">
        <v>0</v>
      </c>
      <c r="AI5">
        <v>3</v>
      </c>
      <c r="AJ5">
        <v>1</v>
      </c>
      <c r="AK5">
        <v>2</v>
      </c>
      <c r="AL5">
        <v>0</v>
      </c>
      <c r="AM5">
        <v>0</v>
      </c>
      <c r="AN5">
        <v>0</v>
      </c>
      <c r="AO5">
        <v>-4</v>
      </c>
      <c r="AP5">
        <v>-4</v>
      </c>
      <c r="AQ5">
        <v>-4</v>
      </c>
      <c r="AR5">
        <v>-3</v>
      </c>
      <c r="AS5">
        <v>-1</v>
      </c>
      <c r="AT5">
        <v>-2</v>
      </c>
      <c r="AU5">
        <v>-2</v>
      </c>
      <c r="AV5">
        <v>0</v>
      </c>
      <c r="AW5">
        <v>-6</v>
      </c>
      <c r="AX5">
        <v>-4</v>
      </c>
      <c r="AY5">
        <v>-2</v>
      </c>
      <c r="AZ5">
        <v>0</v>
      </c>
      <c r="BA5">
        <v>0</v>
      </c>
      <c r="BB5">
        <v>0</v>
      </c>
      <c r="BC5">
        <v>1152</v>
      </c>
      <c r="BD5">
        <v>1022</v>
      </c>
      <c r="BE5">
        <v>130</v>
      </c>
      <c r="BF5">
        <v>288</v>
      </c>
      <c r="BG5">
        <v>251</v>
      </c>
      <c r="BH5">
        <v>37</v>
      </c>
      <c r="BI5">
        <v>444</v>
      </c>
      <c r="BJ5">
        <v>404</v>
      </c>
      <c r="BK5">
        <v>40</v>
      </c>
      <c r="BL5">
        <v>3</v>
      </c>
      <c r="BM5">
        <v>0</v>
      </c>
      <c r="BN5">
        <v>3</v>
      </c>
      <c r="BO5">
        <v>6</v>
      </c>
      <c r="BP5">
        <v>5</v>
      </c>
      <c r="BQ5">
        <v>1</v>
      </c>
      <c r="BR5">
        <v>16</v>
      </c>
      <c r="BS5">
        <v>0</v>
      </c>
      <c r="BT5">
        <v>1</v>
      </c>
      <c r="BU5">
        <v>1</v>
      </c>
      <c r="BV5">
        <v>0</v>
      </c>
      <c r="BW5">
        <v>0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27</v>
      </c>
      <c r="CG5">
        <v>42</v>
      </c>
      <c r="CH5">
        <v>42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</row>
    <row r="6" spans="1:165">
      <c r="A6" t="s">
        <v>181</v>
      </c>
      <c r="B6" t="s">
        <v>182</v>
      </c>
      <c r="C6" t="s">
        <v>167</v>
      </c>
      <c r="D6" t="s">
        <v>168</v>
      </c>
      <c r="E6" t="s">
        <v>169</v>
      </c>
      <c r="F6" t="s">
        <v>183</v>
      </c>
      <c r="G6" t="s">
        <v>184</v>
      </c>
      <c r="H6" t="s">
        <v>185</v>
      </c>
      <c r="I6" t="s">
        <v>186</v>
      </c>
      <c r="J6">
        <v>281</v>
      </c>
      <c r="K6">
        <v>286</v>
      </c>
      <c r="L6">
        <v>5</v>
      </c>
      <c r="M6">
        <v>126</v>
      </c>
      <c r="N6">
        <v>160</v>
      </c>
      <c r="O6">
        <v>4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1</v>
      </c>
      <c r="Y6">
        <v>1</v>
      </c>
      <c r="Z6">
        <v>702</v>
      </c>
      <c r="AA6">
        <v>286</v>
      </c>
      <c r="AB6">
        <v>416</v>
      </c>
      <c r="AC6">
        <v>34</v>
      </c>
      <c r="AD6">
        <v>21</v>
      </c>
      <c r="AE6">
        <v>13</v>
      </c>
      <c r="AF6">
        <v>15</v>
      </c>
      <c r="AG6">
        <v>8</v>
      </c>
      <c r="AH6">
        <v>7</v>
      </c>
      <c r="AI6">
        <v>242</v>
      </c>
      <c r="AJ6">
        <v>144</v>
      </c>
      <c r="AK6">
        <v>98</v>
      </c>
      <c r="AL6">
        <v>8</v>
      </c>
      <c r="AM6">
        <v>6</v>
      </c>
      <c r="AN6">
        <v>2</v>
      </c>
      <c r="AO6">
        <v>125</v>
      </c>
      <c r="AP6">
        <v>156</v>
      </c>
      <c r="AQ6">
        <v>16</v>
      </c>
      <c r="AR6">
        <v>11</v>
      </c>
      <c r="AS6">
        <v>5</v>
      </c>
      <c r="AT6">
        <v>12</v>
      </c>
      <c r="AU6">
        <v>7</v>
      </c>
      <c r="AV6">
        <v>5</v>
      </c>
      <c r="AW6">
        <v>91</v>
      </c>
      <c r="AX6">
        <v>43</v>
      </c>
      <c r="AY6">
        <v>48</v>
      </c>
      <c r="AZ6">
        <v>2</v>
      </c>
      <c r="BA6">
        <v>1</v>
      </c>
      <c r="BB6">
        <v>1</v>
      </c>
      <c r="BC6">
        <v>261</v>
      </c>
      <c r="BD6">
        <v>116</v>
      </c>
      <c r="BE6">
        <v>145</v>
      </c>
      <c r="BF6">
        <v>12</v>
      </c>
      <c r="BG6">
        <v>6</v>
      </c>
      <c r="BH6">
        <v>6</v>
      </c>
      <c r="BI6">
        <v>96</v>
      </c>
      <c r="BJ6">
        <v>41</v>
      </c>
      <c r="BK6">
        <v>55</v>
      </c>
      <c r="BL6">
        <v>4</v>
      </c>
      <c r="BM6">
        <v>0</v>
      </c>
      <c r="BN6">
        <v>4</v>
      </c>
      <c r="BO6">
        <v>8</v>
      </c>
      <c r="BP6">
        <v>2</v>
      </c>
      <c r="BQ6">
        <v>6</v>
      </c>
      <c r="BR6">
        <v>170</v>
      </c>
      <c r="BS6">
        <v>532</v>
      </c>
      <c r="BT6">
        <v>46</v>
      </c>
      <c r="BU6">
        <v>47</v>
      </c>
      <c r="BV6">
        <v>1</v>
      </c>
      <c r="BW6">
        <v>31</v>
      </c>
      <c r="BX6">
        <v>15</v>
      </c>
      <c r="BY6">
        <v>21</v>
      </c>
      <c r="BZ6">
        <v>25</v>
      </c>
      <c r="CA6">
        <v>12</v>
      </c>
      <c r="CB6">
        <v>12</v>
      </c>
      <c r="CC6">
        <v>0</v>
      </c>
      <c r="CD6">
        <v>5</v>
      </c>
      <c r="CE6">
        <v>12</v>
      </c>
      <c r="CF6">
        <v>36</v>
      </c>
      <c r="CG6">
        <v>53</v>
      </c>
      <c r="CH6">
        <v>53</v>
      </c>
      <c r="CI6">
        <v>0</v>
      </c>
      <c r="CJ6">
        <v>7</v>
      </c>
      <c r="CK6">
        <v>8</v>
      </c>
      <c r="CL6">
        <v>14</v>
      </c>
      <c r="CM6">
        <v>17</v>
      </c>
      <c r="CN6">
        <v>3</v>
      </c>
      <c r="CO6">
        <v>2</v>
      </c>
      <c r="CP6">
        <v>1</v>
      </c>
      <c r="CQ6">
        <v>0</v>
      </c>
      <c r="CR6">
        <v>0</v>
      </c>
      <c r="CS6">
        <v>0</v>
      </c>
      <c r="CT6">
        <v>19</v>
      </c>
      <c r="CU6">
        <v>10</v>
      </c>
      <c r="CV6">
        <v>9</v>
      </c>
      <c r="CW6">
        <v>0</v>
      </c>
      <c r="CX6">
        <v>0</v>
      </c>
      <c r="CY6">
        <v>0</v>
      </c>
      <c r="CZ6">
        <v>186</v>
      </c>
      <c r="DA6">
        <v>73</v>
      </c>
      <c r="DB6">
        <v>113</v>
      </c>
      <c r="DC6">
        <v>17</v>
      </c>
      <c r="DD6">
        <v>11</v>
      </c>
      <c r="DE6">
        <v>6</v>
      </c>
      <c r="DF6">
        <v>10</v>
      </c>
      <c r="DG6">
        <v>7</v>
      </c>
      <c r="DH6">
        <v>3</v>
      </c>
      <c r="DI6">
        <v>59</v>
      </c>
      <c r="DJ6">
        <v>32</v>
      </c>
      <c r="DK6">
        <v>27</v>
      </c>
      <c r="DL6">
        <v>1</v>
      </c>
      <c r="DM6">
        <v>1</v>
      </c>
      <c r="DN6">
        <v>0</v>
      </c>
      <c r="DO6">
        <v>40</v>
      </c>
      <c r="DP6">
        <v>12</v>
      </c>
      <c r="DQ6">
        <v>28</v>
      </c>
      <c r="DR6">
        <v>2</v>
      </c>
      <c r="DS6">
        <v>2</v>
      </c>
      <c r="DT6">
        <v>0</v>
      </c>
      <c r="DU6">
        <v>0</v>
      </c>
      <c r="DV6">
        <v>0</v>
      </c>
      <c r="DW6">
        <v>0</v>
      </c>
      <c r="DX6">
        <v>10</v>
      </c>
      <c r="DY6">
        <v>5</v>
      </c>
      <c r="DZ6">
        <v>5</v>
      </c>
      <c r="EA6">
        <v>40</v>
      </c>
      <c r="EB6">
        <v>12</v>
      </c>
      <c r="EC6">
        <v>28</v>
      </c>
      <c r="ED6">
        <v>0</v>
      </c>
      <c r="EE6">
        <v>0</v>
      </c>
      <c r="EF6">
        <v>0</v>
      </c>
      <c r="EG6">
        <v>82</v>
      </c>
      <c r="EH6">
        <v>31</v>
      </c>
      <c r="EI6">
        <v>0</v>
      </c>
      <c r="EJ6">
        <v>0</v>
      </c>
      <c r="EK6">
        <v>26</v>
      </c>
      <c r="EL6">
        <v>0</v>
      </c>
      <c r="EM6">
        <v>5</v>
      </c>
      <c r="EN6">
        <v>51</v>
      </c>
      <c r="EO6">
        <v>0</v>
      </c>
      <c r="EP6">
        <v>0</v>
      </c>
      <c r="EQ6">
        <v>42</v>
      </c>
      <c r="ER6">
        <v>0</v>
      </c>
      <c r="ES6">
        <v>9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</row>
    <row r="7" spans="1:165">
      <c r="A7" t="s">
        <v>181</v>
      </c>
      <c r="B7" t="s">
        <v>187</v>
      </c>
      <c r="C7" t="s">
        <v>167</v>
      </c>
      <c r="D7" t="s">
        <v>168</v>
      </c>
      <c r="E7" t="s">
        <v>169</v>
      </c>
      <c r="F7" t="s">
        <v>183</v>
      </c>
      <c r="G7" t="s">
        <v>184</v>
      </c>
      <c r="H7" t="s">
        <v>184</v>
      </c>
      <c r="I7" t="s">
        <v>188</v>
      </c>
      <c r="J7">
        <v>184</v>
      </c>
      <c r="K7">
        <v>294</v>
      </c>
      <c r="L7">
        <v>110</v>
      </c>
      <c r="M7">
        <v>124</v>
      </c>
      <c r="N7">
        <v>170</v>
      </c>
      <c r="O7">
        <v>54</v>
      </c>
      <c r="P7">
        <v>56</v>
      </c>
      <c r="Q7">
        <v>8</v>
      </c>
      <c r="R7">
        <v>4</v>
      </c>
      <c r="S7">
        <v>4</v>
      </c>
      <c r="T7">
        <v>1</v>
      </c>
      <c r="U7">
        <v>1</v>
      </c>
      <c r="V7">
        <v>0</v>
      </c>
      <c r="W7">
        <v>38</v>
      </c>
      <c r="X7">
        <v>22</v>
      </c>
      <c r="Y7">
        <v>16</v>
      </c>
      <c r="Z7">
        <v>1885</v>
      </c>
      <c r="AA7">
        <v>823</v>
      </c>
      <c r="AB7">
        <v>1062</v>
      </c>
      <c r="AC7">
        <v>182</v>
      </c>
      <c r="AD7">
        <v>101</v>
      </c>
      <c r="AE7">
        <v>81</v>
      </c>
      <c r="AF7">
        <v>40</v>
      </c>
      <c r="AG7">
        <v>13</v>
      </c>
      <c r="AH7">
        <v>27</v>
      </c>
      <c r="AI7">
        <v>1015</v>
      </c>
      <c r="AJ7">
        <v>541</v>
      </c>
      <c r="AK7">
        <v>474</v>
      </c>
      <c r="AL7">
        <v>66</v>
      </c>
      <c r="AM7">
        <v>24</v>
      </c>
      <c r="AN7">
        <v>42</v>
      </c>
      <c r="AO7">
        <v>68</v>
      </c>
      <c r="AP7">
        <v>116</v>
      </c>
      <c r="AQ7">
        <v>12</v>
      </c>
      <c r="AR7">
        <v>7</v>
      </c>
      <c r="AS7">
        <v>5</v>
      </c>
      <c r="AT7">
        <v>0</v>
      </c>
      <c r="AU7">
        <v>-1</v>
      </c>
      <c r="AV7">
        <v>1</v>
      </c>
      <c r="AW7">
        <v>124</v>
      </c>
      <c r="AX7">
        <v>72</v>
      </c>
      <c r="AY7">
        <v>52</v>
      </c>
      <c r="AZ7">
        <v>3</v>
      </c>
      <c r="BA7">
        <v>1</v>
      </c>
      <c r="BB7">
        <v>2</v>
      </c>
      <c r="BC7">
        <v>1872</v>
      </c>
      <c r="BD7">
        <v>1015</v>
      </c>
      <c r="BE7">
        <v>857</v>
      </c>
      <c r="BF7">
        <v>176</v>
      </c>
      <c r="BG7">
        <v>88</v>
      </c>
      <c r="BH7">
        <v>88</v>
      </c>
      <c r="BI7">
        <v>1000</v>
      </c>
      <c r="BJ7">
        <v>547</v>
      </c>
      <c r="BK7">
        <v>453</v>
      </c>
      <c r="BL7">
        <v>37</v>
      </c>
      <c r="BM7">
        <v>11</v>
      </c>
      <c r="BN7">
        <v>26</v>
      </c>
      <c r="BO7">
        <v>73</v>
      </c>
      <c r="BP7">
        <v>39</v>
      </c>
      <c r="BQ7">
        <v>34</v>
      </c>
      <c r="BR7">
        <v>1789</v>
      </c>
      <c r="BS7">
        <v>96</v>
      </c>
      <c r="BT7">
        <v>327</v>
      </c>
      <c r="BU7">
        <v>333</v>
      </c>
      <c r="BV7">
        <v>6</v>
      </c>
      <c r="BW7">
        <v>222</v>
      </c>
      <c r="BX7">
        <v>105</v>
      </c>
      <c r="BY7">
        <v>138</v>
      </c>
      <c r="BZ7">
        <v>189</v>
      </c>
      <c r="CA7">
        <v>38</v>
      </c>
      <c r="CB7">
        <v>44</v>
      </c>
      <c r="CC7">
        <v>6</v>
      </c>
      <c r="CD7">
        <v>38</v>
      </c>
      <c r="CE7">
        <v>44</v>
      </c>
      <c r="CF7">
        <v>104</v>
      </c>
      <c r="CG7">
        <v>686</v>
      </c>
      <c r="CH7">
        <v>686</v>
      </c>
      <c r="CI7">
        <v>0</v>
      </c>
      <c r="CJ7">
        <v>36</v>
      </c>
      <c r="CK7">
        <v>69</v>
      </c>
      <c r="CL7">
        <v>102</v>
      </c>
      <c r="CM7">
        <v>120</v>
      </c>
      <c r="CN7">
        <v>22</v>
      </c>
      <c r="CO7">
        <v>15</v>
      </c>
      <c r="CP7">
        <v>7</v>
      </c>
      <c r="CQ7">
        <v>0</v>
      </c>
      <c r="CR7">
        <v>0</v>
      </c>
      <c r="CS7">
        <v>0</v>
      </c>
      <c r="CT7">
        <v>155</v>
      </c>
      <c r="CU7">
        <v>83</v>
      </c>
      <c r="CV7">
        <v>72</v>
      </c>
      <c r="CW7">
        <v>3</v>
      </c>
      <c r="CX7">
        <v>3</v>
      </c>
      <c r="CY7">
        <v>0</v>
      </c>
      <c r="CZ7">
        <v>532</v>
      </c>
      <c r="DA7">
        <v>226</v>
      </c>
      <c r="DB7">
        <v>306</v>
      </c>
      <c r="DC7">
        <v>43</v>
      </c>
      <c r="DD7">
        <v>26</v>
      </c>
      <c r="DE7">
        <v>17</v>
      </c>
      <c r="DF7">
        <v>3</v>
      </c>
      <c r="DG7">
        <v>0</v>
      </c>
      <c r="DH7">
        <v>3</v>
      </c>
      <c r="DI7">
        <v>269</v>
      </c>
      <c r="DJ7">
        <v>149</v>
      </c>
      <c r="DK7">
        <v>120</v>
      </c>
      <c r="DL7">
        <v>14</v>
      </c>
      <c r="DM7">
        <v>10</v>
      </c>
      <c r="DN7">
        <v>4</v>
      </c>
      <c r="DO7">
        <v>194</v>
      </c>
      <c r="DP7">
        <v>72</v>
      </c>
      <c r="DQ7">
        <v>122</v>
      </c>
      <c r="DR7">
        <v>22</v>
      </c>
      <c r="DS7">
        <v>14</v>
      </c>
      <c r="DT7">
        <v>8</v>
      </c>
      <c r="DU7">
        <v>3</v>
      </c>
      <c r="DV7">
        <v>0</v>
      </c>
      <c r="DW7">
        <v>3</v>
      </c>
      <c r="DX7">
        <v>71</v>
      </c>
      <c r="DY7">
        <v>45</v>
      </c>
      <c r="DZ7">
        <v>26</v>
      </c>
      <c r="EA7">
        <v>194</v>
      </c>
      <c r="EB7">
        <v>72</v>
      </c>
      <c r="EC7">
        <v>122</v>
      </c>
      <c r="ED7">
        <v>4</v>
      </c>
      <c r="EE7">
        <v>1</v>
      </c>
      <c r="EF7">
        <v>3</v>
      </c>
      <c r="EG7">
        <v>129</v>
      </c>
      <c r="EH7">
        <v>55</v>
      </c>
      <c r="EI7">
        <v>0</v>
      </c>
      <c r="EJ7">
        <v>0</v>
      </c>
      <c r="EK7">
        <v>33</v>
      </c>
      <c r="EL7">
        <v>0</v>
      </c>
      <c r="EM7">
        <v>22</v>
      </c>
      <c r="EN7">
        <v>74</v>
      </c>
      <c r="EO7">
        <v>0</v>
      </c>
      <c r="EP7">
        <v>1</v>
      </c>
      <c r="EQ7">
        <v>56</v>
      </c>
      <c r="ER7">
        <v>0</v>
      </c>
      <c r="ES7">
        <v>17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</row>
    <row r="8" spans="1:165">
      <c r="A8" t="s">
        <v>181</v>
      </c>
      <c r="B8" t="s">
        <v>189</v>
      </c>
      <c r="C8" t="s">
        <v>167</v>
      </c>
      <c r="D8" t="s">
        <v>168</v>
      </c>
      <c r="E8" t="s">
        <v>169</v>
      </c>
      <c r="F8" t="s">
        <v>183</v>
      </c>
      <c r="G8" t="s">
        <v>184</v>
      </c>
      <c r="H8" t="s">
        <v>184</v>
      </c>
      <c r="I8" t="s">
        <v>190</v>
      </c>
      <c r="J8">
        <v>482</v>
      </c>
      <c r="K8">
        <v>719</v>
      </c>
      <c r="L8">
        <v>233</v>
      </c>
      <c r="M8">
        <v>261</v>
      </c>
      <c r="N8">
        <v>458</v>
      </c>
      <c r="O8">
        <v>145</v>
      </c>
      <c r="P8">
        <v>88</v>
      </c>
      <c r="Q8">
        <v>23</v>
      </c>
      <c r="R8">
        <v>18</v>
      </c>
      <c r="S8">
        <v>5</v>
      </c>
      <c r="T8">
        <v>3</v>
      </c>
      <c r="U8">
        <v>0</v>
      </c>
      <c r="V8">
        <v>3</v>
      </c>
      <c r="W8">
        <v>84</v>
      </c>
      <c r="X8">
        <v>54</v>
      </c>
      <c r="Y8">
        <v>30</v>
      </c>
      <c r="Z8">
        <v>3746</v>
      </c>
      <c r="AA8">
        <v>1793</v>
      </c>
      <c r="AB8">
        <v>1953</v>
      </c>
      <c r="AC8">
        <v>301</v>
      </c>
      <c r="AD8">
        <v>155</v>
      </c>
      <c r="AE8">
        <v>146</v>
      </c>
      <c r="AF8">
        <v>27</v>
      </c>
      <c r="AG8">
        <v>9</v>
      </c>
      <c r="AH8">
        <v>18</v>
      </c>
      <c r="AI8">
        <v>1809</v>
      </c>
      <c r="AJ8">
        <v>925</v>
      </c>
      <c r="AK8">
        <v>884</v>
      </c>
      <c r="AL8">
        <v>139</v>
      </c>
      <c r="AM8">
        <v>50</v>
      </c>
      <c r="AN8">
        <v>89</v>
      </c>
      <c r="AO8">
        <v>172</v>
      </c>
      <c r="AP8">
        <v>310</v>
      </c>
      <c r="AQ8">
        <v>16</v>
      </c>
      <c r="AR8">
        <v>2</v>
      </c>
      <c r="AS8">
        <v>14</v>
      </c>
      <c r="AT8">
        <v>5</v>
      </c>
      <c r="AU8">
        <v>6</v>
      </c>
      <c r="AV8">
        <v>-1</v>
      </c>
      <c r="AW8">
        <v>121</v>
      </c>
      <c r="AX8">
        <v>57</v>
      </c>
      <c r="AY8">
        <v>64</v>
      </c>
      <c r="AZ8">
        <v>69</v>
      </c>
      <c r="BA8">
        <v>11</v>
      </c>
      <c r="BB8">
        <v>58</v>
      </c>
      <c r="BC8">
        <v>3155</v>
      </c>
      <c r="BD8">
        <v>1582</v>
      </c>
      <c r="BE8">
        <v>1573</v>
      </c>
      <c r="BF8">
        <v>323</v>
      </c>
      <c r="BG8">
        <v>156</v>
      </c>
      <c r="BH8">
        <v>167</v>
      </c>
      <c r="BI8">
        <v>1525</v>
      </c>
      <c r="BJ8">
        <v>779</v>
      </c>
      <c r="BK8">
        <v>746</v>
      </c>
      <c r="BL8">
        <v>92</v>
      </c>
      <c r="BM8">
        <v>27</v>
      </c>
      <c r="BN8">
        <v>65</v>
      </c>
      <c r="BO8">
        <v>93</v>
      </c>
      <c r="BP8">
        <v>51</v>
      </c>
      <c r="BQ8">
        <v>42</v>
      </c>
      <c r="BR8">
        <v>2782</v>
      </c>
      <c r="BS8">
        <v>964</v>
      </c>
      <c r="BT8">
        <v>638</v>
      </c>
      <c r="BU8">
        <v>648</v>
      </c>
      <c r="BV8">
        <v>10</v>
      </c>
      <c r="BW8">
        <v>390</v>
      </c>
      <c r="BX8">
        <v>248</v>
      </c>
      <c r="BY8">
        <v>330</v>
      </c>
      <c r="BZ8">
        <v>308</v>
      </c>
      <c r="CA8">
        <v>108</v>
      </c>
      <c r="CB8">
        <v>118</v>
      </c>
      <c r="CC8">
        <v>10</v>
      </c>
      <c r="CD8">
        <v>116</v>
      </c>
      <c r="CE8">
        <v>118</v>
      </c>
      <c r="CF8">
        <v>229</v>
      </c>
      <c r="CG8">
        <v>1521</v>
      </c>
      <c r="CH8">
        <v>1504</v>
      </c>
      <c r="CI8">
        <v>17</v>
      </c>
      <c r="CJ8">
        <v>121</v>
      </c>
      <c r="CK8">
        <v>127</v>
      </c>
      <c r="CL8">
        <v>209</v>
      </c>
      <c r="CM8">
        <v>181</v>
      </c>
      <c r="CN8">
        <v>36</v>
      </c>
      <c r="CO8">
        <v>19</v>
      </c>
      <c r="CP8">
        <v>17</v>
      </c>
      <c r="CQ8">
        <v>0</v>
      </c>
      <c r="CR8">
        <v>0</v>
      </c>
      <c r="CS8">
        <v>0</v>
      </c>
      <c r="CT8">
        <v>223</v>
      </c>
      <c r="CU8">
        <v>108</v>
      </c>
      <c r="CV8">
        <v>115</v>
      </c>
      <c r="CW8">
        <v>5</v>
      </c>
      <c r="CX8">
        <v>3</v>
      </c>
      <c r="CY8">
        <v>2</v>
      </c>
      <c r="CZ8">
        <v>871</v>
      </c>
      <c r="DA8">
        <v>359</v>
      </c>
      <c r="DB8">
        <v>512</v>
      </c>
      <c r="DC8">
        <v>66</v>
      </c>
      <c r="DD8">
        <v>40</v>
      </c>
      <c r="DE8">
        <v>26</v>
      </c>
      <c r="DF8">
        <v>13</v>
      </c>
      <c r="DG8">
        <v>7</v>
      </c>
      <c r="DH8">
        <v>6</v>
      </c>
      <c r="DI8">
        <v>330</v>
      </c>
      <c r="DJ8">
        <v>187</v>
      </c>
      <c r="DK8">
        <v>143</v>
      </c>
      <c r="DL8">
        <v>65</v>
      </c>
      <c r="DM8">
        <v>50</v>
      </c>
      <c r="DN8">
        <v>15</v>
      </c>
      <c r="DO8">
        <v>325</v>
      </c>
      <c r="DP8">
        <v>133</v>
      </c>
      <c r="DQ8">
        <v>192</v>
      </c>
      <c r="DR8">
        <v>29</v>
      </c>
      <c r="DS8">
        <v>18</v>
      </c>
      <c r="DT8">
        <v>11</v>
      </c>
      <c r="DU8">
        <v>4</v>
      </c>
      <c r="DV8">
        <v>2</v>
      </c>
      <c r="DW8">
        <v>2</v>
      </c>
      <c r="DX8">
        <v>110</v>
      </c>
      <c r="DY8">
        <v>61</v>
      </c>
      <c r="DZ8">
        <v>49</v>
      </c>
      <c r="EA8">
        <v>325</v>
      </c>
      <c r="EB8">
        <v>133</v>
      </c>
      <c r="EC8">
        <v>192</v>
      </c>
      <c r="ED8">
        <v>23</v>
      </c>
      <c r="EE8">
        <v>19</v>
      </c>
      <c r="EF8">
        <v>4</v>
      </c>
      <c r="EG8">
        <v>668</v>
      </c>
      <c r="EH8">
        <v>248</v>
      </c>
      <c r="EI8">
        <v>0</v>
      </c>
      <c r="EJ8">
        <v>1</v>
      </c>
      <c r="EK8">
        <v>104</v>
      </c>
      <c r="EL8">
        <v>0</v>
      </c>
      <c r="EM8">
        <v>143</v>
      </c>
      <c r="EN8">
        <v>420</v>
      </c>
      <c r="EO8">
        <v>0</v>
      </c>
      <c r="EP8">
        <v>1</v>
      </c>
      <c r="EQ8">
        <v>174</v>
      </c>
      <c r="ER8">
        <v>0</v>
      </c>
      <c r="ES8">
        <v>245</v>
      </c>
      <c r="ET8">
        <v>1741</v>
      </c>
      <c r="EU8">
        <v>613</v>
      </c>
      <c r="EV8">
        <v>0</v>
      </c>
      <c r="EW8">
        <v>7</v>
      </c>
      <c r="EX8">
        <v>348</v>
      </c>
      <c r="EY8">
        <v>0</v>
      </c>
      <c r="EZ8">
        <v>258</v>
      </c>
      <c r="FA8">
        <v>1128</v>
      </c>
      <c r="FB8">
        <v>0</v>
      </c>
      <c r="FC8">
        <v>25</v>
      </c>
      <c r="FD8">
        <v>649</v>
      </c>
      <c r="FE8">
        <v>0</v>
      </c>
      <c r="FF8">
        <v>454</v>
      </c>
      <c r="FG8">
        <v>1</v>
      </c>
      <c r="FH8">
        <v>1</v>
      </c>
      <c r="FI8">
        <v>0</v>
      </c>
    </row>
    <row r="9" spans="1:165">
      <c r="A9" t="s">
        <v>181</v>
      </c>
      <c r="B9" t="s">
        <v>191</v>
      </c>
      <c r="C9" t="s">
        <v>167</v>
      </c>
      <c r="D9" t="s">
        <v>168</v>
      </c>
      <c r="E9" t="s">
        <v>169</v>
      </c>
      <c r="F9" t="s">
        <v>183</v>
      </c>
      <c r="G9" t="s">
        <v>184</v>
      </c>
      <c r="H9" t="s">
        <v>192</v>
      </c>
      <c r="I9" t="s">
        <v>193</v>
      </c>
      <c r="J9">
        <v>778</v>
      </c>
      <c r="K9">
        <v>962</v>
      </c>
      <c r="L9">
        <v>180</v>
      </c>
      <c r="M9">
        <v>512</v>
      </c>
      <c r="N9">
        <v>450</v>
      </c>
      <c r="O9">
        <v>111</v>
      </c>
      <c r="P9">
        <v>69</v>
      </c>
      <c r="Q9">
        <v>34</v>
      </c>
      <c r="R9">
        <v>20</v>
      </c>
      <c r="S9">
        <v>14</v>
      </c>
      <c r="T9">
        <v>1</v>
      </c>
      <c r="U9">
        <v>0</v>
      </c>
      <c r="V9">
        <v>1</v>
      </c>
      <c r="W9">
        <v>76</v>
      </c>
      <c r="X9">
        <v>54</v>
      </c>
      <c r="Y9">
        <v>22</v>
      </c>
      <c r="Z9">
        <v>3045</v>
      </c>
      <c r="AA9">
        <v>1242</v>
      </c>
      <c r="AB9">
        <v>1803</v>
      </c>
      <c r="AC9">
        <v>393</v>
      </c>
      <c r="AD9">
        <v>280</v>
      </c>
      <c r="AE9">
        <v>113</v>
      </c>
      <c r="AF9">
        <v>3</v>
      </c>
      <c r="AG9">
        <v>2</v>
      </c>
      <c r="AH9">
        <v>1</v>
      </c>
      <c r="AI9">
        <v>1221</v>
      </c>
      <c r="AJ9">
        <v>624</v>
      </c>
      <c r="AK9">
        <v>597</v>
      </c>
      <c r="AL9">
        <v>278</v>
      </c>
      <c r="AM9">
        <v>77</v>
      </c>
      <c r="AN9">
        <v>201</v>
      </c>
      <c r="AO9">
        <v>443</v>
      </c>
      <c r="AP9">
        <v>335</v>
      </c>
      <c r="AQ9">
        <v>51</v>
      </c>
      <c r="AR9">
        <v>18</v>
      </c>
      <c r="AS9">
        <v>33</v>
      </c>
      <c r="AT9">
        <v>0</v>
      </c>
      <c r="AU9">
        <v>1</v>
      </c>
      <c r="AV9">
        <v>-1</v>
      </c>
      <c r="AW9">
        <v>416</v>
      </c>
      <c r="AX9">
        <v>180</v>
      </c>
      <c r="AY9">
        <v>236</v>
      </c>
      <c r="AZ9">
        <v>119</v>
      </c>
      <c r="BA9">
        <v>61</v>
      </c>
      <c r="BB9">
        <v>58</v>
      </c>
      <c r="BC9">
        <v>1911</v>
      </c>
      <c r="BD9">
        <v>770</v>
      </c>
      <c r="BE9">
        <v>1141</v>
      </c>
      <c r="BF9">
        <v>143</v>
      </c>
      <c r="BG9">
        <v>72</v>
      </c>
      <c r="BH9">
        <v>71</v>
      </c>
      <c r="BI9">
        <v>973</v>
      </c>
      <c r="BJ9">
        <v>406</v>
      </c>
      <c r="BK9">
        <v>567</v>
      </c>
      <c r="BL9">
        <v>25</v>
      </c>
      <c r="BM9">
        <v>22</v>
      </c>
      <c r="BN9">
        <v>3</v>
      </c>
      <c r="BO9">
        <v>41</v>
      </c>
      <c r="BP9">
        <v>11</v>
      </c>
      <c r="BQ9">
        <v>30</v>
      </c>
      <c r="BR9">
        <v>1390</v>
      </c>
      <c r="BS9">
        <v>1655</v>
      </c>
      <c r="BT9">
        <v>752</v>
      </c>
      <c r="BU9">
        <v>766</v>
      </c>
      <c r="BV9">
        <v>14</v>
      </c>
      <c r="BW9">
        <v>720</v>
      </c>
      <c r="BX9">
        <v>32</v>
      </c>
      <c r="BY9">
        <v>434</v>
      </c>
      <c r="BZ9">
        <v>318</v>
      </c>
      <c r="CA9">
        <v>43</v>
      </c>
      <c r="CB9">
        <v>44</v>
      </c>
      <c r="CC9">
        <v>1</v>
      </c>
      <c r="CD9">
        <v>38</v>
      </c>
      <c r="CE9">
        <v>44</v>
      </c>
      <c r="CF9">
        <v>141</v>
      </c>
      <c r="CG9">
        <v>963</v>
      </c>
      <c r="CH9">
        <v>963</v>
      </c>
      <c r="CI9">
        <v>0</v>
      </c>
      <c r="CJ9">
        <v>13</v>
      </c>
      <c r="CK9">
        <v>19</v>
      </c>
      <c r="CL9">
        <v>421</v>
      </c>
      <c r="CM9">
        <v>299</v>
      </c>
      <c r="CN9">
        <v>82</v>
      </c>
      <c r="CO9">
        <v>29</v>
      </c>
      <c r="CP9">
        <v>53</v>
      </c>
      <c r="CQ9">
        <v>0</v>
      </c>
      <c r="CR9">
        <v>0</v>
      </c>
      <c r="CS9">
        <v>0</v>
      </c>
      <c r="CT9">
        <v>426</v>
      </c>
      <c r="CU9">
        <v>174</v>
      </c>
      <c r="CV9">
        <v>252</v>
      </c>
      <c r="CW9">
        <v>114</v>
      </c>
      <c r="CX9">
        <v>62</v>
      </c>
      <c r="CY9">
        <v>52</v>
      </c>
      <c r="CZ9">
        <v>535</v>
      </c>
      <c r="DA9">
        <v>213</v>
      </c>
      <c r="DB9">
        <v>322</v>
      </c>
      <c r="DC9">
        <v>39</v>
      </c>
      <c r="DD9">
        <v>18</v>
      </c>
      <c r="DE9">
        <v>21</v>
      </c>
      <c r="DF9">
        <v>4</v>
      </c>
      <c r="DG9">
        <v>4</v>
      </c>
      <c r="DH9">
        <v>0</v>
      </c>
      <c r="DI9">
        <v>242</v>
      </c>
      <c r="DJ9">
        <v>135</v>
      </c>
      <c r="DK9">
        <v>107</v>
      </c>
      <c r="DL9">
        <v>19</v>
      </c>
      <c r="DM9">
        <v>14</v>
      </c>
      <c r="DN9">
        <v>5</v>
      </c>
      <c r="DO9">
        <v>191</v>
      </c>
      <c r="DP9">
        <v>68</v>
      </c>
      <c r="DQ9">
        <v>123</v>
      </c>
      <c r="DR9">
        <v>6</v>
      </c>
      <c r="DS9">
        <v>3</v>
      </c>
      <c r="DT9">
        <v>3</v>
      </c>
      <c r="DU9">
        <v>6</v>
      </c>
      <c r="DV9">
        <v>3</v>
      </c>
      <c r="DW9">
        <v>3</v>
      </c>
      <c r="DX9">
        <v>62</v>
      </c>
      <c r="DY9">
        <v>37</v>
      </c>
      <c r="DZ9">
        <v>25</v>
      </c>
      <c r="EA9">
        <v>191</v>
      </c>
      <c r="EB9">
        <v>68</v>
      </c>
      <c r="EC9">
        <v>123</v>
      </c>
      <c r="ED9">
        <v>3</v>
      </c>
      <c r="EE9">
        <v>3</v>
      </c>
      <c r="EF9">
        <v>0</v>
      </c>
      <c r="EG9">
        <v>134</v>
      </c>
      <c r="EH9">
        <v>47</v>
      </c>
      <c r="EI9">
        <v>0</v>
      </c>
      <c r="EJ9">
        <v>6</v>
      </c>
      <c r="EK9">
        <v>25</v>
      </c>
      <c r="EL9">
        <v>0</v>
      </c>
      <c r="EM9">
        <v>16</v>
      </c>
      <c r="EN9">
        <v>87</v>
      </c>
      <c r="EO9">
        <v>0</v>
      </c>
      <c r="EP9">
        <v>13</v>
      </c>
      <c r="EQ9">
        <v>52</v>
      </c>
      <c r="ER9">
        <v>0</v>
      </c>
      <c r="ES9">
        <v>22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</row>
    <row r="10" spans="1:165">
      <c r="A10" t="s">
        <v>181</v>
      </c>
      <c r="B10" t="s">
        <v>194</v>
      </c>
      <c r="C10" t="s">
        <v>167</v>
      </c>
      <c r="D10" t="s">
        <v>168</v>
      </c>
      <c r="E10" t="s">
        <v>169</v>
      </c>
      <c r="F10" t="s">
        <v>183</v>
      </c>
      <c r="G10" t="s">
        <v>184</v>
      </c>
      <c r="H10" t="s">
        <v>184</v>
      </c>
      <c r="I10" t="s">
        <v>195</v>
      </c>
      <c r="J10">
        <v>441</v>
      </c>
      <c r="K10">
        <v>721</v>
      </c>
      <c r="L10">
        <v>280</v>
      </c>
      <c r="M10">
        <v>307</v>
      </c>
      <c r="N10">
        <v>414</v>
      </c>
      <c r="O10">
        <v>161</v>
      </c>
      <c r="P10">
        <v>119</v>
      </c>
      <c r="Q10">
        <v>26</v>
      </c>
      <c r="R10">
        <v>15</v>
      </c>
      <c r="S10">
        <v>11</v>
      </c>
      <c r="T10">
        <v>7</v>
      </c>
      <c r="U10">
        <v>2</v>
      </c>
      <c r="V10">
        <v>5</v>
      </c>
      <c r="W10">
        <v>119</v>
      </c>
      <c r="X10">
        <v>66</v>
      </c>
      <c r="Y10">
        <v>53</v>
      </c>
      <c r="Z10">
        <v>3566</v>
      </c>
      <c r="AA10">
        <v>1879</v>
      </c>
      <c r="AB10">
        <v>1687</v>
      </c>
      <c r="AC10">
        <v>343</v>
      </c>
      <c r="AD10">
        <v>173</v>
      </c>
      <c r="AE10">
        <v>170</v>
      </c>
      <c r="AF10">
        <v>59</v>
      </c>
      <c r="AG10">
        <v>22</v>
      </c>
      <c r="AH10">
        <v>37</v>
      </c>
      <c r="AI10">
        <v>1562</v>
      </c>
      <c r="AJ10">
        <v>715</v>
      </c>
      <c r="AK10">
        <v>847</v>
      </c>
      <c r="AL10">
        <v>114</v>
      </c>
      <c r="AM10">
        <v>68</v>
      </c>
      <c r="AN10">
        <v>46</v>
      </c>
      <c r="AO10">
        <v>188</v>
      </c>
      <c r="AP10">
        <v>253</v>
      </c>
      <c r="AQ10">
        <v>37</v>
      </c>
      <c r="AR10">
        <v>22</v>
      </c>
      <c r="AS10">
        <v>15</v>
      </c>
      <c r="AT10">
        <v>6</v>
      </c>
      <c r="AU10">
        <v>8</v>
      </c>
      <c r="AV10">
        <v>-2</v>
      </c>
      <c r="AW10">
        <v>206</v>
      </c>
      <c r="AX10">
        <v>104</v>
      </c>
      <c r="AY10">
        <v>102</v>
      </c>
      <c r="AZ10">
        <v>43</v>
      </c>
      <c r="BA10">
        <v>16</v>
      </c>
      <c r="BB10">
        <v>27</v>
      </c>
      <c r="BC10">
        <v>6974</v>
      </c>
      <c r="BD10">
        <v>3717</v>
      </c>
      <c r="BE10">
        <v>3257</v>
      </c>
      <c r="BF10">
        <v>654</v>
      </c>
      <c r="BG10">
        <v>347</v>
      </c>
      <c r="BH10">
        <v>307</v>
      </c>
      <c r="BI10">
        <v>3147</v>
      </c>
      <c r="BJ10">
        <v>1729</v>
      </c>
      <c r="BK10">
        <v>1418</v>
      </c>
      <c r="BL10">
        <v>149</v>
      </c>
      <c r="BM10">
        <v>44</v>
      </c>
      <c r="BN10">
        <v>105</v>
      </c>
      <c r="BO10">
        <v>162</v>
      </c>
      <c r="BP10">
        <v>90</v>
      </c>
      <c r="BQ10">
        <v>72</v>
      </c>
      <c r="BR10">
        <v>2771</v>
      </c>
      <c r="BS10">
        <v>795</v>
      </c>
      <c r="BT10">
        <v>457</v>
      </c>
      <c r="BU10">
        <v>465</v>
      </c>
      <c r="BV10">
        <v>8</v>
      </c>
      <c r="BW10">
        <v>361</v>
      </c>
      <c r="BX10">
        <v>96</v>
      </c>
      <c r="BY10">
        <v>265</v>
      </c>
      <c r="BZ10">
        <v>192</v>
      </c>
      <c r="CA10">
        <v>76</v>
      </c>
      <c r="CB10">
        <v>81</v>
      </c>
      <c r="CC10">
        <v>5</v>
      </c>
      <c r="CD10">
        <v>72</v>
      </c>
      <c r="CE10">
        <v>81</v>
      </c>
      <c r="CF10">
        <v>290</v>
      </c>
      <c r="CG10">
        <v>996</v>
      </c>
      <c r="CH10">
        <v>996</v>
      </c>
      <c r="CI10">
        <v>0</v>
      </c>
      <c r="CJ10">
        <v>41</v>
      </c>
      <c r="CK10">
        <v>55</v>
      </c>
      <c r="CL10">
        <v>224</v>
      </c>
      <c r="CM10">
        <v>137</v>
      </c>
      <c r="CN10">
        <v>48</v>
      </c>
      <c r="CO10">
        <v>22</v>
      </c>
      <c r="CP10">
        <v>26</v>
      </c>
      <c r="CQ10">
        <v>3</v>
      </c>
      <c r="CR10">
        <v>3</v>
      </c>
      <c r="CS10">
        <v>0</v>
      </c>
      <c r="CT10">
        <v>185</v>
      </c>
      <c r="CU10">
        <v>61</v>
      </c>
      <c r="CV10">
        <v>124</v>
      </c>
      <c r="CW10">
        <v>3</v>
      </c>
      <c r="CX10">
        <v>1</v>
      </c>
      <c r="CY10">
        <v>2</v>
      </c>
      <c r="CZ10">
        <v>758</v>
      </c>
      <c r="DA10">
        <v>306</v>
      </c>
      <c r="DB10">
        <v>452</v>
      </c>
      <c r="DC10">
        <v>56</v>
      </c>
      <c r="DD10">
        <v>32</v>
      </c>
      <c r="DE10">
        <v>24</v>
      </c>
      <c r="DF10">
        <v>13</v>
      </c>
      <c r="DG10">
        <v>9</v>
      </c>
      <c r="DH10">
        <v>4</v>
      </c>
      <c r="DI10">
        <v>253</v>
      </c>
      <c r="DJ10">
        <v>144</v>
      </c>
      <c r="DK10">
        <v>109</v>
      </c>
      <c r="DL10">
        <v>74</v>
      </c>
      <c r="DM10">
        <v>49</v>
      </c>
      <c r="DN10">
        <v>25</v>
      </c>
      <c r="DO10">
        <v>293</v>
      </c>
      <c r="DP10">
        <v>93</v>
      </c>
      <c r="DQ10">
        <v>200</v>
      </c>
      <c r="DR10">
        <v>17</v>
      </c>
      <c r="DS10">
        <v>14</v>
      </c>
      <c r="DT10">
        <v>3</v>
      </c>
      <c r="DU10">
        <v>5</v>
      </c>
      <c r="DV10">
        <v>3</v>
      </c>
      <c r="DW10">
        <v>2</v>
      </c>
      <c r="DX10">
        <v>84</v>
      </c>
      <c r="DY10">
        <v>62</v>
      </c>
      <c r="DZ10">
        <v>22</v>
      </c>
      <c r="EA10">
        <v>293</v>
      </c>
      <c r="EB10">
        <v>93</v>
      </c>
      <c r="EC10">
        <v>200</v>
      </c>
      <c r="ED10">
        <v>94</v>
      </c>
      <c r="EE10">
        <v>70</v>
      </c>
      <c r="EF10">
        <v>24</v>
      </c>
      <c r="EG10">
        <v>404</v>
      </c>
      <c r="EH10">
        <v>169</v>
      </c>
      <c r="EI10">
        <v>0</v>
      </c>
      <c r="EJ10">
        <v>0</v>
      </c>
      <c r="EK10">
        <v>117</v>
      </c>
      <c r="EL10">
        <v>0</v>
      </c>
      <c r="EM10">
        <v>52</v>
      </c>
      <c r="EN10">
        <v>235</v>
      </c>
      <c r="EO10">
        <v>0</v>
      </c>
      <c r="EP10">
        <v>0</v>
      </c>
      <c r="EQ10">
        <v>162</v>
      </c>
      <c r="ER10">
        <v>0</v>
      </c>
      <c r="ES10">
        <v>73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3</v>
      </c>
      <c r="FH10">
        <v>2</v>
      </c>
      <c r="FI10">
        <v>1</v>
      </c>
    </row>
    <row r="11" spans="1:165">
      <c r="A11" t="s">
        <v>181</v>
      </c>
      <c r="B11" t="s">
        <v>196</v>
      </c>
      <c r="C11" t="s">
        <v>167</v>
      </c>
      <c r="D11" t="s">
        <v>168</v>
      </c>
      <c r="E11" t="s">
        <v>169</v>
      </c>
      <c r="F11" t="s">
        <v>183</v>
      </c>
      <c r="G11" t="s">
        <v>184</v>
      </c>
      <c r="H11" t="s">
        <v>184</v>
      </c>
      <c r="I11" t="s">
        <v>197</v>
      </c>
      <c r="J11">
        <v>1974</v>
      </c>
      <c r="K11">
        <v>2004</v>
      </c>
      <c r="L11">
        <v>29</v>
      </c>
      <c r="M11">
        <v>922</v>
      </c>
      <c r="N11">
        <v>1082</v>
      </c>
      <c r="O11">
        <v>18</v>
      </c>
      <c r="P11">
        <v>11</v>
      </c>
      <c r="Q11">
        <v>2</v>
      </c>
      <c r="R11">
        <v>2</v>
      </c>
      <c r="S11">
        <v>0</v>
      </c>
      <c r="T11">
        <v>2</v>
      </c>
      <c r="U11">
        <v>2</v>
      </c>
      <c r="V11">
        <v>0</v>
      </c>
      <c r="W11">
        <v>14</v>
      </c>
      <c r="X11">
        <v>8</v>
      </c>
      <c r="Y11">
        <v>6</v>
      </c>
      <c r="Z11">
        <v>5577</v>
      </c>
      <c r="AA11">
        <v>2448</v>
      </c>
      <c r="AB11">
        <v>3129</v>
      </c>
      <c r="AC11">
        <v>488</v>
      </c>
      <c r="AD11">
        <v>317</v>
      </c>
      <c r="AE11">
        <v>171</v>
      </c>
      <c r="AF11">
        <v>100</v>
      </c>
      <c r="AG11">
        <v>40</v>
      </c>
      <c r="AH11">
        <v>60</v>
      </c>
      <c r="AI11">
        <v>2653</v>
      </c>
      <c r="AJ11">
        <v>1508</v>
      </c>
      <c r="AK11">
        <v>1145</v>
      </c>
      <c r="AL11">
        <v>161</v>
      </c>
      <c r="AM11">
        <v>70</v>
      </c>
      <c r="AN11">
        <v>91</v>
      </c>
      <c r="AO11">
        <v>910</v>
      </c>
      <c r="AP11">
        <v>1064</v>
      </c>
      <c r="AQ11">
        <v>141</v>
      </c>
      <c r="AR11">
        <v>71</v>
      </c>
      <c r="AS11">
        <v>70</v>
      </c>
      <c r="AT11">
        <v>88</v>
      </c>
      <c r="AU11">
        <v>28</v>
      </c>
      <c r="AV11">
        <v>60</v>
      </c>
      <c r="AW11">
        <v>1453</v>
      </c>
      <c r="AX11">
        <v>794</v>
      </c>
      <c r="AY11">
        <v>659</v>
      </c>
      <c r="AZ11">
        <v>53</v>
      </c>
      <c r="BA11">
        <v>20</v>
      </c>
      <c r="BB11">
        <v>33</v>
      </c>
      <c r="BC11">
        <v>10838</v>
      </c>
      <c r="BD11">
        <v>5440</v>
      </c>
      <c r="BE11">
        <v>5398</v>
      </c>
      <c r="BF11">
        <v>1100</v>
      </c>
      <c r="BG11">
        <v>539</v>
      </c>
      <c r="BH11">
        <v>561</v>
      </c>
      <c r="BI11">
        <v>5324</v>
      </c>
      <c r="BJ11">
        <v>2769</v>
      </c>
      <c r="BK11">
        <v>2555</v>
      </c>
      <c r="BL11">
        <v>276</v>
      </c>
      <c r="BM11">
        <v>85</v>
      </c>
      <c r="BN11">
        <v>191</v>
      </c>
      <c r="BO11">
        <v>354</v>
      </c>
      <c r="BP11">
        <v>183</v>
      </c>
      <c r="BQ11">
        <v>171</v>
      </c>
      <c r="BR11">
        <v>5246</v>
      </c>
      <c r="BS11">
        <v>331</v>
      </c>
      <c r="BT11">
        <v>877</v>
      </c>
      <c r="BU11">
        <v>891</v>
      </c>
      <c r="BV11">
        <v>14</v>
      </c>
      <c r="BW11">
        <v>846</v>
      </c>
      <c r="BX11">
        <v>31</v>
      </c>
      <c r="BY11">
        <v>345</v>
      </c>
      <c r="BZ11">
        <v>532</v>
      </c>
      <c r="CA11">
        <v>340</v>
      </c>
      <c r="CB11">
        <v>345</v>
      </c>
      <c r="CC11">
        <v>5</v>
      </c>
      <c r="CD11">
        <v>246</v>
      </c>
      <c r="CE11">
        <v>345</v>
      </c>
      <c r="CF11">
        <v>725</v>
      </c>
      <c r="CG11">
        <v>3877</v>
      </c>
      <c r="CH11">
        <v>3862</v>
      </c>
      <c r="CI11">
        <v>15</v>
      </c>
      <c r="CJ11">
        <v>14</v>
      </c>
      <c r="CK11">
        <v>17</v>
      </c>
      <c r="CL11">
        <v>331</v>
      </c>
      <c r="CM11">
        <v>515</v>
      </c>
      <c r="CN11">
        <v>69</v>
      </c>
      <c r="CO11">
        <v>43</v>
      </c>
      <c r="CP11">
        <v>26</v>
      </c>
      <c r="CQ11">
        <v>3</v>
      </c>
      <c r="CR11">
        <v>2</v>
      </c>
      <c r="CS11">
        <v>1</v>
      </c>
      <c r="CT11">
        <v>487</v>
      </c>
      <c r="CU11">
        <v>300</v>
      </c>
      <c r="CV11">
        <v>187</v>
      </c>
      <c r="CW11">
        <v>11</v>
      </c>
      <c r="CX11">
        <v>7</v>
      </c>
      <c r="CY11">
        <v>4</v>
      </c>
      <c r="CZ11">
        <v>678</v>
      </c>
      <c r="DA11">
        <v>270</v>
      </c>
      <c r="DB11">
        <v>408</v>
      </c>
      <c r="DC11">
        <v>38</v>
      </c>
      <c r="DD11">
        <v>23</v>
      </c>
      <c r="DE11">
        <v>15</v>
      </c>
      <c r="DF11">
        <v>26</v>
      </c>
      <c r="DG11">
        <v>10</v>
      </c>
      <c r="DH11">
        <v>16</v>
      </c>
      <c r="DI11">
        <v>311</v>
      </c>
      <c r="DJ11">
        <v>181</v>
      </c>
      <c r="DK11">
        <v>130</v>
      </c>
      <c r="DL11">
        <v>50</v>
      </c>
      <c r="DM11">
        <v>30</v>
      </c>
      <c r="DN11">
        <v>20</v>
      </c>
      <c r="DO11">
        <v>153</v>
      </c>
      <c r="DP11">
        <v>49</v>
      </c>
      <c r="DQ11">
        <v>104</v>
      </c>
      <c r="DR11">
        <v>11</v>
      </c>
      <c r="DS11">
        <v>8</v>
      </c>
      <c r="DT11">
        <v>3</v>
      </c>
      <c r="DU11">
        <v>3</v>
      </c>
      <c r="DV11">
        <v>0</v>
      </c>
      <c r="DW11">
        <v>3</v>
      </c>
      <c r="DX11">
        <v>51</v>
      </c>
      <c r="DY11">
        <v>32</v>
      </c>
      <c r="DZ11">
        <v>19</v>
      </c>
      <c r="EA11">
        <v>153</v>
      </c>
      <c r="EB11">
        <v>49</v>
      </c>
      <c r="EC11">
        <v>104</v>
      </c>
      <c r="ED11">
        <v>4</v>
      </c>
      <c r="EE11">
        <v>1</v>
      </c>
      <c r="EF11">
        <v>3</v>
      </c>
      <c r="EG11">
        <v>205</v>
      </c>
      <c r="EH11">
        <v>66</v>
      </c>
      <c r="EI11">
        <v>0</v>
      </c>
      <c r="EJ11">
        <v>0</v>
      </c>
      <c r="EK11">
        <v>41</v>
      </c>
      <c r="EL11">
        <v>0</v>
      </c>
      <c r="EM11">
        <v>25</v>
      </c>
      <c r="EN11">
        <v>139</v>
      </c>
      <c r="EO11">
        <v>0</v>
      </c>
      <c r="EP11">
        <v>0</v>
      </c>
      <c r="EQ11">
        <v>86</v>
      </c>
      <c r="ER11">
        <v>0</v>
      </c>
      <c r="ES11">
        <v>53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2</v>
      </c>
      <c r="FH11">
        <v>1</v>
      </c>
      <c r="FI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15"/>
  <sheetViews>
    <sheetView workbookViewId="0">
      <selection sqref="A1:A11"/>
    </sheetView>
  </sheetViews>
  <sheetFormatPr baseColWidth="10" defaultColWidth="8.85546875" defaultRowHeight="15"/>
  <cols>
    <col min="1" max="1" width="14.28515625" customWidth="1"/>
    <col min="2" max="2" width="19.85546875" customWidth="1"/>
    <col min="3" max="4" width="9.140625" customWidth="1"/>
    <col min="5" max="5" width="20.140625" customWidth="1"/>
    <col min="6" max="6" width="95.42578125" customWidth="1"/>
    <col min="7" max="7" width="27" customWidth="1"/>
    <col min="8" max="8" width="29" customWidth="1"/>
    <col min="9" max="9" width="107.42578125" customWidth="1"/>
    <col min="10" max="10" width="6.7109375" customWidth="1"/>
    <col min="11" max="11" width="25.85546875" customWidth="1"/>
    <col min="12" max="12" width="28.42578125" customWidth="1"/>
    <col min="13" max="13" width="27.7109375" customWidth="1"/>
    <col min="14" max="14" width="6.7109375" customWidth="1"/>
    <col min="15" max="15" width="37.85546875" customWidth="1"/>
    <col min="16" max="16" width="29.85546875" customWidth="1"/>
    <col min="17" max="17" width="29" customWidth="1"/>
    <col min="18" max="18" width="35.7109375" customWidth="1"/>
    <col min="19" max="19" width="6.7109375" customWidth="1"/>
    <col min="20" max="20" width="34" customWidth="1"/>
    <col min="21" max="21" width="37.28515625" customWidth="1"/>
    <col min="22" max="22" width="36.42578125" customWidth="1"/>
    <col min="23" max="23" width="6.7109375" customWidth="1"/>
    <col min="24" max="24" width="37" customWidth="1"/>
    <col min="25" max="25" width="45.7109375" customWidth="1"/>
    <col min="26" max="26" width="46.42578125" customWidth="1"/>
    <col min="27" max="27" width="6.7109375" customWidth="1"/>
    <col min="28" max="28" width="32" customWidth="1"/>
    <col min="29" max="29" width="40.7109375" customWidth="1"/>
    <col min="30" max="30" width="41.42578125" customWidth="1"/>
    <col min="31" max="31" width="6.7109375" customWidth="1"/>
    <col min="32" max="32" width="43.28515625" customWidth="1"/>
    <col min="33" max="33" width="52" customWidth="1"/>
    <col min="34" max="34" width="52.85546875" customWidth="1"/>
    <col min="35" max="35" width="6.7109375" customWidth="1"/>
    <col min="36" max="36" width="52.7109375" customWidth="1"/>
    <col min="37" max="37" width="61.28515625" customWidth="1"/>
    <col min="38" max="38" width="62.140625" customWidth="1"/>
    <col min="39" max="39" width="6.7109375" customWidth="1"/>
    <col min="40" max="40" width="27.85546875" customWidth="1"/>
    <col min="41" max="41" width="35.7109375" customWidth="1"/>
    <col min="42" max="42" width="36.28515625" customWidth="1"/>
    <col min="43" max="43" width="6.7109375" customWidth="1"/>
    <col min="44" max="44" width="31.85546875" customWidth="1"/>
    <col min="45" max="45" width="39.7109375" customWidth="1"/>
    <col min="46" max="46" width="40.28515625" customWidth="1"/>
    <col min="47" max="47" width="6.7109375" customWidth="1"/>
    <col min="48" max="48" width="34.140625" customWidth="1"/>
    <col min="49" max="49" width="41.85546875" customWidth="1"/>
    <col min="50" max="50" width="42.7109375" customWidth="1"/>
    <col min="51" max="51" width="6.7109375" customWidth="1"/>
    <col min="52" max="52" width="41" customWidth="1"/>
    <col min="53" max="53" width="48.7109375" customWidth="1"/>
    <col min="54" max="54" width="49.42578125" customWidth="1"/>
    <col min="55" max="55" width="6.7109375" customWidth="1"/>
    <col min="56" max="56" width="29" customWidth="1"/>
    <col min="57" max="57" width="38.42578125" customWidth="1"/>
    <col min="58" max="58" width="37.85546875" customWidth="1"/>
    <col min="59" max="59" width="6.7109375" customWidth="1"/>
    <col min="60" max="60" width="38.140625" customWidth="1"/>
    <col min="61" max="61" width="46.85546875" customWidth="1"/>
    <col min="62" max="62" width="47.7109375" customWidth="1"/>
    <col min="63" max="63" width="6.7109375" customWidth="1"/>
    <col min="64" max="64" width="44.7109375" customWidth="1"/>
    <col min="65" max="65" width="53.28515625" customWidth="1"/>
    <col min="66" max="66" width="54.140625" customWidth="1"/>
    <col min="67" max="67" width="6.7109375" customWidth="1"/>
    <col min="68" max="68" width="42.85546875" customWidth="1"/>
    <col min="69" max="69" width="51.42578125" customWidth="1"/>
    <col min="70" max="70" width="52.28515625" customWidth="1"/>
    <col min="71" max="71" width="6.7109375" customWidth="1"/>
    <col min="72" max="72" width="47.85546875" customWidth="1"/>
    <col min="73" max="73" width="55.28515625" customWidth="1"/>
    <col min="74" max="74" width="56.140625" customWidth="1"/>
    <col min="75" max="75" width="48.140625" customWidth="1"/>
    <col min="76" max="76" width="53" customWidth="1"/>
    <col min="77" max="77" width="6.7109375" customWidth="1"/>
    <col min="78" max="78" width="18.7109375" customWidth="1"/>
    <col min="79" max="79" width="22" customWidth="1"/>
    <col min="80" max="80" width="23.28515625" customWidth="1"/>
    <col min="81" max="81" width="22" customWidth="1"/>
    <col min="82" max="82" width="21.140625" customWidth="1"/>
    <col min="83" max="83" width="7.85546875" customWidth="1"/>
    <col min="84" max="84" width="21.7109375" customWidth="1"/>
    <col min="85" max="85" width="31.42578125" customWidth="1"/>
    <col min="86" max="86" width="30.85546875" customWidth="1"/>
    <col min="87" max="87" width="7.85546875" customWidth="1"/>
    <col min="88" max="88" width="23.7109375" customWidth="1"/>
    <col min="89" max="89" width="33" customWidth="1"/>
    <col min="90" max="90" width="32.28515625" customWidth="1"/>
    <col min="91" max="91" width="33.28515625" customWidth="1"/>
    <col min="92" max="92" width="34.42578125" customWidth="1"/>
    <col min="93" max="93" width="32.28515625" customWidth="1"/>
    <col min="94" max="94" width="20.42578125" customWidth="1"/>
    <col min="95" max="95" width="16.28515625" customWidth="1"/>
    <col min="96" max="96" width="29.7109375" customWidth="1"/>
    <col min="97" max="97" width="7.85546875" customWidth="1"/>
    <col min="98" max="98" width="20.85546875" customWidth="1"/>
    <col min="99" max="99" width="33.42578125" customWidth="1"/>
    <col min="100" max="100" width="32.42578125" customWidth="1"/>
    <col min="101" max="101" width="7.85546875" customWidth="1"/>
    <col min="102" max="102" width="37" customWidth="1"/>
    <col min="103" max="103" width="45.7109375" customWidth="1"/>
    <col min="104" max="104" width="45.42578125" customWidth="1"/>
    <col min="105" max="105" width="7.85546875" customWidth="1"/>
    <col min="106" max="106" width="32" customWidth="1"/>
    <col min="107" max="107" width="40.7109375" customWidth="1"/>
    <col min="108" max="108" width="40.42578125" customWidth="1"/>
    <col min="109" max="109" width="7.85546875" customWidth="1"/>
    <col min="110" max="110" width="43.28515625" customWidth="1"/>
    <col min="111" max="111" width="52" customWidth="1"/>
    <col min="112" max="112" width="51.85546875" customWidth="1"/>
    <col min="113" max="113" width="7.85546875" customWidth="1"/>
    <col min="114" max="114" width="52.7109375" customWidth="1"/>
    <col min="115" max="115" width="61.28515625" customWidth="1"/>
    <col min="116" max="116" width="61.140625" customWidth="1"/>
    <col min="117" max="117" width="7.85546875" customWidth="1"/>
    <col min="118" max="118" width="30" customWidth="1"/>
    <col min="119" max="119" width="38.42578125" customWidth="1"/>
    <col min="120" max="120" width="37.7109375" customWidth="1"/>
    <col min="121" max="121" width="7.85546875" customWidth="1"/>
    <col min="122" max="122" width="37.7109375" customWidth="1"/>
    <col min="123" max="123" width="45.28515625" customWidth="1"/>
    <col min="124" max="124" width="46" customWidth="1"/>
    <col min="125" max="125" width="7.85546875" customWidth="1"/>
    <col min="126" max="126" width="33.85546875" customWidth="1"/>
    <col min="127" max="127" width="41.42578125" customWidth="1"/>
    <col min="128" max="128" width="42.140625" customWidth="1"/>
    <col min="129" max="129" width="7.85546875" customWidth="1"/>
    <col min="130" max="130" width="44.140625" customWidth="1"/>
    <col min="131" max="131" width="44.42578125" customWidth="1"/>
    <col min="132" max="132" width="45.140625" customWidth="1"/>
    <col min="133" max="133" width="7.85546875" customWidth="1"/>
    <col min="134" max="134" width="51" customWidth="1"/>
    <col min="135" max="135" width="58.85546875" customWidth="1"/>
    <col min="136" max="136" width="59.42578125" customWidth="1"/>
    <col min="137" max="137" width="7.85546875" customWidth="1"/>
    <col min="138" max="138" width="38.7109375" customWidth="1"/>
    <col min="139" max="139" width="47.140625" customWidth="1"/>
    <col min="140" max="140" width="46.42578125" customWidth="1"/>
    <col min="141" max="141" width="7.85546875" customWidth="1"/>
    <col min="142" max="142" width="47.85546875" customWidth="1"/>
    <col min="143" max="143" width="55.42578125" customWidth="1"/>
    <col min="144" max="144" width="56.28515625" customWidth="1"/>
    <col min="145" max="145" width="7.85546875" customWidth="1"/>
    <col min="146" max="146" width="51.85546875" customWidth="1"/>
    <col min="147" max="147" width="59.7109375" customWidth="1"/>
    <col min="148" max="148" width="60.28515625" customWidth="1"/>
    <col min="149" max="149" width="7.85546875" customWidth="1"/>
    <col min="150" max="150" width="51.28515625" customWidth="1"/>
    <col min="151" max="151" width="59.140625" customWidth="1"/>
    <col min="152" max="152" width="59.85546875" customWidth="1"/>
    <col min="153" max="153" width="7.85546875" customWidth="1"/>
    <col min="154" max="154" width="28.140625" customWidth="1"/>
    <col min="155" max="155" width="36.7109375" customWidth="1"/>
    <col min="156" max="156" width="36" customWidth="1"/>
    <col min="157" max="157" width="7.85546875" customWidth="1"/>
    <col min="158" max="158" width="49.28515625" customWidth="1"/>
    <col min="159" max="159" width="57" customWidth="1"/>
    <col min="160" max="160" width="57.85546875" customWidth="1"/>
    <col min="161" max="161" width="7.85546875" customWidth="1"/>
    <col min="162" max="162" width="24.42578125" customWidth="1"/>
    <col min="163" max="163" width="6.140625" customWidth="1"/>
    <col min="164" max="164" width="33" customWidth="1"/>
    <col min="165" max="165" width="57.85546875" customWidth="1"/>
    <col min="166" max="166" width="64.140625" customWidth="1"/>
    <col min="167" max="167" width="58.7109375" customWidth="1"/>
    <col min="168" max="168" width="47.140625" customWidth="1"/>
    <col min="169" max="169" width="37.140625" customWidth="1"/>
    <col min="170" max="170" width="9.140625" customWidth="1"/>
    <col min="171" max="171" width="32.140625" customWidth="1"/>
    <col min="172" max="172" width="57.140625" customWidth="1"/>
    <col min="173" max="173" width="63.28515625" customWidth="1"/>
    <col min="174" max="174" width="57.85546875" customWidth="1"/>
    <col min="175" max="175" width="46.28515625" customWidth="1"/>
    <col min="176" max="176" width="36.42578125" customWidth="1"/>
    <col min="177" max="177" width="5.7109375" customWidth="1"/>
    <col min="178" max="178" width="23.85546875" customWidth="1"/>
    <col min="179" max="179" width="8" customWidth="1"/>
    <col min="180" max="180" width="32.28515625" customWidth="1"/>
    <col min="181" max="181" width="57.28515625" customWidth="1"/>
    <col min="182" max="182" width="63.42578125" customWidth="1"/>
    <col min="183" max="183" width="58" customWidth="1"/>
    <col min="184" max="184" width="46.42578125" customWidth="1"/>
    <col min="185" max="185" width="36.7109375" customWidth="1"/>
    <col min="186" max="186" width="9.140625" customWidth="1"/>
    <col min="187" max="187" width="31.7109375" customWidth="1"/>
    <col min="188" max="188" width="56.42578125" customWidth="1"/>
    <col min="189" max="189" width="62.85546875" customWidth="1"/>
    <col min="190" max="190" width="57.140625" customWidth="1"/>
    <col min="191" max="191" width="45.85546875" customWidth="1"/>
    <col min="192" max="192" width="35.85546875" customWidth="1"/>
    <col min="193" max="193" width="7.140625" customWidth="1"/>
    <col min="194" max="194" width="28" customWidth="1"/>
    <col min="195" max="195" width="57.28515625" customWidth="1"/>
    <col min="196" max="196" width="56.7109375" customWidth="1"/>
    <col min="197" max="197" width="9.7109375" customWidth="1"/>
    <col min="198" max="198" width="10.140625" customWidth="1"/>
  </cols>
  <sheetData>
    <row r="1" spans="1:196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198</v>
      </c>
      <c r="K1" s="3" t="s">
        <v>9</v>
      </c>
      <c r="L1" s="3" t="s">
        <v>40</v>
      </c>
      <c r="M1" s="3" t="s">
        <v>41</v>
      </c>
      <c r="N1" s="1" t="s">
        <v>198</v>
      </c>
      <c r="O1" s="3" t="s">
        <v>10</v>
      </c>
      <c r="P1" s="3" t="s">
        <v>12</v>
      </c>
      <c r="Q1" s="3" t="s">
        <v>13</v>
      </c>
      <c r="R1" s="3" t="s">
        <v>11</v>
      </c>
      <c r="S1" s="1" t="s">
        <v>198</v>
      </c>
      <c r="T1" s="3" t="s">
        <v>25</v>
      </c>
      <c r="U1" s="3" t="s">
        <v>26</v>
      </c>
      <c r="V1" s="3" t="s">
        <v>27</v>
      </c>
      <c r="W1" s="1" t="s">
        <v>198</v>
      </c>
      <c r="X1" s="3" t="s">
        <v>28</v>
      </c>
      <c r="Y1" s="3" t="s">
        <v>29</v>
      </c>
      <c r="Z1" s="3" t="s">
        <v>30</v>
      </c>
      <c r="AA1" s="1" t="s">
        <v>198</v>
      </c>
      <c r="AB1" s="3" t="s">
        <v>31</v>
      </c>
      <c r="AC1" s="3" t="s">
        <v>32</v>
      </c>
      <c r="AD1" s="3" t="s">
        <v>33</v>
      </c>
      <c r="AE1" s="1" t="s">
        <v>198</v>
      </c>
      <c r="AF1" s="3" t="s">
        <v>34</v>
      </c>
      <c r="AG1" s="3" t="s">
        <v>35</v>
      </c>
      <c r="AH1" s="3" t="s">
        <v>36</v>
      </c>
      <c r="AI1" s="1" t="s">
        <v>198</v>
      </c>
      <c r="AJ1" s="3" t="s">
        <v>37</v>
      </c>
      <c r="AK1" s="3" t="s">
        <v>39</v>
      </c>
      <c r="AL1" s="3" t="s">
        <v>38</v>
      </c>
      <c r="AM1" s="1" t="s">
        <v>198</v>
      </c>
      <c r="AN1" s="3" t="s">
        <v>42</v>
      </c>
      <c r="AO1" s="3" t="s">
        <v>43</v>
      </c>
      <c r="AP1" s="3" t="s">
        <v>44</v>
      </c>
      <c r="AQ1" s="1" t="s">
        <v>198</v>
      </c>
      <c r="AR1" s="3" t="s">
        <v>45</v>
      </c>
      <c r="AS1" s="3" t="s">
        <v>46</v>
      </c>
      <c r="AT1" s="3" t="s">
        <v>47</v>
      </c>
      <c r="AU1" s="1" t="s">
        <v>198</v>
      </c>
      <c r="AV1" s="3" t="s">
        <v>48</v>
      </c>
      <c r="AW1" s="3" t="s">
        <v>49</v>
      </c>
      <c r="AX1" s="3" t="s">
        <v>50</v>
      </c>
      <c r="AY1" s="1" t="s">
        <v>198</v>
      </c>
      <c r="AZ1" s="3" t="s">
        <v>51</v>
      </c>
      <c r="BA1" s="3" t="s">
        <v>53</v>
      </c>
      <c r="BB1" s="3" t="s">
        <v>52</v>
      </c>
      <c r="BC1" s="1" t="s">
        <v>198</v>
      </c>
      <c r="BD1" s="3" t="s">
        <v>54</v>
      </c>
      <c r="BE1" s="3" t="s">
        <v>55</v>
      </c>
      <c r="BF1" s="3" t="s">
        <v>56</v>
      </c>
      <c r="BG1" s="1" t="s">
        <v>198</v>
      </c>
      <c r="BH1" s="3" t="s">
        <v>57</v>
      </c>
      <c r="BI1" s="3" t="s">
        <v>59</v>
      </c>
      <c r="BJ1" s="3" t="s">
        <v>58</v>
      </c>
      <c r="BK1" s="1" t="s">
        <v>198</v>
      </c>
      <c r="BL1" s="3" t="s">
        <v>60</v>
      </c>
      <c r="BM1" s="3" t="s">
        <v>62</v>
      </c>
      <c r="BN1" s="3" t="s">
        <v>61</v>
      </c>
      <c r="BO1" s="1" t="s">
        <v>198</v>
      </c>
      <c r="BP1" s="3" t="s">
        <v>63</v>
      </c>
      <c r="BQ1" s="3" t="s">
        <v>64</v>
      </c>
      <c r="BR1" s="3" t="s">
        <v>65</v>
      </c>
      <c r="BS1" s="1" t="s">
        <v>198</v>
      </c>
      <c r="BT1" s="3" t="s">
        <v>66</v>
      </c>
      <c r="BU1" s="3" t="s">
        <v>68</v>
      </c>
      <c r="BV1" s="3" t="s">
        <v>67</v>
      </c>
      <c r="BW1" s="3" t="s">
        <v>69</v>
      </c>
      <c r="BX1" s="3" t="s">
        <v>70</v>
      </c>
      <c r="BY1" s="1" t="s">
        <v>198</v>
      </c>
      <c r="BZ1" s="3" t="s">
        <v>71</v>
      </c>
      <c r="CA1" s="3" t="s">
        <v>72</v>
      </c>
      <c r="CB1" s="3" t="s">
        <v>73</v>
      </c>
      <c r="CC1" s="3" t="s">
        <v>76</v>
      </c>
      <c r="CD1" s="3" t="s">
        <v>77</v>
      </c>
      <c r="CE1" s="1" t="s">
        <v>198</v>
      </c>
      <c r="CF1" s="3" t="s">
        <v>74</v>
      </c>
      <c r="CG1" s="3" t="s">
        <v>89</v>
      </c>
      <c r="CH1" s="3" t="s">
        <v>90</v>
      </c>
      <c r="CI1" s="1" t="s">
        <v>198</v>
      </c>
      <c r="CJ1" s="3" t="s">
        <v>75</v>
      </c>
      <c r="CK1" s="3" t="s">
        <v>87</v>
      </c>
      <c r="CL1" s="3" t="s">
        <v>88</v>
      </c>
      <c r="CM1" s="3" t="s">
        <v>78</v>
      </c>
      <c r="CN1" s="3" t="s">
        <v>79</v>
      </c>
      <c r="CO1" s="3" t="s">
        <v>80</v>
      </c>
      <c r="CP1" s="3" t="s">
        <v>81</v>
      </c>
      <c r="CQ1" t="s">
        <v>82</v>
      </c>
      <c r="CR1" s="3" t="s">
        <v>83</v>
      </c>
      <c r="CS1" s="1" t="s">
        <v>198</v>
      </c>
      <c r="CT1" s="3" t="s">
        <v>84</v>
      </c>
      <c r="CU1" s="3" t="s">
        <v>85</v>
      </c>
      <c r="CV1" s="3" t="s">
        <v>86</v>
      </c>
      <c r="CW1" s="1" t="s">
        <v>198</v>
      </c>
      <c r="CX1" s="3" t="s">
        <v>91</v>
      </c>
      <c r="CY1" s="3" t="s">
        <v>92</v>
      </c>
      <c r="CZ1" s="3" t="s">
        <v>93</v>
      </c>
      <c r="DA1" s="1" t="s">
        <v>198</v>
      </c>
      <c r="DB1" s="3" t="s">
        <v>94</v>
      </c>
      <c r="DC1" s="3" t="s">
        <v>95</v>
      </c>
      <c r="DD1" s="3" t="s">
        <v>96</v>
      </c>
      <c r="DE1" s="1" t="s">
        <v>198</v>
      </c>
      <c r="DF1" s="3" t="s">
        <v>97</v>
      </c>
      <c r="DG1" s="3" t="s">
        <v>98</v>
      </c>
      <c r="DH1" s="3" t="s">
        <v>99</v>
      </c>
      <c r="DI1" s="1" t="s">
        <v>198</v>
      </c>
      <c r="DJ1" s="3" t="s">
        <v>100</v>
      </c>
      <c r="DK1" s="3" t="s">
        <v>102</v>
      </c>
      <c r="DL1" s="3" t="s">
        <v>101</v>
      </c>
      <c r="DM1" s="1" t="s">
        <v>198</v>
      </c>
      <c r="DN1" s="3" t="s">
        <v>103</v>
      </c>
      <c r="DO1" s="3" t="s">
        <v>104</v>
      </c>
      <c r="DP1" s="3" t="s">
        <v>105</v>
      </c>
      <c r="DQ1" s="1" t="s">
        <v>198</v>
      </c>
      <c r="DR1" s="3" t="s">
        <v>106</v>
      </c>
      <c r="DS1" s="3" t="s">
        <v>107</v>
      </c>
      <c r="DT1" s="3" t="s">
        <v>108</v>
      </c>
      <c r="DU1" s="1" t="s">
        <v>198</v>
      </c>
      <c r="DV1" s="3" t="s">
        <v>109</v>
      </c>
      <c r="DW1" s="3" t="s">
        <v>110</v>
      </c>
      <c r="DX1" s="3" t="s">
        <v>111</v>
      </c>
      <c r="DY1" s="1" t="s">
        <v>198</v>
      </c>
      <c r="DZ1" s="3" t="s">
        <v>112</v>
      </c>
      <c r="EA1" s="3" t="s">
        <v>113</v>
      </c>
      <c r="EB1" s="3" t="s">
        <v>114</v>
      </c>
      <c r="EC1" s="1" t="s">
        <v>198</v>
      </c>
      <c r="ED1" s="3" t="s">
        <v>115</v>
      </c>
      <c r="EE1" s="3" t="s">
        <v>116</v>
      </c>
      <c r="EF1" s="3" t="s">
        <v>117</v>
      </c>
      <c r="EG1" s="1" t="s">
        <v>198</v>
      </c>
      <c r="EH1" s="3" t="s">
        <v>118</v>
      </c>
      <c r="EI1" s="3" t="s">
        <v>119</v>
      </c>
      <c r="EJ1" s="3" t="s">
        <v>120</v>
      </c>
      <c r="EK1" s="1" t="s">
        <v>198</v>
      </c>
      <c r="EL1" s="3" t="s">
        <v>121</v>
      </c>
      <c r="EM1" s="3" t="s">
        <v>122</v>
      </c>
      <c r="EN1" s="3" t="s">
        <v>123</v>
      </c>
      <c r="EO1" s="1" t="s">
        <v>198</v>
      </c>
      <c r="EP1" s="3" t="s">
        <v>124</v>
      </c>
      <c r="EQ1" s="3" t="s">
        <v>125</v>
      </c>
      <c r="ER1" s="3" t="s">
        <v>126</v>
      </c>
      <c r="ES1" s="1" t="s">
        <v>198</v>
      </c>
      <c r="ET1" s="3" t="s">
        <v>127</v>
      </c>
      <c r="EU1" s="3" t="s">
        <v>128</v>
      </c>
      <c r="EV1" s="3" t="s">
        <v>129</v>
      </c>
      <c r="EW1" s="1" t="s">
        <v>198</v>
      </c>
      <c r="EX1" t="s">
        <v>130</v>
      </c>
      <c r="EY1" t="s">
        <v>131</v>
      </c>
      <c r="EZ1" t="s">
        <v>132</v>
      </c>
      <c r="FA1" s="1" t="s">
        <v>198</v>
      </c>
      <c r="FB1" s="6" t="s">
        <v>133</v>
      </c>
      <c r="FC1" s="3" t="s">
        <v>134</v>
      </c>
      <c r="FD1" s="3" t="s">
        <v>135</v>
      </c>
      <c r="FE1" s="1" t="s">
        <v>198</v>
      </c>
      <c r="FF1" s="3" t="s">
        <v>136</v>
      </c>
      <c r="FG1" s="1" t="s">
        <v>199</v>
      </c>
      <c r="FH1" s="7" t="s">
        <v>137</v>
      </c>
      <c r="FI1" s="3" t="s">
        <v>138</v>
      </c>
      <c r="FJ1" s="3" t="s">
        <v>139</v>
      </c>
      <c r="FK1" s="3" t="s">
        <v>140</v>
      </c>
      <c r="FL1" s="3" t="s">
        <v>141</v>
      </c>
      <c r="FM1" s="3" t="s">
        <v>142</v>
      </c>
      <c r="FN1" s="1" t="s">
        <v>199</v>
      </c>
      <c r="FO1" s="7" t="s">
        <v>143</v>
      </c>
      <c r="FP1" s="3" t="s">
        <v>144</v>
      </c>
      <c r="FQ1" s="3" t="s">
        <v>145</v>
      </c>
      <c r="FR1" s="3" t="s">
        <v>146</v>
      </c>
      <c r="FS1" s="3" t="s">
        <v>147</v>
      </c>
      <c r="FT1" s="3" t="s">
        <v>148</v>
      </c>
      <c r="FU1" s="1" t="s">
        <v>199</v>
      </c>
      <c r="FV1" s="3" t="s">
        <v>149</v>
      </c>
      <c r="FW1" s="1" t="s">
        <v>199</v>
      </c>
      <c r="FX1" s="7" t="s">
        <v>150</v>
      </c>
      <c r="FY1" s="3" t="s">
        <v>151</v>
      </c>
      <c r="FZ1" s="3" t="s">
        <v>152</v>
      </c>
      <c r="GA1" s="3" t="s">
        <v>153</v>
      </c>
      <c r="GB1" s="3" t="s">
        <v>154</v>
      </c>
      <c r="GC1" s="3" t="s">
        <v>155</v>
      </c>
      <c r="GD1" s="1" t="s">
        <v>199</v>
      </c>
      <c r="GE1" s="7" t="s">
        <v>156</v>
      </c>
      <c r="GF1" s="3" t="s">
        <v>157</v>
      </c>
      <c r="GG1" s="3" t="s">
        <v>158</v>
      </c>
      <c r="GH1" s="3" t="s">
        <v>159</v>
      </c>
      <c r="GI1" s="3" t="s">
        <v>160</v>
      </c>
      <c r="GJ1" s="3" t="s">
        <v>161</v>
      </c>
      <c r="GK1" s="1" t="s">
        <v>198</v>
      </c>
      <c r="GL1" s="3" t="s">
        <v>162</v>
      </c>
      <c r="GM1" s="3" t="s">
        <v>163</v>
      </c>
      <c r="GN1" s="3" t="s">
        <v>164</v>
      </c>
    </row>
    <row r="2" spans="1:196">
      <c r="A2" t="s">
        <v>165</v>
      </c>
      <c r="B2">
        <v>12018001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tr">
        <f t="shared" ref="J2:J11" si="0">IF(L2+M2=K2,"Ok","No")</f>
        <v>Ok</v>
      </c>
      <c r="K2">
        <v>261</v>
      </c>
      <c r="L2">
        <v>143</v>
      </c>
      <c r="M2">
        <v>118</v>
      </c>
      <c r="N2" t="str">
        <f t="shared" ref="N2:N11" si="1">IF(P2+Q2=O2,"Ok","No")</f>
        <v>Ok</v>
      </c>
      <c r="O2">
        <v>548</v>
      </c>
      <c r="P2">
        <v>318</v>
      </c>
      <c r="Q2">
        <v>230</v>
      </c>
      <c r="R2">
        <v>283</v>
      </c>
      <c r="S2" t="str">
        <f t="shared" ref="S2:S11" si="2">IF(U2+V2=T2,"Ok","No")</f>
        <v>Ok</v>
      </c>
      <c r="T2">
        <v>21580</v>
      </c>
      <c r="U2">
        <v>15838</v>
      </c>
      <c r="V2">
        <v>5742</v>
      </c>
      <c r="W2" t="str">
        <f t="shared" ref="W2:W11" si="3">IF(Y2+Z2=X2,"Ok","No")</f>
        <v>Ok</v>
      </c>
      <c r="X2">
        <v>4641</v>
      </c>
      <c r="Y2">
        <v>1361</v>
      </c>
      <c r="Z2">
        <v>3280</v>
      </c>
      <c r="AA2" t="str">
        <f t="shared" ref="AA2:AA11" si="4">IF(AC2+AD2=AB2,"Ok","No")</f>
        <v>Ok</v>
      </c>
      <c r="AB2">
        <v>62</v>
      </c>
      <c r="AC2">
        <v>13</v>
      </c>
      <c r="AD2">
        <v>49</v>
      </c>
      <c r="AE2" t="str">
        <f t="shared" ref="AE2:AE11" si="5">IF(AG2+AH2=AF2,"Ok","No")</f>
        <v>Ok</v>
      </c>
      <c r="AF2">
        <v>4527</v>
      </c>
      <c r="AG2">
        <v>1162</v>
      </c>
      <c r="AH2">
        <v>3365</v>
      </c>
      <c r="AI2" t="str">
        <f t="shared" ref="AI2:AI11" si="6">IF(AL2+AK2=AJ2,"Ok","No")</f>
        <v>Ok</v>
      </c>
      <c r="AJ2">
        <v>179</v>
      </c>
      <c r="AK2">
        <v>36</v>
      </c>
      <c r="AL2">
        <v>143</v>
      </c>
      <c r="AM2" t="str">
        <f t="shared" ref="AM2:AM11" si="7">IF(AP2+AO2=AN2,"Ok","No")</f>
        <v>Ok</v>
      </c>
      <c r="AN2">
        <v>46</v>
      </c>
      <c r="AO2">
        <v>17</v>
      </c>
      <c r="AP2">
        <v>29</v>
      </c>
      <c r="AQ2" t="str">
        <f t="shared" ref="AQ2:AQ11" si="8">IF(AT2+AS2=AR2,"Ok","No")</f>
        <v>Ok</v>
      </c>
      <c r="AR2">
        <v>1</v>
      </c>
      <c r="AS2">
        <v>2</v>
      </c>
      <c r="AT2">
        <v>-1</v>
      </c>
      <c r="AU2" t="str">
        <f t="shared" ref="AU2:AU11" si="9">IF(AX2+AW2=AV2,"Ok","No")</f>
        <v>Ok</v>
      </c>
      <c r="AV2">
        <v>174</v>
      </c>
      <c r="AW2">
        <v>74</v>
      </c>
      <c r="AX2">
        <v>100</v>
      </c>
      <c r="AY2" t="str">
        <f t="shared" ref="AY2:AY11" si="10">IF(BA2+BB2=AZ2,"Ok","No")</f>
        <v>Ok</v>
      </c>
      <c r="AZ2">
        <v>5</v>
      </c>
      <c r="BA2">
        <v>0</v>
      </c>
      <c r="BB2">
        <v>5</v>
      </c>
      <c r="BC2" t="str">
        <f t="shared" ref="BC2:BC11" si="11">IF(BE2+BF2=BD2,"Ok","No")</f>
        <v>Ok</v>
      </c>
      <c r="BD2">
        <v>72643</v>
      </c>
      <c r="BE2">
        <v>58296</v>
      </c>
      <c r="BF2">
        <v>14347</v>
      </c>
      <c r="BG2" t="str">
        <f t="shared" ref="BG2:BG11" si="12">IF(BJ2+BI2=BH2,"Ok","No")</f>
        <v>Ok</v>
      </c>
      <c r="BH2">
        <v>17558</v>
      </c>
      <c r="BI2">
        <v>3814</v>
      </c>
      <c r="BJ2">
        <v>13744</v>
      </c>
      <c r="BK2" t="str">
        <f t="shared" ref="BK2:BK11" si="13">IF(BM2+BN2=BL2,"Ok","No")</f>
        <v>Ok</v>
      </c>
      <c r="BL2">
        <v>24485</v>
      </c>
      <c r="BM2">
        <v>4857</v>
      </c>
      <c r="BN2">
        <v>19628</v>
      </c>
      <c r="BO2" t="str">
        <f t="shared" ref="BO2:BO11" si="14">IF(BQ2+BR2=BP2,"Ok","No")</f>
        <v>Ok</v>
      </c>
      <c r="BP2">
        <v>145</v>
      </c>
      <c r="BQ2">
        <v>35</v>
      </c>
      <c r="BR2">
        <v>110</v>
      </c>
      <c r="BS2" t="str">
        <f t="shared" ref="BS2:BS11" si="15">IF(BV2+BU2=BT2,"Ok","No")</f>
        <v>Ok</v>
      </c>
      <c r="BT2">
        <v>262</v>
      </c>
      <c r="BU2">
        <v>89</v>
      </c>
      <c r="BV2">
        <v>173</v>
      </c>
      <c r="BW2">
        <v>21507</v>
      </c>
      <c r="BX2">
        <v>73</v>
      </c>
      <c r="BY2" t="str">
        <f>IF(CC2+CD2=BZ2,"Ok","No")</f>
        <v>Ok</v>
      </c>
      <c r="BZ2">
        <v>558</v>
      </c>
      <c r="CA2">
        <v>577</v>
      </c>
      <c r="CB2">
        <v>19</v>
      </c>
      <c r="CC2">
        <v>443</v>
      </c>
      <c r="CD2">
        <v>115</v>
      </c>
      <c r="CE2" t="str">
        <f>IF(CG2+CH2=CF2,"Ok","No")</f>
        <v>Ok</v>
      </c>
      <c r="CF2">
        <v>533</v>
      </c>
      <c r="CG2">
        <v>421</v>
      </c>
      <c r="CH2">
        <v>112</v>
      </c>
      <c r="CI2" t="str">
        <f>IF(CK2+CL2=CJ2,"Ok","No")</f>
        <v>Ok</v>
      </c>
      <c r="CJ2">
        <v>25</v>
      </c>
      <c r="CK2">
        <v>22</v>
      </c>
      <c r="CL2">
        <v>3</v>
      </c>
      <c r="CM2">
        <v>6</v>
      </c>
      <c r="CN2">
        <v>16</v>
      </c>
      <c r="CO2">
        <v>10</v>
      </c>
      <c r="CP2">
        <v>5</v>
      </c>
      <c r="CQ2">
        <v>16</v>
      </c>
      <c r="CR2">
        <v>443</v>
      </c>
      <c r="CS2" t="str">
        <f>IF(CU2+CV2=CT2,"Ok","No")</f>
        <v>Ok</v>
      </c>
      <c r="CT2">
        <v>1039</v>
      </c>
      <c r="CU2">
        <v>1037</v>
      </c>
      <c r="CV2">
        <v>2</v>
      </c>
      <c r="CW2" t="str">
        <f>IF(CY2+CZ2=CX2,"Ok","No")</f>
        <v>Ok</v>
      </c>
      <c r="CX2">
        <v>94</v>
      </c>
      <c r="CY2">
        <v>20</v>
      </c>
      <c r="CZ2">
        <v>74</v>
      </c>
      <c r="DA2" t="str">
        <f>IF(DC2+DD2=DB2,"Ok","No")</f>
        <v>Ok</v>
      </c>
      <c r="DB2">
        <v>2</v>
      </c>
      <c r="DC2">
        <v>1</v>
      </c>
      <c r="DD2">
        <v>1</v>
      </c>
      <c r="DE2" t="str">
        <f>IF(DG2+DH2=DF2,"Ok","No")</f>
        <v>Ok</v>
      </c>
      <c r="DF2">
        <v>141</v>
      </c>
      <c r="DG2">
        <v>31</v>
      </c>
      <c r="DH2">
        <v>110</v>
      </c>
      <c r="DI2" t="str">
        <f t="shared" ref="DI2:DI11" si="16">IF(DL2+DK2=DJ2,"Ok","No")</f>
        <v>Ok</v>
      </c>
      <c r="DJ2">
        <v>1</v>
      </c>
      <c r="DK2">
        <v>0</v>
      </c>
      <c r="DL2">
        <v>1</v>
      </c>
      <c r="DM2" t="str">
        <f t="shared" ref="DM2:DM11" si="17">IF(DP2+DO2=DN2,"Ok","No")</f>
        <v>Ok</v>
      </c>
      <c r="DN2">
        <v>323</v>
      </c>
      <c r="DO2">
        <v>164</v>
      </c>
      <c r="DP2">
        <v>159</v>
      </c>
      <c r="DQ2" t="str">
        <f t="shared" ref="DQ2:DQ11" si="18">IF(DT2+DS2=DR2,"Ok","No")</f>
        <v>Ok</v>
      </c>
      <c r="DR2">
        <v>68</v>
      </c>
      <c r="DS2">
        <v>38</v>
      </c>
      <c r="DT2">
        <v>30</v>
      </c>
      <c r="DU2" t="str">
        <f t="shared" ref="DU2:DU11" si="19">IF(DX2+DW2=DV2,"Ok","No")</f>
        <v>Ok</v>
      </c>
      <c r="DV2">
        <v>2</v>
      </c>
      <c r="DW2">
        <v>1</v>
      </c>
      <c r="DX2">
        <v>1</v>
      </c>
      <c r="DY2" t="str">
        <f t="shared" ref="DY2:DY11" si="20">IF(EB2+EA2=DZ2,"Ok","No")</f>
        <v>Ok</v>
      </c>
      <c r="DZ2">
        <v>74</v>
      </c>
      <c r="EA2">
        <v>39</v>
      </c>
      <c r="EB2">
        <v>35</v>
      </c>
      <c r="EC2" t="str">
        <f t="shared" ref="EC2:EC11" si="21">IF(EF2+EE2=ED2,"Ok","No")</f>
        <v>Ok</v>
      </c>
      <c r="ED2">
        <v>5</v>
      </c>
      <c r="EE2">
        <v>2</v>
      </c>
      <c r="EF2">
        <v>3</v>
      </c>
      <c r="EG2" t="str">
        <f t="shared" ref="EG2:EG11" si="22">IF(EJ2+EI2=EH2,"Ok","No")</f>
        <v>Ok</v>
      </c>
      <c r="EH2">
        <v>286</v>
      </c>
      <c r="EI2">
        <v>158</v>
      </c>
      <c r="EJ2">
        <v>128</v>
      </c>
      <c r="EK2" t="str">
        <f t="shared" ref="EK2:EK11" si="23">IF(EN2+EM2=EL2,"Ok","No")</f>
        <v>Ok</v>
      </c>
      <c r="EL2">
        <v>62</v>
      </c>
      <c r="EM2">
        <v>35</v>
      </c>
      <c r="EN2">
        <v>27</v>
      </c>
      <c r="EO2" t="str">
        <f t="shared" ref="EO2:EO11" si="24">IF(ER2+EQ2=EP2,"Ok","No")</f>
        <v>Ok</v>
      </c>
      <c r="EP2">
        <v>2</v>
      </c>
      <c r="EQ2">
        <v>1</v>
      </c>
      <c r="ER2">
        <v>1</v>
      </c>
      <c r="ES2" t="str">
        <f t="shared" ref="ES2:ES11" si="25">IF(EV2+EU2=ET2,"Ok","No")</f>
        <v>Ok</v>
      </c>
      <c r="ET2">
        <v>69</v>
      </c>
      <c r="EU2">
        <v>37</v>
      </c>
      <c r="EV2">
        <v>32</v>
      </c>
      <c r="EW2" t="str">
        <f t="shared" ref="EW2:EW11" si="26">IF(EZ2+EY2=EX2,"Ok","No")</f>
        <v>Ok</v>
      </c>
      <c r="EX2">
        <v>286</v>
      </c>
      <c r="EY2">
        <v>158</v>
      </c>
      <c r="EZ2">
        <v>128</v>
      </c>
      <c r="FA2" t="str">
        <f t="shared" ref="FA2:FA11" si="27">IF(FD2+FC2=FB2,"Ok","No")</f>
        <v>Ok</v>
      </c>
      <c r="FB2">
        <v>5</v>
      </c>
      <c r="FC2">
        <v>1</v>
      </c>
      <c r="FD2">
        <v>4</v>
      </c>
      <c r="FE2" t="str">
        <f>IF(FH2+FO2=FF2,"Ok","No")</f>
        <v>Ok</v>
      </c>
      <c r="FF2">
        <v>334</v>
      </c>
      <c r="FG2" t="str">
        <f>IF(SUM(FI2:FM2)=FH2,"Ok","No")</f>
        <v>Ok</v>
      </c>
      <c r="FH2">
        <v>199</v>
      </c>
      <c r="FI2">
        <v>0</v>
      </c>
      <c r="FJ2">
        <v>26</v>
      </c>
      <c r="FK2">
        <v>173</v>
      </c>
      <c r="FL2">
        <v>0</v>
      </c>
      <c r="FM2">
        <v>0</v>
      </c>
      <c r="FN2" t="str">
        <f>IF(SUM(FP2:FT2)=FO2,"Ok","No")</f>
        <v>Ok</v>
      </c>
      <c r="FO2">
        <v>135</v>
      </c>
      <c r="FP2">
        <v>0</v>
      </c>
      <c r="FQ2">
        <v>25</v>
      </c>
      <c r="FR2">
        <v>110</v>
      </c>
      <c r="FS2">
        <v>0</v>
      </c>
      <c r="FT2">
        <v>0</v>
      </c>
      <c r="FU2" t="str">
        <f>IF(FX2+GE2=FV2,"Ok","No")</f>
        <v>Ok</v>
      </c>
      <c r="FV2">
        <v>334</v>
      </c>
      <c r="FW2" t="str">
        <f>IF(SUM(FY2:GC2)=FX2,"Ok","No")</f>
        <v>Ok</v>
      </c>
      <c r="FX2">
        <v>199</v>
      </c>
      <c r="FY2">
        <v>0</v>
      </c>
      <c r="FZ2">
        <v>26</v>
      </c>
      <c r="GA2">
        <v>173</v>
      </c>
      <c r="GB2">
        <v>0</v>
      </c>
      <c r="GC2">
        <v>0</v>
      </c>
      <c r="GD2" t="str">
        <f>IF(SUM(GF2:GJ2)=GE2,"Ok","No")</f>
        <v>Ok</v>
      </c>
      <c r="GE2">
        <v>135</v>
      </c>
      <c r="GF2">
        <v>0</v>
      </c>
      <c r="GG2">
        <v>25</v>
      </c>
      <c r="GH2">
        <v>110</v>
      </c>
      <c r="GI2">
        <v>0</v>
      </c>
      <c r="GJ2">
        <v>0</v>
      </c>
      <c r="GK2" t="str">
        <f>IF(GM2+GN2=GL2,"Ok","No")</f>
        <v>Ok</v>
      </c>
      <c r="GL2">
        <v>0</v>
      </c>
      <c r="GM2">
        <v>0</v>
      </c>
      <c r="GN2">
        <v>0</v>
      </c>
    </row>
    <row r="3" spans="1:196">
      <c r="A3" t="s">
        <v>165</v>
      </c>
      <c r="B3">
        <v>12018002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175</v>
      </c>
      <c r="J3" t="str">
        <f t="shared" si="0"/>
        <v>Ok</v>
      </c>
      <c r="K3">
        <v>55</v>
      </c>
      <c r="L3">
        <v>35</v>
      </c>
      <c r="M3">
        <v>20</v>
      </c>
      <c r="N3" t="str">
        <f t="shared" si="1"/>
        <v>Ok</v>
      </c>
      <c r="O3">
        <v>76</v>
      </c>
      <c r="P3">
        <v>50</v>
      </c>
      <c r="Q3">
        <v>26</v>
      </c>
      <c r="R3">
        <v>21</v>
      </c>
      <c r="S3" t="str">
        <f t="shared" si="2"/>
        <v>Ok</v>
      </c>
      <c r="T3">
        <v>89</v>
      </c>
      <c r="U3">
        <v>80</v>
      </c>
      <c r="V3">
        <v>9</v>
      </c>
      <c r="W3" t="str">
        <f t="shared" si="3"/>
        <v>Ok</v>
      </c>
      <c r="X3">
        <v>14</v>
      </c>
      <c r="Y3">
        <v>1</v>
      </c>
      <c r="Z3">
        <v>13</v>
      </c>
      <c r="AA3" t="str">
        <f t="shared" si="4"/>
        <v>Ok</v>
      </c>
      <c r="AB3">
        <v>0</v>
      </c>
      <c r="AC3">
        <v>0</v>
      </c>
      <c r="AD3">
        <v>0</v>
      </c>
      <c r="AE3" t="str">
        <f t="shared" si="5"/>
        <v>Ok</v>
      </c>
      <c r="AF3">
        <v>11</v>
      </c>
      <c r="AG3">
        <v>4</v>
      </c>
      <c r="AH3">
        <v>7</v>
      </c>
      <c r="AI3" t="str">
        <f t="shared" si="6"/>
        <v>Ok</v>
      </c>
      <c r="AJ3">
        <v>2</v>
      </c>
      <c r="AK3">
        <v>0</v>
      </c>
      <c r="AL3">
        <v>2</v>
      </c>
      <c r="AM3" t="str">
        <f t="shared" si="7"/>
        <v>Ok</v>
      </c>
      <c r="AN3">
        <v>9</v>
      </c>
      <c r="AO3">
        <v>3</v>
      </c>
      <c r="AP3">
        <v>6</v>
      </c>
      <c r="AQ3" t="str">
        <f t="shared" si="8"/>
        <v>Ok</v>
      </c>
      <c r="AR3">
        <v>0</v>
      </c>
      <c r="AS3">
        <v>0</v>
      </c>
      <c r="AT3">
        <v>0</v>
      </c>
      <c r="AU3" t="str">
        <f t="shared" si="9"/>
        <v>Ok</v>
      </c>
      <c r="AV3">
        <v>32</v>
      </c>
      <c r="AW3">
        <v>13</v>
      </c>
      <c r="AX3">
        <v>19</v>
      </c>
      <c r="AY3" t="str">
        <f t="shared" si="10"/>
        <v>Ok</v>
      </c>
      <c r="AZ3">
        <v>-1</v>
      </c>
      <c r="BA3">
        <v>0</v>
      </c>
      <c r="BB3">
        <v>-1</v>
      </c>
      <c r="BC3" t="str">
        <f t="shared" si="11"/>
        <v>Ok</v>
      </c>
      <c r="BD3">
        <v>14362</v>
      </c>
      <c r="BE3">
        <v>10690</v>
      </c>
      <c r="BF3">
        <v>3672</v>
      </c>
      <c r="BG3" t="str">
        <f t="shared" si="12"/>
        <v>Ok</v>
      </c>
      <c r="BH3">
        <v>3485</v>
      </c>
      <c r="BI3">
        <v>967</v>
      </c>
      <c r="BJ3">
        <v>2518</v>
      </c>
      <c r="BK3" t="str">
        <f t="shared" si="13"/>
        <v>Ok</v>
      </c>
      <c r="BL3">
        <v>5035</v>
      </c>
      <c r="BM3">
        <v>1242</v>
      </c>
      <c r="BN3">
        <v>3793</v>
      </c>
      <c r="BO3" t="str">
        <f t="shared" si="14"/>
        <v>Ok</v>
      </c>
      <c r="BP3">
        <v>23</v>
      </c>
      <c r="BQ3">
        <v>7</v>
      </c>
      <c r="BR3">
        <v>16</v>
      </c>
      <c r="BS3" t="str">
        <f t="shared" si="15"/>
        <v>Ok</v>
      </c>
      <c r="BT3">
        <v>56</v>
      </c>
      <c r="BU3">
        <v>21</v>
      </c>
      <c r="BV3">
        <v>35</v>
      </c>
      <c r="BW3">
        <v>89</v>
      </c>
      <c r="BX3">
        <v>0</v>
      </c>
      <c r="BY3" t="str">
        <f t="shared" ref="BY3:BY11" si="28">IF(CC3+CD3=BZ3,"Ok","No")</f>
        <v>Ok</v>
      </c>
      <c r="BZ3">
        <v>62</v>
      </c>
      <c r="CA3">
        <v>70</v>
      </c>
      <c r="CB3">
        <v>8</v>
      </c>
      <c r="CC3">
        <v>50</v>
      </c>
      <c r="CD3">
        <v>12</v>
      </c>
      <c r="CE3" t="str">
        <f t="shared" ref="CE3:CE11" si="29">IF(CG3+CH3=CF3,"Ok","No")</f>
        <v>Ok</v>
      </c>
      <c r="CF3">
        <v>20</v>
      </c>
      <c r="CG3">
        <v>14</v>
      </c>
      <c r="CH3">
        <v>6</v>
      </c>
      <c r="CI3" t="str">
        <f t="shared" ref="CI3:CI11" si="30">IF(CK3+CL3=CJ3,"Ok","No")</f>
        <v>Ok</v>
      </c>
      <c r="CJ3">
        <v>42</v>
      </c>
      <c r="CK3">
        <v>36</v>
      </c>
      <c r="CL3">
        <v>6</v>
      </c>
      <c r="CM3">
        <v>11</v>
      </c>
      <c r="CN3">
        <v>11</v>
      </c>
      <c r="CO3">
        <v>0</v>
      </c>
      <c r="CP3">
        <v>0</v>
      </c>
      <c r="CQ3">
        <v>11</v>
      </c>
      <c r="CR3">
        <v>104</v>
      </c>
      <c r="CS3" t="str">
        <f t="shared" ref="CS3:CS11" si="31">IF(CU3+CV3=CT3,"Ok","No")</f>
        <v>Ok</v>
      </c>
      <c r="CT3">
        <v>324</v>
      </c>
      <c r="CU3">
        <v>324</v>
      </c>
      <c r="CV3">
        <v>0</v>
      </c>
      <c r="CW3" t="str">
        <f t="shared" ref="CW3:CW11" si="32">IF(CY3+CZ3=CX3,"Ok","No")</f>
        <v>Ok</v>
      </c>
      <c r="CX3">
        <v>4</v>
      </c>
      <c r="CY3">
        <v>1</v>
      </c>
      <c r="CZ3">
        <v>3</v>
      </c>
      <c r="DA3" t="str">
        <f t="shared" ref="DA3:DA11" si="33">IF(DC3+DD3=DB3,"Ok","No")</f>
        <v>Ok</v>
      </c>
      <c r="DB3">
        <v>0</v>
      </c>
      <c r="DC3">
        <v>0</v>
      </c>
      <c r="DD3">
        <v>0</v>
      </c>
      <c r="DE3" t="str">
        <f t="shared" ref="DE3:DE11" si="34">IF(DG3+DH3=DF3,"Ok","No")</f>
        <v>Ok</v>
      </c>
      <c r="DF3">
        <v>5</v>
      </c>
      <c r="DG3">
        <v>2</v>
      </c>
      <c r="DH3">
        <v>3</v>
      </c>
      <c r="DI3" t="str">
        <f t="shared" si="16"/>
        <v>Ok</v>
      </c>
      <c r="DJ3">
        <v>0</v>
      </c>
      <c r="DK3">
        <v>0</v>
      </c>
      <c r="DL3">
        <v>0</v>
      </c>
      <c r="DM3" t="str">
        <f t="shared" si="17"/>
        <v>Ok</v>
      </c>
      <c r="DN3">
        <v>190</v>
      </c>
      <c r="DO3">
        <v>132</v>
      </c>
      <c r="DP3">
        <v>58</v>
      </c>
      <c r="DQ3" t="str">
        <f t="shared" si="18"/>
        <v>Ok</v>
      </c>
      <c r="DR3">
        <v>43</v>
      </c>
      <c r="DS3">
        <v>15</v>
      </c>
      <c r="DT3">
        <v>28</v>
      </c>
      <c r="DU3" t="str">
        <f t="shared" si="19"/>
        <v>Ok</v>
      </c>
      <c r="DV3">
        <v>0</v>
      </c>
      <c r="DW3">
        <v>0</v>
      </c>
      <c r="DX3">
        <v>0</v>
      </c>
      <c r="DY3" t="str">
        <f t="shared" si="20"/>
        <v>Ok</v>
      </c>
      <c r="DZ3">
        <v>60</v>
      </c>
      <c r="EA3">
        <v>16</v>
      </c>
      <c r="EB3">
        <v>44</v>
      </c>
      <c r="EC3" t="str">
        <f t="shared" si="21"/>
        <v>Ok</v>
      </c>
      <c r="ED3">
        <v>1</v>
      </c>
      <c r="EE3">
        <v>1</v>
      </c>
      <c r="EF3">
        <v>0</v>
      </c>
      <c r="EG3" t="str">
        <f t="shared" si="22"/>
        <v>Ok</v>
      </c>
      <c r="EH3">
        <v>149</v>
      </c>
      <c r="EI3">
        <v>78</v>
      </c>
      <c r="EJ3">
        <v>71</v>
      </c>
      <c r="EK3" t="str">
        <f t="shared" si="23"/>
        <v>Ok</v>
      </c>
      <c r="EL3">
        <v>15</v>
      </c>
      <c r="EM3">
        <v>7</v>
      </c>
      <c r="EN3">
        <v>8</v>
      </c>
      <c r="EO3" t="str">
        <f t="shared" si="24"/>
        <v>Ok</v>
      </c>
      <c r="EP3">
        <v>0</v>
      </c>
      <c r="EQ3">
        <v>0</v>
      </c>
      <c r="ER3">
        <v>0</v>
      </c>
      <c r="ES3" t="str">
        <f t="shared" si="25"/>
        <v>Ok</v>
      </c>
      <c r="ET3">
        <v>28</v>
      </c>
      <c r="EU3">
        <v>17</v>
      </c>
      <c r="EV3">
        <v>11</v>
      </c>
      <c r="EW3" t="str">
        <f t="shared" si="26"/>
        <v>Ok</v>
      </c>
      <c r="EX3">
        <v>149</v>
      </c>
      <c r="EY3">
        <v>78</v>
      </c>
      <c r="EZ3">
        <v>71</v>
      </c>
      <c r="FA3" t="str">
        <f t="shared" si="27"/>
        <v>Ok</v>
      </c>
      <c r="FB3">
        <v>0</v>
      </c>
      <c r="FC3">
        <v>0</v>
      </c>
      <c r="FD3">
        <v>0</v>
      </c>
      <c r="FE3" t="str">
        <f t="shared" ref="FE3:FE11" si="35">IF(FH3+FO3=FF3,"Ok","No")</f>
        <v>Ok</v>
      </c>
      <c r="FF3">
        <v>0</v>
      </c>
      <c r="FG3" t="str">
        <f t="shared" ref="FG3:FG11" si="36">IF(SUM(FI3:FM3)=FH3,"Ok","No")</f>
        <v>Ok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 t="str">
        <f t="shared" ref="FN3:FN11" si="37">IF(SUM(FP3:FT3)=FO3,"Ok","No")</f>
        <v>Ok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 t="str">
        <f t="shared" ref="FU3:FU11" si="38">IF(FX3+GE3=FV3,"Ok","No")</f>
        <v>Ok</v>
      </c>
      <c r="FV3">
        <v>0</v>
      </c>
      <c r="FW3" t="str">
        <f t="shared" ref="FW3:FW11" si="39">IF(SUM(FY3:GC3)=FX3,"Ok","No")</f>
        <v>Ok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 t="str">
        <f t="shared" ref="GD3:GD11" si="40">IF(SUM(GF3:GJ3)=GE3,"Ok","No")</f>
        <v>Ok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 t="str">
        <f t="shared" ref="GK3:GK11" si="41">IF(GM3+GN3=GL3,"Ok","No")</f>
        <v>Ok</v>
      </c>
      <c r="GL3">
        <v>0</v>
      </c>
      <c r="GM3">
        <v>0</v>
      </c>
      <c r="GN3">
        <v>0</v>
      </c>
    </row>
    <row r="4" spans="1:196">
      <c r="A4" t="s">
        <v>165</v>
      </c>
      <c r="B4">
        <v>12018003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177</v>
      </c>
      <c r="I4" t="s">
        <v>178</v>
      </c>
      <c r="J4" t="str">
        <f t="shared" si="0"/>
        <v>Ok</v>
      </c>
      <c r="K4">
        <v>22</v>
      </c>
      <c r="L4">
        <v>11</v>
      </c>
      <c r="M4">
        <v>11</v>
      </c>
      <c r="N4" t="str">
        <f t="shared" si="1"/>
        <v>Ok</v>
      </c>
      <c r="O4">
        <v>42</v>
      </c>
      <c r="P4">
        <v>25</v>
      </c>
      <c r="Q4">
        <v>17</v>
      </c>
      <c r="R4">
        <v>20</v>
      </c>
      <c r="S4" t="str">
        <f t="shared" si="2"/>
        <v>Ok</v>
      </c>
      <c r="T4">
        <v>11</v>
      </c>
      <c r="U4">
        <v>9</v>
      </c>
      <c r="V4">
        <v>2</v>
      </c>
      <c r="W4" t="str">
        <f t="shared" si="3"/>
        <v>Ok</v>
      </c>
      <c r="X4">
        <v>5</v>
      </c>
      <c r="Y4">
        <v>0</v>
      </c>
      <c r="Z4">
        <v>5</v>
      </c>
      <c r="AA4" t="str">
        <f t="shared" si="4"/>
        <v>Ok</v>
      </c>
      <c r="AB4">
        <v>0</v>
      </c>
      <c r="AC4">
        <v>0</v>
      </c>
      <c r="AD4">
        <v>0</v>
      </c>
      <c r="AE4" t="str">
        <f t="shared" si="5"/>
        <v>Ok</v>
      </c>
      <c r="AF4">
        <v>2</v>
      </c>
      <c r="AG4">
        <v>1</v>
      </c>
      <c r="AH4">
        <v>1</v>
      </c>
      <c r="AI4" t="str">
        <f t="shared" si="6"/>
        <v>Ok</v>
      </c>
      <c r="AJ4">
        <v>0</v>
      </c>
      <c r="AK4">
        <v>0</v>
      </c>
      <c r="AL4">
        <v>0</v>
      </c>
      <c r="AM4" t="str">
        <f t="shared" si="7"/>
        <v>Ok</v>
      </c>
      <c r="AN4">
        <v>5</v>
      </c>
      <c r="AO4">
        <v>0</v>
      </c>
      <c r="AP4">
        <v>5</v>
      </c>
      <c r="AQ4" t="str">
        <f t="shared" si="8"/>
        <v>Ok</v>
      </c>
      <c r="AR4">
        <v>0</v>
      </c>
      <c r="AS4">
        <v>0</v>
      </c>
      <c r="AT4">
        <v>0</v>
      </c>
      <c r="AU4" t="str">
        <f t="shared" si="9"/>
        <v>Ok</v>
      </c>
      <c r="AV4">
        <v>4</v>
      </c>
      <c r="AW4">
        <v>-3</v>
      </c>
      <c r="AX4">
        <v>7</v>
      </c>
      <c r="AY4" t="str">
        <f t="shared" si="10"/>
        <v>Ok</v>
      </c>
      <c r="AZ4">
        <v>1</v>
      </c>
      <c r="BA4">
        <v>1</v>
      </c>
      <c r="BB4">
        <v>0</v>
      </c>
      <c r="BC4" t="str">
        <f t="shared" si="11"/>
        <v>Ok</v>
      </c>
      <c r="BD4">
        <v>1186</v>
      </c>
      <c r="BE4">
        <v>925</v>
      </c>
      <c r="BF4">
        <v>261</v>
      </c>
      <c r="BG4" t="str">
        <f t="shared" si="12"/>
        <v>Ok</v>
      </c>
      <c r="BH4">
        <v>440</v>
      </c>
      <c r="BI4">
        <v>82</v>
      </c>
      <c r="BJ4">
        <v>358</v>
      </c>
      <c r="BK4" t="str">
        <f t="shared" si="13"/>
        <v>Ok</v>
      </c>
      <c r="BL4">
        <v>460</v>
      </c>
      <c r="BM4">
        <v>90</v>
      </c>
      <c r="BN4">
        <v>370</v>
      </c>
      <c r="BO4" t="str">
        <f t="shared" si="14"/>
        <v>Ok</v>
      </c>
      <c r="BP4">
        <v>0</v>
      </c>
      <c r="BQ4">
        <v>0</v>
      </c>
      <c r="BR4">
        <v>0</v>
      </c>
      <c r="BS4" t="str">
        <f t="shared" si="15"/>
        <v>Ok</v>
      </c>
      <c r="BT4">
        <v>13</v>
      </c>
      <c r="BU4">
        <v>7</v>
      </c>
      <c r="BV4">
        <v>6</v>
      </c>
      <c r="BW4">
        <v>9</v>
      </c>
      <c r="BX4">
        <v>2</v>
      </c>
      <c r="BY4" t="str">
        <f t="shared" si="28"/>
        <v>Ok</v>
      </c>
      <c r="BZ4">
        <v>21</v>
      </c>
      <c r="CA4">
        <v>21</v>
      </c>
      <c r="CB4">
        <v>0</v>
      </c>
      <c r="CC4">
        <v>18</v>
      </c>
      <c r="CD4">
        <v>3</v>
      </c>
      <c r="CE4" t="str">
        <f t="shared" si="29"/>
        <v>Ok</v>
      </c>
      <c r="CF4">
        <v>0</v>
      </c>
      <c r="CG4">
        <v>0</v>
      </c>
      <c r="CH4">
        <v>0</v>
      </c>
      <c r="CI4" t="str">
        <f t="shared" si="30"/>
        <v>Ok</v>
      </c>
      <c r="CJ4">
        <v>21</v>
      </c>
      <c r="CK4">
        <v>18</v>
      </c>
      <c r="CL4">
        <v>3</v>
      </c>
      <c r="CM4">
        <v>1</v>
      </c>
      <c r="CN4">
        <v>1</v>
      </c>
      <c r="CO4">
        <v>0</v>
      </c>
      <c r="CP4">
        <v>0</v>
      </c>
      <c r="CQ4">
        <v>1</v>
      </c>
      <c r="CR4">
        <v>36</v>
      </c>
      <c r="CS4" t="str">
        <f t="shared" si="31"/>
        <v>Ok</v>
      </c>
      <c r="CT4">
        <v>61</v>
      </c>
      <c r="CU4">
        <v>61</v>
      </c>
      <c r="CV4">
        <v>0</v>
      </c>
      <c r="CW4" t="str">
        <f t="shared" si="32"/>
        <v>Ok</v>
      </c>
      <c r="CX4">
        <v>0</v>
      </c>
      <c r="CY4">
        <v>0</v>
      </c>
      <c r="CZ4">
        <v>0</v>
      </c>
      <c r="DA4" t="str">
        <f t="shared" si="33"/>
        <v>Ok</v>
      </c>
      <c r="DB4">
        <v>0</v>
      </c>
      <c r="DC4">
        <v>0</v>
      </c>
      <c r="DD4">
        <v>0</v>
      </c>
      <c r="DE4" t="str">
        <f t="shared" si="34"/>
        <v>Ok</v>
      </c>
      <c r="DF4">
        <v>0</v>
      </c>
      <c r="DG4">
        <v>0</v>
      </c>
      <c r="DH4">
        <v>0</v>
      </c>
      <c r="DI4" t="str">
        <f t="shared" si="16"/>
        <v>Ok</v>
      </c>
      <c r="DJ4">
        <v>0</v>
      </c>
      <c r="DK4">
        <v>0</v>
      </c>
      <c r="DL4">
        <v>0</v>
      </c>
      <c r="DM4" t="str">
        <f t="shared" si="17"/>
        <v>Ok</v>
      </c>
      <c r="DN4">
        <v>173</v>
      </c>
      <c r="DO4">
        <v>133</v>
      </c>
      <c r="DP4">
        <v>40</v>
      </c>
      <c r="DQ4" t="str">
        <f t="shared" si="18"/>
        <v>Ok</v>
      </c>
      <c r="DR4">
        <v>45</v>
      </c>
      <c r="DS4">
        <v>11</v>
      </c>
      <c r="DT4">
        <v>34</v>
      </c>
      <c r="DU4" t="str">
        <f t="shared" si="19"/>
        <v>Ok</v>
      </c>
      <c r="DV4">
        <v>0</v>
      </c>
      <c r="DW4">
        <v>0</v>
      </c>
      <c r="DX4">
        <v>0</v>
      </c>
      <c r="DY4" t="str">
        <f t="shared" si="20"/>
        <v>Ok</v>
      </c>
      <c r="DZ4">
        <v>25</v>
      </c>
      <c r="EA4">
        <v>11</v>
      </c>
      <c r="EB4">
        <v>14</v>
      </c>
      <c r="EC4" t="str">
        <f t="shared" si="21"/>
        <v>Ok</v>
      </c>
      <c r="ED4">
        <v>0</v>
      </c>
      <c r="EE4">
        <v>0</v>
      </c>
      <c r="EF4">
        <v>0</v>
      </c>
      <c r="EG4" t="str">
        <f t="shared" si="22"/>
        <v>Ok</v>
      </c>
      <c r="EH4">
        <v>150</v>
      </c>
      <c r="EI4">
        <v>116</v>
      </c>
      <c r="EJ4">
        <v>34</v>
      </c>
      <c r="EK4" t="str">
        <f t="shared" si="23"/>
        <v>Ok</v>
      </c>
      <c r="EL4">
        <v>41</v>
      </c>
      <c r="EM4">
        <v>12</v>
      </c>
      <c r="EN4">
        <v>29</v>
      </c>
      <c r="EO4" t="str">
        <f t="shared" si="24"/>
        <v>Ok</v>
      </c>
      <c r="EP4">
        <v>0</v>
      </c>
      <c r="EQ4">
        <v>0</v>
      </c>
      <c r="ER4">
        <v>0</v>
      </c>
      <c r="ES4" t="str">
        <f t="shared" si="25"/>
        <v>Ok</v>
      </c>
      <c r="ET4">
        <v>22</v>
      </c>
      <c r="EU4">
        <v>12</v>
      </c>
      <c r="EV4">
        <v>10</v>
      </c>
      <c r="EW4" t="str">
        <f t="shared" si="26"/>
        <v>Ok</v>
      </c>
      <c r="EX4">
        <v>150</v>
      </c>
      <c r="EY4">
        <v>116</v>
      </c>
      <c r="EZ4">
        <v>34</v>
      </c>
      <c r="FA4" t="str">
        <f t="shared" si="27"/>
        <v>Ok</v>
      </c>
      <c r="FB4">
        <v>0</v>
      </c>
      <c r="FC4">
        <v>0</v>
      </c>
      <c r="FD4">
        <v>0</v>
      </c>
      <c r="FE4" t="str">
        <f t="shared" si="35"/>
        <v>Ok</v>
      </c>
      <c r="FF4">
        <v>0</v>
      </c>
      <c r="FG4" t="str">
        <f t="shared" si="36"/>
        <v>Ok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 t="str">
        <f t="shared" si="37"/>
        <v>Ok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 t="str">
        <f t="shared" si="38"/>
        <v>Ok</v>
      </c>
      <c r="FV4">
        <v>0</v>
      </c>
      <c r="FW4" t="str">
        <f t="shared" si="39"/>
        <v>Ok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t="str">
        <f t="shared" si="40"/>
        <v>Ok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 t="str">
        <f t="shared" si="41"/>
        <v>Ok</v>
      </c>
      <c r="GL4">
        <v>0</v>
      </c>
      <c r="GM4">
        <v>0</v>
      </c>
      <c r="GN4">
        <v>0</v>
      </c>
    </row>
    <row r="5" spans="1:196">
      <c r="A5" t="s">
        <v>165</v>
      </c>
      <c r="B5">
        <v>12018004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172</v>
      </c>
      <c r="I5" t="s">
        <v>180</v>
      </c>
      <c r="J5" t="str">
        <f t="shared" si="0"/>
        <v>Ok</v>
      </c>
      <c r="K5">
        <v>-8</v>
      </c>
      <c r="L5">
        <v>-4</v>
      </c>
      <c r="M5">
        <v>-4</v>
      </c>
      <c r="N5" t="str">
        <f t="shared" si="1"/>
        <v>Ok</v>
      </c>
      <c r="O5">
        <v>8</v>
      </c>
      <c r="P5">
        <v>2</v>
      </c>
      <c r="Q5">
        <v>6</v>
      </c>
      <c r="R5">
        <v>16</v>
      </c>
      <c r="S5" t="str">
        <f t="shared" si="2"/>
        <v>Ok</v>
      </c>
      <c r="T5">
        <v>16</v>
      </c>
      <c r="U5">
        <v>9</v>
      </c>
      <c r="V5">
        <v>7</v>
      </c>
      <c r="W5" t="str">
        <f t="shared" si="3"/>
        <v>Ok</v>
      </c>
      <c r="X5">
        <v>4</v>
      </c>
      <c r="Y5">
        <v>2</v>
      </c>
      <c r="Z5">
        <v>2</v>
      </c>
      <c r="AA5" t="str">
        <f t="shared" si="4"/>
        <v>Ok</v>
      </c>
      <c r="AB5">
        <v>0</v>
      </c>
      <c r="AC5">
        <v>0</v>
      </c>
      <c r="AD5">
        <v>0</v>
      </c>
      <c r="AE5" t="str">
        <f t="shared" si="5"/>
        <v>Ok</v>
      </c>
      <c r="AF5">
        <v>3</v>
      </c>
      <c r="AG5">
        <v>1</v>
      </c>
      <c r="AH5">
        <v>2</v>
      </c>
      <c r="AI5" t="str">
        <f t="shared" si="6"/>
        <v>Ok</v>
      </c>
      <c r="AJ5">
        <v>0</v>
      </c>
      <c r="AK5">
        <v>0</v>
      </c>
      <c r="AL5">
        <v>0</v>
      </c>
      <c r="AM5" t="str">
        <f t="shared" si="7"/>
        <v>Ok</v>
      </c>
      <c r="AN5">
        <v>-4</v>
      </c>
      <c r="AO5">
        <v>-3</v>
      </c>
      <c r="AP5">
        <v>-1</v>
      </c>
      <c r="AQ5" t="str">
        <f t="shared" si="8"/>
        <v>Ok</v>
      </c>
      <c r="AR5">
        <v>-2</v>
      </c>
      <c r="AS5">
        <v>-2</v>
      </c>
      <c r="AT5">
        <v>0</v>
      </c>
      <c r="AU5" t="str">
        <f t="shared" si="9"/>
        <v>Ok</v>
      </c>
      <c r="AV5">
        <v>-6</v>
      </c>
      <c r="AW5">
        <v>-4</v>
      </c>
      <c r="AX5">
        <v>-2</v>
      </c>
      <c r="AY5" t="str">
        <f t="shared" si="10"/>
        <v>Ok</v>
      </c>
      <c r="AZ5">
        <v>0</v>
      </c>
      <c r="BA5">
        <v>0</v>
      </c>
      <c r="BB5">
        <v>0</v>
      </c>
      <c r="BC5" t="str">
        <f t="shared" si="11"/>
        <v>Ok</v>
      </c>
      <c r="BD5">
        <v>1152</v>
      </c>
      <c r="BE5">
        <v>1022</v>
      </c>
      <c r="BF5">
        <v>130</v>
      </c>
      <c r="BG5" t="str">
        <f t="shared" si="12"/>
        <v>Ok</v>
      </c>
      <c r="BH5">
        <v>288</v>
      </c>
      <c r="BI5">
        <v>37</v>
      </c>
      <c r="BJ5">
        <v>251</v>
      </c>
      <c r="BK5" t="str">
        <f t="shared" si="13"/>
        <v>Ok</v>
      </c>
      <c r="BL5">
        <v>444</v>
      </c>
      <c r="BM5">
        <v>40</v>
      </c>
      <c r="BN5">
        <v>404</v>
      </c>
      <c r="BO5" t="str">
        <f t="shared" si="14"/>
        <v>Ok</v>
      </c>
      <c r="BP5">
        <v>3</v>
      </c>
      <c r="BQ5">
        <v>0</v>
      </c>
      <c r="BR5">
        <v>3</v>
      </c>
      <c r="BS5" t="str">
        <f t="shared" si="15"/>
        <v>Ok</v>
      </c>
      <c r="BT5">
        <v>6</v>
      </c>
      <c r="BU5">
        <v>1</v>
      </c>
      <c r="BV5">
        <v>5</v>
      </c>
      <c r="BW5">
        <v>16</v>
      </c>
      <c r="BX5">
        <v>0</v>
      </c>
      <c r="BY5" t="str">
        <f t="shared" si="28"/>
        <v>Ok</v>
      </c>
      <c r="BZ5">
        <v>1</v>
      </c>
      <c r="CA5">
        <v>1</v>
      </c>
      <c r="CB5">
        <v>0</v>
      </c>
      <c r="CC5">
        <v>1</v>
      </c>
      <c r="CD5">
        <v>0</v>
      </c>
      <c r="CE5" t="str">
        <f t="shared" si="29"/>
        <v>Ok</v>
      </c>
      <c r="CF5">
        <v>0</v>
      </c>
      <c r="CG5">
        <v>0</v>
      </c>
      <c r="CH5">
        <v>0</v>
      </c>
      <c r="CI5" t="str">
        <f t="shared" si="30"/>
        <v>Ok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27</v>
      </c>
      <c r="CS5" t="str">
        <f t="shared" si="31"/>
        <v>Ok</v>
      </c>
      <c r="CT5">
        <v>42</v>
      </c>
      <c r="CU5">
        <v>42</v>
      </c>
      <c r="CV5">
        <v>0</v>
      </c>
      <c r="CW5" t="str">
        <f t="shared" si="32"/>
        <v>Ok</v>
      </c>
      <c r="CX5">
        <v>0</v>
      </c>
      <c r="CY5">
        <v>0</v>
      </c>
      <c r="CZ5">
        <v>0</v>
      </c>
      <c r="DA5" t="str">
        <f t="shared" si="33"/>
        <v>Ok</v>
      </c>
      <c r="DB5">
        <v>0</v>
      </c>
      <c r="DC5">
        <v>0</v>
      </c>
      <c r="DD5">
        <v>0</v>
      </c>
      <c r="DE5" t="str">
        <f t="shared" si="34"/>
        <v>Ok</v>
      </c>
      <c r="DF5">
        <v>0</v>
      </c>
      <c r="DG5">
        <v>0</v>
      </c>
      <c r="DH5">
        <v>0</v>
      </c>
      <c r="DI5" t="str">
        <f t="shared" si="16"/>
        <v>Ok</v>
      </c>
      <c r="DJ5">
        <v>0</v>
      </c>
      <c r="DK5">
        <v>0</v>
      </c>
      <c r="DL5">
        <v>0</v>
      </c>
      <c r="DM5" t="str">
        <f t="shared" si="17"/>
        <v>Ok</v>
      </c>
      <c r="DN5">
        <v>0</v>
      </c>
      <c r="DO5">
        <v>0</v>
      </c>
      <c r="DP5">
        <v>0</v>
      </c>
      <c r="DQ5" t="str">
        <f t="shared" si="18"/>
        <v>Ok</v>
      </c>
      <c r="DR5">
        <v>0</v>
      </c>
      <c r="DS5">
        <v>0</v>
      </c>
      <c r="DT5">
        <v>0</v>
      </c>
      <c r="DU5" t="str">
        <f t="shared" si="19"/>
        <v>Ok</v>
      </c>
      <c r="DV5">
        <v>0</v>
      </c>
      <c r="DW5">
        <v>0</v>
      </c>
      <c r="DX5">
        <v>0</v>
      </c>
      <c r="DY5" t="str">
        <f t="shared" si="20"/>
        <v>Ok</v>
      </c>
      <c r="DZ5">
        <v>0</v>
      </c>
      <c r="EA5">
        <v>0</v>
      </c>
      <c r="EB5">
        <v>0</v>
      </c>
      <c r="EC5" t="str">
        <f t="shared" si="21"/>
        <v>Ok</v>
      </c>
      <c r="ED5">
        <v>0</v>
      </c>
      <c r="EE5">
        <v>0</v>
      </c>
      <c r="EF5">
        <v>0</v>
      </c>
      <c r="EG5" t="str">
        <f t="shared" si="22"/>
        <v>Ok</v>
      </c>
      <c r="EH5">
        <v>0</v>
      </c>
      <c r="EI5">
        <v>0</v>
      </c>
      <c r="EJ5">
        <v>0</v>
      </c>
      <c r="EK5" t="str">
        <f t="shared" si="23"/>
        <v>Ok</v>
      </c>
      <c r="EL5">
        <v>0</v>
      </c>
      <c r="EM5">
        <v>0</v>
      </c>
      <c r="EN5">
        <v>0</v>
      </c>
      <c r="EO5" t="str">
        <f t="shared" si="24"/>
        <v>Ok</v>
      </c>
      <c r="EP5">
        <v>0</v>
      </c>
      <c r="EQ5">
        <v>0</v>
      </c>
      <c r="ER5">
        <v>0</v>
      </c>
      <c r="ES5" t="str">
        <f t="shared" si="25"/>
        <v>Ok</v>
      </c>
      <c r="ET5">
        <v>0</v>
      </c>
      <c r="EU5">
        <v>0</v>
      </c>
      <c r="EV5">
        <v>0</v>
      </c>
      <c r="EW5" t="str">
        <f t="shared" si="26"/>
        <v>Ok</v>
      </c>
      <c r="EX5">
        <v>0</v>
      </c>
      <c r="EY5">
        <v>0</v>
      </c>
      <c r="EZ5">
        <v>0</v>
      </c>
      <c r="FA5" t="str">
        <f t="shared" si="27"/>
        <v>Ok</v>
      </c>
      <c r="FB5">
        <v>0</v>
      </c>
      <c r="FC5">
        <v>0</v>
      </c>
      <c r="FD5">
        <v>0</v>
      </c>
      <c r="FE5" t="str">
        <f t="shared" si="35"/>
        <v>Ok</v>
      </c>
      <c r="FF5">
        <v>0</v>
      </c>
      <c r="FG5" t="str">
        <f t="shared" si="36"/>
        <v>Ok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 t="str">
        <f t="shared" si="37"/>
        <v>Ok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 t="str">
        <f t="shared" si="38"/>
        <v>Ok</v>
      </c>
      <c r="FV5">
        <v>0</v>
      </c>
      <c r="FW5" t="str">
        <f t="shared" si="39"/>
        <v>Ok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 t="str">
        <f t="shared" si="40"/>
        <v>Ok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 t="str">
        <f t="shared" si="41"/>
        <v>Ok</v>
      </c>
      <c r="GL5">
        <v>0</v>
      </c>
      <c r="GM5">
        <v>0</v>
      </c>
      <c r="GN5">
        <v>0</v>
      </c>
    </row>
    <row r="6" spans="1:196">
      <c r="A6" t="s">
        <v>181</v>
      </c>
      <c r="B6">
        <v>12019039</v>
      </c>
      <c r="C6" t="s">
        <v>167</v>
      </c>
      <c r="D6" t="s">
        <v>168</v>
      </c>
      <c r="E6" t="s">
        <v>169</v>
      </c>
      <c r="F6" t="s">
        <v>183</v>
      </c>
      <c r="G6" t="s">
        <v>184</v>
      </c>
      <c r="H6" t="s">
        <v>185</v>
      </c>
      <c r="I6" t="s">
        <v>186</v>
      </c>
      <c r="J6" t="str">
        <f t="shared" si="0"/>
        <v>Ok</v>
      </c>
      <c r="K6">
        <v>281</v>
      </c>
      <c r="L6">
        <v>125</v>
      </c>
      <c r="M6">
        <v>156</v>
      </c>
      <c r="N6" t="str">
        <f t="shared" si="1"/>
        <v>Ok</v>
      </c>
      <c r="O6">
        <v>286</v>
      </c>
      <c r="P6">
        <v>126</v>
      </c>
      <c r="Q6">
        <v>160</v>
      </c>
      <c r="R6">
        <v>5</v>
      </c>
      <c r="S6" t="str">
        <f t="shared" si="2"/>
        <v>Ok</v>
      </c>
      <c r="T6">
        <v>702</v>
      </c>
      <c r="U6">
        <v>286</v>
      </c>
      <c r="V6">
        <v>416</v>
      </c>
      <c r="W6" t="str">
        <f t="shared" si="3"/>
        <v>Ok</v>
      </c>
      <c r="X6">
        <v>34</v>
      </c>
      <c r="Y6">
        <v>21</v>
      </c>
      <c r="Z6">
        <v>13</v>
      </c>
      <c r="AA6" t="str">
        <f t="shared" si="4"/>
        <v>Ok</v>
      </c>
      <c r="AB6">
        <v>15</v>
      </c>
      <c r="AC6">
        <v>8</v>
      </c>
      <c r="AD6">
        <v>7</v>
      </c>
      <c r="AE6" t="str">
        <f t="shared" si="5"/>
        <v>Ok</v>
      </c>
      <c r="AF6">
        <v>242</v>
      </c>
      <c r="AG6">
        <v>144</v>
      </c>
      <c r="AH6">
        <v>98</v>
      </c>
      <c r="AI6" t="str">
        <f t="shared" si="6"/>
        <v>Ok</v>
      </c>
      <c r="AJ6">
        <v>8</v>
      </c>
      <c r="AK6">
        <v>2</v>
      </c>
      <c r="AL6">
        <v>6</v>
      </c>
      <c r="AM6" t="str">
        <f t="shared" si="7"/>
        <v>Ok</v>
      </c>
      <c r="AN6">
        <v>16</v>
      </c>
      <c r="AO6">
        <v>11</v>
      </c>
      <c r="AP6">
        <v>5</v>
      </c>
      <c r="AQ6" t="str">
        <f t="shared" si="8"/>
        <v>Ok</v>
      </c>
      <c r="AR6">
        <v>12</v>
      </c>
      <c r="AS6">
        <v>7</v>
      </c>
      <c r="AT6">
        <v>5</v>
      </c>
      <c r="AU6" t="str">
        <f t="shared" si="9"/>
        <v>Ok</v>
      </c>
      <c r="AV6">
        <v>91</v>
      </c>
      <c r="AW6">
        <v>43</v>
      </c>
      <c r="AX6">
        <v>48</v>
      </c>
      <c r="AY6" t="str">
        <f t="shared" si="10"/>
        <v>Ok</v>
      </c>
      <c r="AZ6">
        <v>2</v>
      </c>
      <c r="BA6">
        <v>1</v>
      </c>
      <c r="BB6">
        <v>1</v>
      </c>
      <c r="BC6" t="str">
        <f t="shared" si="11"/>
        <v>Ok</v>
      </c>
      <c r="BD6">
        <v>261</v>
      </c>
      <c r="BE6">
        <v>116</v>
      </c>
      <c r="BF6">
        <v>145</v>
      </c>
      <c r="BG6" t="str">
        <f t="shared" si="12"/>
        <v>Ok</v>
      </c>
      <c r="BH6">
        <v>12</v>
      </c>
      <c r="BI6">
        <v>6</v>
      </c>
      <c r="BJ6">
        <v>6</v>
      </c>
      <c r="BK6" t="str">
        <f t="shared" si="13"/>
        <v>Ok</v>
      </c>
      <c r="BL6">
        <v>96</v>
      </c>
      <c r="BM6">
        <v>55</v>
      </c>
      <c r="BN6">
        <v>41</v>
      </c>
      <c r="BO6" t="str">
        <f t="shared" si="14"/>
        <v>Ok</v>
      </c>
      <c r="BP6">
        <v>4</v>
      </c>
      <c r="BQ6">
        <v>0</v>
      </c>
      <c r="BR6">
        <v>4</v>
      </c>
      <c r="BS6" t="str">
        <f t="shared" si="15"/>
        <v>Ok</v>
      </c>
      <c r="BT6">
        <v>8</v>
      </c>
      <c r="BU6">
        <v>6</v>
      </c>
      <c r="BV6">
        <v>2</v>
      </c>
      <c r="BW6">
        <v>170</v>
      </c>
      <c r="BX6">
        <v>532</v>
      </c>
      <c r="BY6" t="str">
        <f t="shared" si="28"/>
        <v>Ok</v>
      </c>
      <c r="BZ6">
        <v>46</v>
      </c>
      <c r="CA6">
        <v>47</v>
      </c>
      <c r="CB6">
        <v>1</v>
      </c>
      <c r="CC6">
        <v>21</v>
      </c>
      <c r="CD6">
        <v>25</v>
      </c>
      <c r="CE6" t="str">
        <f t="shared" si="29"/>
        <v>Ok</v>
      </c>
      <c r="CF6">
        <v>31</v>
      </c>
      <c r="CG6">
        <v>14</v>
      </c>
      <c r="CH6">
        <v>17</v>
      </c>
      <c r="CI6" t="str">
        <f t="shared" si="30"/>
        <v>Ok</v>
      </c>
      <c r="CJ6">
        <v>15</v>
      </c>
      <c r="CK6">
        <v>7</v>
      </c>
      <c r="CL6">
        <v>8</v>
      </c>
      <c r="CM6">
        <v>12</v>
      </c>
      <c r="CN6">
        <v>12</v>
      </c>
      <c r="CO6">
        <v>0</v>
      </c>
      <c r="CP6">
        <v>5</v>
      </c>
      <c r="CQ6">
        <v>12</v>
      </c>
      <c r="CR6">
        <v>36</v>
      </c>
      <c r="CS6" t="str">
        <f t="shared" si="31"/>
        <v>Ok</v>
      </c>
      <c r="CT6">
        <v>53</v>
      </c>
      <c r="CU6">
        <v>53</v>
      </c>
      <c r="CV6">
        <v>0</v>
      </c>
      <c r="CW6" t="str">
        <f t="shared" si="32"/>
        <v>Ok</v>
      </c>
      <c r="CX6">
        <v>3</v>
      </c>
      <c r="CY6">
        <v>2</v>
      </c>
      <c r="CZ6">
        <v>1</v>
      </c>
      <c r="DA6" t="str">
        <f t="shared" si="33"/>
        <v>Ok</v>
      </c>
      <c r="DB6">
        <v>0</v>
      </c>
      <c r="DC6">
        <v>0</v>
      </c>
      <c r="DD6">
        <v>0</v>
      </c>
      <c r="DE6" t="str">
        <f t="shared" si="34"/>
        <v>Ok</v>
      </c>
      <c r="DF6">
        <v>19</v>
      </c>
      <c r="DG6">
        <v>10</v>
      </c>
      <c r="DH6">
        <v>9</v>
      </c>
      <c r="DI6" t="str">
        <f t="shared" si="16"/>
        <v>Ok</v>
      </c>
      <c r="DJ6">
        <v>0</v>
      </c>
      <c r="DK6">
        <v>0</v>
      </c>
      <c r="DL6">
        <v>0</v>
      </c>
      <c r="DM6" t="str">
        <f t="shared" si="17"/>
        <v>Ok</v>
      </c>
      <c r="DN6">
        <v>186</v>
      </c>
      <c r="DO6">
        <v>73</v>
      </c>
      <c r="DP6">
        <v>113</v>
      </c>
      <c r="DQ6" t="str">
        <f t="shared" si="18"/>
        <v>Ok</v>
      </c>
      <c r="DR6">
        <v>17</v>
      </c>
      <c r="DS6">
        <v>11</v>
      </c>
      <c r="DT6">
        <v>6</v>
      </c>
      <c r="DU6" t="str">
        <f t="shared" si="19"/>
        <v>Ok</v>
      </c>
      <c r="DV6">
        <v>10</v>
      </c>
      <c r="DW6">
        <v>7</v>
      </c>
      <c r="DX6">
        <v>3</v>
      </c>
      <c r="DY6" t="str">
        <f t="shared" si="20"/>
        <v>Ok</v>
      </c>
      <c r="DZ6">
        <v>59</v>
      </c>
      <c r="EA6">
        <v>32</v>
      </c>
      <c r="EB6">
        <v>27</v>
      </c>
      <c r="EC6" t="str">
        <f t="shared" si="21"/>
        <v>Ok</v>
      </c>
      <c r="ED6">
        <v>1</v>
      </c>
      <c r="EE6">
        <v>1</v>
      </c>
      <c r="EF6">
        <v>0</v>
      </c>
      <c r="EG6" t="str">
        <f t="shared" si="22"/>
        <v>Ok</v>
      </c>
      <c r="EH6">
        <v>40</v>
      </c>
      <c r="EI6">
        <v>12</v>
      </c>
      <c r="EJ6">
        <v>28</v>
      </c>
      <c r="EK6" t="str">
        <f t="shared" si="23"/>
        <v>Ok</v>
      </c>
      <c r="EL6">
        <v>2</v>
      </c>
      <c r="EM6">
        <v>2</v>
      </c>
      <c r="EN6">
        <v>0</v>
      </c>
      <c r="EO6" t="str">
        <f t="shared" si="24"/>
        <v>Ok</v>
      </c>
      <c r="EP6">
        <v>0</v>
      </c>
      <c r="EQ6">
        <v>0</v>
      </c>
      <c r="ER6">
        <v>0</v>
      </c>
      <c r="ES6" t="str">
        <f t="shared" si="25"/>
        <v>Ok</v>
      </c>
      <c r="ET6">
        <v>10</v>
      </c>
      <c r="EU6">
        <v>5</v>
      </c>
      <c r="EV6">
        <v>5</v>
      </c>
      <c r="EW6" t="str">
        <f t="shared" si="26"/>
        <v>Ok</v>
      </c>
      <c r="EX6">
        <v>40</v>
      </c>
      <c r="EY6">
        <v>12</v>
      </c>
      <c r="EZ6">
        <v>28</v>
      </c>
      <c r="FA6" t="str">
        <f t="shared" si="27"/>
        <v>Ok</v>
      </c>
      <c r="FB6">
        <v>0</v>
      </c>
      <c r="FC6">
        <v>0</v>
      </c>
      <c r="FD6">
        <v>0</v>
      </c>
      <c r="FE6" t="str">
        <f t="shared" si="35"/>
        <v>Ok</v>
      </c>
      <c r="FF6">
        <v>82</v>
      </c>
      <c r="FG6" t="str">
        <f t="shared" si="36"/>
        <v>Ok</v>
      </c>
      <c r="FH6">
        <v>31</v>
      </c>
      <c r="FI6">
        <v>0</v>
      </c>
      <c r="FJ6">
        <v>0</v>
      </c>
      <c r="FK6">
        <v>26</v>
      </c>
      <c r="FL6">
        <v>0</v>
      </c>
      <c r="FM6">
        <v>5</v>
      </c>
      <c r="FN6" t="str">
        <f t="shared" si="37"/>
        <v>Ok</v>
      </c>
      <c r="FO6">
        <v>51</v>
      </c>
      <c r="FP6">
        <v>0</v>
      </c>
      <c r="FQ6">
        <v>0</v>
      </c>
      <c r="FR6">
        <v>42</v>
      </c>
      <c r="FS6">
        <v>0</v>
      </c>
      <c r="FT6">
        <v>9</v>
      </c>
      <c r="FU6" t="str">
        <f t="shared" si="38"/>
        <v>Ok</v>
      </c>
      <c r="FV6">
        <v>0</v>
      </c>
      <c r="FW6" t="str">
        <f t="shared" si="39"/>
        <v>Ok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 t="str">
        <f t="shared" si="40"/>
        <v>Ok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 t="str">
        <f t="shared" si="41"/>
        <v>Ok</v>
      </c>
      <c r="GL6">
        <v>0</v>
      </c>
      <c r="GM6">
        <v>0</v>
      </c>
      <c r="GN6">
        <v>0</v>
      </c>
    </row>
    <row r="7" spans="1:196">
      <c r="A7" t="s">
        <v>181</v>
      </c>
      <c r="B7">
        <v>12019034</v>
      </c>
      <c r="C7" t="s">
        <v>167</v>
      </c>
      <c r="D7" t="s">
        <v>168</v>
      </c>
      <c r="E7" t="s">
        <v>169</v>
      </c>
      <c r="F7" t="s">
        <v>183</v>
      </c>
      <c r="G7" t="s">
        <v>184</v>
      </c>
      <c r="H7" t="s">
        <v>184</v>
      </c>
      <c r="I7" t="s">
        <v>188</v>
      </c>
      <c r="J7" t="str">
        <f t="shared" si="0"/>
        <v>Ok</v>
      </c>
      <c r="K7">
        <v>184</v>
      </c>
      <c r="L7">
        <v>68</v>
      </c>
      <c r="M7">
        <v>116</v>
      </c>
      <c r="N7" t="str">
        <f t="shared" si="1"/>
        <v>Ok</v>
      </c>
      <c r="O7">
        <v>294</v>
      </c>
      <c r="P7">
        <v>124</v>
      </c>
      <c r="Q7">
        <v>170</v>
      </c>
      <c r="R7">
        <v>110</v>
      </c>
      <c r="S7" t="str">
        <f t="shared" si="2"/>
        <v>Ok</v>
      </c>
      <c r="T7">
        <v>1885</v>
      </c>
      <c r="U7">
        <v>823</v>
      </c>
      <c r="V7">
        <v>1062</v>
      </c>
      <c r="W7" t="str">
        <f t="shared" si="3"/>
        <v>Ok</v>
      </c>
      <c r="X7">
        <v>182</v>
      </c>
      <c r="Y7">
        <v>101</v>
      </c>
      <c r="Z7">
        <v>81</v>
      </c>
      <c r="AA7" t="str">
        <f t="shared" si="4"/>
        <v>Ok</v>
      </c>
      <c r="AB7">
        <v>40</v>
      </c>
      <c r="AC7">
        <v>13</v>
      </c>
      <c r="AD7">
        <v>27</v>
      </c>
      <c r="AE7" t="str">
        <f t="shared" si="5"/>
        <v>Ok</v>
      </c>
      <c r="AF7">
        <v>1015</v>
      </c>
      <c r="AG7">
        <v>541</v>
      </c>
      <c r="AH7">
        <v>474</v>
      </c>
      <c r="AI7" t="str">
        <f t="shared" si="6"/>
        <v>Ok</v>
      </c>
      <c r="AJ7">
        <v>66</v>
      </c>
      <c r="AK7">
        <v>42</v>
      </c>
      <c r="AL7">
        <v>24</v>
      </c>
      <c r="AM7" t="str">
        <f t="shared" si="7"/>
        <v>Ok</v>
      </c>
      <c r="AN7">
        <v>12</v>
      </c>
      <c r="AO7">
        <v>7</v>
      </c>
      <c r="AP7">
        <v>5</v>
      </c>
      <c r="AQ7" t="str">
        <f t="shared" si="8"/>
        <v>Ok</v>
      </c>
      <c r="AR7">
        <v>0</v>
      </c>
      <c r="AS7">
        <v>-1</v>
      </c>
      <c r="AT7">
        <v>1</v>
      </c>
      <c r="AU7" t="str">
        <f t="shared" si="9"/>
        <v>Ok</v>
      </c>
      <c r="AV7">
        <v>124</v>
      </c>
      <c r="AW7">
        <v>72</v>
      </c>
      <c r="AX7">
        <v>52</v>
      </c>
      <c r="AY7" t="str">
        <f t="shared" si="10"/>
        <v>Ok</v>
      </c>
      <c r="AZ7">
        <v>3</v>
      </c>
      <c r="BA7">
        <v>2</v>
      </c>
      <c r="BB7">
        <v>1</v>
      </c>
      <c r="BC7" t="str">
        <f t="shared" si="11"/>
        <v>Ok</v>
      </c>
      <c r="BD7">
        <v>1872</v>
      </c>
      <c r="BE7">
        <v>1015</v>
      </c>
      <c r="BF7">
        <v>857</v>
      </c>
      <c r="BG7" t="str">
        <f t="shared" si="12"/>
        <v>Ok</v>
      </c>
      <c r="BH7">
        <v>176</v>
      </c>
      <c r="BI7">
        <v>88</v>
      </c>
      <c r="BJ7">
        <v>88</v>
      </c>
      <c r="BK7" t="str">
        <f t="shared" si="13"/>
        <v>Ok</v>
      </c>
      <c r="BL7">
        <v>1000</v>
      </c>
      <c r="BM7">
        <v>453</v>
      </c>
      <c r="BN7">
        <v>547</v>
      </c>
      <c r="BO7" t="str">
        <f t="shared" si="14"/>
        <v>Ok</v>
      </c>
      <c r="BP7">
        <v>37</v>
      </c>
      <c r="BQ7">
        <v>11</v>
      </c>
      <c r="BR7">
        <v>26</v>
      </c>
      <c r="BS7" t="str">
        <f t="shared" si="15"/>
        <v>Ok</v>
      </c>
      <c r="BT7">
        <v>73</v>
      </c>
      <c r="BU7">
        <v>34</v>
      </c>
      <c r="BV7">
        <v>39</v>
      </c>
      <c r="BW7">
        <v>1789</v>
      </c>
      <c r="BX7">
        <v>96</v>
      </c>
      <c r="BY7" t="str">
        <f t="shared" si="28"/>
        <v>Ok</v>
      </c>
      <c r="BZ7">
        <v>327</v>
      </c>
      <c r="CA7">
        <v>333</v>
      </c>
      <c r="CB7">
        <v>6</v>
      </c>
      <c r="CC7">
        <v>138</v>
      </c>
      <c r="CD7">
        <v>189</v>
      </c>
      <c r="CE7" t="str">
        <f t="shared" si="29"/>
        <v>Ok</v>
      </c>
      <c r="CF7">
        <v>222</v>
      </c>
      <c r="CG7">
        <v>102</v>
      </c>
      <c r="CH7">
        <v>120</v>
      </c>
      <c r="CI7" t="str">
        <f t="shared" si="30"/>
        <v>Ok</v>
      </c>
      <c r="CJ7">
        <v>105</v>
      </c>
      <c r="CK7">
        <v>36</v>
      </c>
      <c r="CL7">
        <v>69</v>
      </c>
      <c r="CM7">
        <v>38</v>
      </c>
      <c r="CN7">
        <v>44</v>
      </c>
      <c r="CO7">
        <v>6</v>
      </c>
      <c r="CP7">
        <v>38</v>
      </c>
      <c r="CQ7">
        <v>44</v>
      </c>
      <c r="CR7">
        <v>104</v>
      </c>
      <c r="CS7" t="str">
        <f t="shared" si="31"/>
        <v>Ok</v>
      </c>
      <c r="CT7">
        <v>686</v>
      </c>
      <c r="CU7">
        <v>686</v>
      </c>
      <c r="CV7">
        <v>0</v>
      </c>
      <c r="CW7" t="str">
        <f t="shared" si="32"/>
        <v>Ok</v>
      </c>
      <c r="CX7">
        <v>22</v>
      </c>
      <c r="CY7">
        <v>15</v>
      </c>
      <c r="CZ7">
        <v>7</v>
      </c>
      <c r="DA7" t="str">
        <f t="shared" si="33"/>
        <v>Ok</v>
      </c>
      <c r="DB7">
        <v>0</v>
      </c>
      <c r="DC7">
        <v>0</v>
      </c>
      <c r="DD7">
        <v>0</v>
      </c>
      <c r="DE7" t="str">
        <f t="shared" si="34"/>
        <v>Ok</v>
      </c>
      <c r="DF7">
        <v>155</v>
      </c>
      <c r="DG7">
        <v>83</v>
      </c>
      <c r="DH7">
        <v>72</v>
      </c>
      <c r="DI7" t="str">
        <f t="shared" si="16"/>
        <v>Ok</v>
      </c>
      <c r="DJ7">
        <v>3</v>
      </c>
      <c r="DK7">
        <v>0</v>
      </c>
      <c r="DL7">
        <v>3</v>
      </c>
      <c r="DM7" t="str">
        <f t="shared" si="17"/>
        <v>Ok</v>
      </c>
      <c r="DN7">
        <v>532</v>
      </c>
      <c r="DO7">
        <v>226</v>
      </c>
      <c r="DP7">
        <v>306</v>
      </c>
      <c r="DQ7" t="str">
        <f t="shared" si="18"/>
        <v>Ok</v>
      </c>
      <c r="DR7">
        <v>43</v>
      </c>
      <c r="DS7">
        <v>26</v>
      </c>
      <c r="DT7">
        <v>17</v>
      </c>
      <c r="DU7" t="str">
        <f t="shared" si="19"/>
        <v>Ok</v>
      </c>
      <c r="DV7">
        <v>3</v>
      </c>
      <c r="DW7">
        <v>0</v>
      </c>
      <c r="DX7">
        <v>3</v>
      </c>
      <c r="DY7" t="str">
        <f t="shared" si="20"/>
        <v>Ok</v>
      </c>
      <c r="DZ7">
        <v>269</v>
      </c>
      <c r="EA7">
        <v>149</v>
      </c>
      <c r="EB7">
        <v>120</v>
      </c>
      <c r="EC7" t="str">
        <f t="shared" si="21"/>
        <v>Ok</v>
      </c>
      <c r="ED7">
        <v>14</v>
      </c>
      <c r="EE7">
        <v>10</v>
      </c>
      <c r="EF7">
        <v>4</v>
      </c>
      <c r="EG7" t="str">
        <f t="shared" si="22"/>
        <v>Ok</v>
      </c>
      <c r="EH7">
        <v>194</v>
      </c>
      <c r="EI7">
        <v>72</v>
      </c>
      <c r="EJ7">
        <v>122</v>
      </c>
      <c r="EK7" t="str">
        <f t="shared" si="23"/>
        <v>Ok</v>
      </c>
      <c r="EL7">
        <v>22</v>
      </c>
      <c r="EM7">
        <v>14</v>
      </c>
      <c r="EN7">
        <v>8</v>
      </c>
      <c r="EO7" t="str">
        <f t="shared" si="24"/>
        <v>Ok</v>
      </c>
      <c r="EP7">
        <v>3</v>
      </c>
      <c r="EQ7">
        <v>0</v>
      </c>
      <c r="ER7">
        <v>3</v>
      </c>
      <c r="ES7" t="str">
        <f t="shared" si="25"/>
        <v>Ok</v>
      </c>
      <c r="ET7">
        <v>71</v>
      </c>
      <c r="EU7">
        <v>45</v>
      </c>
      <c r="EV7">
        <v>26</v>
      </c>
      <c r="EW7" t="str">
        <f t="shared" si="26"/>
        <v>Ok</v>
      </c>
      <c r="EX7">
        <v>194</v>
      </c>
      <c r="EY7">
        <v>72</v>
      </c>
      <c r="EZ7">
        <v>122</v>
      </c>
      <c r="FA7" t="str">
        <f t="shared" si="27"/>
        <v>Ok</v>
      </c>
      <c r="FB7">
        <v>4</v>
      </c>
      <c r="FC7">
        <v>1</v>
      </c>
      <c r="FD7">
        <v>3</v>
      </c>
      <c r="FE7" t="str">
        <f t="shared" si="35"/>
        <v>Ok</v>
      </c>
      <c r="FF7">
        <v>129</v>
      </c>
      <c r="FG7" t="str">
        <f t="shared" si="36"/>
        <v>Ok</v>
      </c>
      <c r="FH7">
        <v>55</v>
      </c>
      <c r="FI7">
        <v>0</v>
      </c>
      <c r="FJ7">
        <v>0</v>
      </c>
      <c r="FK7">
        <v>33</v>
      </c>
      <c r="FL7">
        <v>0</v>
      </c>
      <c r="FM7">
        <v>22</v>
      </c>
      <c r="FN7" t="str">
        <f t="shared" si="37"/>
        <v>Ok</v>
      </c>
      <c r="FO7">
        <v>74</v>
      </c>
      <c r="FP7">
        <v>0</v>
      </c>
      <c r="FQ7">
        <v>1</v>
      </c>
      <c r="FR7">
        <v>56</v>
      </c>
      <c r="FS7">
        <v>0</v>
      </c>
      <c r="FT7">
        <v>17</v>
      </c>
      <c r="FU7" t="str">
        <f t="shared" si="38"/>
        <v>Ok</v>
      </c>
      <c r="FV7">
        <v>0</v>
      </c>
      <c r="FW7" t="str">
        <f t="shared" si="39"/>
        <v>Ok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 t="str">
        <f t="shared" si="40"/>
        <v>Ok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 t="str">
        <f t="shared" si="41"/>
        <v>Ok</v>
      </c>
      <c r="GL7">
        <v>0</v>
      </c>
      <c r="GM7">
        <v>0</v>
      </c>
      <c r="GN7">
        <v>0</v>
      </c>
    </row>
    <row r="8" spans="1:196">
      <c r="A8" t="s">
        <v>181</v>
      </c>
      <c r="B8">
        <v>12019002</v>
      </c>
      <c r="C8" t="s">
        <v>167</v>
      </c>
      <c r="D8" t="s">
        <v>168</v>
      </c>
      <c r="E8" t="s">
        <v>169</v>
      </c>
      <c r="F8" t="s">
        <v>183</v>
      </c>
      <c r="G8" t="s">
        <v>184</v>
      </c>
      <c r="H8" t="s">
        <v>184</v>
      </c>
      <c r="I8" t="s">
        <v>190</v>
      </c>
      <c r="J8" t="str">
        <f t="shared" si="0"/>
        <v>Ok</v>
      </c>
      <c r="K8">
        <v>482</v>
      </c>
      <c r="L8">
        <v>172</v>
      </c>
      <c r="M8">
        <v>310</v>
      </c>
      <c r="N8" t="str">
        <f t="shared" si="1"/>
        <v>Ok</v>
      </c>
      <c r="O8">
        <v>719</v>
      </c>
      <c r="P8">
        <v>261</v>
      </c>
      <c r="Q8">
        <v>458</v>
      </c>
      <c r="R8">
        <v>233</v>
      </c>
      <c r="S8" t="str">
        <f t="shared" si="2"/>
        <v>Ok</v>
      </c>
      <c r="T8">
        <v>3746</v>
      </c>
      <c r="U8">
        <v>1793</v>
      </c>
      <c r="V8">
        <v>1953</v>
      </c>
      <c r="W8" t="str">
        <f t="shared" si="3"/>
        <v>Ok</v>
      </c>
      <c r="X8">
        <v>301</v>
      </c>
      <c r="Y8">
        <v>155</v>
      </c>
      <c r="Z8">
        <v>146</v>
      </c>
      <c r="AA8" t="str">
        <f t="shared" si="4"/>
        <v>Ok</v>
      </c>
      <c r="AB8">
        <v>27</v>
      </c>
      <c r="AC8">
        <v>9</v>
      </c>
      <c r="AD8">
        <v>18</v>
      </c>
      <c r="AE8" t="str">
        <f t="shared" si="5"/>
        <v>Ok</v>
      </c>
      <c r="AF8">
        <v>1809</v>
      </c>
      <c r="AG8">
        <v>925</v>
      </c>
      <c r="AH8">
        <v>884</v>
      </c>
      <c r="AI8" t="str">
        <f t="shared" si="6"/>
        <v>Ok</v>
      </c>
      <c r="AJ8">
        <v>139</v>
      </c>
      <c r="AK8">
        <v>89</v>
      </c>
      <c r="AL8">
        <v>50</v>
      </c>
      <c r="AM8" t="str">
        <f t="shared" si="7"/>
        <v>Ok</v>
      </c>
      <c r="AN8">
        <v>16</v>
      </c>
      <c r="AO8">
        <v>2</v>
      </c>
      <c r="AP8">
        <v>14</v>
      </c>
      <c r="AQ8" t="str">
        <f t="shared" si="8"/>
        <v>Ok</v>
      </c>
      <c r="AR8">
        <v>5</v>
      </c>
      <c r="AS8">
        <v>6</v>
      </c>
      <c r="AT8">
        <v>-1</v>
      </c>
      <c r="AU8" t="str">
        <f t="shared" si="9"/>
        <v>Ok</v>
      </c>
      <c r="AV8">
        <v>121</v>
      </c>
      <c r="AW8">
        <v>57</v>
      </c>
      <c r="AX8">
        <v>64</v>
      </c>
      <c r="AY8" t="str">
        <f t="shared" si="10"/>
        <v>Ok</v>
      </c>
      <c r="AZ8">
        <v>69</v>
      </c>
      <c r="BA8">
        <v>58</v>
      </c>
      <c r="BB8">
        <v>11</v>
      </c>
      <c r="BC8" t="str">
        <f t="shared" si="11"/>
        <v>Ok</v>
      </c>
      <c r="BD8">
        <v>3155</v>
      </c>
      <c r="BE8">
        <v>1582</v>
      </c>
      <c r="BF8">
        <v>1573</v>
      </c>
      <c r="BG8" t="str">
        <f t="shared" si="12"/>
        <v>Ok</v>
      </c>
      <c r="BH8">
        <v>323</v>
      </c>
      <c r="BI8">
        <v>167</v>
      </c>
      <c r="BJ8">
        <v>156</v>
      </c>
      <c r="BK8" t="str">
        <f t="shared" si="13"/>
        <v>Ok</v>
      </c>
      <c r="BL8">
        <v>1525</v>
      </c>
      <c r="BM8">
        <v>746</v>
      </c>
      <c r="BN8">
        <v>779</v>
      </c>
      <c r="BO8" t="str">
        <f t="shared" si="14"/>
        <v>Ok</v>
      </c>
      <c r="BP8">
        <v>92</v>
      </c>
      <c r="BQ8">
        <v>27</v>
      </c>
      <c r="BR8">
        <v>65</v>
      </c>
      <c r="BS8" t="str">
        <f t="shared" si="15"/>
        <v>Ok</v>
      </c>
      <c r="BT8">
        <v>93</v>
      </c>
      <c r="BU8">
        <v>42</v>
      </c>
      <c r="BV8">
        <v>51</v>
      </c>
      <c r="BW8">
        <v>2782</v>
      </c>
      <c r="BX8">
        <v>964</v>
      </c>
      <c r="BY8" t="str">
        <f t="shared" si="28"/>
        <v>Ok</v>
      </c>
      <c r="BZ8">
        <v>638</v>
      </c>
      <c r="CA8">
        <v>648</v>
      </c>
      <c r="CB8">
        <v>10</v>
      </c>
      <c r="CC8">
        <v>330</v>
      </c>
      <c r="CD8">
        <v>308</v>
      </c>
      <c r="CE8" t="str">
        <f t="shared" si="29"/>
        <v>Ok</v>
      </c>
      <c r="CF8">
        <v>390</v>
      </c>
      <c r="CG8">
        <v>209</v>
      </c>
      <c r="CH8">
        <v>181</v>
      </c>
      <c r="CI8" t="str">
        <f t="shared" si="30"/>
        <v>Ok</v>
      </c>
      <c r="CJ8">
        <v>248</v>
      </c>
      <c r="CK8">
        <v>121</v>
      </c>
      <c r="CL8">
        <v>127</v>
      </c>
      <c r="CM8">
        <v>108</v>
      </c>
      <c r="CN8">
        <v>118</v>
      </c>
      <c r="CO8">
        <v>10</v>
      </c>
      <c r="CP8">
        <v>116</v>
      </c>
      <c r="CQ8">
        <v>118</v>
      </c>
      <c r="CR8">
        <v>229</v>
      </c>
      <c r="CS8" t="str">
        <f t="shared" si="31"/>
        <v>Ok</v>
      </c>
      <c r="CT8">
        <v>1521</v>
      </c>
      <c r="CU8">
        <v>1504</v>
      </c>
      <c r="CV8">
        <v>17</v>
      </c>
      <c r="CW8" t="str">
        <f t="shared" si="32"/>
        <v>Ok</v>
      </c>
      <c r="CX8">
        <v>36</v>
      </c>
      <c r="CY8">
        <v>19</v>
      </c>
      <c r="CZ8">
        <v>17</v>
      </c>
      <c r="DA8" t="str">
        <f t="shared" si="33"/>
        <v>Ok</v>
      </c>
      <c r="DB8">
        <v>0</v>
      </c>
      <c r="DC8">
        <v>0</v>
      </c>
      <c r="DD8">
        <v>0</v>
      </c>
      <c r="DE8" t="str">
        <f t="shared" si="34"/>
        <v>Ok</v>
      </c>
      <c r="DF8">
        <v>223</v>
      </c>
      <c r="DG8">
        <v>108</v>
      </c>
      <c r="DH8">
        <v>115</v>
      </c>
      <c r="DI8" t="str">
        <f t="shared" si="16"/>
        <v>Ok</v>
      </c>
      <c r="DJ8">
        <v>5</v>
      </c>
      <c r="DK8">
        <v>2</v>
      </c>
      <c r="DL8">
        <v>3</v>
      </c>
      <c r="DM8" t="str">
        <f t="shared" si="17"/>
        <v>Ok</v>
      </c>
      <c r="DN8">
        <v>871</v>
      </c>
      <c r="DO8">
        <v>359</v>
      </c>
      <c r="DP8">
        <v>512</v>
      </c>
      <c r="DQ8" t="str">
        <f t="shared" si="18"/>
        <v>Ok</v>
      </c>
      <c r="DR8">
        <v>66</v>
      </c>
      <c r="DS8">
        <v>40</v>
      </c>
      <c r="DT8">
        <v>26</v>
      </c>
      <c r="DU8" t="str">
        <f t="shared" si="19"/>
        <v>Ok</v>
      </c>
      <c r="DV8">
        <v>13</v>
      </c>
      <c r="DW8">
        <v>7</v>
      </c>
      <c r="DX8">
        <v>6</v>
      </c>
      <c r="DY8" t="str">
        <f t="shared" si="20"/>
        <v>Ok</v>
      </c>
      <c r="DZ8">
        <v>330</v>
      </c>
      <c r="EA8">
        <v>187</v>
      </c>
      <c r="EB8">
        <v>143</v>
      </c>
      <c r="EC8" t="str">
        <f t="shared" si="21"/>
        <v>Ok</v>
      </c>
      <c r="ED8">
        <v>65</v>
      </c>
      <c r="EE8">
        <v>50</v>
      </c>
      <c r="EF8">
        <v>15</v>
      </c>
      <c r="EG8" t="str">
        <f t="shared" si="22"/>
        <v>Ok</v>
      </c>
      <c r="EH8">
        <v>325</v>
      </c>
      <c r="EI8">
        <v>133</v>
      </c>
      <c r="EJ8">
        <v>192</v>
      </c>
      <c r="EK8" t="str">
        <f t="shared" si="23"/>
        <v>Ok</v>
      </c>
      <c r="EL8">
        <v>29</v>
      </c>
      <c r="EM8">
        <v>18</v>
      </c>
      <c r="EN8">
        <v>11</v>
      </c>
      <c r="EO8" t="str">
        <f t="shared" si="24"/>
        <v>Ok</v>
      </c>
      <c r="EP8">
        <v>4</v>
      </c>
      <c r="EQ8">
        <v>2</v>
      </c>
      <c r="ER8">
        <v>2</v>
      </c>
      <c r="ES8" t="str">
        <f t="shared" si="25"/>
        <v>Ok</v>
      </c>
      <c r="ET8">
        <v>110</v>
      </c>
      <c r="EU8">
        <v>61</v>
      </c>
      <c r="EV8">
        <v>49</v>
      </c>
      <c r="EW8" t="str">
        <f t="shared" si="26"/>
        <v>Ok</v>
      </c>
      <c r="EX8">
        <v>325</v>
      </c>
      <c r="EY8">
        <v>133</v>
      </c>
      <c r="EZ8">
        <v>192</v>
      </c>
      <c r="FA8" t="str">
        <f t="shared" si="27"/>
        <v>Ok</v>
      </c>
      <c r="FB8">
        <v>23</v>
      </c>
      <c r="FC8">
        <v>19</v>
      </c>
      <c r="FD8">
        <v>4</v>
      </c>
      <c r="FE8" t="str">
        <f t="shared" si="35"/>
        <v>Ok</v>
      </c>
      <c r="FF8">
        <v>668</v>
      </c>
      <c r="FG8" t="str">
        <f t="shared" si="36"/>
        <v>Ok</v>
      </c>
      <c r="FH8">
        <v>248</v>
      </c>
      <c r="FI8">
        <v>0</v>
      </c>
      <c r="FJ8">
        <v>1</v>
      </c>
      <c r="FK8">
        <v>104</v>
      </c>
      <c r="FL8">
        <v>0</v>
      </c>
      <c r="FM8">
        <v>143</v>
      </c>
      <c r="FN8" t="str">
        <f t="shared" si="37"/>
        <v>Ok</v>
      </c>
      <c r="FO8">
        <v>420</v>
      </c>
      <c r="FP8">
        <v>0</v>
      </c>
      <c r="FQ8">
        <v>1</v>
      </c>
      <c r="FR8">
        <v>174</v>
      </c>
      <c r="FS8">
        <v>0</v>
      </c>
      <c r="FT8">
        <v>245</v>
      </c>
      <c r="FU8" t="str">
        <f t="shared" si="38"/>
        <v>Ok</v>
      </c>
      <c r="FV8">
        <v>1741</v>
      </c>
      <c r="FW8" t="str">
        <f t="shared" si="39"/>
        <v>Ok</v>
      </c>
      <c r="FX8">
        <v>613</v>
      </c>
      <c r="FY8">
        <v>0</v>
      </c>
      <c r="FZ8">
        <v>7</v>
      </c>
      <c r="GA8">
        <v>348</v>
      </c>
      <c r="GB8">
        <v>0</v>
      </c>
      <c r="GC8">
        <v>258</v>
      </c>
      <c r="GD8" t="str">
        <f t="shared" si="40"/>
        <v>Ok</v>
      </c>
      <c r="GE8">
        <v>1128</v>
      </c>
      <c r="GF8">
        <v>0</v>
      </c>
      <c r="GG8">
        <v>25</v>
      </c>
      <c r="GH8">
        <v>649</v>
      </c>
      <c r="GI8">
        <v>0</v>
      </c>
      <c r="GJ8">
        <v>454</v>
      </c>
      <c r="GK8" t="str">
        <f t="shared" si="41"/>
        <v>Ok</v>
      </c>
      <c r="GL8">
        <v>1</v>
      </c>
      <c r="GM8">
        <v>1</v>
      </c>
      <c r="GN8">
        <v>0</v>
      </c>
    </row>
    <row r="9" spans="1:196">
      <c r="A9" t="s">
        <v>181</v>
      </c>
      <c r="B9">
        <v>12019004</v>
      </c>
      <c r="C9" t="s">
        <v>167</v>
      </c>
      <c r="D9" t="s">
        <v>168</v>
      </c>
      <c r="E9" t="s">
        <v>169</v>
      </c>
      <c r="F9" t="s">
        <v>183</v>
      </c>
      <c r="G9" t="s">
        <v>184</v>
      </c>
      <c r="H9" t="s">
        <v>192</v>
      </c>
      <c r="I9" t="s">
        <v>193</v>
      </c>
      <c r="J9" t="str">
        <f t="shared" si="0"/>
        <v>Ok</v>
      </c>
      <c r="K9">
        <v>778</v>
      </c>
      <c r="L9">
        <v>443</v>
      </c>
      <c r="M9">
        <v>335</v>
      </c>
      <c r="N9" t="str">
        <f t="shared" si="1"/>
        <v>Ok</v>
      </c>
      <c r="O9">
        <v>962</v>
      </c>
      <c r="P9">
        <v>512</v>
      </c>
      <c r="Q9">
        <v>450</v>
      </c>
      <c r="R9">
        <v>180</v>
      </c>
      <c r="S9" t="str">
        <f t="shared" si="2"/>
        <v>Ok</v>
      </c>
      <c r="T9">
        <v>3045</v>
      </c>
      <c r="U9">
        <v>1242</v>
      </c>
      <c r="V9">
        <v>1803</v>
      </c>
      <c r="W9" t="str">
        <f t="shared" si="3"/>
        <v>Ok</v>
      </c>
      <c r="X9">
        <v>393</v>
      </c>
      <c r="Y9">
        <v>280</v>
      </c>
      <c r="Z9">
        <v>113</v>
      </c>
      <c r="AA9" t="str">
        <f t="shared" si="4"/>
        <v>Ok</v>
      </c>
      <c r="AB9">
        <v>3</v>
      </c>
      <c r="AC9">
        <v>2</v>
      </c>
      <c r="AD9">
        <v>1</v>
      </c>
      <c r="AE9" t="str">
        <f t="shared" si="5"/>
        <v>Ok</v>
      </c>
      <c r="AF9">
        <v>1221</v>
      </c>
      <c r="AG9">
        <v>624</v>
      </c>
      <c r="AH9">
        <v>597</v>
      </c>
      <c r="AI9" t="str">
        <f t="shared" si="6"/>
        <v>Ok</v>
      </c>
      <c r="AJ9">
        <v>278</v>
      </c>
      <c r="AK9">
        <v>201</v>
      </c>
      <c r="AL9">
        <v>77</v>
      </c>
      <c r="AM9" t="str">
        <f t="shared" si="7"/>
        <v>Ok</v>
      </c>
      <c r="AN9">
        <v>51</v>
      </c>
      <c r="AO9">
        <v>18</v>
      </c>
      <c r="AP9">
        <v>33</v>
      </c>
      <c r="AQ9" t="str">
        <f t="shared" si="8"/>
        <v>Ok</v>
      </c>
      <c r="AR9">
        <v>0</v>
      </c>
      <c r="AS9">
        <v>1</v>
      </c>
      <c r="AT9">
        <v>-1</v>
      </c>
      <c r="AU9" t="str">
        <f t="shared" si="9"/>
        <v>Ok</v>
      </c>
      <c r="AV9">
        <v>416</v>
      </c>
      <c r="AW9">
        <v>180</v>
      </c>
      <c r="AX9">
        <v>236</v>
      </c>
      <c r="AY9" t="str">
        <f t="shared" si="10"/>
        <v>Ok</v>
      </c>
      <c r="AZ9">
        <v>119</v>
      </c>
      <c r="BA9">
        <v>58</v>
      </c>
      <c r="BB9">
        <v>61</v>
      </c>
      <c r="BC9" t="str">
        <f t="shared" si="11"/>
        <v>Ok</v>
      </c>
      <c r="BD9">
        <v>1911</v>
      </c>
      <c r="BE9">
        <v>770</v>
      </c>
      <c r="BF9">
        <v>1141</v>
      </c>
      <c r="BG9" t="str">
        <f t="shared" si="12"/>
        <v>Ok</v>
      </c>
      <c r="BH9">
        <v>143</v>
      </c>
      <c r="BI9">
        <v>71</v>
      </c>
      <c r="BJ9">
        <v>72</v>
      </c>
      <c r="BK9" t="str">
        <f t="shared" si="13"/>
        <v>Ok</v>
      </c>
      <c r="BL9">
        <v>973</v>
      </c>
      <c r="BM9">
        <v>567</v>
      </c>
      <c r="BN9">
        <v>406</v>
      </c>
      <c r="BO9" t="str">
        <f t="shared" si="14"/>
        <v>Ok</v>
      </c>
      <c r="BP9">
        <v>25</v>
      </c>
      <c r="BQ9">
        <v>22</v>
      </c>
      <c r="BR9">
        <v>3</v>
      </c>
      <c r="BS9" t="str">
        <f t="shared" si="15"/>
        <v>Ok</v>
      </c>
      <c r="BT9">
        <v>41</v>
      </c>
      <c r="BU9">
        <v>30</v>
      </c>
      <c r="BV9">
        <v>11</v>
      </c>
      <c r="BW9">
        <v>1390</v>
      </c>
      <c r="BX9">
        <v>1655</v>
      </c>
      <c r="BY9" t="str">
        <f t="shared" si="28"/>
        <v>Ok</v>
      </c>
      <c r="BZ9">
        <v>752</v>
      </c>
      <c r="CA9">
        <v>766</v>
      </c>
      <c r="CB9">
        <v>14</v>
      </c>
      <c r="CC9">
        <v>434</v>
      </c>
      <c r="CD9">
        <v>318</v>
      </c>
      <c r="CE9" t="str">
        <f t="shared" si="29"/>
        <v>Ok</v>
      </c>
      <c r="CF9">
        <v>720</v>
      </c>
      <c r="CG9">
        <v>421</v>
      </c>
      <c r="CH9">
        <v>299</v>
      </c>
      <c r="CI9" t="str">
        <f t="shared" si="30"/>
        <v>Ok</v>
      </c>
      <c r="CJ9">
        <v>32</v>
      </c>
      <c r="CK9">
        <v>13</v>
      </c>
      <c r="CL9">
        <v>19</v>
      </c>
      <c r="CM9">
        <v>43</v>
      </c>
      <c r="CN9">
        <v>44</v>
      </c>
      <c r="CO9">
        <v>1</v>
      </c>
      <c r="CP9">
        <v>38</v>
      </c>
      <c r="CQ9">
        <v>44</v>
      </c>
      <c r="CR9">
        <v>141</v>
      </c>
      <c r="CS9" t="str">
        <f t="shared" si="31"/>
        <v>Ok</v>
      </c>
      <c r="CT9">
        <v>963</v>
      </c>
      <c r="CU9">
        <v>963</v>
      </c>
      <c r="CV9">
        <v>0</v>
      </c>
      <c r="CW9" t="str">
        <f t="shared" si="32"/>
        <v>Ok</v>
      </c>
      <c r="CX9">
        <v>82</v>
      </c>
      <c r="CY9">
        <v>29</v>
      </c>
      <c r="CZ9">
        <v>53</v>
      </c>
      <c r="DA9" t="str">
        <f t="shared" si="33"/>
        <v>Ok</v>
      </c>
      <c r="DB9">
        <v>0</v>
      </c>
      <c r="DC9">
        <v>0</v>
      </c>
      <c r="DD9">
        <v>0</v>
      </c>
      <c r="DE9" t="str">
        <f t="shared" si="34"/>
        <v>Ok</v>
      </c>
      <c r="DF9">
        <v>426</v>
      </c>
      <c r="DG9">
        <v>174</v>
      </c>
      <c r="DH9">
        <v>252</v>
      </c>
      <c r="DI9" t="str">
        <f t="shared" si="16"/>
        <v>Ok</v>
      </c>
      <c r="DJ9">
        <v>114</v>
      </c>
      <c r="DK9">
        <v>52</v>
      </c>
      <c r="DL9">
        <v>62</v>
      </c>
      <c r="DM9" t="str">
        <f t="shared" si="17"/>
        <v>Ok</v>
      </c>
      <c r="DN9">
        <v>535</v>
      </c>
      <c r="DO9">
        <v>213</v>
      </c>
      <c r="DP9">
        <v>322</v>
      </c>
      <c r="DQ9" t="str">
        <f t="shared" si="18"/>
        <v>Ok</v>
      </c>
      <c r="DR9">
        <v>39</v>
      </c>
      <c r="DS9">
        <v>18</v>
      </c>
      <c r="DT9">
        <v>21</v>
      </c>
      <c r="DU9" t="str">
        <f t="shared" si="19"/>
        <v>Ok</v>
      </c>
      <c r="DV9">
        <v>4</v>
      </c>
      <c r="DW9">
        <v>4</v>
      </c>
      <c r="DX9">
        <v>0</v>
      </c>
      <c r="DY9" t="str">
        <f t="shared" si="20"/>
        <v>Ok</v>
      </c>
      <c r="DZ9">
        <v>242</v>
      </c>
      <c r="EA9">
        <v>135</v>
      </c>
      <c r="EB9">
        <v>107</v>
      </c>
      <c r="EC9" t="str">
        <f t="shared" si="21"/>
        <v>Ok</v>
      </c>
      <c r="ED9">
        <v>19</v>
      </c>
      <c r="EE9">
        <v>14</v>
      </c>
      <c r="EF9">
        <v>5</v>
      </c>
      <c r="EG9" t="str">
        <f t="shared" si="22"/>
        <v>Ok</v>
      </c>
      <c r="EH9">
        <v>191</v>
      </c>
      <c r="EI9">
        <v>68</v>
      </c>
      <c r="EJ9">
        <v>123</v>
      </c>
      <c r="EK9" t="str">
        <f t="shared" si="23"/>
        <v>Ok</v>
      </c>
      <c r="EL9">
        <v>6</v>
      </c>
      <c r="EM9">
        <v>3</v>
      </c>
      <c r="EN9">
        <v>3</v>
      </c>
      <c r="EO9" t="str">
        <f t="shared" si="24"/>
        <v>Ok</v>
      </c>
      <c r="EP9">
        <v>6</v>
      </c>
      <c r="EQ9">
        <v>3</v>
      </c>
      <c r="ER9">
        <v>3</v>
      </c>
      <c r="ES9" t="str">
        <f t="shared" si="25"/>
        <v>Ok</v>
      </c>
      <c r="ET9">
        <v>62</v>
      </c>
      <c r="EU9">
        <v>37</v>
      </c>
      <c r="EV9">
        <v>25</v>
      </c>
      <c r="EW9" t="str">
        <f t="shared" si="26"/>
        <v>Ok</v>
      </c>
      <c r="EX9">
        <v>191</v>
      </c>
      <c r="EY9">
        <v>68</v>
      </c>
      <c r="EZ9">
        <v>123</v>
      </c>
      <c r="FA9" t="str">
        <f t="shared" si="27"/>
        <v>Ok</v>
      </c>
      <c r="FB9">
        <v>3</v>
      </c>
      <c r="FC9">
        <v>3</v>
      </c>
      <c r="FD9">
        <v>0</v>
      </c>
      <c r="FE9" t="str">
        <f t="shared" si="35"/>
        <v>Ok</v>
      </c>
      <c r="FF9">
        <v>134</v>
      </c>
      <c r="FG9" t="str">
        <f t="shared" si="36"/>
        <v>Ok</v>
      </c>
      <c r="FH9">
        <v>47</v>
      </c>
      <c r="FI9">
        <v>0</v>
      </c>
      <c r="FJ9">
        <v>6</v>
      </c>
      <c r="FK9">
        <v>25</v>
      </c>
      <c r="FL9">
        <v>0</v>
      </c>
      <c r="FM9">
        <v>16</v>
      </c>
      <c r="FN9" t="str">
        <f t="shared" si="37"/>
        <v>Ok</v>
      </c>
      <c r="FO9">
        <v>87</v>
      </c>
      <c r="FP9">
        <v>0</v>
      </c>
      <c r="FQ9">
        <v>13</v>
      </c>
      <c r="FR9">
        <v>52</v>
      </c>
      <c r="FS9">
        <v>0</v>
      </c>
      <c r="FT9">
        <v>22</v>
      </c>
      <c r="FU9" t="str">
        <f t="shared" si="38"/>
        <v>Ok</v>
      </c>
      <c r="FV9">
        <v>0</v>
      </c>
      <c r="FW9" t="str">
        <f t="shared" si="39"/>
        <v>Ok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 t="str">
        <f t="shared" si="40"/>
        <v>Ok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 t="str">
        <f t="shared" si="41"/>
        <v>Ok</v>
      </c>
      <c r="GL9">
        <v>0</v>
      </c>
      <c r="GM9">
        <v>0</v>
      </c>
      <c r="GN9">
        <v>0</v>
      </c>
    </row>
    <row r="10" spans="1:196">
      <c r="A10" t="s">
        <v>181</v>
      </c>
      <c r="B10">
        <v>12019010</v>
      </c>
      <c r="C10" t="s">
        <v>167</v>
      </c>
      <c r="D10" t="s">
        <v>168</v>
      </c>
      <c r="E10" t="s">
        <v>169</v>
      </c>
      <c r="F10" t="s">
        <v>183</v>
      </c>
      <c r="G10" t="s">
        <v>184</v>
      </c>
      <c r="H10" t="s">
        <v>184</v>
      </c>
      <c r="I10" t="s">
        <v>195</v>
      </c>
      <c r="J10" t="str">
        <f t="shared" si="0"/>
        <v>Ok</v>
      </c>
      <c r="K10">
        <v>441</v>
      </c>
      <c r="L10">
        <v>188</v>
      </c>
      <c r="M10">
        <v>253</v>
      </c>
      <c r="N10" t="str">
        <f t="shared" si="1"/>
        <v>Ok</v>
      </c>
      <c r="O10">
        <v>721</v>
      </c>
      <c r="P10">
        <v>307</v>
      </c>
      <c r="Q10">
        <v>414</v>
      </c>
      <c r="R10">
        <v>280</v>
      </c>
      <c r="S10" t="str">
        <f t="shared" si="2"/>
        <v>Ok</v>
      </c>
      <c r="T10">
        <v>3566</v>
      </c>
      <c r="U10">
        <v>1879</v>
      </c>
      <c r="V10">
        <v>1687</v>
      </c>
      <c r="W10" t="str">
        <f t="shared" si="3"/>
        <v>Ok</v>
      </c>
      <c r="X10">
        <v>343</v>
      </c>
      <c r="Y10">
        <v>173</v>
      </c>
      <c r="Z10">
        <v>170</v>
      </c>
      <c r="AA10" t="str">
        <f t="shared" si="4"/>
        <v>Ok</v>
      </c>
      <c r="AB10">
        <v>59</v>
      </c>
      <c r="AC10">
        <v>22</v>
      </c>
      <c r="AD10">
        <v>37</v>
      </c>
      <c r="AE10" t="str">
        <f t="shared" si="5"/>
        <v>Ok</v>
      </c>
      <c r="AF10">
        <v>1562</v>
      </c>
      <c r="AG10">
        <v>715</v>
      </c>
      <c r="AH10">
        <v>847</v>
      </c>
      <c r="AI10" t="str">
        <f t="shared" si="6"/>
        <v>Ok</v>
      </c>
      <c r="AJ10">
        <v>114</v>
      </c>
      <c r="AK10">
        <v>46</v>
      </c>
      <c r="AL10">
        <v>68</v>
      </c>
      <c r="AM10" t="str">
        <f t="shared" si="7"/>
        <v>Ok</v>
      </c>
      <c r="AN10">
        <v>37</v>
      </c>
      <c r="AO10">
        <v>22</v>
      </c>
      <c r="AP10">
        <v>15</v>
      </c>
      <c r="AQ10" t="str">
        <f t="shared" si="8"/>
        <v>Ok</v>
      </c>
      <c r="AR10">
        <v>6</v>
      </c>
      <c r="AS10">
        <v>8</v>
      </c>
      <c r="AT10">
        <v>-2</v>
      </c>
      <c r="AU10" t="str">
        <f t="shared" si="9"/>
        <v>Ok</v>
      </c>
      <c r="AV10">
        <v>206</v>
      </c>
      <c r="AW10">
        <v>104</v>
      </c>
      <c r="AX10">
        <v>102</v>
      </c>
      <c r="AY10" t="str">
        <f t="shared" si="10"/>
        <v>Ok</v>
      </c>
      <c r="AZ10">
        <v>43</v>
      </c>
      <c r="BA10">
        <v>27</v>
      </c>
      <c r="BB10">
        <v>16</v>
      </c>
      <c r="BC10" t="str">
        <f t="shared" si="11"/>
        <v>Ok</v>
      </c>
      <c r="BD10">
        <v>6974</v>
      </c>
      <c r="BE10">
        <v>3717</v>
      </c>
      <c r="BF10">
        <v>3257</v>
      </c>
      <c r="BG10" t="str">
        <f t="shared" si="12"/>
        <v>Ok</v>
      </c>
      <c r="BH10">
        <v>654</v>
      </c>
      <c r="BI10">
        <v>307</v>
      </c>
      <c r="BJ10">
        <v>347</v>
      </c>
      <c r="BK10" t="str">
        <f t="shared" si="13"/>
        <v>Ok</v>
      </c>
      <c r="BL10">
        <v>3147</v>
      </c>
      <c r="BM10">
        <v>1418</v>
      </c>
      <c r="BN10">
        <v>1729</v>
      </c>
      <c r="BO10" t="str">
        <f t="shared" si="14"/>
        <v>Ok</v>
      </c>
      <c r="BP10">
        <v>149</v>
      </c>
      <c r="BQ10">
        <v>44</v>
      </c>
      <c r="BR10">
        <v>105</v>
      </c>
      <c r="BS10" t="str">
        <f t="shared" si="15"/>
        <v>Ok</v>
      </c>
      <c r="BT10">
        <v>162</v>
      </c>
      <c r="BU10">
        <v>72</v>
      </c>
      <c r="BV10">
        <v>90</v>
      </c>
      <c r="BW10">
        <v>2771</v>
      </c>
      <c r="BX10">
        <v>795</v>
      </c>
      <c r="BY10" t="str">
        <f t="shared" si="28"/>
        <v>Ok</v>
      </c>
      <c r="BZ10">
        <v>457</v>
      </c>
      <c r="CA10">
        <v>465</v>
      </c>
      <c r="CB10">
        <v>8</v>
      </c>
      <c r="CC10">
        <v>265</v>
      </c>
      <c r="CD10">
        <v>192</v>
      </c>
      <c r="CE10" t="str">
        <f t="shared" si="29"/>
        <v>Ok</v>
      </c>
      <c r="CF10">
        <v>361</v>
      </c>
      <c r="CG10">
        <v>224</v>
      </c>
      <c r="CH10">
        <v>137</v>
      </c>
      <c r="CI10" t="str">
        <f t="shared" si="30"/>
        <v>Ok</v>
      </c>
      <c r="CJ10">
        <v>96</v>
      </c>
      <c r="CK10">
        <v>41</v>
      </c>
      <c r="CL10">
        <v>55</v>
      </c>
      <c r="CM10">
        <v>76</v>
      </c>
      <c r="CN10">
        <v>81</v>
      </c>
      <c r="CO10">
        <v>5</v>
      </c>
      <c r="CP10">
        <v>72</v>
      </c>
      <c r="CQ10">
        <v>81</v>
      </c>
      <c r="CR10">
        <v>290</v>
      </c>
      <c r="CS10" t="str">
        <f t="shared" si="31"/>
        <v>Ok</v>
      </c>
      <c r="CT10">
        <v>996</v>
      </c>
      <c r="CU10">
        <v>996</v>
      </c>
      <c r="CV10">
        <v>0</v>
      </c>
      <c r="CW10" t="str">
        <f t="shared" si="32"/>
        <v>Ok</v>
      </c>
      <c r="CX10">
        <v>48</v>
      </c>
      <c r="CY10">
        <v>22</v>
      </c>
      <c r="CZ10">
        <v>26</v>
      </c>
      <c r="DA10" t="str">
        <f t="shared" si="33"/>
        <v>Ok</v>
      </c>
      <c r="DB10">
        <v>3</v>
      </c>
      <c r="DC10">
        <v>3</v>
      </c>
      <c r="DD10">
        <v>0</v>
      </c>
      <c r="DE10" t="str">
        <f t="shared" si="34"/>
        <v>Ok</v>
      </c>
      <c r="DF10">
        <v>185</v>
      </c>
      <c r="DG10">
        <v>61</v>
      </c>
      <c r="DH10">
        <v>124</v>
      </c>
      <c r="DI10" t="str">
        <f t="shared" si="16"/>
        <v>Ok</v>
      </c>
      <c r="DJ10">
        <v>3</v>
      </c>
      <c r="DK10">
        <v>2</v>
      </c>
      <c r="DL10">
        <v>1</v>
      </c>
      <c r="DM10" t="str">
        <f t="shared" si="17"/>
        <v>Ok</v>
      </c>
      <c r="DN10">
        <v>758</v>
      </c>
      <c r="DO10">
        <v>306</v>
      </c>
      <c r="DP10">
        <v>452</v>
      </c>
      <c r="DQ10" t="str">
        <f t="shared" si="18"/>
        <v>Ok</v>
      </c>
      <c r="DR10">
        <v>56</v>
      </c>
      <c r="DS10">
        <v>32</v>
      </c>
      <c r="DT10">
        <v>24</v>
      </c>
      <c r="DU10" t="str">
        <f t="shared" si="19"/>
        <v>Ok</v>
      </c>
      <c r="DV10">
        <v>13</v>
      </c>
      <c r="DW10">
        <v>9</v>
      </c>
      <c r="DX10">
        <v>4</v>
      </c>
      <c r="DY10" t="str">
        <f t="shared" si="20"/>
        <v>Ok</v>
      </c>
      <c r="DZ10">
        <v>253</v>
      </c>
      <c r="EA10">
        <v>144</v>
      </c>
      <c r="EB10">
        <v>109</v>
      </c>
      <c r="EC10" t="str">
        <f t="shared" si="21"/>
        <v>Ok</v>
      </c>
      <c r="ED10">
        <v>74</v>
      </c>
      <c r="EE10">
        <v>49</v>
      </c>
      <c r="EF10">
        <v>25</v>
      </c>
      <c r="EG10" t="str">
        <f t="shared" si="22"/>
        <v>Ok</v>
      </c>
      <c r="EH10">
        <v>293</v>
      </c>
      <c r="EI10">
        <v>93</v>
      </c>
      <c r="EJ10">
        <v>200</v>
      </c>
      <c r="EK10" t="str">
        <f t="shared" si="23"/>
        <v>Ok</v>
      </c>
      <c r="EL10">
        <v>17</v>
      </c>
      <c r="EM10">
        <v>14</v>
      </c>
      <c r="EN10">
        <v>3</v>
      </c>
      <c r="EO10" t="str">
        <f t="shared" si="24"/>
        <v>Ok</v>
      </c>
      <c r="EP10">
        <v>5</v>
      </c>
      <c r="EQ10">
        <v>3</v>
      </c>
      <c r="ER10">
        <v>2</v>
      </c>
      <c r="ES10" t="str">
        <f t="shared" si="25"/>
        <v>Ok</v>
      </c>
      <c r="ET10">
        <v>84</v>
      </c>
      <c r="EU10">
        <v>62</v>
      </c>
      <c r="EV10">
        <v>22</v>
      </c>
      <c r="EW10" t="str">
        <f t="shared" si="26"/>
        <v>Ok</v>
      </c>
      <c r="EX10">
        <v>293</v>
      </c>
      <c r="EY10">
        <v>93</v>
      </c>
      <c r="EZ10">
        <v>200</v>
      </c>
      <c r="FA10" t="str">
        <f t="shared" si="27"/>
        <v>Ok</v>
      </c>
      <c r="FB10">
        <v>94</v>
      </c>
      <c r="FC10">
        <v>70</v>
      </c>
      <c r="FD10">
        <v>24</v>
      </c>
      <c r="FE10" t="str">
        <f t="shared" si="35"/>
        <v>Ok</v>
      </c>
      <c r="FF10">
        <v>404</v>
      </c>
      <c r="FG10" t="str">
        <f t="shared" si="36"/>
        <v>Ok</v>
      </c>
      <c r="FH10">
        <v>169</v>
      </c>
      <c r="FI10">
        <v>0</v>
      </c>
      <c r="FJ10">
        <v>0</v>
      </c>
      <c r="FK10">
        <v>117</v>
      </c>
      <c r="FL10">
        <v>0</v>
      </c>
      <c r="FM10">
        <v>52</v>
      </c>
      <c r="FN10" t="str">
        <f t="shared" si="37"/>
        <v>Ok</v>
      </c>
      <c r="FO10">
        <v>235</v>
      </c>
      <c r="FP10">
        <v>0</v>
      </c>
      <c r="FQ10">
        <v>0</v>
      </c>
      <c r="FR10">
        <v>162</v>
      </c>
      <c r="FS10">
        <v>0</v>
      </c>
      <c r="FT10">
        <v>73</v>
      </c>
      <c r="FU10" t="str">
        <f t="shared" si="38"/>
        <v>Ok</v>
      </c>
      <c r="FV10">
        <v>0</v>
      </c>
      <c r="FW10" t="str">
        <f t="shared" si="39"/>
        <v>Ok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 t="str">
        <f t="shared" si="40"/>
        <v>Ok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 t="str">
        <f t="shared" si="41"/>
        <v>Ok</v>
      </c>
      <c r="GL10">
        <v>3</v>
      </c>
      <c r="GM10">
        <v>2</v>
      </c>
      <c r="GN10">
        <v>1</v>
      </c>
    </row>
    <row r="11" spans="1:196">
      <c r="A11" t="s">
        <v>181</v>
      </c>
      <c r="B11">
        <v>12019006</v>
      </c>
      <c r="C11" t="s">
        <v>167</v>
      </c>
      <c r="D11" t="s">
        <v>168</v>
      </c>
      <c r="E11" t="s">
        <v>169</v>
      </c>
      <c r="F11" t="s">
        <v>183</v>
      </c>
      <c r="G11" t="s">
        <v>184</v>
      </c>
      <c r="H11" t="s">
        <v>184</v>
      </c>
      <c r="I11" t="s">
        <v>197</v>
      </c>
      <c r="J11" t="str">
        <f t="shared" si="0"/>
        <v>Ok</v>
      </c>
      <c r="K11">
        <v>1974</v>
      </c>
      <c r="L11">
        <v>910</v>
      </c>
      <c r="M11">
        <v>1064</v>
      </c>
      <c r="N11" t="str">
        <f t="shared" si="1"/>
        <v>Ok</v>
      </c>
      <c r="O11">
        <v>2004</v>
      </c>
      <c r="P11">
        <v>922</v>
      </c>
      <c r="Q11">
        <v>1082</v>
      </c>
      <c r="R11">
        <v>29</v>
      </c>
      <c r="S11" t="str">
        <f t="shared" si="2"/>
        <v>Ok</v>
      </c>
      <c r="T11">
        <v>5577</v>
      </c>
      <c r="U11">
        <v>2448</v>
      </c>
      <c r="V11">
        <v>3129</v>
      </c>
      <c r="W11" t="str">
        <f t="shared" si="3"/>
        <v>Ok</v>
      </c>
      <c r="X11">
        <v>488</v>
      </c>
      <c r="Y11">
        <v>317</v>
      </c>
      <c r="Z11">
        <v>171</v>
      </c>
      <c r="AA11" t="str">
        <f t="shared" si="4"/>
        <v>Ok</v>
      </c>
      <c r="AB11">
        <v>100</v>
      </c>
      <c r="AC11">
        <v>40</v>
      </c>
      <c r="AD11">
        <v>60</v>
      </c>
      <c r="AE11" t="str">
        <f t="shared" si="5"/>
        <v>Ok</v>
      </c>
      <c r="AF11">
        <v>2653</v>
      </c>
      <c r="AG11">
        <v>1508</v>
      </c>
      <c r="AH11">
        <v>1145</v>
      </c>
      <c r="AI11" t="str">
        <f t="shared" si="6"/>
        <v>Ok</v>
      </c>
      <c r="AJ11">
        <v>161</v>
      </c>
      <c r="AK11">
        <v>91</v>
      </c>
      <c r="AL11">
        <v>70</v>
      </c>
      <c r="AM11" t="str">
        <f t="shared" si="7"/>
        <v>Ok</v>
      </c>
      <c r="AN11">
        <v>141</v>
      </c>
      <c r="AO11">
        <v>71</v>
      </c>
      <c r="AP11">
        <v>70</v>
      </c>
      <c r="AQ11" t="str">
        <f t="shared" si="8"/>
        <v>Ok</v>
      </c>
      <c r="AR11">
        <v>88</v>
      </c>
      <c r="AS11">
        <v>28</v>
      </c>
      <c r="AT11">
        <v>60</v>
      </c>
      <c r="AU11" t="str">
        <f t="shared" si="9"/>
        <v>Ok</v>
      </c>
      <c r="AV11">
        <v>1453</v>
      </c>
      <c r="AW11">
        <v>794</v>
      </c>
      <c r="AX11">
        <v>659</v>
      </c>
      <c r="AY11" t="str">
        <f t="shared" si="10"/>
        <v>Ok</v>
      </c>
      <c r="AZ11">
        <v>53</v>
      </c>
      <c r="BA11">
        <v>33</v>
      </c>
      <c r="BB11">
        <v>20</v>
      </c>
      <c r="BC11" t="str">
        <f t="shared" si="11"/>
        <v>Ok</v>
      </c>
      <c r="BD11">
        <v>10838</v>
      </c>
      <c r="BE11">
        <v>5440</v>
      </c>
      <c r="BF11">
        <v>5398</v>
      </c>
      <c r="BG11" t="str">
        <f t="shared" si="12"/>
        <v>Ok</v>
      </c>
      <c r="BH11">
        <v>1100</v>
      </c>
      <c r="BI11">
        <v>561</v>
      </c>
      <c r="BJ11">
        <v>539</v>
      </c>
      <c r="BK11" t="str">
        <f t="shared" si="13"/>
        <v>Ok</v>
      </c>
      <c r="BL11">
        <v>5324</v>
      </c>
      <c r="BM11">
        <v>2555</v>
      </c>
      <c r="BN11">
        <v>2769</v>
      </c>
      <c r="BO11" t="str">
        <f t="shared" si="14"/>
        <v>Ok</v>
      </c>
      <c r="BP11">
        <v>276</v>
      </c>
      <c r="BQ11">
        <v>85</v>
      </c>
      <c r="BR11">
        <v>191</v>
      </c>
      <c r="BS11" t="str">
        <f t="shared" si="15"/>
        <v>Ok</v>
      </c>
      <c r="BT11">
        <v>354</v>
      </c>
      <c r="BU11">
        <v>171</v>
      </c>
      <c r="BV11">
        <v>183</v>
      </c>
      <c r="BW11">
        <v>5246</v>
      </c>
      <c r="BX11">
        <v>331</v>
      </c>
      <c r="BY11" t="str">
        <f t="shared" si="28"/>
        <v>Ok</v>
      </c>
      <c r="BZ11">
        <v>877</v>
      </c>
      <c r="CA11">
        <v>891</v>
      </c>
      <c r="CB11">
        <v>14</v>
      </c>
      <c r="CC11">
        <v>345</v>
      </c>
      <c r="CD11">
        <v>532</v>
      </c>
      <c r="CE11" t="str">
        <f t="shared" si="29"/>
        <v>Ok</v>
      </c>
      <c r="CF11">
        <v>846</v>
      </c>
      <c r="CG11">
        <v>331</v>
      </c>
      <c r="CH11">
        <v>515</v>
      </c>
      <c r="CI11" t="str">
        <f t="shared" si="30"/>
        <v>Ok</v>
      </c>
      <c r="CJ11">
        <v>31</v>
      </c>
      <c r="CK11">
        <v>14</v>
      </c>
      <c r="CL11">
        <v>17</v>
      </c>
      <c r="CM11">
        <v>340</v>
      </c>
      <c r="CN11">
        <v>345</v>
      </c>
      <c r="CO11">
        <v>5</v>
      </c>
      <c r="CP11">
        <v>246</v>
      </c>
      <c r="CQ11">
        <v>345</v>
      </c>
      <c r="CR11">
        <v>725</v>
      </c>
      <c r="CS11" t="str">
        <f t="shared" si="31"/>
        <v>Ok</v>
      </c>
      <c r="CT11">
        <v>3877</v>
      </c>
      <c r="CU11">
        <v>3862</v>
      </c>
      <c r="CV11">
        <v>15</v>
      </c>
      <c r="CW11" t="str">
        <f t="shared" si="32"/>
        <v>Ok</v>
      </c>
      <c r="CX11">
        <v>69</v>
      </c>
      <c r="CY11">
        <v>43</v>
      </c>
      <c r="CZ11">
        <v>26</v>
      </c>
      <c r="DA11" t="str">
        <f t="shared" si="33"/>
        <v>Ok</v>
      </c>
      <c r="DB11">
        <v>3</v>
      </c>
      <c r="DC11">
        <v>2</v>
      </c>
      <c r="DD11">
        <v>1</v>
      </c>
      <c r="DE11" t="str">
        <f t="shared" si="34"/>
        <v>Ok</v>
      </c>
      <c r="DF11">
        <v>487</v>
      </c>
      <c r="DG11">
        <v>300</v>
      </c>
      <c r="DH11">
        <v>187</v>
      </c>
      <c r="DI11" t="str">
        <f t="shared" si="16"/>
        <v>Ok</v>
      </c>
      <c r="DJ11">
        <v>11</v>
      </c>
      <c r="DK11">
        <v>4</v>
      </c>
      <c r="DL11">
        <v>7</v>
      </c>
      <c r="DM11" t="str">
        <f t="shared" si="17"/>
        <v>Ok</v>
      </c>
      <c r="DN11">
        <v>678</v>
      </c>
      <c r="DO11">
        <v>270</v>
      </c>
      <c r="DP11">
        <v>408</v>
      </c>
      <c r="DQ11" t="str">
        <f t="shared" si="18"/>
        <v>Ok</v>
      </c>
      <c r="DR11">
        <v>38</v>
      </c>
      <c r="DS11">
        <v>23</v>
      </c>
      <c r="DT11">
        <v>15</v>
      </c>
      <c r="DU11" t="str">
        <f t="shared" si="19"/>
        <v>Ok</v>
      </c>
      <c r="DV11">
        <v>26</v>
      </c>
      <c r="DW11">
        <v>10</v>
      </c>
      <c r="DX11">
        <v>16</v>
      </c>
      <c r="DY11" t="str">
        <f t="shared" si="20"/>
        <v>Ok</v>
      </c>
      <c r="DZ11">
        <v>311</v>
      </c>
      <c r="EA11">
        <v>181</v>
      </c>
      <c r="EB11">
        <v>130</v>
      </c>
      <c r="EC11" t="str">
        <f t="shared" si="21"/>
        <v>Ok</v>
      </c>
      <c r="ED11">
        <v>50</v>
      </c>
      <c r="EE11">
        <v>30</v>
      </c>
      <c r="EF11">
        <v>20</v>
      </c>
      <c r="EG11" t="str">
        <f t="shared" si="22"/>
        <v>Ok</v>
      </c>
      <c r="EH11">
        <v>153</v>
      </c>
      <c r="EI11">
        <v>49</v>
      </c>
      <c r="EJ11">
        <v>104</v>
      </c>
      <c r="EK11" t="str">
        <f t="shared" si="23"/>
        <v>Ok</v>
      </c>
      <c r="EL11">
        <v>11</v>
      </c>
      <c r="EM11">
        <v>8</v>
      </c>
      <c r="EN11">
        <v>3</v>
      </c>
      <c r="EO11" t="str">
        <f t="shared" si="24"/>
        <v>Ok</v>
      </c>
      <c r="EP11">
        <v>3</v>
      </c>
      <c r="EQ11">
        <v>0</v>
      </c>
      <c r="ER11">
        <v>3</v>
      </c>
      <c r="ES11" t="str">
        <f t="shared" si="25"/>
        <v>Ok</v>
      </c>
      <c r="ET11">
        <v>51</v>
      </c>
      <c r="EU11">
        <v>32</v>
      </c>
      <c r="EV11">
        <v>19</v>
      </c>
      <c r="EW11" t="str">
        <f t="shared" si="26"/>
        <v>Ok</v>
      </c>
      <c r="EX11">
        <v>153</v>
      </c>
      <c r="EY11">
        <v>49</v>
      </c>
      <c r="EZ11">
        <v>104</v>
      </c>
      <c r="FA11" t="str">
        <f t="shared" si="27"/>
        <v>Ok</v>
      </c>
      <c r="FB11">
        <v>4</v>
      </c>
      <c r="FC11">
        <v>1</v>
      </c>
      <c r="FD11">
        <v>3</v>
      </c>
      <c r="FE11" t="str">
        <f t="shared" si="35"/>
        <v>Ok</v>
      </c>
      <c r="FF11">
        <v>205</v>
      </c>
      <c r="FG11" t="str">
        <f t="shared" si="36"/>
        <v>Ok</v>
      </c>
      <c r="FH11">
        <v>66</v>
      </c>
      <c r="FI11">
        <v>0</v>
      </c>
      <c r="FJ11">
        <v>0</v>
      </c>
      <c r="FK11">
        <v>41</v>
      </c>
      <c r="FL11">
        <v>0</v>
      </c>
      <c r="FM11">
        <v>25</v>
      </c>
      <c r="FN11" t="str">
        <f t="shared" si="37"/>
        <v>Ok</v>
      </c>
      <c r="FO11">
        <v>139</v>
      </c>
      <c r="FP11">
        <v>0</v>
      </c>
      <c r="FQ11">
        <v>0</v>
      </c>
      <c r="FR11">
        <v>86</v>
      </c>
      <c r="FS11">
        <v>0</v>
      </c>
      <c r="FT11">
        <v>53</v>
      </c>
      <c r="FU11" t="str">
        <f t="shared" si="38"/>
        <v>Ok</v>
      </c>
      <c r="FV11">
        <v>0</v>
      </c>
      <c r="FW11" t="str">
        <f t="shared" si="39"/>
        <v>Ok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 t="str">
        <f t="shared" si="40"/>
        <v>Ok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 t="str">
        <f t="shared" si="41"/>
        <v>Ok</v>
      </c>
      <c r="GL11">
        <v>2</v>
      </c>
      <c r="GM11">
        <v>1</v>
      </c>
      <c r="GN11">
        <v>1</v>
      </c>
    </row>
    <row r="12" spans="1:196"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</row>
    <row r="13" spans="1:196">
      <c r="I13" s="4"/>
    </row>
    <row r="14" spans="1:196">
      <c r="I14" s="4"/>
      <c r="K14" s="5"/>
    </row>
    <row r="15" spans="1:196">
      <c r="I15" s="4"/>
    </row>
  </sheetData>
  <autoFilter ref="A1:GP1" xr:uid="{EA6C94A0-9023-4E49-A161-B2ACEF13D912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8FA-2E68-F340-AF43-78E0C4E6BBB6}">
  <dimension ref="A1:L15"/>
  <sheetViews>
    <sheetView workbookViewId="0">
      <selection activeCell="B6" sqref="B6"/>
    </sheetView>
  </sheetViews>
  <sheetFormatPr baseColWidth="10" defaultRowHeight="15"/>
  <cols>
    <col min="2" max="12" width="40.28515625" customWidth="1"/>
  </cols>
  <sheetData>
    <row r="1" spans="1:12" s="8" customFormat="1" ht="30">
      <c r="A1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</row>
    <row r="2" spans="1:12">
      <c r="A2" t="s">
        <v>165</v>
      </c>
      <c r="B2">
        <v>111</v>
      </c>
      <c r="C2">
        <v>172</v>
      </c>
      <c r="D2">
        <v>69</v>
      </c>
      <c r="E2">
        <v>34</v>
      </c>
      <c r="F2">
        <v>35</v>
      </c>
      <c r="G2">
        <v>1</v>
      </c>
      <c r="H2">
        <v>0</v>
      </c>
      <c r="I2">
        <v>1</v>
      </c>
      <c r="J2">
        <v>71</v>
      </c>
      <c r="K2">
        <v>32</v>
      </c>
      <c r="L2">
        <v>39</v>
      </c>
    </row>
    <row r="3" spans="1:12">
      <c r="A3" t="s">
        <v>165</v>
      </c>
      <c r="B3">
        <v>6</v>
      </c>
      <c r="C3">
        <v>15</v>
      </c>
      <c r="D3">
        <v>4</v>
      </c>
      <c r="E3">
        <v>1</v>
      </c>
      <c r="F3">
        <v>3</v>
      </c>
      <c r="G3">
        <v>0</v>
      </c>
      <c r="H3">
        <v>0</v>
      </c>
      <c r="I3">
        <v>0</v>
      </c>
      <c r="J3">
        <v>11</v>
      </c>
      <c r="K3">
        <v>3</v>
      </c>
      <c r="L3">
        <v>8</v>
      </c>
    </row>
    <row r="4" spans="1:12">
      <c r="A4" t="s">
        <v>165</v>
      </c>
      <c r="B4">
        <v>6</v>
      </c>
      <c r="C4">
        <v>14</v>
      </c>
      <c r="D4">
        <v>9</v>
      </c>
      <c r="E4">
        <v>5</v>
      </c>
      <c r="F4">
        <v>4</v>
      </c>
      <c r="G4">
        <v>0</v>
      </c>
      <c r="H4">
        <v>0</v>
      </c>
      <c r="I4">
        <v>0</v>
      </c>
      <c r="J4">
        <v>8</v>
      </c>
      <c r="K4">
        <v>6</v>
      </c>
      <c r="L4">
        <v>2</v>
      </c>
    </row>
    <row r="5" spans="1:12">
      <c r="A5" t="s">
        <v>165</v>
      </c>
      <c r="B5">
        <v>10</v>
      </c>
      <c r="C5">
        <v>6</v>
      </c>
      <c r="D5">
        <v>4</v>
      </c>
      <c r="E5">
        <v>3</v>
      </c>
      <c r="F5">
        <v>1</v>
      </c>
      <c r="G5">
        <v>2</v>
      </c>
      <c r="H5">
        <v>2</v>
      </c>
      <c r="I5">
        <v>0</v>
      </c>
      <c r="J5">
        <v>8</v>
      </c>
      <c r="K5">
        <v>5</v>
      </c>
      <c r="L5">
        <v>3</v>
      </c>
    </row>
    <row r="6" spans="1:12">
      <c r="A6" t="s">
        <v>181</v>
      </c>
      <c r="B6">
        <v>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2</v>
      </c>
      <c r="K6">
        <v>1</v>
      </c>
      <c r="L6">
        <v>1</v>
      </c>
    </row>
    <row r="7" spans="1:12">
      <c r="A7" t="s">
        <v>181</v>
      </c>
      <c r="B7">
        <v>54</v>
      </c>
      <c r="C7">
        <v>56</v>
      </c>
      <c r="D7">
        <v>8</v>
      </c>
      <c r="E7">
        <v>4</v>
      </c>
      <c r="F7">
        <v>4</v>
      </c>
      <c r="G7">
        <v>1</v>
      </c>
      <c r="H7">
        <v>1</v>
      </c>
      <c r="I7">
        <v>0</v>
      </c>
      <c r="J7">
        <v>38</v>
      </c>
      <c r="K7">
        <v>22</v>
      </c>
      <c r="L7">
        <v>16</v>
      </c>
    </row>
    <row r="8" spans="1:12">
      <c r="A8" t="s">
        <v>181</v>
      </c>
      <c r="B8">
        <v>145</v>
      </c>
      <c r="C8">
        <v>88</v>
      </c>
      <c r="D8">
        <v>23</v>
      </c>
      <c r="E8">
        <v>18</v>
      </c>
      <c r="F8">
        <v>5</v>
      </c>
      <c r="G8">
        <v>3</v>
      </c>
      <c r="H8">
        <v>0</v>
      </c>
      <c r="I8">
        <v>3</v>
      </c>
      <c r="J8">
        <v>84</v>
      </c>
      <c r="K8">
        <v>54</v>
      </c>
      <c r="L8">
        <v>30</v>
      </c>
    </row>
    <row r="9" spans="1:12">
      <c r="A9" t="s">
        <v>181</v>
      </c>
      <c r="B9">
        <v>111</v>
      </c>
      <c r="C9">
        <v>69</v>
      </c>
      <c r="D9">
        <v>34</v>
      </c>
      <c r="E9">
        <v>20</v>
      </c>
      <c r="F9">
        <v>14</v>
      </c>
      <c r="G9">
        <v>1</v>
      </c>
      <c r="H9">
        <v>0</v>
      </c>
      <c r="I9">
        <v>1</v>
      </c>
      <c r="J9">
        <v>76</v>
      </c>
      <c r="K9">
        <v>54</v>
      </c>
      <c r="L9">
        <v>22</v>
      </c>
    </row>
    <row r="10" spans="1:12">
      <c r="A10" t="s">
        <v>181</v>
      </c>
      <c r="B10">
        <v>161</v>
      </c>
      <c r="C10">
        <v>119</v>
      </c>
      <c r="D10">
        <v>26</v>
      </c>
      <c r="E10">
        <v>15</v>
      </c>
      <c r="F10">
        <v>11</v>
      </c>
      <c r="G10">
        <v>7</v>
      </c>
      <c r="H10">
        <v>2</v>
      </c>
      <c r="I10">
        <v>5</v>
      </c>
      <c r="J10">
        <v>119</v>
      </c>
      <c r="K10">
        <v>66</v>
      </c>
      <c r="L10">
        <v>53</v>
      </c>
    </row>
    <row r="11" spans="1:12">
      <c r="A11" t="s">
        <v>181</v>
      </c>
      <c r="B11">
        <v>18</v>
      </c>
      <c r="C11">
        <v>11</v>
      </c>
      <c r="D11">
        <v>2</v>
      </c>
      <c r="E11">
        <v>2</v>
      </c>
      <c r="F11">
        <v>0</v>
      </c>
      <c r="G11">
        <v>2</v>
      </c>
      <c r="H11">
        <v>2</v>
      </c>
      <c r="I11">
        <v>0</v>
      </c>
      <c r="J11">
        <v>14</v>
      </c>
      <c r="K11">
        <v>8</v>
      </c>
      <c r="L11">
        <v>6</v>
      </c>
    </row>
    <row r="13" spans="1:12">
      <c r="A13" s="10" t="s">
        <v>200</v>
      </c>
      <c r="B13" s="10"/>
      <c r="C13" s="10"/>
      <c r="D13" s="10"/>
      <c r="E13" s="10"/>
    </row>
    <row r="14" spans="1:12">
      <c r="A14" s="10"/>
      <c r="B14" s="10"/>
      <c r="C14" s="10"/>
      <c r="D14" s="10"/>
      <c r="E14" s="10"/>
    </row>
    <row r="15" spans="1:12">
      <c r="A15" s="10"/>
      <c r="B15" s="10"/>
      <c r="C15" s="10"/>
      <c r="D15" s="10"/>
      <c r="E15" s="10"/>
    </row>
  </sheetData>
  <mergeCells count="1">
    <mergeCell ref="A13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Verificada</vt:lpstr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Personal</cp:lastModifiedBy>
  <dcterms:modified xsi:type="dcterms:W3CDTF">2023-12-05T17:00:52Z</dcterms:modified>
</cp:coreProperties>
</file>