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minSeanMc\Tenant Migration Assessment\"/>
    </mc:Choice>
  </mc:AlternateContent>
  <xr:revisionPtr revIDLastSave="0" documentId="13_ncr:1_{0F928ED0-445C-4A12-ADCC-4B8A79075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Client App Usage" sheetId="10" r:id="rId11"/>
    <sheet name="Unified Groups" sheetId="11" r:id="rId12"/>
    <sheet name="Mailbox Statistics" sheetId="12" r:id="rId13"/>
    <sheet name="Shared Mailbox Statistics" sheetId="13" r:id="rId14"/>
    <sheet name="Room Mailbox Statistics" sheetId="14" r:id="rId15"/>
    <sheet name="Equipment Mailbox Statistics" sheetId="15" r:id="rId16"/>
    <sheet name="Archive Mailbox Statistics" sheetId="16" r:id="rId17"/>
    <sheet name="Standard Groups" sheetId="17" r:id="rId18"/>
    <sheet name="MailContacts" sheetId="18" r:id="rId19"/>
    <sheet name="MX Records" sheetId="19" r:id="rId20"/>
    <sheet name="Verified Domains" sheetId="20" r:id="rId21"/>
    <sheet name="Transport Rules" sheetId="21" r:id="rId22"/>
    <sheet name="Receive Connectors" sheetId="22" r:id="rId23"/>
    <sheet name="Send Connectors" sheetId="23" r:id="rId24"/>
    <sheet name="OneDrive Sites" sheetId="24" r:id="rId25"/>
  </sheets>
  <definedNames>
    <definedName name="_xlnm._FilterDatabase" localSheetId="7" hidden="1">'AAD Apps'!$A$1:$D$7</definedName>
    <definedName name="_xlnm._FilterDatabase" localSheetId="16" hidden="1">'Archive Mailbox Statistics'!$A$1:$G$21</definedName>
    <definedName name="_xlnm._FilterDatabase" localSheetId="10" hidden="1">'Client App Usage'!$A$1</definedName>
    <definedName name="_xlnm._FilterDatabase" localSheetId="8" hidden="1">'Conditional Access'!$A$1:$C$35</definedName>
    <definedName name="_xlnm._FilterDatabase" localSheetId="15" hidden="1">'Equipment Mailbox Statistics'!$A$1:$H$2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'Mailbox Statistics'!$A$1:$G$28</definedName>
    <definedName name="_xlnm._FilterDatabase" localSheetId="18" hidden="1">MailContacts!$A$1:$E$2</definedName>
    <definedName name="_xlnm._FilterDatabase" localSheetId="19" hidden="1">'MX Records'!$A$1:$J$2</definedName>
    <definedName name="_xlnm._FilterDatabase" localSheetId="24" hidden="1">'OneDrive Sites'!$A$1:$K$21</definedName>
    <definedName name="_xlnm._FilterDatabase" localSheetId="22" hidden="1">'Receive Connectors'!$A$1</definedName>
    <definedName name="_xlnm._FilterDatabase" localSheetId="3" hidden="1">'Resource Accounts'!$A$1:$X$8</definedName>
    <definedName name="_xlnm._FilterDatabase" localSheetId="14" hidden="1">'Room Mailbox Statistics'!$A$1:$H$7</definedName>
    <definedName name="_xlnm._FilterDatabase" localSheetId="23" hidden="1">'Send Connectors'!$A$1</definedName>
    <definedName name="_xlnm._FilterDatabase" localSheetId="13" hidden="1">'Shared Mailbox Statistics'!$A$1:$H$2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7" hidden="1">'Standard Groups'!$A$1:$J$22</definedName>
    <definedName name="_xlnm._FilterDatabase" localSheetId="5" hidden="1">Teams!$A$1:$O$12</definedName>
    <definedName name="_xlnm._FilterDatabase" localSheetId="21" hidden="1">'Transport Rules'!$A$1:$F$5</definedName>
    <definedName name="_xlnm._FilterDatabase" localSheetId="11" hidden="1">'Unified Groups'!$A$1:$J$13</definedName>
    <definedName name="_xlnm._FilterDatabase" localSheetId="1" hidden="1">'User Accounts'!$A$1:$X$30</definedName>
    <definedName name="_xlnm._FilterDatabase" localSheetId="20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25" l="1"/>
  <c r="B11" i="25" a="1"/>
  <c r="B11" i="25" s="1"/>
  <c r="B17" i="25"/>
  <c r="B9" i="25"/>
  <c r="B14" i="25" a="1"/>
  <c r="B14" i="25" s="1"/>
  <c r="B15" i="25" a="1"/>
  <c r="B15" i="25" s="1"/>
  <c r="B13" i="25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<sst xmlns="http://schemas.openxmlformats.org/spreadsheetml/2006/main" count="246" uniqueCount="119">
  <si>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</si>
  <si>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</si>
  <si>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</si>
  <si>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</si>
  <si>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</si>
  <si>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</si>
  <si>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</si>
  <si>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</si>
  <si>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</si>
  <si>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</si>
  <si>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</si>
  <si>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</si>
  <si>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</si>
  <si>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</si>
  <si>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</si>
  <si>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</si>
  <si>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</si>
  <si>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</si>
  <si>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</si>
  <si>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</si>
  <si>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</si>
  <si>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</si>
  <si>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</si>
  <si>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</si>
  <si>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</si>
  <si>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</si>
  <si>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</si>
  <si>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</si>
  <si>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</si>
  <si>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</si>
  <si>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</si>
  <si>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</si>
  <si>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</si>
  <si>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</si>
  <si>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</si>
  <si>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</si>
  <si>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</si>
  <si>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</si>
  <si>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</si>
  <si>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</si>
  <si>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</si>
  <si>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</si>
  <si>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</si>
  <si>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</si>
  <si>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</si>
  <si>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</si>
  <si>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</si>
  <si>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</si>
  <si>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</si>
  <si>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</si>
  <si>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</si>
  <si>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</si>
  <si>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</si>
  <si>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</si>
  <si>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</si>
  <si>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</si>
  <si>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</si>
  <si>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</si>
  <si>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</si>
  <si>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</si>
  <si>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</si>
  <si>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</si>
  <si>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</si>
  <si>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</si>
  <si>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</si>
  <si>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</si>
  <si>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ObjectID</t>
  </si>
  <si>
    <t>MailboxGuid</t>
  </si>
  <si>
    <t>DisplayName</t>
  </si>
  <si>
    <t>Primarysmtpaddress</t>
  </si>
  <si>
    <t>ItemCount</t>
  </si>
  <si>
    <t>TotalItemSize</t>
  </si>
  <si>
    <t>Database</t>
  </si>
  <si>
    <t>ExternalDirectoryObjectId</t>
  </si>
  <si>
    <t>UserPrincipalName</t>
  </si>
  <si>
    <t>MailboxSize</t>
  </si>
  <si>
    <t>Alias</t>
  </si>
  <si>
    <t>EmailAddresses</t>
  </si>
  <si>
    <t>RecipientTypeDetails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</si>
  <si>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</si>
  <si>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</si>
  <si>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</si>
  <si>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</si>
  <si>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</si>
  <si>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</si>
  <si>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</si>
  <si>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</si>
  <si>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</si>
  <si>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</si>
  <si>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</si>
  <si>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</si>
  <si>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</si>
  <si>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</si>
  <si>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</si>
  <si>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</si>
  <si>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</si>
  <si>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</si>
  <si>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</si>
  <si>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</si>
  <si>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</si>
  <si>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</si>
  <si>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</si>
  <si>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</si>
  <si>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</si>
  <si>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</si>
  <si>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</si>
  <si>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</si>
  <si>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</si>
  <si>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Distribution Groups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</si>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</sst>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17" totalsRowShown="0">
  <autoFilter ref="A2:B17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0"/>
  <sheetViews>
    <sheetView tabSelected="1" workbookViewId="0">
      <selection activeCell="B15" sqref="B15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116</v>
      </c>
      <c r="B2" t="s">
        <v>117</v>
      </c>
    </row>
    <row r="3" spans="1:2">
      <c r="A3" t="s">
        <v>101</v>
      </c>
      <c r="B3">
        <f>COUNTA('User Accounts'!B:B)-1</f>
        <v>0</v>
      </c>
    </row>
    <row r="4" spans="1:2">
      <c r="A4" t="s">
        <v>102</v>
      </c>
      <c r="B4">
        <f>COUNTA('User Accounts'!E:E)-1</f>
        <v>0</v>
      </c>
    </row>
    <row r="5" spans="1:2">
      <c r="A5" t="s">
        <v>103</v>
      </c>
      <c r="B5">
        <f>COUNTA('Shared Mailboxes'!B:B)-1</f>
        <v>0</v>
      </c>
    </row>
    <row r="6" spans="1:2">
      <c r="A6" t="s">
        <v>104</v>
      </c>
      <c r="B6">
        <f>COUNTA('Resource Accounts'!B:B)-1</f>
        <v>0</v>
      </c>
    </row>
    <row r="7" spans="1:2">
      <c r="A7" t="s">
        <v>108</v>
      </c>
      <c r="B7">
        <f>COUNTA('Standard Groups'!C:C)-1</f>
        <v>0</v>
      </c>
    </row>
    <row r="8" spans="1:2">
      <c r="A8" t="s">
        <v>109</v>
      </c>
      <c r="B8">
        <f>COUNTA('Unified Groups'!A:A)-1</f>
        <v>0</v>
      </c>
    </row>
    <row r="9" spans="1:2">
      <c r="A9" t="s">
        <v>110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105</v>
      </c>
      <c r="B10">
        <f>COUNTA('SharePoint Sites'!B:B)-1</f>
        <v>0</v>
      </c>
    </row>
    <row r="11" spans="1:2">
      <c r="A11" t="s">
        <v>111</v>
      </c>
      <c r="B11" cm="1">
        <f t="array" ref="B11">SUM((('SharePoint Sites'!I2:I1048576)/1024)/1024)/1024</f>
        <v>0</v>
      </c>
    </row>
    <row r="12" spans="1:2">
      <c r="A12" t="s">
        <v>106</v>
      </c>
      <c r="B12">
        <f>COUNTA(Teams!A:A)-1</f>
        <v>0</v>
      </c>
    </row>
    <row r="13" spans="1:2">
      <c r="A13" t="s">
        <v>107</v>
      </c>
      <c r="B13">
        <f>SUM(Teams!D2:D1048576)</f>
        <v>0</v>
      </c>
    </row>
    <row r="14" spans="1:2">
      <c r="A14" t="s">
        <v>112</v>
      </c>
      <c r="B14" cm="1">
        <f t="array" ref="B14">ROUNDUP(SUM(((Teams!E2:E1048576)/1024)/1024)/1024,3)</f>
        <v>0</v>
      </c>
    </row>
    <row r="15" spans="1:2">
      <c r="A15" t="s">
        <v>113</v>
      </c>
      <c r="B15" cm="1">
        <f t="array" ref="B15">ROUNDUP(SUM(((Teams!F2:F1048576)/1024)/1024)/1024,3)</f>
        <v>0</v>
      </c>
    </row>
    <row r="16" spans="1:2">
      <c r="A16" t="s">
        <v>115</v>
      </c>
      <c r="B16">
        <f>COUNTA('User Accounts'!M:M)-1</f>
        <v>0</v>
      </c>
    </row>
    <row r="17" spans="1:2">
      <c r="A17" t="s">
        <v>114</v>
      </c>
      <c r="B17">
        <f>ROUNDUP(SUM('User Accounts'!L2:L1048576),3)</f>
        <v>0</v>
      </c>
    </row>
    <row r="20" spans="1:2">
      <c r="A20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S2" s="3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S2" s="5"/>
    </row>
    <row r="3" spans="1:24">
      <c r="S3" s="5"/>
    </row>
    <row r="4" spans="1:24">
      <c r="S4" s="5"/>
    </row>
    <row r="5" spans="1:24">
      <c r="S5" s="5"/>
    </row>
    <row r="6" spans="1:24">
      <c r="S6" s="5"/>
    </row>
    <row r="7" spans="1:24">
      <c r="S7" s="5"/>
    </row>
    <row r="8" spans="1:24">
      <c r="S8" s="5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pane ySplit="1" topLeftCell="A2" activePane="bottomLeft" state="frozen"/>
      <selection pane="bottomLeft" activeCell="A2" sqref="A2:XFD12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11.425781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5">
      <c r="A1" s="9" t="s">
        <v>1</v>
      </c>
      <c r="B1" s="9" t="s">
        <v>8</v>
      </c>
      <c r="C1" s="9" t="s">
        <v>39</v>
      </c>
      <c r="D1" s="9" t="s">
        <v>40</v>
      </c>
      <c r="E1" s="9" t="s">
        <v>41</v>
      </c>
      <c r="F1" s="9" t="s">
        <v>42</v>
      </c>
      <c r="G1" s="9" t="s">
        <v>4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18</v>
      </c>
      <c r="O1" s="9" t="s">
        <v>49</v>
      </c>
    </row>
    <row r="2" spans="1:15">
      <c r="H2" s="8"/>
      <c r="N2" s="8"/>
    </row>
    <row r="3" spans="1:15">
      <c r="H3" s="8"/>
      <c r="N3" s="8"/>
    </row>
    <row r="4" spans="1:15">
      <c r="H4" s="8"/>
      <c r="N4" s="8"/>
    </row>
    <row r="5" spans="1:15">
      <c r="H5" s="8"/>
      <c r="N5" s="8"/>
    </row>
    <row r="6" spans="1:15">
      <c r="H6" s="8"/>
      <c r="N6" s="8"/>
    </row>
    <row r="7" spans="1:15">
      <c r="H7" s="8"/>
      <c r="N7" s="8"/>
    </row>
    <row r="8" spans="1:15">
      <c r="H8" s="8"/>
      <c r="N8" s="8"/>
    </row>
    <row r="9" spans="1:15">
      <c r="H9" s="8"/>
      <c r="N9" s="8"/>
    </row>
    <row r="10" spans="1:15">
      <c r="H10" s="8"/>
      <c r="N10" s="8"/>
    </row>
    <row r="11" spans="1:15">
      <c r="H11" s="8"/>
      <c r="N11" s="8"/>
    </row>
    <row r="12" spans="1:15">
      <c r="H12" s="8"/>
      <c r="N12" s="8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11" t="s">
        <v>1</v>
      </c>
      <c r="B1" s="11" t="s">
        <v>2</v>
      </c>
      <c r="C1" s="11" t="s">
        <v>3</v>
      </c>
      <c r="D1" s="11" t="s">
        <v>4</v>
      </c>
      <c r="E1" s="11" t="s">
        <v>8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23</v>
      </c>
    </row>
    <row r="2" spans="1:12">
      <c r="H2" s="10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12" t="s">
        <v>45</v>
      </c>
      <c r="B1" s="12" t="s">
        <v>8</v>
      </c>
      <c r="C1" s="12" t="s">
        <v>50</v>
      </c>
      <c r="D1" s="12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13"/>
      <c r="B1" s="13"/>
      <c r="C1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14" t="s">
        <v>24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  <c r="K1" s="14" t="s">
        <v>61</v>
      </c>
      <c r="L1" s="14" t="s">
        <v>62</v>
      </c>
      <c r="M1" s="14" t="s">
        <v>63</v>
      </c>
      <c r="N1" s="14" t="s">
        <v>64</v>
      </c>
      <c r="O1" s="14" t="s">
        <v>65</v>
      </c>
      <c r="P1" s="14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pane ySplit="1" topLeftCell="A2" activePane="bottomLeft" state="frozen"/>
      <selection pane="bottomLeft" activeCell="D24" sqref="A1:XFD1048576"/>
    </sheetView>
  </sheetViews>
  <sheetFormatPr defaultRowHeight="15"/>
  <cols>
    <col min="1" max="1" width="9.140625" customWidth="1"/>
  </cols>
  <sheetData>
    <row r="1" spans="1:1">
      <c r="A1" s="15"/>
    </row>
  </sheetData>
  <autoFilter ref="A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17" t="s">
        <v>1</v>
      </c>
      <c r="B1" s="17" t="s">
        <v>8</v>
      </c>
      <c r="C1" s="17" t="s">
        <v>4</v>
      </c>
      <c r="D1" s="17" t="s">
        <v>44</v>
      </c>
      <c r="E1" s="17" t="s">
        <v>45</v>
      </c>
      <c r="F1" s="17" t="s">
        <v>46</v>
      </c>
      <c r="G1" s="17" t="s">
        <v>47</v>
      </c>
      <c r="H1" s="17" t="s">
        <v>48</v>
      </c>
      <c r="I1" s="17" t="s">
        <v>18</v>
      </c>
      <c r="J1" s="17" t="s">
        <v>49</v>
      </c>
    </row>
    <row r="2" spans="1:10">
      <c r="I2" s="16"/>
    </row>
    <row r="3" spans="1:10">
      <c r="I3" s="16"/>
    </row>
    <row r="4" spans="1:10">
      <c r="I4" s="16"/>
    </row>
    <row r="5" spans="1:10">
      <c r="I5" s="16"/>
    </row>
    <row r="6" spans="1:10">
      <c r="I6" s="16"/>
    </row>
    <row r="7" spans="1:10">
      <c r="I7" s="16"/>
    </row>
    <row r="8" spans="1:10">
      <c r="I8" s="16"/>
    </row>
    <row r="9" spans="1:10">
      <c r="I9" s="16"/>
    </row>
    <row r="10" spans="1:10">
      <c r="I10" s="16"/>
    </row>
    <row r="11" spans="1:10">
      <c r="I11" s="16"/>
    </row>
    <row r="12" spans="1:10">
      <c r="I12" s="16"/>
    </row>
    <row r="13" spans="1:10">
      <c r="I13" s="16"/>
    </row>
  </sheetData>
  <autoFilter ref="A1:J13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ySplit="1" topLeftCell="A2" activePane="bottomLeft" state="frozen"/>
      <selection pane="bottomLeft" activeCell="A2" sqref="A2:XFD28"/>
    </sheetView>
  </sheetViews>
  <sheetFormatPr defaultRowHeight="15"/>
  <cols>
    <col min="1" max="1" width="39.28515625" customWidth="1"/>
    <col min="2" max="2" width="39" customWidth="1"/>
    <col min="3" max="3" width="23.28515625" customWidth="1"/>
    <col min="4" max="4" width="42.7109375" customWidth="1"/>
    <col min="5" max="5" width="13.140625" customWidth="1"/>
    <col min="6" max="6" width="26.7109375" customWidth="1"/>
    <col min="7" max="7" width="12" customWidth="1"/>
  </cols>
  <sheetData>
    <row r="1" spans="1:7">
      <c r="A1" s="18" t="s">
        <v>66</v>
      </c>
      <c r="B1" s="18" t="s">
        <v>67</v>
      </c>
      <c r="C1" s="18" t="s">
        <v>68</v>
      </c>
      <c r="D1" s="18" t="s">
        <v>69</v>
      </c>
      <c r="E1" s="18" t="s">
        <v>70</v>
      </c>
      <c r="F1" s="18" t="s">
        <v>71</v>
      </c>
      <c r="G1" s="18" t="s">
        <v>72</v>
      </c>
    </row>
  </sheetData>
  <autoFilter ref="A1:G28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3.85546875" customWidth="1"/>
    <col min="4" max="4" width="14.42578125" customWidth="1"/>
    <col min="5" max="5" width="13.140625" customWidth="1"/>
    <col min="6" max="6" width="11.5703125" customWidth="1"/>
    <col min="7" max="7" width="98.7109375" customWidth="1"/>
    <col min="8" max="8" width="22.5703125" customWidth="1"/>
  </cols>
  <sheetData>
    <row r="1" spans="1:8">
      <c r="A1" s="20" t="s">
        <v>73</v>
      </c>
      <c r="B1" s="20" t="s">
        <v>68</v>
      </c>
      <c r="C1" s="20" t="s">
        <v>74</v>
      </c>
      <c r="D1" s="20" t="s">
        <v>75</v>
      </c>
      <c r="E1" s="20" t="s">
        <v>70</v>
      </c>
      <c r="F1" s="20" t="s">
        <v>76</v>
      </c>
      <c r="G1" s="20" t="s">
        <v>77</v>
      </c>
      <c r="H1" s="20" t="s">
        <v>78</v>
      </c>
    </row>
    <row r="2" spans="1:8">
      <c r="G2" s="19"/>
    </row>
  </sheetData>
  <autoFilter ref="A1:H2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39.28515625" customWidth="1"/>
    <col min="2" max="2" width="18.42578125" customWidth="1"/>
    <col min="3" max="3" width="40.85546875" customWidth="1"/>
    <col min="4" max="4" width="22.140625" customWidth="1"/>
    <col min="5" max="5" width="13.140625" customWidth="1"/>
    <col min="6" max="6" width="9.140625" customWidth="1"/>
    <col min="7" max="7" width="46.42578125" customWidth="1"/>
    <col min="8" max="8" width="22.5703125" customWidth="1"/>
  </cols>
  <sheetData>
    <row r="1" spans="1:8">
      <c r="A1" s="22" t="s">
        <v>73</v>
      </c>
      <c r="B1" s="22" t="s">
        <v>68</v>
      </c>
      <c r="C1" s="22" t="s">
        <v>74</v>
      </c>
      <c r="D1" s="22" t="s">
        <v>75</v>
      </c>
      <c r="E1" s="22" t="s">
        <v>70</v>
      </c>
      <c r="F1" s="22" t="s">
        <v>76</v>
      </c>
      <c r="G1" s="22" t="s">
        <v>77</v>
      </c>
      <c r="H1" s="22" t="s">
        <v>78</v>
      </c>
    </row>
    <row r="2" spans="1:8">
      <c r="G2" s="21"/>
    </row>
    <row r="3" spans="1:8">
      <c r="G3" s="21"/>
    </row>
    <row r="4" spans="1:8">
      <c r="G4" s="21"/>
    </row>
    <row r="5" spans="1:8">
      <c r="G5" s="21"/>
    </row>
    <row r="6" spans="1:8">
      <c r="G6" s="21"/>
    </row>
    <row r="7" spans="1:8">
      <c r="G7" s="21"/>
    </row>
  </sheetData>
  <autoFilter ref="A1:H7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7.85546875" customWidth="1"/>
    <col min="2" max="2" width="15.5703125" customWidth="1"/>
    <col min="3" max="3" width="40.28515625" customWidth="1"/>
    <col min="4" max="4" width="14.42578125" customWidth="1"/>
    <col min="5" max="5" width="13.140625" customWidth="1"/>
    <col min="6" max="6" width="9.140625" customWidth="1"/>
    <col min="7" max="7" width="45.85546875" customWidth="1"/>
    <col min="8" max="8" width="22.5703125" customWidth="1"/>
  </cols>
  <sheetData>
    <row r="1" spans="1:8">
      <c r="A1" s="24" t="s">
        <v>73</v>
      </c>
      <c r="B1" s="24" t="s">
        <v>68</v>
      </c>
      <c r="C1" s="24" t="s">
        <v>74</v>
      </c>
      <c r="D1" s="24" t="s">
        <v>75</v>
      </c>
      <c r="E1" s="24" t="s">
        <v>70</v>
      </c>
      <c r="F1" s="24" t="s">
        <v>76</v>
      </c>
      <c r="G1" s="24" t="s">
        <v>77</v>
      </c>
      <c r="H1" s="24" t="s">
        <v>78</v>
      </c>
    </row>
    <row r="2" spans="1:8">
      <c r="G2" s="23"/>
    </row>
  </sheetData>
  <autoFilter ref="A1:H2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39" customWidth="1"/>
    <col min="2" max="2" width="38.7109375" customWidth="1"/>
    <col min="3" max="3" width="33.85546875" customWidth="1"/>
    <col min="4" max="4" width="42.7109375" customWidth="1"/>
    <col min="5" max="5" width="13.140625" customWidth="1"/>
    <col min="6" max="6" width="23.28515625" customWidth="1"/>
    <col min="7" max="7" width="22.5703125" customWidth="1"/>
  </cols>
  <sheetData>
    <row r="1" spans="1:7">
      <c r="A1" s="25" t="s">
        <v>66</v>
      </c>
      <c r="B1" s="25" t="s">
        <v>67</v>
      </c>
      <c r="C1" s="25" t="s">
        <v>68</v>
      </c>
      <c r="D1" s="25" t="s">
        <v>69</v>
      </c>
      <c r="E1" s="25" t="s">
        <v>70</v>
      </c>
      <c r="F1" s="25" t="s">
        <v>71</v>
      </c>
      <c r="G1" s="25" t="s">
        <v>72</v>
      </c>
    </row>
  </sheetData>
  <autoFilter ref="A1:G2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workbookViewId="0">
      <pane ySplit="1" topLeftCell="A2" activePane="bottomLeft" state="frozen"/>
      <selection pane="bottomLeft" activeCell="A2" sqref="A2:XFD22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27" t="s">
        <v>1</v>
      </c>
      <c r="B1" s="27" t="s">
        <v>8</v>
      </c>
      <c r="C1" s="27" t="s">
        <v>4</v>
      </c>
      <c r="D1" s="27" t="s">
        <v>44</v>
      </c>
      <c r="E1" s="27" t="s">
        <v>45</v>
      </c>
      <c r="F1" s="27" t="s">
        <v>46</v>
      </c>
      <c r="G1" s="27" t="s">
        <v>47</v>
      </c>
      <c r="H1" s="27" t="s">
        <v>48</v>
      </c>
      <c r="I1" s="27" t="s">
        <v>18</v>
      </c>
      <c r="J1" s="27" t="s">
        <v>49</v>
      </c>
    </row>
    <row r="2" spans="1:10">
      <c r="I2" s="26"/>
    </row>
    <row r="4" spans="1:10">
      <c r="I4" s="26"/>
    </row>
    <row r="5" spans="1:10">
      <c r="I5" s="26"/>
    </row>
    <row r="7" spans="1:10">
      <c r="I7" s="26"/>
    </row>
    <row r="11" spans="1:10">
      <c r="I11" s="26"/>
    </row>
    <row r="13" spans="1:10">
      <c r="I13" s="26"/>
    </row>
    <row r="15" spans="1:10">
      <c r="I15" s="26"/>
    </row>
    <row r="17" spans="9:9">
      <c r="I17" s="26"/>
    </row>
    <row r="20" spans="9:9">
      <c r="I20" s="26"/>
    </row>
  </sheetData>
  <autoFilter ref="A1:J22" xr:uid="{00000000-0009-0000-0000-00001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29" t="s">
        <v>68</v>
      </c>
      <c r="B1" s="29" t="s">
        <v>76</v>
      </c>
      <c r="C1" s="29" t="s">
        <v>79</v>
      </c>
      <c r="D1" s="29" t="s">
        <v>77</v>
      </c>
      <c r="E1" s="29" t="s">
        <v>80</v>
      </c>
    </row>
    <row r="2" spans="1:5">
      <c r="C2" s="28"/>
      <c r="D2" s="28"/>
    </row>
  </sheetData>
  <autoFilter ref="A1:E2" xr:uid="{00000000-0009-0000-0000-000011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30" t="s">
        <v>81</v>
      </c>
      <c r="B1" s="30" t="s">
        <v>82</v>
      </c>
      <c r="C1" s="30" t="s">
        <v>83</v>
      </c>
      <c r="D1" s="30" t="s">
        <v>84</v>
      </c>
      <c r="E1" s="30" t="s">
        <v>85</v>
      </c>
      <c r="F1" s="30" t="s">
        <v>86</v>
      </c>
      <c r="G1" s="30" t="s">
        <v>87</v>
      </c>
      <c r="H1" s="30" t="s">
        <v>88</v>
      </c>
      <c r="I1" s="30" t="s">
        <v>89</v>
      </c>
      <c r="J1" s="30" t="s">
        <v>90</v>
      </c>
    </row>
  </sheetData>
  <autoFilter ref="A1:J2" xr:uid="{00000000-0009-0000-0000-000012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31" t="s">
        <v>91</v>
      </c>
      <c r="B1" s="31" t="s">
        <v>92</v>
      </c>
      <c r="C1" s="31" t="s">
        <v>93</v>
      </c>
      <c r="D1" s="31" t="s">
        <v>94</v>
      </c>
      <c r="E1" s="31" t="s">
        <v>95</v>
      </c>
    </row>
  </sheetData>
  <autoFilter ref="A1:E2" xr:uid="{00000000-0009-0000-0000-000013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32" t="s">
        <v>85</v>
      </c>
      <c r="B1" s="32" t="s">
        <v>96</v>
      </c>
      <c r="C1" s="32" t="s">
        <v>97</v>
      </c>
      <c r="D1" s="32" t="s">
        <v>98</v>
      </c>
      <c r="E1" s="32" t="s">
        <v>99</v>
      </c>
      <c r="F1" s="32" t="s">
        <v>100</v>
      </c>
    </row>
  </sheetData>
  <autoFilter ref="A1:F5" xr:uid="{00000000-0009-0000-0000-000014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33"/>
    </row>
  </sheetData>
  <autoFilter ref="A1" xr:uid="{00000000-0009-0000-0000-000015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34"/>
    </row>
  </sheetData>
  <autoFilter ref="A1" xr:uid="{00000000-0009-0000-0000-000016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35" t="s">
        <v>24</v>
      </c>
      <c r="B1" s="35" t="s">
        <v>26</v>
      </c>
      <c r="C1" s="35" t="s">
        <v>27</v>
      </c>
      <c r="D1" s="35" t="s">
        <v>28</v>
      </c>
      <c r="E1" s="35" t="s">
        <v>29</v>
      </c>
      <c r="F1" s="35" t="s">
        <v>30</v>
      </c>
      <c r="G1" s="35" t="s">
        <v>31</v>
      </c>
      <c r="H1" s="35" t="s">
        <v>33</v>
      </c>
      <c r="I1" s="35" t="s">
        <v>34</v>
      </c>
      <c r="J1" s="35" t="s">
        <v>36</v>
      </c>
      <c r="K1" s="35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Client App Usage</vt:lpstr>
      <vt:lpstr>Unified Groups</vt:lpstr>
      <vt:lpstr>Mailbox Statistics</vt:lpstr>
      <vt:lpstr>Shared Mailbox Statistics</vt:lpstr>
      <vt:lpstr>Room Mailbox Statistics</vt:lpstr>
      <vt:lpstr>Equipment Mailbox Statistics</vt:lpstr>
      <vt:lpstr>Archive Mailbox Statistics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2022-05-01T20:39:45Z</dcterms:modified>
</cp:coreProperties>
</file>