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955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P4" i="1" s="1"/>
  <c r="R4" i="1" s="1"/>
  <c r="P3" i="1"/>
  <c r="R3" i="1" s="1"/>
  <c r="O4" i="1"/>
  <c r="O3" i="1"/>
  <c r="L4" i="1"/>
  <c r="M4" i="1" s="1"/>
  <c r="N4" i="1" s="1"/>
  <c r="M3" i="1"/>
  <c r="N3" i="1" s="1"/>
  <c r="L3" i="1"/>
</calcChain>
</file>

<file path=xl/sharedStrings.xml><?xml version="1.0" encoding="utf-8"?>
<sst xmlns="http://schemas.openxmlformats.org/spreadsheetml/2006/main" count="23" uniqueCount="23">
  <si>
    <t>Gis</t>
  </si>
  <si>
    <t>U</t>
  </si>
  <si>
    <t>Yhat</t>
  </si>
  <si>
    <t>As</t>
  </si>
  <si>
    <t>Bs</t>
  </si>
  <si>
    <t>Jn</t>
  </si>
  <si>
    <t>Jm^2</t>
  </si>
  <si>
    <t>examples</t>
  </si>
  <si>
    <t>Jm^2n</t>
  </si>
  <si>
    <t>J</t>
  </si>
  <si>
    <t>m^2n</t>
  </si>
  <si>
    <t>m2nJ + m2n</t>
  </si>
  <si>
    <t>m</t>
  </si>
  <si>
    <t>m2nJ+m2n</t>
  </si>
  <si>
    <t>max n</t>
  </si>
  <si>
    <t>Per example</t>
  </si>
  <si>
    <t>Proc GFLOPS</t>
  </si>
  <si>
    <t>GFLOPS</t>
  </si>
  <si>
    <t>Total FLOps</t>
  </si>
  <si>
    <t>MFLOps</t>
  </si>
  <si>
    <t>GFLOps</t>
  </si>
  <si>
    <t>runtime (s)</t>
  </si>
  <si>
    <t>runtime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</si>
</sst>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B3" sqref="B3"/>
    </sheetView>
  </sheetViews>
  <sheetFormatPr defaultRowHeight="15" x14ac:dyDescent="0.25"/>
  <sheetData>
    <row r="1" spans="1:18" x14ac:dyDescent="0.25">
      <c r="A1" t="s">
        <v>7</v>
      </c>
      <c r="B1" t="s">
        <v>22</v>
      </c>
      <c r="C1" t="s">
        <v>21</v>
      </c>
      <c r="D1" t="s">
        <v>12</v>
      </c>
      <c r="E1" t="s">
        <v>9</v>
      </c>
      <c r="F1" t="s">
        <v>14</v>
      </c>
      <c r="G1" t="s">
        <v>3</v>
      </c>
      <c r="H1" t="s">
        <v>4</v>
      </c>
      <c r="I1" t="s">
        <v>0</v>
      </c>
      <c r="J1" t="s">
        <v>1</v>
      </c>
      <c r="K1" t="s">
        <v>2</v>
      </c>
      <c r="L1" t="s">
        <v>15</v>
      </c>
      <c r="M1" t="s">
        <v>18</v>
      </c>
      <c r="N1" t="s">
        <v>19</v>
      </c>
      <c r="O1" t="s">
        <v>20</v>
      </c>
      <c r="P1" t="s">
        <v>17</v>
      </c>
      <c r="Q1" t="s">
        <v>16</v>
      </c>
    </row>
    <row r="2" spans="1:18" x14ac:dyDescent="0.25">
      <c r="A2">
        <v>1000</v>
      </c>
      <c r="B2">
        <v>32</v>
      </c>
      <c r="C2">
        <f>B2*60</f>
        <v>1920</v>
      </c>
      <c r="D2">
        <v>8</v>
      </c>
      <c r="E2">
        <v>115</v>
      </c>
      <c r="F2">
        <v>20</v>
      </c>
      <c r="G2" t="s">
        <v>5</v>
      </c>
      <c r="H2" t="s">
        <v>6</v>
      </c>
      <c r="I2" t="s">
        <v>8</v>
      </c>
      <c r="J2" t="s">
        <v>10</v>
      </c>
      <c r="K2" t="s">
        <v>11</v>
      </c>
      <c r="L2" t="s">
        <v>13</v>
      </c>
    </row>
    <row r="3" spans="1:18" x14ac:dyDescent="0.25">
      <c r="A3">
        <v>4000</v>
      </c>
      <c r="B3">
        <v>81</v>
      </c>
      <c r="C3">
        <f>B3*60</f>
        <v>4860</v>
      </c>
      <c r="L3">
        <f>(D2^2)*F2*E2 +(D2^2)*E2</f>
        <v>154560</v>
      </c>
      <c r="M3">
        <f>L3*A2</f>
        <v>154560000</v>
      </c>
      <c r="N3">
        <f>M3/1000</f>
        <v>154560</v>
      </c>
      <c r="O3">
        <f>N3/1000</f>
        <v>154.56</v>
      </c>
      <c r="P3">
        <f>O3/C2</f>
        <v>8.0500000000000002E-2</v>
      </c>
      <c r="Q3">
        <v>4.7699999999999996</v>
      </c>
      <c r="R3">
        <f>Q3/P3</f>
        <v>59.254658385093158</v>
      </c>
    </row>
    <row r="4" spans="1:18" x14ac:dyDescent="0.25">
      <c r="L4">
        <f>(D2^2)*F2*E2 +(D2^2)*E2</f>
        <v>154560</v>
      </c>
      <c r="M4">
        <f>L4*A3</f>
        <v>618240000</v>
      </c>
      <c r="N4">
        <f>M4/1000</f>
        <v>618240</v>
      </c>
      <c r="O4">
        <f>N4/1000</f>
        <v>618.24</v>
      </c>
      <c r="P4">
        <f>O4/C3</f>
        <v>0.12720987654320987</v>
      </c>
      <c r="Q4">
        <v>4.7699999999999996</v>
      </c>
      <c r="R4">
        <f>Q4/P4</f>
        <v>37.497088509316768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axydes</dc:creator>
  <cp:lastModifiedBy>axydes</cp:lastModifiedBy>
  <dcterms:created xsi:type="dcterms:W3CDTF">2014-02-13T17:57:27Z</dcterms:created>
  <dcterms:modified xsi:type="dcterms:W3CDTF">2014-02-13T20:00:07Z</dcterms:modified>
</cp:coreProperties>
</file>