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_c\AppServer_dev_speed_2015\scripts\"/>
    </mc:Choice>
  </mc:AlternateContent>
  <bookViews>
    <workbookView xWindow="0" yWindow="24" windowWidth="19140" windowHeight="11640" activeTab="2"/>
  </bookViews>
  <sheets>
    <sheet name="raw" sheetId="2" r:id="rId1"/>
    <sheet name="calculated" sheetId="3" r:id="rId2"/>
    <sheet name="finals" sheetId="4" r:id="rId3"/>
  </sheets>
  <calcPr calcId="152511"/>
</workbook>
</file>

<file path=xl/calcChain.xml><?xml version="1.0" encoding="utf-8"?>
<calcChain xmlns="http://schemas.openxmlformats.org/spreadsheetml/2006/main">
  <c r="J12" i="4" l="1"/>
  <c r="J15" i="4" s="1"/>
  <c r="I12" i="4"/>
  <c r="I15" i="4" s="1"/>
  <c r="H12" i="4"/>
  <c r="H15" i="4" s="1"/>
  <c r="G12" i="4"/>
  <c r="G15" i="4" s="1"/>
  <c r="F12" i="4"/>
  <c r="F15" i="4" s="1"/>
  <c r="E12" i="4"/>
  <c r="E15" i="4" s="1"/>
  <c r="D12" i="4"/>
  <c r="D15" i="4" s="1"/>
  <c r="C12" i="4"/>
  <c r="C15" i="4" s="1"/>
  <c r="J11" i="4"/>
  <c r="J14" i="4" s="1"/>
  <c r="I11" i="4"/>
  <c r="I14" i="4" s="1"/>
  <c r="H11" i="4"/>
  <c r="H14" i="4" s="1"/>
  <c r="G11" i="4"/>
  <c r="G14" i="4" s="1"/>
  <c r="F11" i="4"/>
  <c r="F14" i="4" s="1"/>
  <c r="E11" i="4"/>
  <c r="E14" i="4" s="1"/>
  <c r="D11" i="4"/>
  <c r="D14" i="4" s="1"/>
  <c r="C11" i="4"/>
  <c r="C14" i="4" s="1"/>
  <c r="B12" i="4"/>
  <c r="B15" i="4" s="1"/>
  <c r="B11" i="4"/>
  <c r="B14" i="4" s="1"/>
  <c r="F6" i="3" l="1"/>
  <c r="E6" i="3"/>
  <c r="D6" i="3"/>
  <c r="E2" i="4" s="1"/>
  <c r="C6" i="3"/>
  <c r="E3" i="4" s="1"/>
  <c r="B6" i="3"/>
  <c r="F11" i="3" l="1"/>
  <c r="E11" i="3"/>
  <c r="D11" i="3"/>
  <c r="G2" i="4" s="1"/>
  <c r="C11" i="3"/>
  <c r="G3" i="4" s="1"/>
  <c r="B11" i="3"/>
  <c r="F10" i="3" l="1"/>
  <c r="E10" i="3"/>
  <c r="D10" i="3"/>
  <c r="I2" i="4" s="1"/>
  <c r="C10" i="3"/>
  <c r="I3" i="4" s="1"/>
  <c r="B10" i="3"/>
  <c r="F9" i="3"/>
  <c r="E9" i="3"/>
  <c r="D9" i="3"/>
  <c r="C2" i="4" s="1"/>
  <c r="C9" i="3"/>
  <c r="C3" i="4" s="1"/>
  <c r="B9" i="3"/>
  <c r="F8" i="3"/>
  <c r="E8" i="3"/>
  <c r="D8" i="3"/>
  <c r="H2" i="4" s="1"/>
  <c r="C8" i="3"/>
  <c r="H3" i="4" s="1"/>
  <c r="B8" i="3"/>
  <c r="F7" i="3"/>
  <c r="E7" i="3"/>
  <c r="D7" i="3"/>
  <c r="D2" i="4" s="1"/>
  <c r="C7" i="3"/>
  <c r="D3" i="4" s="1"/>
  <c r="B7" i="3"/>
  <c r="F5" i="3"/>
  <c r="E5" i="3"/>
  <c r="D5" i="3"/>
  <c r="B2" i="4" s="1"/>
  <c r="C5" i="3"/>
  <c r="B3" i="4" s="1"/>
  <c r="B5" i="3"/>
  <c r="F4" i="3"/>
  <c r="E4" i="3"/>
  <c r="D4" i="3"/>
  <c r="F2" i="4" s="1"/>
  <c r="C4" i="3"/>
  <c r="F3" i="4" s="1"/>
  <c r="B4" i="3"/>
  <c r="F3" i="3"/>
  <c r="E3" i="3"/>
  <c r="D3" i="3"/>
  <c r="J2" i="4" s="1"/>
  <c r="C3" i="3"/>
  <c r="J3" i="4" s="1"/>
  <c r="B3" i="3"/>
</calcChain>
</file>

<file path=xl/sharedStrings.xml><?xml version="1.0" encoding="utf-8"?>
<sst xmlns="http://schemas.openxmlformats.org/spreadsheetml/2006/main" count="537" uniqueCount="34">
  <si>
    <t>liberty</t>
  </si>
  <si>
    <t>startExistingEmptyServer</t>
  </si>
  <si>
    <t>deployAppInRunningServer</t>
  </si>
  <si>
    <t>stopWhateverExistingServer</t>
  </si>
  <si>
    <t>tomcat</t>
  </si>
  <si>
    <t>jetty</t>
  </si>
  <si>
    <t>wildfly</t>
  </si>
  <si>
    <t>HelloWorld.war</t>
  </si>
  <si>
    <t>restartExistingServerWithApp</t>
  </si>
  <si>
    <t>jboss</t>
  </si>
  <si>
    <t>websphere</t>
  </si>
  <si>
    <t>weblogic</t>
  </si>
  <si>
    <t>glassfish</t>
  </si>
  <si>
    <t>tomee</t>
  </si>
  <si>
    <t>IBM JDK</t>
  </si>
  <si>
    <t>redeployHelloWorld</t>
  </si>
  <si>
    <r>
      <t>Server stop+start</t>
    </r>
    <r>
      <rPr>
        <vertAlign val="superscript"/>
        <sz val="12"/>
        <color rgb="FF000000"/>
        <rFont val="Arial"/>
        <family val="2"/>
      </rPr>
      <t>5</t>
    </r>
  </si>
  <si>
    <r>
      <t>App redeploy</t>
    </r>
    <r>
      <rPr>
        <vertAlign val="superscript"/>
        <sz val="12"/>
        <color rgb="FF000000"/>
        <rFont val="Arial"/>
        <family val="2"/>
      </rPr>
      <t>5</t>
    </r>
  </si>
  <si>
    <t>Liberty</t>
  </si>
  <si>
    <t>WAS</t>
  </si>
  <si>
    <t>Tomcat</t>
  </si>
  <si>
    <t>TomEE</t>
  </si>
  <si>
    <t>Jetty</t>
  </si>
  <si>
    <t>GlassFish</t>
  </si>
  <si>
    <t>WLS</t>
  </si>
  <si>
    <t>WildFly</t>
  </si>
  <si>
    <t>JBoss EAP</t>
  </si>
  <si>
    <t>Server stop+start5</t>
  </si>
  <si>
    <t>App redeploy5</t>
  </si>
  <si>
    <t>MOST RECENT MEASUREMENT</t>
  </si>
  <si>
    <t>DO NOT DELETE or insert below this line</t>
  </si>
  <si>
    <t>Oracle JDK 8</t>
  </si>
  <si>
    <t>COMBINED results</t>
  </si>
  <si>
    <t>Formatted for copy&amp;paste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</si>
</sst>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2" fillId="0" borderId="0" xfId="0" applyFont="1"/>
    <xf numFmtId="0" fontId="5" fillId="0" borderId="0" xfId="0" applyFont="1" applyAlignment="1">
      <alignment horizontal="right" vertical="center" wrapText="1" indent="1" readingOrder="1"/>
    </xf>
    <xf numFmtId="0" fontId="4" fillId="0" borderId="2" xfId="0" applyFont="1" applyBorder="1" applyAlignment="1">
      <alignment horizontal="center" vertical="center" readingOrder="1"/>
    </xf>
    <xf numFmtId="0" fontId="4" fillId="0" borderId="3" xfId="0" applyFont="1" applyBorder="1" applyAlignment="1">
      <alignment horizontal="center" vertical="center" readingOrder="1"/>
    </xf>
    <xf numFmtId="0" fontId="7" fillId="3" borderId="0" xfId="0" applyFont="1" applyFill="1" applyAlignment="1">
      <alignment horizontal="right" vertical="center" wrapText="1" indent="1"/>
    </xf>
    <xf numFmtId="0" fontId="4" fillId="0" borderId="1" xfId="0" applyFont="1" applyBorder="1" applyAlignment="1">
      <alignment horizontal="center" vertical="center" readingOrder="1"/>
    </xf>
    <xf numFmtId="164" fontId="3" fillId="3" borderId="4" xfId="0" applyNumberFormat="1" applyFont="1" applyFill="1" applyBorder="1" applyAlignment="1">
      <alignment horizontal="center" vertical="center" wrapText="1" readingOrder="1"/>
    </xf>
    <xf numFmtId="164" fontId="4" fillId="0" borderId="1" xfId="0" applyNumberFormat="1" applyFont="1" applyBorder="1" applyAlignment="1">
      <alignment horizontal="center" vertical="center" readingOrder="1"/>
    </xf>
    <xf numFmtId="164" fontId="4" fillId="0" borderId="2" xfId="0" applyNumberFormat="1" applyFont="1" applyBorder="1" applyAlignment="1">
      <alignment horizontal="center" vertical="center" readingOrder="1"/>
    </xf>
    <xf numFmtId="164" fontId="4" fillId="0" borderId="3" xfId="0" applyNumberFormat="1" applyFont="1" applyBorder="1" applyAlignment="1">
      <alignment horizontal="center" vertical="center" readingOrder="1"/>
    </xf>
    <xf numFmtId="164" fontId="3" fillId="2" borderId="4" xfId="0" applyNumberFormat="1" applyFont="1" applyFill="1" applyBorder="1" applyAlignment="1">
      <alignment horizontal="center" vertical="center" wrapText="1" readingOrder="1"/>
    </xf>
    <xf numFmtId="0" fontId="7" fillId="2" borderId="0" xfId="0" applyFont="1" applyFill="1" applyAlignment="1">
      <alignment horizontal="right" vertical="center" wrapText="1" indent="1"/>
    </xf>
    <xf numFmtId="0" fontId="7" fillId="2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9"/>
  <sheetViews>
    <sheetView workbookViewId="0">
      <selection sqref="A1:D190"/>
    </sheetView>
  </sheetViews>
  <sheetFormatPr defaultRowHeight="14.4" x14ac:dyDescent="0.3"/>
  <cols>
    <col min="1" max="1" width="14.33203125" customWidth="1"/>
    <col min="2" max="2" width="21.109375" customWidth="1"/>
    <col min="3" max="3" width="36.77734375" customWidth="1"/>
  </cols>
  <sheetData>
    <row r="1" spans="1:4" x14ac:dyDescent="0.3">
      <c r="A1" t="s">
        <v>12</v>
      </c>
      <c r="B1" t="s">
        <v>7</v>
      </c>
      <c r="C1" t="s">
        <v>8</v>
      </c>
      <c r="D1">
        <v>12.448712</v>
      </c>
    </row>
    <row r="2" spans="1:4" x14ac:dyDescent="0.3">
      <c r="A2" t="s">
        <v>12</v>
      </c>
      <c r="B2" t="s">
        <v>7</v>
      </c>
      <c r="C2" t="s">
        <v>8</v>
      </c>
      <c r="D2">
        <v>8.9085096000000004</v>
      </c>
    </row>
    <row r="3" spans="1:4" x14ac:dyDescent="0.3">
      <c r="A3" t="s">
        <v>12</v>
      </c>
      <c r="B3" t="s">
        <v>7</v>
      </c>
      <c r="C3" t="s">
        <v>8</v>
      </c>
      <c r="D3">
        <v>8.9095095999999998</v>
      </c>
    </row>
    <row r="4" spans="1:4" x14ac:dyDescent="0.3">
      <c r="A4" t="s">
        <v>12</v>
      </c>
      <c r="B4" t="s">
        <v>7</v>
      </c>
      <c r="C4" t="s">
        <v>8</v>
      </c>
      <c r="D4">
        <v>8.9225104000000002</v>
      </c>
    </row>
    <row r="5" spans="1:4" x14ac:dyDescent="0.3">
      <c r="A5" t="s">
        <v>12</v>
      </c>
      <c r="B5" t="s">
        <v>7</v>
      </c>
      <c r="C5" t="s">
        <v>8</v>
      </c>
      <c r="D5">
        <v>8.8555065000000006</v>
      </c>
    </row>
    <row r="6" spans="1:4" x14ac:dyDescent="0.3">
      <c r="A6" t="s">
        <v>12</v>
      </c>
      <c r="B6" t="s">
        <v>7</v>
      </c>
      <c r="C6" t="s">
        <v>8</v>
      </c>
      <c r="D6">
        <v>8.9515119999999992</v>
      </c>
    </row>
    <row r="7" spans="1:4" x14ac:dyDescent="0.3">
      <c r="A7" t="s">
        <v>12</v>
      </c>
      <c r="B7" t="s">
        <v>7</v>
      </c>
      <c r="C7" t="s">
        <v>8</v>
      </c>
      <c r="D7">
        <v>9.0165156999999994</v>
      </c>
    </row>
    <row r="8" spans="1:4" x14ac:dyDescent="0.3">
      <c r="A8" t="s">
        <v>12</v>
      </c>
      <c r="B8" t="s">
        <v>7</v>
      </c>
      <c r="C8" t="s">
        <v>15</v>
      </c>
      <c r="D8">
        <v>2.4811418999999999</v>
      </c>
    </row>
    <row r="9" spans="1:4" x14ac:dyDescent="0.3">
      <c r="A9" t="s">
        <v>12</v>
      </c>
      <c r="B9" t="s">
        <v>7</v>
      </c>
      <c r="C9" t="s">
        <v>15</v>
      </c>
      <c r="D9">
        <v>2.4761416999999999</v>
      </c>
    </row>
    <row r="10" spans="1:4" x14ac:dyDescent="0.3">
      <c r="A10" t="s">
        <v>12</v>
      </c>
      <c r="B10" t="s">
        <v>7</v>
      </c>
      <c r="C10" t="s">
        <v>15</v>
      </c>
      <c r="D10">
        <v>2.4811418999999999</v>
      </c>
    </row>
    <row r="11" spans="1:4" x14ac:dyDescent="0.3">
      <c r="A11" t="s">
        <v>12</v>
      </c>
      <c r="B11" t="s">
        <v>7</v>
      </c>
      <c r="C11" t="s">
        <v>15</v>
      </c>
      <c r="D11">
        <v>2.4661409999999999</v>
      </c>
    </row>
    <row r="12" spans="1:4" x14ac:dyDescent="0.3">
      <c r="A12" t="s">
        <v>12</v>
      </c>
      <c r="B12" t="s">
        <v>7</v>
      </c>
      <c r="C12" t="s">
        <v>15</v>
      </c>
      <c r="D12">
        <v>2.4841421000000001</v>
      </c>
    </row>
    <row r="13" spans="1:4" x14ac:dyDescent="0.3">
      <c r="A13" t="s">
        <v>12</v>
      </c>
      <c r="B13" t="s">
        <v>7</v>
      </c>
      <c r="C13" t="s">
        <v>15</v>
      </c>
      <c r="D13">
        <v>2.4541404</v>
      </c>
    </row>
    <row r="14" spans="1:4" x14ac:dyDescent="0.3">
      <c r="A14" t="s">
        <v>12</v>
      </c>
      <c r="B14" t="s">
        <v>7</v>
      </c>
      <c r="C14" t="s">
        <v>15</v>
      </c>
      <c r="D14">
        <v>2.4581406000000001</v>
      </c>
    </row>
    <row r="15" spans="1:4" x14ac:dyDescent="0.3">
      <c r="A15" t="s">
        <v>12</v>
      </c>
      <c r="C15" t="s">
        <v>3</v>
      </c>
      <c r="D15">
        <v>1.8911081999999999</v>
      </c>
    </row>
    <row r="16" spans="1:4" x14ac:dyDescent="0.3">
      <c r="A16" t="s">
        <v>12</v>
      </c>
      <c r="C16" t="s">
        <v>3</v>
      </c>
      <c r="D16">
        <v>1.8161039000000001</v>
      </c>
    </row>
    <row r="17" spans="1:4" x14ac:dyDescent="0.3">
      <c r="A17" t="s">
        <v>12</v>
      </c>
      <c r="C17" t="s">
        <v>3</v>
      </c>
      <c r="D17">
        <v>1.8031031</v>
      </c>
    </row>
    <row r="18" spans="1:4" x14ac:dyDescent="0.3">
      <c r="A18" t="s">
        <v>12</v>
      </c>
      <c r="C18" t="s">
        <v>3</v>
      </c>
      <c r="D18">
        <v>1.8401052</v>
      </c>
    </row>
    <row r="19" spans="1:4" x14ac:dyDescent="0.3">
      <c r="A19" t="s">
        <v>12</v>
      </c>
      <c r="C19" t="s">
        <v>3</v>
      </c>
      <c r="D19">
        <v>1.8131037000000001</v>
      </c>
    </row>
    <row r="20" spans="1:4" x14ac:dyDescent="0.3">
      <c r="A20" t="s">
        <v>12</v>
      </c>
      <c r="C20" t="s">
        <v>3</v>
      </c>
      <c r="D20">
        <v>1.8281046000000001</v>
      </c>
    </row>
    <row r="21" spans="1:4" x14ac:dyDescent="0.3">
      <c r="A21" t="s">
        <v>12</v>
      </c>
      <c r="C21" t="s">
        <v>3</v>
      </c>
      <c r="D21">
        <v>1.8091033999999999</v>
      </c>
    </row>
    <row r="22" spans="1:4" x14ac:dyDescent="0.3">
      <c r="A22" t="s">
        <v>4</v>
      </c>
      <c r="B22" t="s">
        <v>7</v>
      </c>
      <c r="C22" t="s">
        <v>8</v>
      </c>
      <c r="D22">
        <v>5.5173155999999999</v>
      </c>
    </row>
    <row r="23" spans="1:4" x14ac:dyDescent="0.3">
      <c r="A23" t="s">
        <v>4</v>
      </c>
      <c r="B23" t="s">
        <v>7</v>
      </c>
      <c r="C23" t="s">
        <v>8</v>
      </c>
      <c r="D23">
        <v>5.4363109999999999</v>
      </c>
    </row>
    <row r="24" spans="1:4" x14ac:dyDescent="0.3">
      <c r="A24" t="s">
        <v>4</v>
      </c>
      <c r="B24" t="s">
        <v>7</v>
      </c>
      <c r="C24" t="s">
        <v>8</v>
      </c>
      <c r="D24">
        <v>5.4903139999999997</v>
      </c>
    </row>
    <row r="25" spans="1:4" x14ac:dyDescent="0.3">
      <c r="A25" t="s">
        <v>4</v>
      </c>
      <c r="B25" t="s">
        <v>7</v>
      </c>
      <c r="C25" t="s">
        <v>8</v>
      </c>
      <c r="D25">
        <v>5.4703128999999997</v>
      </c>
    </row>
    <row r="26" spans="1:4" x14ac:dyDescent="0.3">
      <c r="A26" t="s">
        <v>4</v>
      </c>
      <c r="B26" t="s">
        <v>7</v>
      </c>
      <c r="C26" t="s">
        <v>8</v>
      </c>
      <c r="D26">
        <v>5.4373110000000002</v>
      </c>
    </row>
    <row r="27" spans="1:4" x14ac:dyDescent="0.3">
      <c r="A27" t="s">
        <v>4</v>
      </c>
      <c r="B27" t="s">
        <v>7</v>
      </c>
      <c r="C27" t="s">
        <v>8</v>
      </c>
      <c r="D27">
        <v>5.4503117000000003</v>
      </c>
    </row>
    <row r="28" spans="1:4" x14ac:dyDescent="0.3">
      <c r="A28" t="s">
        <v>4</v>
      </c>
      <c r="B28" t="s">
        <v>7</v>
      </c>
      <c r="C28" t="s">
        <v>8</v>
      </c>
      <c r="D28">
        <v>5.5563178000000004</v>
      </c>
    </row>
    <row r="29" spans="1:4" x14ac:dyDescent="0.3">
      <c r="A29" t="s">
        <v>4</v>
      </c>
      <c r="B29" t="s">
        <v>7</v>
      </c>
      <c r="C29" t="s">
        <v>15</v>
      </c>
      <c r="D29">
        <v>2.4551403999999999</v>
      </c>
    </row>
    <row r="30" spans="1:4" x14ac:dyDescent="0.3">
      <c r="A30" t="s">
        <v>4</v>
      </c>
      <c r="B30" t="s">
        <v>7</v>
      </c>
      <c r="C30" t="s">
        <v>15</v>
      </c>
      <c r="D30">
        <v>2.500143</v>
      </c>
    </row>
    <row r="31" spans="1:4" x14ac:dyDescent="0.3">
      <c r="A31" t="s">
        <v>4</v>
      </c>
      <c r="B31" t="s">
        <v>7</v>
      </c>
      <c r="C31" t="s">
        <v>15</v>
      </c>
      <c r="D31">
        <v>2.4781417000000001</v>
      </c>
    </row>
    <row r="32" spans="1:4" x14ac:dyDescent="0.3">
      <c r="A32" t="s">
        <v>4</v>
      </c>
      <c r="B32" t="s">
        <v>7</v>
      </c>
      <c r="C32" t="s">
        <v>15</v>
      </c>
      <c r="D32">
        <v>2.4681411999999998</v>
      </c>
    </row>
    <row r="33" spans="1:4" x14ac:dyDescent="0.3">
      <c r="A33" t="s">
        <v>4</v>
      </c>
      <c r="B33" t="s">
        <v>7</v>
      </c>
      <c r="C33" t="s">
        <v>15</v>
      </c>
      <c r="D33">
        <v>1.3920797</v>
      </c>
    </row>
    <row r="34" spans="1:4" x14ac:dyDescent="0.3">
      <c r="A34" t="s">
        <v>4</v>
      </c>
      <c r="B34" t="s">
        <v>7</v>
      </c>
      <c r="C34" t="s">
        <v>15</v>
      </c>
      <c r="D34">
        <v>2.4321391000000001</v>
      </c>
    </row>
    <row r="35" spans="1:4" x14ac:dyDescent="0.3">
      <c r="A35" t="s">
        <v>4</v>
      </c>
      <c r="B35" t="s">
        <v>7</v>
      </c>
      <c r="C35" t="s">
        <v>15</v>
      </c>
      <c r="D35">
        <v>2.4851421</v>
      </c>
    </row>
    <row r="36" spans="1:4" x14ac:dyDescent="0.3">
      <c r="A36" t="s">
        <v>4</v>
      </c>
      <c r="C36" t="s">
        <v>3</v>
      </c>
      <c r="D36">
        <v>2.2521287999999999</v>
      </c>
    </row>
    <row r="37" spans="1:4" x14ac:dyDescent="0.3">
      <c r="A37" t="s">
        <v>4</v>
      </c>
      <c r="C37" t="s">
        <v>3</v>
      </c>
      <c r="D37">
        <v>2.1681240000000002</v>
      </c>
    </row>
    <row r="38" spans="1:4" x14ac:dyDescent="0.3">
      <c r="A38" t="s">
        <v>4</v>
      </c>
      <c r="C38" t="s">
        <v>3</v>
      </c>
      <c r="D38">
        <v>2.1801246999999999</v>
      </c>
    </row>
    <row r="39" spans="1:4" x14ac:dyDescent="0.3">
      <c r="A39" t="s">
        <v>4</v>
      </c>
      <c r="C39" t="s">
        <v>3</v>
      </c>
      <c r="D39">
        <v>2.1481229000000002</v>
      </c>
    </row>
    <row r="40" spans="1:4" x14ac:dyDescent="0.3">
      <c r="A40" t="s">
        <v>4</v>
      </c>
      <c r="C40" t="s">
        <v>3</v>
      </c>
      <c r="D40">
        <v>2.1471228999999998</v>
      </c>
    </row>
    <row r="41" spans="1:4" x14ac:dyDescent="0.3">
      <c r="A41" t="s">
        <v>4</v>
      </c>
      <c r="C41" t="s">
        <v>3</v>
      </c>
      <c r="D41">
        <v>2.1531232</v>
      </c>
    </row>
    <row r="42" spans="1:4" x14ac:dyDescent="0.3">
      <c r="A42" t="s">
        <v>4</v>
      </c>
      <c r="C42" t="s">
        <v>3</v>
      </c>
      <c r="D42">
        <v>2.1421225000000002</v>
      </c>
    </row>
    <row r="43" spans="1:4" x14ac:dyDescent="0.3">
      <c r="A43" t="s">
        <v>5</v>
      </c>
      <c r="B43" t="s">
        <v>7</v>
      </c>
      <c r="C43" t="s">
        <v>8</v>
      </c>
      <c r="D43">
        <v>3.1591806999999998</v>
      </c>
    </row>
    <row r="44" spans="1:4" x14ac:dyDescent="0.3">
      <c r="A44" t="s">
        <v>5</v>
      </c>
      <c r="B44" t="s">
        <v>7</v>
      </c>
      <c r="C44" t="s">
        <v>8</v>
      </c>
      <c r="D44">
        <v>3.1041775</v>
      </c>
    </row>
    <row r="45" spans="1:4" x14ac:dyDescent="0.3">
      <c r="A45" t="s">
        <v>5</v>
      </c>
      <c r="B45" t="s">
        <v>7</v>
      </c>
      <c r="C45" t="s">
        <v>8</v>
      </c>
      <c r="D45">
        <v>3.1421796999999998</v>
      </c>
    </row>
    <row r="46" spans="1:4" x14ac:dyDescent="0.3">
      <c r="A46" t="s">
        <v>5</v>
      </c>
      <c r="B46" t="s">
        <v>7</v>
      </c>
      <c r="C46" t="s">
        <v>8</v>
      </c>
      <c r="D46">
        <v>3.1531804000000001</v>
      </c>
    </row>
    <row r="47" spans="1:4" x14ac:dyDescent="0.3">
      <c r="A47" t="s">
        <v>5</v>
      </c>
      <c r="B47" t="s">
        <v>7</v>
      </c>
      <c r="C47" t="s">
        <v>8</v>
      </c>
      <c r="D47">
        <v>3.1281789</v>
      </c>
    </row>
    <row r="48" spans="1:4" x14ac:dyDescent="0.3">
      <c r="A48" t="s">
        <v>5</v>
      </c>
      <c r="B48" t="s">
        <v>7</v>
      </c>
      <c r="C48" t="s">
        <v>8</v>
      </c>
      <c r="D48">
        <v>3.1391795</v>
      </c>
    </row>
    <row r="49" spans="1:4" x14ac:dyDescent="0.3">
      <c r="A49" t="s">
        <v>5</v>
      </c>
      <c r="B49" t="s">
        <v>7</v>
      </c>
      <c r="C49" t="s">
        <v>8</v>
      </c>
      <c r="D49">
        <v>3.1331791999999998</v>
      </c>
    </row>
    <row r="50" spans="1:4" x14ac:dyDescent="0.3">
      <c r="A50" t="s">
        <v>5</v>
      </c>
      <c r="B50" t="s">
        <v>7</v>
      </c>
      <c r="C50" t="s">
        <v>15</v>
      </c>
      <c r="D50">
        <v>2.4941426999999998</v>
      </c>
    </row>
    <row r="51" spans="1:4" x14ac:dyDescent="0.3">
      <c r="A51" t="s">
        <v>5</v>
      </c>
      <c r="B51" t="s">
        <v>7</v>
      </c>
      <c r="C51" t="s">
        <v>15</v>
      </c>
      <c r="D51">
        <v>2.5221442000000001</v>
      </c>
    </row>
    <row r="52" spans="1:4" x14ac:dyDescent="0.3">
      <c r="A52" t="s">
        <v>5</v>
      </c>
      <c r="B52" t="s">
        <v>7</v>
      </c>
      <c r="C52" t="s">
        <v>15</v>
      </c>
      <c r="D52">
        <v>1.3930796999999999</v>
      </c>
    </row>
    <row r="53" spans="1:4" x14ac:dyDescent="0.3">
      <c r="A53" t="s">
        <v>5</v>
      </c>
      <c r="B53" t="s">
        <v>7</v>
      </c>
      <c r="C53" t="s">
        <v>15</v>
      </c>
      <c r="D53">
        <v>1.417081</v>
      </c>
    </row>
    <row r="54" spans="1:4" x14ac:dyDescent="0.3">
      <c r="A54" t="s">
        <v>5</v>
      </c>
      <c r="B54" t="s">
        <v>7</v>
      </c>
      <c r="C54" t="s">
        <v>15</v>
      </c>
      <c r="D54">
        <v>2.500143</v>
      </c>
    </row>
    <row r="55" spans="1:4" x14ac:dyDescent="0.3">
      <c r="A55" t="s">
        <v>5</v>
      </c>
      <c r="B55" t="s">
        <v>7</v>
      </c>
      <c r="C55" t="s">
        <v>15</v>
      </c>
      <c r="D55">
        <v>2.5091435</v>
      </c>
    </row>
    <row r="56" spans="1:4" x14ac:dyDescent="0.3">
      <c r="A56" t="s">
        <v>5</v>
      </c>
      <c r="B56" t="s">
        <v>7</v>
      </c>
      <c r="C56" t="s">
        <v>15</v>
      </c>
      <c r="D56">
        <v>2.5541461000000001</v>
      </c>
    </row>
    <row r="57" spans="1:4" x14ac:dyDescent="0.3">
      <c r="A57" t="s">
        <v>5</v>
      </c>
      <c r="C57" t="s">
        <v>3</v>
      </c>
      <c r="D57">
        <v>0.62203560000000002</v>
      </c>
    </row>
    <row r="58" spans="1:4" x14ac:dyDescent="0.3">
      <c r="A58" t="s">
        <v>5</v>
      </c>
      <c r="C58" t="s">
        <v>3</v>
      </c>
      <c r="D58">
        <v>1.6200926</v>
      </c>
    </row>
    <row r="59" spans="1:4" x14ac:dyDescent="0.3">
      <c r="A59" t="s">
        <v>5</v>
      </c>
      <c r="C59" t="s">
        <v>3</v>
      </c>
      <c r="D59">
        <v>1.6080919</v>
      </c>
    </row>
    <row r="60" spans="1:4" x14ac:dyDescent="0.3">
      <c r="A60" t="s">
        <v>5</v>
      </c>
      <c r="C60" t="s">
        <v>3</v>
      </c>
      <c r="D60">
        <v>1.6180926</v>
      </c>
    </row>
    <row r="61" spans="1:4" x14ac:dyDescent="0.3">
      <c r="A61" t="s">
        <v>5</v>
      </c>
      <c r="C61" t="s">
        <v>3</v>
      </c>
      <c r="D61">
        <v>1.6210926999999999</v>
      </c>
    </row>
    <row r="62" spans="1:4" x14ac:dyDescent="0.3">
      <c r="A62" t="s">
        <v>5</v>
      </c>
      <c r="C62" t="s">
        <v>3</v>
      </c>
      <c r="D62">
        <v>1.6230928</v>
      </c>
    </row>
    <row r="63" spans="1:4" x14ac:dyDescent="0.3">
      <c r="A63" t="s">
        <v>5</v>
      </c>
      <c r="C63" t="s">
        <v>3</v>
      </c>
      <c r="D63">
        <v>1.6220927999999999</v>
      </c>
    </row>
    <row r="64" spans="1:4" x14ac:dyDescent="0.3">
      <c r="A64" t="s">
        <v>9</v>
      </c>
      <c r="B64" t="s">
        <v>7</v>
      </c>
      <c r="C64" t="s">
        <v>8</v>
      </c>
      <c r="D64">
        <v>9.2345281999999997</v>
      </c>
    </row>
    <row r="65" spans="1:4" x14ac:dyDescent="0.3">
      <c r="A65" t="s">
        <v>9</v>
      </c>
      <c r="B65" t="s">
        <v>7</v>
      </c>
      <c r="C65" t="s">
        <v>8</v>
      </c>
      <c r="D65">
        <v>9.2055264999999995</v>
      </c>
    </row>
    <row r="66" spans="1:4" x14ac:dyDescent="0.3">
      <c r="A66" t="s">
        <v>9</v>
      </c>
      <c r="B66" t="s">
        <v>7</v>
      </c>
      <c r="C66" t="s">
        <v>8</v>
      </c>
      <c r="D66">
        <v>9.1115212000000003</v>
      </c>
    </row>
    <row r="67" spans="1:4" x14ac:dyDescent="0.3">
      <c r="A67" t="s">
        <v>9</v>
      </c>
      <c r="B67" t="s">
        <v>7</v>
      </c>
      <c r="C67" t="s">
        <v>8</v>
      </c>
      <c r="D67">
        <v>9.1635241000000001</v>
      </c>
    </row>
    <row r="68" spans="1:4" x14ac:dyDescent="0.3">
      <c r="A68" t="s">
        <v>9</v>
      </c>
      <c r="B68" t="s">
        <v>7</v>
      </c>
      <c r="C68" t="s">
        <v>8</v>
      </c>
      <c r="D68">
        <v>9.1515234000000003</v>
      </c>
    </row>
    <row r="69" spans="1:4" x14ac:dyDescent="0.3">
      <c r="A69" t="s">
        <v>9</v>
      </c>
      <c r="B69" t="s">
        <v>7</v>
      </c>
      <c r="C69" t="s">
        <v>8</v>
      </c>
      <c r="D69">
        <v>9.2415286000000005</v>
      </c>
    </row>
    <row r="70" spans="1:4" x14ac:dyDescent="0.3">
      <c r="A70" t="s">
        <v>9</v>
      </c>
      <c r="B70" t="s">
        <v>7</v>
      </c>
      <c r="C70" t="s">
        <v>8</v>
      </c>
      <c r="D70">
        <v>9.1845253000000007</v>
      </c>
    </row>
    <row r="71" spans="1:4" x14ac:dyDescent="0.3">
      <c r="A71" t="s">
        <v>9</v>
      </c>
      <c r="B71" t="s">
        <v>7</v>
      </c>
      <c r="C71" t="s">
        <v>15</v>
      </c>
      <c r="D71">
        <v>1.2060690000000001</v>
      </c>
    </row>
    <row r="72" spans="1:4" x14ac:dyDescent="0.3">
      <c r="A72" t="s">
        <v>9</v>
      </c>
      <c r="B72" t="s">
        <v>7</v>
      </c>
      <c r="C72" t="s">
        <v>15</v>
      </c>
      <c r="D72">
        <v>1.2220698999999999</v>
      </c>
    </row>
    <row r="73" spans="1:4" x14ac:dyDescent="0.3">
      <c r="A73" t="s">
        <v>9</v>
      </c>
      <c r="B73" t="s">
        <v>7</v>
      </c>
      <c r="C73" t="s">
        <v>15</v>
      </c>
      <c r="D73">
        <v>1.2170696999999999</v>
      </c>
    </row>
    <row r="74" spans="1:4" x14ac:dyDescent="0.3">
      <c r="A74" t="s">
        <v>9</v>
      </c>
      <c r="B74" t="s">
        <v>7</v>
      </c>
      <c r="C74" t="s">
        <v>15</v>
      </c>
      <c r="D74">
        <v>1.2070689999999999</v>
      </c>
    </row>
    <row r="75" spans="1:4" x14ac:dyDescent="0.3">
      <c r="A75" t="s">
        <v>9</v>
      </c>
      <c r="B75" t="s">
        <v>7</v>
      </c>
      <c r="C75" t="s">
        <v>15</v>
      </c>
      <c r="D75">
        <v>1.2040689</v>
      </c>
    </row>
    <row r="76" spans="1:4" x14ac:dyDescent="0.3">
      <c r="A76" t="s">
        <v>9</v>
      </c>
      <c r="B76" t="s">
        <v>7</v>
      </c>
      <c r="C76" t="s">
        <v>15</v>
      </c>
      <c r="D76">
        <v>1.2090691</v>
      </c>
    </row>
    <row r="77" spans="1:4" x14ac:dyDescent="0.3">
      <c r="A77" t="s">
        <v>9</v>
      </c>
      <c r="B77" t="s">
        <v>7</v>
      </c>
      <c r="C77" t="s">
        <v>15</v>
      </c>
      <c r="D77">
        <v>1.2360707</v>
      </c>
    </row>
    <row r="78" spans="1:4" x14ac:dyDescent="0.3">
      <c r="A78" t="s">
        <v>9</v>
      </c>
      <c r="C78" t="s">
        <v>3</v>
      </c>
      <c r="D78">
        <v>2.3211327000000002</v>
      </c>
    </row>
    <row r="79" spans="1:4" x14ac:dyDescent="0.3">
      <c r="A79" t="s">
        <v>9</v>
      </c>
      <c r="C79" t="s">
        <v>3</v>
      </c>
      <c r="D79">
        <v>0.12600720000000001</v>
      </c>
    </row>
    <row r="80" spans="1:4" x14ac:dyDescent="0.3">
      <c r="A80" t="s">
        <v>9</v>
      </c>
      <c r="C80" t="s">
        <v>3</v>
      </c>
      <c r="D80">
        <v>0.16700960000000001</v>
      </c>
    </row>
    <row r="81" spans="1:4" x14ac:dyDescent="0.3">
      <c r="A81" t="s">
        <v>9</v>
      </c>
      <c r="C81" t="s">
        <v>3</v>
      </c>
      <c r="D81">
        <v>0.17901020000000001</v>
      </c>
    </row>
    <row r="82" spans="1:4" x14ac:dyDescent="0.3">
      <c r="A82" t="s">
        <v>9</v>
      </c>
      <c r="C82" t="s">
        <v>3</v>
      </c>
      <c r="D82">
        <v>0.22401280000000001</v>
      </c>
    </row>
    <row r="83" spans="1:4" x14ac:dyDescent="0.3">
      <c r="A83" t="s">
        <v>9</v>
      </c>
      <c r="C83" t="s">
        <v>3</v>
      </c>
      <c r="D83">
        <v>0.20501169999999999</v>
      </c>
    </row>
    <row r="84" spans="1:4" x14ac:dyDescent="0.3">
      <c r="A84" t="s">
        <v>9</v>
      </c>
      <c r="C84" t="s">
        <v>3</v>
      </c>
      <c r="D84">
        <v>0.25401449999999998</v>
      </c>
    </row>
    <row r="85" spans="1:4" x14ac:dyDescent="0.3">
      <c r="A85" t="s">
        <v>6</v>
      </c>
      <c r="B85" t="s">
        <v>7</v>
      </c>
      <c r="C85" t="s">
        <v>8</v>
      </c>
      <c r="D85">
        <v>10.1975832</v>
      </c>
    </row>
    <row r="86" spans="1:4" x14ac:dyDescent="0.3">
      <c r="A86" t="s">
        <v>6</v>
      </c>
      <c r="B86" t="s">
        <v>7</v>
      </c>
      <c r="C86" t="s">
        <v>8</v>
      </c>
      <c r="D86">
        <v>10.166581499999999</v>
      </c>
    </row>
    <row r="87" spans="1:4" x14ac:dyDescent="0.3">
      <c r="A87" t="s">
        <v>6</v>
      </c>
      <c r="B87" t="s">
        <v>7</v>
      </c>
      <c r="C87" t="s">
        <v>8</v>
      </c>
      <c r="D87">
        <v>10.143580200000001</v>
      </c>
    </row>
    <row r="88" spans="1:4" x14ac:dyDescent="0.3">
      <c r="A88" t="s">
        <v>6</v>
      </c>
      <c r="B88" t="s">
        <v>7</v>
      </c>
      <c r="C88" t="s">
        <v>8</v>
      </c>
      <c r="D88">
        <v>10.1555809</v>
      </c>
    </row>
    <row r="89" spans="1:4" x14ac:dyDescent="0.3">
      <c r="A89" t="s">
        <v>6</v>
      </c>
      <c r="B89" t="s">
        <v>7</v>
      </c>
      <c r="C89" t="s">
        <v>8</v>
      </c>
      <c r="D89">
        <v>10.202583499999999</v>
      </c>
    </row>
    <row r="90" spans="1:4" x14ac:dyDescent="0.3">
      <c r="A90" t="s">
        <v>6</v>
      </c>
      <c r="B90" t="s">
        <v>7</v>
      </c>
      <c r="C90" t="s">
        <v>8</v>
      </c>
      <c r="D90">
        <v>10.100577700000001</v>
      </c>
    </row>
    <row r="91" spans="1:4" x14ac:dyDescent="0.3">
      <c r="A91" t="s">
        <v>6</v>
      </c>
      <c r="B91" t="s">
        <v>7</v>
      </c>
      <c r="C91" t="s">
        <v>8</v>
      </c>
      <c r="D91">
        <v>10.1145785</v>
      </c>
    </row>
    <row r="92" spans="1:4" x14ac:dyDescent="0.3">
      <c r="A92" t="s">
        <v>6</v>
      </c>
      <c r="B92" t="s">
        <v>7</v>
      </c>
      <c r="C92" t="s">
        <v>15</v>
      </c>
      <c r="D92">
        <v>1.2360707</v>
      </c>
    </row>
    <row r="93" spans="1:4" x14ac:dyDescent="0.3">
      <c r="A93" t="s">
        <v>6</v>
      </c>
      <c r="B93" t="s">
        <v>7</v>
      </c>
      <c r="C93" t="s">
        <v>15</v>
      </c>
      <c r="D93">
        <v>1.2500715</v>
      </c>
    </row>
    <row r="94" spans="1:4" x14ac:dyDescent="0.3">
      <c r="A94" t="s">
        <v>6</v>
      </c>
      <c r="B94" t="s">
        <v>7</v>
      </c>
      <c r="C94" t="s">
        <v>15</v>
      </c>
      <c r="D94">
        <v>1.2270702</v>
      </c>
    </row>
    <row r="95" spans="1:4" x14ac:dyDescent="0.3">
      <c r="A95" t="s">
        <v>6</v>
      </c>
      <c r="B95" t="s">
        <v>7</v>
      </c>
      <c r="C95" t="s">
        <v>15</v>
      </c>
      <c r="D95">
        <v>1.2390709</v>
      </c>
    </row>
    <row r="96" spans="1:4" x14ac:dyDescent="0.3">
      <c r="A96" t="s">
        <v>6</v>
      </c>
      <c r="B96" t="s">
        <v>7</v>
      </c>
      <c r="C96" t="s">
        <v>15</v>
      </c>
      <c r="D96">
        <v>1.2910739</v>
      </c>
    </row>
    <row r="97" spans="1:4" x14ac:dyDescent="0.3">
      <c r="A97" t="s">
        <v>6</v>
      </c>
      <c r="B97" t="s">
        <v>7</v>
      </c>
      <c r="C97" t="s">
        <v>15</v>
      </c>
      <c r="D97">
        <v>1.2290703000000001</v>
      </c>
    </row>
    <row r="98" spans="1:4" x14ac:dyDescent="0.3">
      <c r="A98" t="s">
        <v>6</v>
      </c>
      <c r="B98" t="s">
        <v>7</v>
      </c>
      <c r="C98" t="s">
        <v>15</v>
      </c>
      <c r="D98">
        <v>1.2350706</v>
      </c>
    </row>
    <row r="99" spans="1:4" x14ac:dyDescent="0.3">
      <c r="A99" t="s">
        <v>6</v>
      </c>
      <c r="C99" t="s">
        <v>3</v>
      </c>
      <c r="D99">
        <v>3.3761931000000001</v>
      </c>
    </row>
    <row r="100" spans="1:4" x14ac:dyDescent="0.3">
      <c r="A100" t="s">
        <v>6</v>
      </c>
      <c r="C100" t="s">
        <v>3</v>
      </c>
      <c r="D100">
        <v>0.1630093</v>
      </c>
    </row>
    <row r="101" spans="1:4" x14ac:dyDescent="0.3">
      <c r="A101" t="s">
        <v>6</v>
      </c>
      <c r="C101" t="s">
        <v>3</v>
      </c>
      <c r="D101">
        <v>0.12700729999999999</v>
      </c>
    </row>
    <row r="102" spans="1:4" x14ac:dyDescent="0.3">
      <c r="A102" t="s">
        <v>6</v>
      </c>
      <c r="C102" t="s">
        <v>3</v>
      </c>
      <c r="D102">
        <v>0.18101039999999999</v>
      </c>
    </row>
    <row r="103" spans="1:4" x14ac:dyDescent="0.3">
      <c r="A103" t="s">
        <v>6</v>
      </c>
      <c r="C103" t="s">
        <v>3</v>
      </c>
      <c r="D103">
        <v>0.19201099999999999</v>
      </c>
    </row>
    <row r="104" spans="1:4" x14ac:dyDescent="0.3">
      <c r="A104" t="s">
        <v>6</v>
      </c>
      <c r="C104" t="s">
        <v>3</v>
      </c>
      <c r="D104">
        <v>0.2070118</v>
      </c>
    </row>
    <row r="105" spans="1:4" x14ac:dyDescent="0.3">
      <c r="A105" t="s">
        <v>6</v>
      </c>
      <c r="C105" t="s">
        <v>3</v>
      </c>
      <c r="D105">
        <v>0.25401459999999998</v>
      </c>
    </row>
    <row r="106" spans="1:4" x14ac:dyDescent="0.3">
      <c r="A106" t="s">
        <v>13</v>
      </c>
      <c r="B106" t="s">
        <v>7</v>
      </c>
      <c r="C106" t="s">
        <v>8</v>
      </c>
      <c r="D106">
        <v>11.244643200000001</v>
      </c>
    </row>
    <row r="107" spans="1:4" x14ac:dyDescent="0.3">
      <c r="A107" t="s">
        <v>13</v>
      </c>
      <c r="B107" t="s">
        <v>7</v>
      </c>
      <c r="C107" t="s">
        <v>8</v>
      </c>
      <c r="D107">
        <v>12.391708700000001</v>
      </c>
    </row>
    <row r="108" spans="1:4" x14ac:dyDescent="0.3">
      <c r="A108" t="s">
        <v>13</v>
      </c>
      <c r="B108" t="s">
        <v>7</v>
      </c>
      <c r="C108" t="s">
        <v>8</v>
      </c>
      <c r="D108">
        <v>11.259644</v>
      </c>
    </row>
    <row r="109" spans="1:4" x14ac:dyDescent="0.3">
      <c r="A109" t="s">
        <v>13</v>
      </c>
      <c r="B109" t="s">
        <v>7</v>
      </c>
      <c r="C109" t="s">
        <v>8</v>
      </c>
      <c r="D109">
        <v>11.279645199999999</v>
      </c>
    </row>
    <row r="110" spans="1:4" x14ac:dyDescent="0.3">
      <c r="A110" t="s">
        <v>13</v>
      </c>
      <c r="B110" t="s">
        <v>7</v>
      </c>
      <c r="C110" t="s">
        <v>8</v>
      </c>
      <c r="D110">
        <v>10.0915772</v>
      </c>
    </row>
    <row r="111" spans="1:4" x14ac:dyDescent="0.3">
      <c r="A111" t="s">
        <v>13</v>
      </c>
      <c r="B111" t="s">
        <v>7</v>
      </c>
      <c r="C111" t="s">
        <v>8</v>
      </c>
      <c r="D111">
        <v>11.1966404</v>
      </c>
    </row>
    <row r="112" spans="1:4" x14ac:dyDescent="0.3">
      <c r="A112" t="s">
        <v>13</v>
      </c>
      <c r="B112" t="s">
        <v>7</v>
      </c>
      <c r="C112" t="s">
        <v>8</v>
      </c>
      <c r="D112">
        <v>11.2436431</v>
      </c>
    </row>
    <row r="113" spans="1:4" x14ac:dyDescent="0.3">
      <c r="A113" t="s">
        <v>13</v>
      </c>
      <c r="B113" t="s">
        <v>7</v>
      </c>
      <c r="C113" t="s">
        <v>15</v>
      </c>
      <c r="D113">
        <v>2.4941426999999998</v>
      </c>
    </row>
    <row r="114" spans="1:4" x14ac:dyDescent="0.3">
      <c r="A114" t="s">
        <v>13</v>
      </c>
      <c r="B114" t="s">
        <v>7</v>
      </c>
      <c r="C114" t="s">
        <v>15</v>
      </c>
      <c r="D114">
        <v>2.44814</v>
      </c>
    </row>
    <row r="115" spans="1:4" x14ac:dyDescent="0.3">
      <c r="A115" t="s">
        <v>13</v>
      </c>
      <c r="B115" t="s">
        <v>7</v>
      </c>
      <c r="C115" t="s">
        <v>15</v>
      </c>
      <c r="D115">
        <v>2.5731472000000002</v>
      </c>
    </row>
    <row r="116" spans="1:4" x14ac:dyDescent="0.3">
      <c r="A116" t="s">
        <v>13</v>
      </c>
      <c r="B116" t="s">
        <v>7</v>
      </c>
      <c r="C116" t="s">
        <v>15</v>
      </c>
      <c r="D116">
        <v>2.4961427999999999</v>
      </c>
    </row>
    <row r="117" spans="1:4" x14ac:dyDescent="0.3">
      <c r="A117" t="s">
        <v>13</v>
      </c>
      <c r="B117" t="s">
        <v>7</v>
      </c>
      <c r="C117" t="s">
        <v>15</v>
      </c>
      <c r="D117">
        <v>2.5801476000000001</v>
      </c>
    </row>
    <row r="118" spans="1:4" x14ac:dyDescent="0.3">
      <c r="A118" t="s">
        <v>13</v>
      </c>
      <c r="B118" t="s">
        <v>7</v>
      </c>
      <c r="C118" t="s">
        <v>15</v>
      </c>
      <c r="D118">
        <v>2.5221442999999999</v>
      </c>
    </row>
    <row r="119" spans="1:4" x14ac:dyDescent="0.3">
      <c r="A119" t="s">
        <v>13</v>
      </c>
      <c r="B119" t="s">
        <v>7</v>
      </c>
      <c r="C119" t="s">
        <v>15</v>
      </c>
      <c r="D119">
        <v>2.5781475</v>
      </c>
    </row>
    <row r="120" spans="1:4" x14ac:dyDescent="0.3">
      <c r="A120" t="s">
        <v>13</v>
      </c>
      <c r="C120" t="s">
        <v>3</v>
      </c>
      <c r="D120">
        <v>3.5232014999999999</v>
      </c>
    </row>
    <row r="121" spans="1:4" x14ac:dyDescent="0.3">
      <c r="A121" t="s">
        <v>13</v>
      </c>
      <c r="C121" t="s">
        <v>3</v>
      </c>
      <c r="D121">
        <v>2.3991373</v>
      </c>
    </row>
    <row r="122" spans="1:4" x14ac:dyDescent="0.3">
      <c r="A122" t="s">
        <v>13</v>
      </c>
      <c r="C122" t="s">
        <v>3</v>
      </c>
      <c r="D122">
        <v>2.3521345999999999</v>
      </c>
    </row>
    <row r="123" spans="1:4" x14ac:dyDescent="0.3">
      <c r="A123" t="s">
        <v>13</v>
      </c>
      <c r="C123" t="s">
        <v>3</v>
      </c>
      <c r="D123">
        <v>2.3591348999999999</v>
      </c>
    </row>
    <row r="124" spans="1:4" x14ac:dyDescent="0.3">
      <c r="A124" t="s">
        <v>13</v>
      </c>
      <c r="C124" t="s">
        <v>3</v>
      </c>
      <c r="D124">
        <v>2.3491344000000001</v>
      </c>
    </row>
    <row r="125" spans="1:4" x14ac:dyDescent="0.3">
      <c r="A125" t="s">
        <v>13</v>
      </c>
      <c r="C125" t="s">
        <v>3</v>
      </c>
      <c r="D125">
        <v>2.3661352999999998</v>
      </c>
    </row>
    <row r="126" spans="1:4" x14ac:dyDescent="0.3">
      <c r="A126" t="s">
        <v>13</v>
      </c>
      <c r="C126" t="s">
        <v>3</v>
      </c>
      <c r="D126">
        <v>2.3921367999999998</v>
      </c>
    </row>
    <row r="127" spans="1:4" x14ac:dyDescent="0.3">
      <c r="A127" t="s">
        <v>11</v>
      </c>
      <c r="B127" t="s">
        <v>7</v>
      </c>
      <c r="C127" t="s">
        <v>8</v>
      </c>
      <c r="D127">
        <v>22.503287100000001</v>
      </c>
    </row>
    <row r="128" spans="1:4" x14ac:dyDescent="0.3">
      <c r="A128" t="s">
        <v>11</v>
      </c>
      <c r="B128" t="s">
        <v>7</v>
      </c>
      <c r="C128" t="s">
        <v>8</v>
      </c>
      <c r="D128">
        <v>22.4702853</v>
      </c>
    </row>
    <row r="129" spans="1:4" x14ac:dyDescent="0.3">
      <c r="A129" t="s">
        <v>11</v>
      </c>
      <c r="B129" t="s">
        <v>7</v>
      </c>
      <c r="C129" t="s">
        <v>8</v>
      </c>
      <c r="D129">
        <v>22.272273899999998</v>
      </c>
    </row>
    <row r="130" spans="1:4" x14ac:dyDescent="0.3">
      <c r="A130" t="s">
        <v>11</v>
      </c>
      <c r="B130" t="s">
        <v>7</v>
      </c>
      <c r="C130" t="s">
        <v>8</v>
      </c>
      <c r="D130">
        <v>22.5322888</v>
      </c>
    </row>
    <row r="131" spans="1:4" x14ac:dyDescent="0.3">
      <c r="A131" t="s">
        <v>11</v>
      </c>
      <c r="B131" t="s">
        <v>7</v>
      </c>
      <c r="C131" t="s">
        <v>8</v>
      </c>
      <c r="D131">
        <v>21.462227500000001</v>
      </c>
    </row>
    <row r="132" spans="1:4" x14ac:dyDescent="0.3">
      <c r="A132" t="s">
        <v>11</v>
      </c>
      <c r="B132" t="s">
        <v>7</v>
      </c>
      <c r="C132" t="s">
        <v>8</v>
      </c>
      <c r="D132">
        <v>22.398281099999998</v>
      </c>
    </row>
    <row r="133" spans="1:4" x14ac:dyDescent="0.3">
      <c r="A133" t="s">
        <v>11</v>
      </c>
      <c r="B133" t="s">
        <v>7</v>
      </c>
      <c r="C133" t="s">
        <v>8</v>
      </c>
      <c r="D133">
        <v>22.404281399999999</v>
      </c>
    </row>
    <row r="134" spans="1:4" x14ac:dyDescent="0.3">
      <c r="A134" t="s">
        <v>11</v>
      </c>
      <c r="B134" t="s">
        <v>7</v>
      </c>
      <c r="C134" t="s">
        <v>15</v>
      </c>
      <c r="D134">
        <v>4.9912855</v>
      </c>
    </row>
    <row r="135" spans="1:4" x14ac:dyDescent="0.3">
      <c r="A135" t="s">
        <v>11</v>
      </c>
      <c r="B135" t="s">
        <v>7</v>
      </c>
      <c r="C135" t="s">
        <v>15</v>
      </c>
      <c r="D135">
        <v>4.9912855</v>
      </c>
    </row>
    <row r="136" spans="1:4" x14ac:dyDescent="0.3">
      <c r="A136" t="s">
        <v>11</v>
      </c>
      <c r="B136" t="s">
        <v>7</v>
      </c>
      <c r="C136" t="s">
        <v>15</v>
      </c>
      <c r="D136">
        <v>4.9932856000000001</v>
      </c>
    </row>
    <row r="137" spans="1:4" x14ac:dyDescent="0.3">
      <c r="A137" t="s">
        <v>11</v>
      </c>
      <c r="B137" t="s">
        <v>7</v>
      </c>
      <c r="C137" t="s">
        <v>15</v>
      </c>
      <c r="D137">
        <v>4.9922855999999998</v>
      </c>
    </row>
    <row r="138" spans="1:4" x14ac:dyDescent="0.3">
      <c r="A138" t="s">
        <v>11</v>
      </c>
      <c r="B138" t="s">
        <v>7</v>
      </c>
      <c r="C138" t="s">
        <v>15</v>
      </c>
      <c r="D138">
        <v>4.9902854000000003</v>
      </c>
    </row>
    <row r="139" spans="1:4" x14ac:dyDescent="0.3">
      <c r="A139" t="s">
        <v>11</v>
      </c>
      <c r="B139" t="s">
        <v>7</v>
      </c>
      <c r="C139" t="s">
        <v>15</v>
      </c>
      <c r="D139">
        <v>4.9912855</v>
      </c>
    </row>
    <row r="140" spans="1:4" x14ac:dyDescent="0.3">
      <c r="A140" t="s">
        <v>11</v>
      </c>
      <c r="B140" t="s">
        <v>7</v>
      </c>
      <c r="C140" t="s">
        <v>15</v>
      </c>
      <c r="D140">
        <v>4.9832850000000004</v>
      </c>
    </row>
    <row r="141" spans="1:4" x14ac:dyDescent="0.3">
      <c r="A141" t="s">
        <v>11</v>
      </c>
      <c r="C141" t="s">
        <v>3</v>
      </c>
      <c r="D141">
        <v>10.1165787</v>
      </c>
    </row>
    <row r="142" spans="1:4" x14ac:dyDescent="0.3">
      <c r="A142" t="s">
        <v>11</v>
      </c>
      <c r="C142" t="s">
        <v>3</v>
      </c>
      <c r="D142">
        <v>0.12800729999999999</v>
      </c>
    </row>
    <row r="143" spans="1:4" x14ac:dyDescent="0.3">
      <c r="A143" t="s">
        <v>11</v>
      </c>
      <c r="C143" t="s">
        <v>3</v>
      </c>
      <c r="D143">
        <v>0.13800789999999999</v>
      </c>
    </row>
    <row r="144" spans="1:4" x14ac:dyDescent="0.3">
      <c r="A144" t="s">
        <v>11</v>
      </c>
      <c r="C144" t="s">
        <v>3</v>
      </c>
      <c r="D144">
        <v>0.20601179999999999</v>
      </c>
    </row>
    <row r="145" spans="1:4" x14ac:dyDescent="0.3">
      <c r="A145" t="s">
        <v>11</v>
      </c>
      <c r="C145" t="s">
        <v>3</v>
      </c>
      <c r="D145">
        <v>0.24501400000000001</v>
      </c>
    </row>
    <row r="146" spans="1:4" x14ac:dyDescent="0.3">
      <c r="A146" t="s">
        <v>11</v>
      </c>
      <c r="C146" t="s">
        <v>3</v>
      </c>
      <c r="D146">
        <v>0.27001550000000002</v>
      </c>
    </row>
    <row r="147" spans="1:4" x14ac:dyDescent="0.3">
      <c r="A147" t="s">
        <v>11</v>
      </c>
      <c r="C147" t="s">
        <v>3</v>
      </c>
      <c r="D147">
        <v>0.2200125</v>
      </c>
    </row>
    <row r="148" spans="1:4" x14ac:dyDescent="0.3">
      <c r="A148" t="s">
        <v>10</v>
      </c>
      <c r="B148" t="s">
        <v>7</v>
      </c>
      <c r="C148" t="s">
        <v>8</v>
      </c>
      <c r="D148">
        <v>33.9829437</v>
      </c>
    </row>
    <row r="149" spans="1:4" x14ac:dyDescent="0.3">
      <c r="A149" t="s">
        <v>10</v>
      </c>
      <c r="B149" t="s">
        <v>7</v>
      </c>
      <c r="C149" t="s">
        <v>8</v>
      </c>
      <c r="D149">
        <v>34.011945300000001</v>
      </c>
    </row>
    <row r="150" spans="1:4" x14ac:dyDescent="0.3">
      <c r="A150" t="s">
        <v>10</v>
      </c>
      <c r="B150" t="s">
        <v>7</v>
      </c>
      <c r="C150" t="s">
        <v>8</v>
      </c>
      <c r="D150">
        <v>34.217957200000001</v>
      </c>
    </row>
    <row r="151" spans="1:4" x14ac:dyDescent="0.3">
      <c r="A151" t="s">
        <v>10</v>
      </c>
      <c r="B151" t="s">
        <v>7</v>
      </c>
      <c r="C151" t="s">
        <v>8</v>
      </c>
      <c r="D151">
        <v>33.957942199999998</v>
      </c>
    </row>
    <row r="152" spans="1:4" x14ac:dyDescent="0.3">
      <c r="A152" t="s">
        <v>10</v>
      </c>
      <c r="B152" t="s">
        <v>7</v>
      </c>
      <c r="C152" t="s">
        <v>8</v>
      </c>
      <c r="D152">
        <v>34.083949500000003</v>
      </c>
    </row>
    <row r="153" spans="1:4" x14ac:dyDescent="0.3">
      <c r="A153" t="s">
        <v>10</v>
      </c>
      <c r="B153" t="s">
        <v>7</v>
      </c>
      <c r="C153" t="s">
        <v>8</v>
      </c>
      <c r="D153">
        <v>34.098950299999998</v>
      </c>
    </row>
    <row r="154" spans="1:4" x14ac:dyDescent="0.3">
      <c r="A154" t="s">
        <v>10</v>
      </c>
      <c r="B154" t="s">
        <v>7</v>
      </c>
      <c r="C154" t="s">
        <v>8</v>
      </c>
      <c r="D154">
        <v>34.062948300000002</v>
      </c>
    </row>
    <row r="155" spans="1:4" x14ac:dyDescent="0.3">
      <c r="A155" t="s">
        <v>10</v>
      </c>
      <c r="B155" t="s">
        <v>7</v>
      </c>
      <c r="C155" t="s">
        <v>15</v>
      </c>
      <c r="D155">
        <v>6.9883997000000004</v>
      </c>
    </row>
    <row r="156" spans="1:4" x14ac:dyDescent="0.3">
      <c r="A156" t="s">
        <v>10</v>
      </c>
      <c r="B156" t="s">
        <v>7</v>
      </c>
      <c r="C156" t="s">
        <v>15</v>
      </c>
      <c r="D156">
        <v>5.9873424999999996</v>
      </c>
    </row>
    <row r="157" spans="1:4" x14ac:dyDescent="0.3">
      <c r="A157" t="s">
        <v>10</v>
      </c>
      <c r="B157" t="s">
        <v>7</v>
      </c>
      <c r="C157" t="s">
        <v>15</v>
      </c>
      <c r="D157">
        <v>5.9033376999999998</v>
      </c>
    </row>
    <row r="158" spans="1:4" x14ac:dyDescent="0.3">
      <c r="A158" t="s">
        <v>10</v>
      </c>
      <c r="B158" t="s">
        <v>7</v>
      </c>
      <c r="C158" t="s">
        <v>15</v>
      </c>
      <c r="D158">
        <v>5.9173384999999996</v>
      </c>
    </row>
    <row r="159" spans="1:4" x14ac:dyDescent="0.3">
      <c r="A159" t="s">
        <v>10</v>
      </c>
      <c r="B159" t="s">
        <v>7</v>
      </c>
      <c r="C159" t="s">
        <v>15</v>
      </c>
      <c r="D159">
        <v>6.0523461999999997</v>
      </c>
    </row>
    <row r="160" spans="1:4" x14ac:dyDescent="0.3">
      <c r="A160" t="s">
        <v>10</v>
      </c>
      <c r="B160" t="s">
        <v>7</v>
      </c>
      <c r="C160" t="s">
        <v>15</v>
      </c>
      <c r="D160">
        <v>5.8613352000000001</v>
      </c>
    </row>
    <row r="161" spans="1:4" x14ac:dyDescent="0.3">
      <c r="A161" t="s">
        <v>10</v>
      </c>
      <c r="B161" t="s">
        <v>7</v>
      </c>
      <c r="C161" t="s">
        <v>15</v>
      </c>
      <c r="D161">
        <v>5.8903369000000003</v>
      </c>
    </row>
    <row r="162" spans="1:4" x14ac:dyDescent="0.3">
      <c r="A162" t="s">
        <v>10</v>
      </c>
      <c r="C162" t="s">
        <v>3</v>
      </c>
      <c r="D162">
        <v>11.166638600000001</v>
      </c>
    </row>
    <row r="163" spans="1:4" x14ac:dyDescent="0.3">
      <c r="A163" t="s">
        <v>10</v>
      </c>
      <c r="C163" t="s">
        <v>3</v>
      </c>
      <c r="D163">
        <v>47.6637263</v>
      </c>
    </row>
    <row r="164" spans="1:4" x14ac:dyDescent="0.3">
      <c r="A164" t="s">
        <v>10</v>
      </c>
      <c r="C164" t="s">
        <v>3</v>
      </c>
      <c r="D164">
        <v>47.655725699999998</v>
      </c>
    </row>
    <row r="165" spans="1:4" x14ac:dyDescent="0.3">
      <c r="A165" t="s">
        <v>10</v>
      </c>
      <c r="C165" t="s">
        <v>3</v>
      </c>
      <c r="D165">
        <v>47.668726499999998</v>
      </c>
    </row>
    <row r="166" spans="1:4" x14ac:dyDescent="0.3">
      <c r="A166" t="s">
        <v>10</v>
      </c>
      <c r="C166" t="s">
        <v>3</v>
      </c>
      <c r="D166">
        <v>47.676727</v>
      </c>
    </row>
    <row r="167" spans="1:4" x14ac:dyDescent="0.3">
      <c r="A167" t="s">
        <v>10</v>
      </c>
      <c r="C167" t="s">
        <v>3</v>
      </c>
      <c r="D167">
        <v>47.674726800000002</v>
      </c>
    </row>
    <row r="168" spans="1:4" x14ac:dyDescent="0.3">
      <c r="A168" t="s">
        <v>10</v>
      </c>
      <c r="C168" t="s">
        <v>3</v>
      </c>
      <c r="D168">
        <v>47.702728499999999</v>
      </c>
    </row>
    <row r="169" spans="1:4" x14ac:dyDescent="0.3">
      <c r="A169" t="s">
        <v>0</v>
      </c>
      <c r="B169" t="s">
        <v>7</v>
      </c>
      <c r="C169" t="s">
        <v>8</v>
      </c>
      <c r="D169">
        <v>5.4823136000000003</v>
      </c>
    </row>
    <row r="170" spans="1:4" x14ac:dyDescent="0.3">
      <c r="A170" t="s">
        <v>0</v>
      </c>
      <c r="B170" t="s">
        <v>7</v>
      </c>
      <c r="C170" t="s">
        <v>8</v>
      </c>
      <c r="D170">
        <v>5.1702956999999996</v>
      </c>
    </row>
    <row r="171" spans="1:4" x14ac:dyDescent="0.3">
      <c r="A171" t="s">
        <v>0</v>
      </c>
      <c r="B171" t="s">
        <v>7</v>
      </c>
      <c r="C171" t="s">
        <v>8</v>
      </c>
      <c r="D171">
        <v>5.1032918</v>
      </c>
    </row>
    <row r="172" spans="1:4" x14ac:dyDescent="0.3">
      <c r="A172" t="s">
        <v>0</v>
      </c>
      <c r="B172" t="s">
        <v>7</v>
      </c>
      <c r="C172" t="s">
        <v>8</v>
      </c>
      <c r="D172">
        <v>5.1772961000000004</v>
      </c>
    </row>
    <row r="173" spans="1:4" x14ac:dyDescent="0.3">
      <c r="A173" t="s">
        <v>0</v>
      </c>
      <c r="B173" t="s">
        <v>7</v>
      </c>
      <c r="C173" t="s">
        <v>8</v>
      </c>
      <c r="D173">
        <v>5.1092921999999996</v>
      </c>
    </row>
    <row r="174" spans="1:4" x14ac:dyDescent="0.3">
      <c r="A174" t="s">
        <v>0</v>
      </c>
      <c r="B174" t="s">
        <v>7</v>
      </c>
      <c r="C174" t="s">
        <v>8</v>
      </c>
      <c r="D174">
        <v>5.3023033000000002</v>
      </c>
    </row>
    <row r="175" spans="1:4" x14ac:dyDescent="0.3">
      <c r="A175" t="s">
        <v>0</v>
      </c>
      <c r="B175" t="s">
        <v>7</v>
      </c>
      <c r="C175" t="s">
        <v>8</v>
      </c>
      <c r="D175">
        <v>5.1672954999999998</v>
      </c>
    </row>
    <row r="176" spans="1:4" x14ac:dyDescent="0.3">
      <c r="A176" t="s">
        <v>0</v>
      </c>
      <c r="B176" t="s">
        <v>7</v>
      </c>
      <c r="C176" t="s">
        <v>15</v>
      </c>
      <c r="D176">
        <v>1.2220698999999999</v>
      </c>
    </row>
    <row r="177" spans="1:4" x14ac:dyDescent="0.3">
      <c r="A177" t="s">
        <v>0</v>
      </c>
      <c r="B177" t="s">
        <v>7</v>
      </c>
      <c r="C177" t="s">
        <v>15</v>
      </c>
      <c r="D177">
        <v>1.2660724000000001</v>
      </c>
    </row>
    <row r="178" spans="1:4" x14ac:dyDescent="0.3">
      <c r="A178" t="s">
        <v>0</v>
      </c>
      <c r="B178" t="s">
        <v>7</v>
      </c>
      <c r="C178" t="s">
        <v>15</v>
      </c>
      <c r="D178">
        <v>1.2340705999999999</v>
      </c>
    </row>
    <row r="179" spans="1:4" x14ac:dyDescent="0.3">
      <c r="A179" t="s">
        <v>0</v>
      </c>
      <c r="B179" t="s">
        <v>7</v>
      </c>
      <c r="C179" t="s">
        <v>15</v>
      </c>
      <c r="D179">
        <v>1.2370707999999999</v>
      </c>
    </row>
    <row r="180" spans="1:4" x14ac:dyDescent="0.3">
      <c r="A180" t="s">
        <v>0</v>
      </c>
      <c r="B180" t="s">
        <v>7</v>
      </c>
      <c r="C180" t="s">
        <v>15</v>
      </c>
      <c r="D180">
        <v>1.2510714999999999</v>
      </c>
    </row>
    <row r="181" spans="1:4" x14ac:dyDescent="0.3">
      <c r="A181" t="s">
        <v>0</v>
      </c>
      <c r="B181" t="s">
        <v>7</v>
      </c>
      <c r="C181" t="s">
        <v>15</v>
      </c>
      <c r="D181">
        <v>1.2370707999999999</v>
      </c>
    </row>
    <row r="182" spans="1:4" x14ac:dyDescent="0.3">
      <c r="A182" t="s">
        <v>0</v>
      </c>
      <c r="B182" t="s">
        <v>7</v>
      </c>
      <c r="C182" t="s">
        <v>15</v>
      </c>
      <c r="D182">
        <v>1.2270700999999999</v>
      </c>
    </row>
    <row r="183" spans="1:4" x14ac:dyDescent="0.3">
      <c r="A183" t="s">
        <v>0</v>
      </c>
      <c r="C183" t="s">
        <v>3</v>
      </c>
      <c r="D183">
        <v>0.87304990000000005</v>
      </c>
    </row>
    <row r="184" spans="1:4" x14ac:dyDescent="0.3">
      <c r="A184" t="s">
        <v>0</v>
      </c>
      <c r="C184" t="s">
        <v>3</v>
      </c>
      <c r="D184">
        <v>0.56703250000000005</v>
      </c>
    </row>
    <row r="185" spans="1:4" x14ac:dyDescent="0.3">
      <c r="A185" t="s">
        <v>0</v>
      </c>
      <c r="C185" t="s">
        <v>3</v>
      </c>
      <c r="D185">
        <v>0.58503340000000004</v>
      </c>
    </row>
    <row r="186" spans="1:4" x14ac:dyDescent="0.3">
      <c r="A186" t="s">
        <v>0</v>
      </c>
      <c r="C186" t="s">
        <v>3</v>
      </c>
      <c r="D186">
        <v>0.60003439999999997</v>
      </c>
    </row>
    <row r="187" spans="1:4" x14ac:dyDescent="0.3">
      <c r="A187" t="s">
        <v>0</v>
      </c>
      <c r="C187" t="s">
        <v>3</v>
      </c>
      <c r="D187">
        <v>0.58103320000000003</v>
      </c>
    </row>
    <row r="188" spans="1:4" x14ac:dyDescent="0.3">
      <c r="A188" t="s">
        <v>0</v>
      </c>
      <c r="C188" t="s">
        <v>3</v>
      </c>
      <c r="D188">
        <v>0.5700326</v>
      </c>
    </row>
    <row r="189" spans="1:4" x14ac:dyDescent="0.3">
      <c r="A189" t="s">
        <v>0</v>
      </c>
      <c r="C189" t="s">
        <v>3</v>
      </c>
      <c r="D189">
        <v>0.57303280000000001</v>
      </c>
    </row>
    <row r="249" spans="1:4" x14ac:dyDescent="0.3">
      <c r="A249" s="2" t="s">
        <v>30</v>
      </c>
      <c r="B249" s="2"/>
      <c r="C249" s="2"/>
      <c r="D249" s="2"/>
    </row>
  </sheetData>
  <sortState ref="A1:D111">
    <sortCondition ref="A1:A11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RowHeight="14.4" x14ac:dyDescent="0.3"/>
  <cols>
    <col min="1" max="1" width="10.21875" customWidth="1"/>
    <col min="2" max="2" width="25" customWidth="1"/>
    <col min="3" max="3" width="27.33203125" customWidth="1"/>
    <col min="4" max="4" width="27.5546875" customWidth="1"/>
    <col min="5" max="5" width="23.5546875" customWidth="1"/>
    <col min="6" max="6" width="25.5546875" customWidth="1"/>
  </cols>
  <sheetData>
    <row r="1" spans="1:6" x14ac:dyDescent="0.3">
      <c r="A1" s="3"/>
    </row>
    <row r="2" spans="1:6" x14ac:dyDescent="0.3">
      <c r="B2" t="s">
        <v>2</v>
      </c>
      <c r="C2" t="s">
        <v>15</v>
      </c>
      <c r="D2" t="s">
        <v>8</v>
      </c>
      <c r="E2" t="s">
        <v>1</v>
      </c>
      <c r="F2" t="s">
        <v>3</v>
      </c>
    </row>
    <row r="3" spans="1:6" x14ac:dyDescent="0.3">
      <c r="A3" t="s">
        <v>9</v>
      </c>
      <c r="B3" s="1" t="e">
        <f>SUMIFS(raw!$D$1:$D$249,raw!$A$1:$A$249,calculated!$A3,raw!$C$1:$C$249,calculated!B$2)/COUNTIFS(raw!$A$1:$A$249,calculated!$A3,raw!$C$1:$C$249,calculated!B$2)</f>
        <v>#DIV/0!</v>
      </c>
      <c r="C3" s="1">
        <f>SUMIFS(raw!$D$1:$D$249,raw!$A$1:$A$249,calculated!$A3,raw!$C$1:$C$249,calculated!C$2)/COUNTIFS(raw!$A$1:$A$249,calculated!$A3,raw!$C$1:$C$249,calculated!C$2)</f>
        <v>1.2144980428571428</v>
      </c>
      <c r="D3" s="1">
        <f>SUMIFS(raw!$D$1:$D$249,raw!$A$1:$A$249,calculated!$A3,raw!$C$1:$C$249,calculated!D$2)/COUNTIFS(raw!$A$1:$A$249,calculated!$A3,raw!$C$1:$C$249,calculated!D$2)</f>
        <v>9.1846681857142851</v>
      </c>
      <c r="E3" s="1" t="e">
        <f>SUMIFS(raw!$D$1:$D$249,raw!$A$1:$A$249,calculated!$A3,raw!$C$1:$C$249,calculated!E$2)/COUNTIFS(raw!$A$1:$A$249,calculated!$A3,raw!$C$1:$C$249,calculated!E$2)</f>
        <v>#DIV/0!</v>
      </c>
      <c r="F3" s="1">
        <f>SUMIFS(raw!$D$1:$D$249,raw!$A$1:$A$249,calculated!$A3,raw!$C$1:$C$249,calculated!F$2)/COUNTIFS(raw!$A$1:$A$249,calculated!$A3,raw!$C$1:$C$249,calculated!F$2)</f>
        <v>0.49659981428571431</v>
      </c>
    </row>
    <row r="4" spans="1:6" x14ac:dyDescent="0.3">
      <c r="A4" t="s">
        <v>5</v>
      </c>
      <c r="B4" s="1" t="e">
        <f>SUMIFS(raw!$D$1:$D$249,raw!$A$1:$A$249,calculated!$A4,raw!$C$1:$C$249,calculated!B$2)/COUNTIFS(raw!$A$1:$A$249,calculated!$A4,raw!$C$1:$C$249,calculated!B$2)</f>
        <v>#DIV/0!</v>
      </c>
      <c r="C4" s="1">
        <f>SUMIFS(raw!$D$1:$D$249,raw!$A$1:$A$249,calculated!$A4,raw!$C$1:$C$249,calculated!C$2)/COUNTIFS(raw!$A$1:$A$249,calculated!$A4,raw!$C$1:$C$249,calculated!C$2)</f>
        <v>2.1985543142857145</v>
      </c>
      <c r="D4" s="1">
        <f>SUMIFS(raw!$D$1:$D$249,raw!$A$1:$A$249,calculated!$A4,raw!$C$1:$C$249,calculated!D$2)/COUNTIFS(raw!$A$1:$A$249,calculated!$A4,raw!$C$1:$C$249,calculated!D$2)</f>
        <v>3.1370365571428569</v>
      </c>
      <c r="E4" s="1" t="e">
        <f>SUMIFS(raw!$D$1:$D$249,raw!$A$1:$A$249,calculated!$A4,raw!$C$1:$C$249,calculated!E$2)/COUNTIFS(raw!$A$1:$A$249,calculated!$A4,raw!$C$1:$C$249,calculated!E$2)</f>
        <v>#DIV/0!</v>
      </c>
      <c r="F4" s="1">
        <f>SUMIFS(raw!$D$1:$D$249,raw!$A$1:$A$249,calculated!$A4,raw!$C$1:$C$249,calculated!F$2)/COUNTIFS(raw!$A$1:$A$249,calculated!$A4,raw!$C$1:$C$249,calculated!F$2)</f>
        <v>1.4763701428571427</v>
      </c>
    </row>
    <row r="5" spans="1:6" x14ac:dyDescent="0.3">
      <c r="A5" t="s">
        <v>0</v>
      </c>
      <c r="B5" s="1" t="e">
        <f>SUMIFS(raw!$D$1:$D$249,raw!$A$1:$A$249,calculated!$A5,raw!$C$1:$C$249,calculated!B$2)/COUNTIFS(raw!$A$1:$A$249,calculated!$A5,raw!$C$1:$C$249,calculated!B$2)</f>
        <v>#DIV/0!</v>
      </c>
      <c r="C5" s="1">
        <f>SUMIFS(raw!$D$1:$D$249,raw!$A$1:$A$249,calculated!$A5,raw!$C$1:$C$249,calculated!C$2)/COUNTIFS(raw!$A$1:$A$249,calculated!$A5,raw!$C$1:$C$249,calculated!C$2)</f>
        <v>1.2392137285714284</v>
      </c>
      <c r="D5" s="1">
        <f>SUMIFS(raw!$D$1:$D$249,raw!$A$1:$A$249,calculated!$A5,raw!$C$1:$C$249,calculated!D$2)/COUNTIFS(raw!$A$1:$A$249,calculated!$A5,raw!$C$1:$C$249,calculated!D$2)</f>
        <v>5.2160126</v>
      </c>
      <c r="E5" s="1" t="e">
        <f>SUMIFS(raw!$D$1:$D$249,raw!$A$1:$A$249,calculated!$A5,raw!$C$1:$C$249,calculated!E$2)/COUNTIFS(raw!$A$1:$A$249,calculated!$A5,raw!$C$1:$C$249,calculated!E$2)</f>
        <v>#DIV/0!</v>
      </c>
      <c r="F5" s="1">
        <f>SUMIFS(raw!$D$1:$D$249,raw!$A$1:$A$249,calculated!$A5,raw!$C$1:$C$249,calculated!F$2)/COUNTIFS(raw!$A$1:$A$249,calculated!$A5,raw!$C$1:$C$249,calculated!F$2)</f>
        <v>0.62132125714285724</v>
      </c>
    </row>
    <row r="6" spans="1:6" x14ac:dyDescent="0.3">
      <c r="A6" t="s">
        <v>13</v>
      </c>
      <c r="B6" s="1" t="e">
        <f>SUMIFS(raw!$D$1:$D$249,raw!$A$1:$A$249,calculated!$A6,raw!$C$1:$C$249,calculated!B$2)/COUNTIFS(raw!$A$1:$A$249,calculated!$A6,raw!$C$1:$C$249,calculated!B$2)</f>
        <v>#DIV/0!</v>
      </c>
      <c r="C6" s="1">
        <f>SUMIFS(raw!$D$1:$D$249,raw!$A$1:$A$249,calculated!$A6,raw!$C$1:$C$249,calculated!C$2)/COUNTIFS(raw!$A$1:$A$249,calculated!$A6,raw!$C$1:$C$249,calculated!C$2)</f>
        <v>2.5274302999999998</v>
      </c>
      <c r="D6" s="1">
        <f>SUMIFS(raw!$D$1:$D$249,raw!$A$1:$A$249,calculated!$A6,raw!$C$1:$C$249,calculated!D$2)/COUNTIFS(raw!$A$1:$A$249,calculated!$A6,raw!$C$1:$C$249,calculated!D$2)</f>
        <v>11.243928828571429</v>
      </c>
      <c r="E6" s="1" t="e">
        <f>SUMIFS(raw!$D$1:$D$249,raw!$A$1:$A$249,calculated!$A6,raw!$C$1:$C$249,calculated!E$2)/COUNTIFS(raw!$A$1:$A$249,calculated!$A6,raw!$C$1:$C$249,calculated!E$2)</f>
        <v>#DIV/0!</v>
      </c>
      <c r="F6" s="1">
        <f>SUMIFS(raw!$D$1:$D$249,raw!$A$1:$A$249,calculated!$A6,raw!$C$1:$C$249,calculated!F$2)/COUNTIFS(raw!$A$1:$A$249,calculated!$A6,raw!$C$1:$C$249,calculated!F$2)</f>
        <v>2.5344306857142853</v>
      </c>
    </row>
    <row r="7" spans="1:6" x14ac:dyDescent="0.3">
      <c r="A7" t="s">
        <v>4</v>
      </c>
      <c r="B7" s="1" t="e">
        <f>SUMIFS(raw!$D$1:$D$249,raw!$A$1:$A$249,calculated!$A7,raw!$C$1:$C$249,calculated!B$2)/COUNTIFS(raw!$A$1:$A$249,calculated!$A7,raw!$C$1:$C$249,calculated!B$2)</f>
        <v>#DIV/0!</v>
      </c>
      <c r="C7" s="1">
        <f>SUMIFS(raw!$D$1:$D$249,raw!$A$1:$A$249,calculated!$A7,raw!$C$1:$C$249,calculated!C$2)/COUNTIFS(raw!$A$1:$A$249,calculated!$A7,raw!$C$1:$C$249,calculated!C$2)</f>
        <v>2.315846742857143</v>
      </c>
      <c r="D7" s="1">
        <f>SUMIFS(raw!$D$1:$D$249,raw!$A$1:$A$249,calculated!$A7,raw!$C$1:$C$249,calculated!D$2)/COUNTIFS(raw!$A$1:$A$249,calculated!$A7,raw!$C$1:$C$249,calculated!D$2)</f>
        <v>5.4797419999999999</v>
      </c>
      <c r="E7" s="1" t="e">
        <f>SUMIFS(raw!$D$1:$D$249,raw!$A$1:$A$249,calculated!$A7,raw!$C$1:$C$249,calculated!E$2)/COUNTIFS(raw!$A$1:$A$249,calculated!$A7,raw!$C$1:$C$249,calculated!E$2)</f>
        <v>#DIV/0!</v>
      </c>
      <c r="F7" s="1">
        <f>SUMIFS(raw!$D$1:$D$249,raw!$A$1:$A$249,calculated!$A7,raw!$C$1:$C$249,calculated!F$2)/COUNTIFS(raw!$A$1:$A$249,calculated!$A7,raw!$C$1:$C$249,calculated!F$2)</f>
        <v>2.1701241428571429</v>
      </c>
    </row>
    <row r="8" spans="1:6" x14ac:dyDescent="0.3">
      <c r="A8" t="s">
        <v>11</v>
      </c>
      <c r="B8" s="1" t="e">
        <f>SUMIFS(raw!$D$1:$D$249,raw!$A$1:$A$249,calculated!$A8,raw!$C$1:$C$249,calculated!B$2)/COUNTIFS(raw!$A$1:$A$249,calculated!$A8,raw!$C$1:$C$249,calculated!B$2)</f>
        <v>#DIV/0!</v>
      </c>
      <c r="C8" s="1">
        <f>SUMIFS(raw!$D$1:$D$249,raw!$A$1:$A$249,calculated!$A8,raw!$C$1:$C$249,calculated!C$2)/COUNTIFS(raw!$A$1:$A$249,calculated!$A8,raw!$C$1:$C$249,calculated!C$2)</f>
        <v>4.9904282999999996</v>
      </c>
      <c r="D8" s="1">
        <f>SUMIFS(raw!$D$1:$D$249,raw!$A$1:$A$249,calculated!$A8,raw!$C$1:$C$249,calculated!D$2)/COUNTIFS(raw!$A$1:$A$249,calculated!$A8,raw!$C$1:$C$249,calculated!D$2)</f>
        <v>22.291846442857143</v>
      </c>
      <c r="E8" s="1" t="e">
        <f>SUMIFS(raw!$D$1:$D$249,raw!$A$1:$A$249,calculated!$A8,raw!$C$1:$C$249,calculated!E$2)/COUNTIFS(raw!$A$1:$A$249,calculated!$A8,raw!$C$1:$C$249,calculated!E$2)</f>
        <v>#DIV/0!</v>
      </c>
      <c r="F8" s="1">
        <f>SUMIFS(raw!$D$1:$D$249,raw!$A$1:$A$249,calculated!$A8,raw!$C$1:$C$249,calculated!F$2)/COUNTIFS(raw!$A$1:$A$249,calculated!$A8,raw!$C$1:$C$249,calculated!F$2)</f>
        <v>1.617663957142857</v>
      </c>
    </row>
    <row r="9" spans="1:6" x14ac:dyDescent="0.3">
      <c r="A9" t="s">
        <v>10</v>
      </c>
      <c r="B9" s="1" t="e">
        <f>SUMIFS(raw!$D$1:$D$249,raw!$A$1:$A$249,calculated!$A9,raw!$C$1:$C$249,calculated!B$2)/COUNTIFS(raw!$A$1:$A$249,calculated!$A9,raw!$C$1:$C$249,calculated!B$2)</f>
        <v>#DIV/0!</v>
      </c>
      <c r="C9" s="1">
        <f>SUMIFS(raw!$D$1:$D$249,raw!$A$1:$A$249,calculated!$A9,raw!$C$1:$C$249,calculated!C$2)/COUNTIFS(raw!$A$1:$A$249,calculated!$A9,raw!$C$1:$C$249,calculated!C$2)</f>
        <v>6.0857766714285715</v>
      </c>
      <c r="D9" s="1">
        <f>SUMIFS(raw!$D$1:$D$249,raw!$A$1:$A$249,calculated!$A9,raw!$C$1:$C$249,calculated!D$2)/COUNTIFS(raw!$A$1:$A$249,calculated!$A9,raw!$C$1:$C$249,calculated!D$2)</f>
        <v>34.059519500000007</v>
      </c>
      <c r="E9" s="1" t="e">
        <f>SUMIFS(raw!$D$1:$D$249,raw!$A$1:$A$249,calculated!$A9,raw!$C$1:$C$249,calculated!E$2)/COUNTIFS(raw!$A$1:$A$249,calculated!$A9,raw!$C$1:$C$249,calculated!E$2)</f>
        <v>#DIV/0!</v>
      </c>
      <c r="F9" s="1">
        <f>SUMIFS(raw!$D$1:$D$249,raw!$A$1:$A$249,calculated!$A9,raw!$C$1:$C$249,calculated!F$2)/COUNTIFS(raw!$A$1:$A$249,calculated!$A9,raw!$C$1:$C$249,calculated!F$2)</f>
        <v>42.458428485714286</v>
      </c>
    </row>
    <row r="10" spans="1:6" x14ac:dyDescent="0.3">
      <c r="A10" t="s">
        <v>6</v>
      </c>
      <c r="B10" s="1" t="e">
        <f>SUMIFS(raw!$D$1:$D$249,raw!$A$1:$A$249,calculated!$A10,raw!$C$1:$C$249,calculated!B$2)/COUNTIFS(raw!$A$1:$A$249,calculated!$A10,raw!$C$1:$C$249,calculated!B$2)</f>
        <v>#DIV/0!</v>
      </c>
      <c r="C10" s="1">
        <f>SUMIFS(raw!$D$1:$D$249,raw!$A$1:$A$249,calculated!$A10,raw!$C$1:$C$249,calculated!C$2)/COUNTIFS(raw!$A$1:$A$249,calculated!$A10,raw!$C$1:$C$249,calculated!C$2)</f>
        <v>1.2439282999999999</v>
      </c>
      <c r="D10" s="1">
        <f>SUMIFS(raw!$D$1:$D$249,raw!$A$1:$A$249,calculated!$A10,raw!$C$1:$C$249,calculated!D$2)/COUNTIFS(raw!$A$1:$A$249,calculated!$A10,raw!$C$1:$C$249,calculated!D$2)</f>
        <v>10.154437928571427</v>
      </c>
      <c r="E10" s="1" t="e">
        <f>SUMIFS(raw!$D$1:$D$249,raw!$A$1:$A$249,calculated!$A10,raw!$C$1:$C$249,calculated!E$2)/COUNTIFS(raw!$A$1:$A$249,calculated!$A10,raw!$C$1:$C$249,calculated!E$2)</f>
        <v>#DIV/0!</v>
      </c>
      <c r="F10" s="1">
        <f>SUMIFS(raw!$D$1:$D$249,raw!$A$1:$A$249,calculated!$A10,raw!$C$1:$C$249,calculated!F$2)/COUNTIFS(raw!$A$1:$A$249,calculated!$A10,raw!$C$1:$C$249,calculated!F$2)</f>
        <v>0.64289392857142857</v>
      </c>
    </row>
    <row r="11" spans="1:6" x14ac:dyDescent="0.3">
      <c r="A11" t="s">
        <v>12</v>
      </c>
      <c r="B11" s="1" t="e">
        <f>SUMIFS(raw!$D$1:$D$249,raw!$A$1:$A$249,calculated!$A11,raw!$C$1:$C$249,calculated!B$2)/COUNTIFS(raw!$A$1:$A$249,calculated!$A11,raw!$C$1:$C$249,calculated!B$2)</f>
        <v>#DIV/0!</v>
      </c>
      <c r="C11" s="1">
        <f>SUMIFS(raw!$D$1:$D$249,raw!$A$1:$A$249,calculated!$A11,raw!$C$1:$C$249,calculated!C$2)/COUNTIFS(raw!$A$1:$A$249,calculated!$A11,raw!$C$1:$C$249,calculated!C$2)</f>
        <v>2.4715699428571432</v>
      </c>
      <c r="D11" s="1">
        <f>SUMIFS(raw!$D$1:$D$249,raw!$A$1:$A$249,calculated!$A11,raw!$C$1:$C$249,calculated!D$2)/COUNTIFS(raw!$A$1:$A$249,calculated!$A11,raw!$C$1:$C$249,calculated!D$2)</f>
        <v>9.4303965428571441</v>
      </c>
      <c r="E11" s="1" t="e">
        <f>SUMIFS(raw!$D$1:$D$249,raw!$A$1:$A$249,calculated!$A11,raw!$C$1:$C$249,calculated!E$2)/COUNTIFS(raw!$A$1:$A$249,calculated!$A11,raw!$C$1:$C$249,calculated!E$2)</f>
        <v>#DIV/0!</v>
      </c>
      <c r="F11" s="1">
        <f>SUMIFS(raw!$D$1:$D$249,raw!$A$1:$A$249,calculated!$A11,raw!$C$1:$C$249,calculated!F$2)/COUNTIFS(raw!$A$1:$A$249,calculated!$A11,raw!$C$1:$C$249,calculated!F$2)</f>
        <v>1.8286760142857141</v>
      </c>
    </row>
    <row r="16" spans="1:6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</sheetData>
  <sortState ref="A48:B54">
    <sortCondition ref="B48:B5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K22" sqref="K22"/>
    </sheetView>
  </sheetViews>
  <sheetFormatPr defaultRowHeight="14.4" x14ac:dyDescent="0.3"/>
  <cols>
    <col min="1" max="1" width="26.6640625" customWidth="1"/>
    <col min="2" max="10" width="10.77734375" customWidth="1"/>
  </cols>
  <sheetData>
    <row r="1" spans="1:10" ht="31.8" thickBot="1" x14ac:dyDescent="0.35">
      <c r="A1" s="7" t="s">
        <v>29</v>
      </c>
      <c r="B1" s="8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6" t="s">
        <v>26</v>
      </c>
    </row>
    <row r="2" spans="1:10" ht="18" thickBot="1" x14ac:dyDescent="0.35">
      <c r="A2" s="4" t="s">
        <v>16</v>
      </c>
      <c r="B2" s="9">
        <f>calculated!D5</f>
        <v>5.2160126</v>
      </c>
      <c r="C2" s="9">
        <f>calculated!D9</f>
        <v>34.059519500000007</v>
      </c>
      <c r="D2" s="9">
        <f>calculated!D7</f>
        <v>5.4797419999999999</v>
      </c>
      <c r="E2" s="9">
        <f>calculated!D6</f>
        <v>11.243928828571429</v>
      </c>
      <c r="F2" s="9">
        <f>calculated!D4</f>
        <v>3.1370365571428569</v>
      </c>
      <c r="G2" s="9">
        <f>calculated!D11</f>
        <v>9.4303965428571441</v>
      </c>
      <c r="H2" s="9">
        <f>calculated!D8</f>
        <v>22.291846442857143</v>
      </c>
      <c r="I2" s="9">
        <f>calculated!D10</f>
        <v>10.154437928571427</v>
      </c>
      <c r="J2" s="9">
        <f>calculated!D3</f>
        <v>9.1846681857142851</v>
      </c>
    </row>
    <row r="3" spans="1:10" ht="18" thickBot="1" x14ac:dyDescent="0.35">
      <c r="A3" s="4" t="s">
        <v>17</v>
      </c>
      <c r="B3" s="9">
        <f>calculated!C5</f>
        <v>1.2392137285714284</v>
      </c>
      <c r="C3" s="9">
        <f>calculated!C9</f>
        <v>6.0857766714285715</v>
      </c>
      <c r="D3" s="9">
        <f>calculated!C7</f>
        <v>2.315846742857143</v>
      </c>
      <c r="E3" s="9">
        <f>calculated!C6</f>
        <v>2.5274302999999998</v>
      </c>
      <c r="F3" s="9">
        <f>calculated!C4</f>
        <v>2.1985543142857145</v>
      </c>
      <c r="G3" s="9">
        <f>calculated!C11</f>
        <v>2.4715699428571432</v>
      </c>
      <c r="H3" s="9">
        <f>calculated!C8</f>
        <v>4.9904282999999996</v>
      </c>
      <c r="I3" s="9">
        <f>calculated!C10</f>
        <v>1.2439282999999999</v>
      </c>
      <c r="J3" s="9">
        <f>calculated!C3</f>
        <v>1.2144980428571428</v>
      </c>
    </row>
    <row r="4" spans="1:10" ht="16.2" thickBot="1" x14ac:dyDescent="0.35">
      <c r="A4" s="7" t="s">
        <v>31</v>
      </c>
      <c r="B4" s="10"/>
      <c r="C4" s="11"/>
      <c r="D4" s="11"/>
      <c r="E4" s="11"/>
      <c r="F4" s="11"/>
      <c r="G4" s="11"/>
      <c r="H4" s="11"/>
      <c r="I4" s="11"/>
      <c r="J4" s="12"/>
    </row>
    <row r="5" spans="1:10" ht="15.6" thickBot="1" x14ac:dyDescent="0.35">
      <c r="A5" s="4" t="s">
        <v>27</v>
      </c>
      <c r="B5" s="9">
        <v>5.2160126</v>
      </c>
      <c r="C5" s="9">
        <v>34.059519500000007</v>
      </c>
      <c r="D5" s="9">
        <v>5.4797419999999999</v>
      </c>
      <c r="E5" s="9">
        <v>11.243928828571429</v>
      </c>
      <c r="F5" s="9">
        <v>3.1370365571428569</v>
      </c>
      <c r="G5" s="9">
        <v>9.4303965428571441</v>
      </c>
      <c r="H5" s="9">
        <v>22.291846442857143</v>
      </c>
      <c r="I5" s="9">
        <v>10.154437928571427</v>
      </c>
      <c r="J5" s="9">
        <v>9.1846681857142851</v>
      </c>
    </row>
    <row r="6" spans="1:10" ht="15.6" thickBot="1" x14ac:dyDescent="0.35">
      <c r="A6" s="4" t="s">
        <v>28</v>
      </c>
      <c r="B6" s="9">
        <v>1.2392137285714284</v>
      </c>
      <c r="C6" s="9">
        <v>6.0857766714285715</v>
      </c>
      <c r="D6" s="9">
        <v>2.315846742857143</v>
      </c>
      <c r="E6" s="9">
        <v>2.5274302999999998</v>
      </c>
      <c r="F6" s="9">
        <v>2.1985543142857145</v>
      </c>
      <c r="G6" s="9">
        <v>2.4715699428571432</v>
      </c>
      <c r="H6" s="9">
        <v>4.9904282999999996</v>
      </c>
      <c r="I6" s="9">
        <v>1.2439282999999999</v>
      </c>
      <c r="J6" s="9">
        <v>1.2144980428571428</v>
      </c>
    </row>
    <row r="7" spans="1:10" ht="16.2" thickBot="1" x14ac:dyDescent="0.35">
      <c r="A7" s="7" t="s">
        <v>14</v>
      </c>
      <c r="B7" s="10"/>
      <c r="C7" s="11"/>
      <c r="D7" s="11"/>
      <c r="E7" s="11"/>
      <c r="F7" s="11"/>
      <c r="G7" s="11"/>
      <c r="H7" s="11"/>
      <c r="I7" s="11"/>
      <c r="J7" s="12"/>
    </row>
    <row r="8" spans="1:10" ht="15.6" thickBot="1" x14ac:dyDescent="0.35">
      <c r="A8" s="4"/>
      <c r="B8" s="9">
        <v>4.8894225000000002</v>
      </c>
      <c r="C8" s="9"/>
      <c r="D8" s="9"/>
      <c r="E8" s="9"/>
      <c r="F8" s="9"/>
      <c r="G8" s="9"/>
      <c r="H8" s="9"/>
      <c r="I8" s="9"/>
      <c r="J8" s="9"/>
    </row>
    <row r="9" spans="1:10" ht="15.6" thickBot="1" x14ac:dyDescent="0.35">
      <c r="A9" s="4"/>
      <c r="B9" s="9">
        <v>1.2489285857142858</v>
      </c>
      <c r="C9" s="9"/>
      <c r="D9" s="9"/>
      <c r="E9" s="9"/>
      <c r="F9" s="9"/>
      <c r="G9" s="9"/>
      <c r="H9" s="9"/>
      <c r="I9" s="9"/>
      <c r="J9" s="9"/>
    </row>
    <row r="10" spans="1:10" ht="16.2" thickBot="1" x14ac:dyDescent="0.35">
      <c r="A10" s="14" t="s">
        <v>32</v>
      </c>
      <c r="B10" s="10"/>
      <c r="C10" s="11"/>
      <c r="D10" s="11"/>
      <c r="E10" s="11"/>
      <c r="F10" s="11"/>
      <c r="G10" s="11"/>
      <c r="H10" s="11"/>
      <c r="I10" s="11"/>
      <c r="J10" s="12"/>
    </row>
    <row r="11" spans="1:10" ht="15.6" thickBot="1" x14ac:dyDescent="0.35">
      <c r="A11" s="4"/>
      <c r="B11" s="13">
        <f>B8</f>
        <v>4.8894225000000002</v>
      </c>
      <c r="C11" s="13">
        <f>C5</f>
        <v>34.059519500000007</v>
      </c>
      <c r="D11" s="13">
        <f t="shared" ref="D11:J11" si="0">D5</f>
        <v>5.4797419999999999</v>
      </c>
      <c r="E11" s="13">
        <f t="shared" si="0"/>
        <v>11.243928828571429</v>
      </c>
      <c r="F11" s="13">
        <f t="shared" si="0"/>
        <v>3.1370365571428569</v>
      </c>
      <c r="G11" s="13">
        <f t="shared" si="0"/>
        <v>9.4303965428571441</v>
      </c>
      <c r="H11" s="13">
        <f t="shared" si="0"/>
        <v>22.291846442857143</v>
      </c>
      <c r="I11" s="13">
        <f t="shared" si="0"/>
        <v>10.154437928571427</v>
      </c>
      <c r="J11" s="13">
        <f t="shared" si="0"/>
        <v>9.1846681857142851</v>
      </c>
    </row>
    <row r="12" spans="1:10" ht="15.6" thickBot="1" x14ac:dyDescent="0.35">
      <c r="A12" s="4"/>
      <c r="B12" s="13">
        <f>B9</f>
        <v>1.2489285857142858</v>
      </c>
      <c r="C12" s="13">
        <f t="shared" ref="C12:J12" si="1">C6</f>
        <v>6.0857766714285715</v>
      </c>
      <c r="D12" s="13">
        <f t="shared" si="1"/>
        <v>2.315846742857143</v>
      </c>
      <c r="E12" s="13">
        <f t="shared" si="1"/>
        <v>2.5274302999999998</v>
      </c>
      <c r="F12" s="13">
        <f t="shared" si="1"/>
        <v>2.1985543142857145</v>
      </c>
      <c r="G12" s="13">
        <f t="shared" si="1"/>
        <v>2.4715699428571432</v>
      </c>
      <c r="H12" s="13">
        <f t="shared" si="1"/>
        <v>4.9904282999999996</v>
      </c>
      <c r="I12" s="13">
        <f t="shared" si="1"/>
        <v>1.2439282999999999</v>
      </c>
      <c r="J12" s="13">
        <f t="shared" si="1"/>
        <v>1.2144980428571428</v>
      </c>
    </row>
    <row r="13" spans="1:10" ht="16.2" thickBot="1" x14ac:dyDescent="0.35">
      <c r="A13" s="15" t="s">
        <v>33</v>
      </c>
    </row>
    <row r="14" spans="1:10" ht="15.6" thickBot="1" x14ac:dyDescent="0.35">
      <c r="B14" s="13" t="str">
        <f>CONCATENATE(ROUND(B11,1)," sec")</f>
        <v>4.9 sec</v>
      </c>
      <c r="C14" s="13" t="str">
        <f t="shared" ref="C14:J14" si="2">CONCATENATE(ROUND(C11,1)," sec")</f>
        <v>34.1 sec</v>
      </c>
      <c r="D14" s="13" t="str">
        <f t="shared" si="2"/>
        <v>5.5 sec</v>
      </c>
      <c r="E14" s="13" t="str">
        <f t="shared" si="2"/>
        <v>11.2 sec</v>
      </c>
      <c r="F14" s="13" t="str">
        <f t="shared" si="2"/>
        <v>3.1 sec</v>
      </c>
      <c r="G14" s="13" t="str">
        <f t="shared" si="2"/>
        <v>9.4 sec</v>
      </c>
      <c r="H14" s="13" t="str">
        <f t="shared" si="2"/>
        <v>22.3 sec</v>
      </c>
      <c r="I14" s="13" t="str">
        <f t="shared" si="2"/>
        <v>10.2 sec</v>
      </c>
      <c r="J14" s="13" t="str">
        <f t="shared" si="2"/>
        <v>9.2 sec</v>
      </c>
    </row>
    <row r="15" spans="1:10" ht="15.6" thickBot="1" x14ac:dyDescent="0.35">
      <c r="B15" s="13" t="str">
        <f t="shared" ref="B15:J15" si="3">CONCATENATE(ROUND(B12,1)," sec")</f>
        <v>1.2 sec</v>
      </c>
      <c r="C15" s="13" t="str">
        <f t="shared" si="3"/>
        <v>6.1 sec</v>
      </c>
      <c r="D15" s="13" t="str">
        <f t="shared" si="3"/>
        <v>2.3 sec</v>
      </c>
      <c r="E15" s="13" t="str">
        <f t="shared" si="3"/>
        <v>2.5 sec</v>
      </c>
      <c r="F15" s="13" t="str">
        <f t="shared" si="3"/>
        <v>2.2 sec</v>
      </c>
      <c r="G15" s="13" t="str">
        <f t="shared" si="3"/>
        <v>2.5 sec</v>
      </c>
      <c r="H15" s="13" t="str">
        <f t="shared" si="3"/>
        <v>5 sec</v>
      </c>
      <c r="I15" s="13" t="str">
        <f t="shared" si="3"/>
        <v>1.2 sec</v>
      </c>
      <c r="J15" s="13" t="str">
        <f t="shared" si="3"/>
        <v>1.2 sec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calculated</vt:lpstr>
      <vt:lpstr>finals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Kharkovski</dc:creator>
  <cp:lastModifiedBy>Roman Kharkovski</cp:lastModifiedBy>
  <dcterms:created xsi:type="dcterms:W3CDTF">2013-10-25T16:55:19Z</dcterms:created>
  <dcterms:modified xsi:type="dcterms:W3CDTF">2015-09-18T19:14:39Z</dcterms:modified>
</cp:coreProperties>
</file>