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NLPcoupling\dataset\termsRES\"/>
    </mc:Choice>
  </mc:AlternateContent>
  <xr:revisionPtr revIDLastSave="0" documentId="13_ncr:1_{17B8A451-7135-4C46-9732-E526E7AFF08C}" xr6:coauthVersionLast="45" xr6:coauthVersionMax="45" xr10:uidLastSave="{00000000-0000-0000-0000-000000000000}"/>
  <bookViews>
    <workbookView xWindow="735" yWindow="735" windowWidth="22320" windowHeight="1431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27" i="2" l="1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F26" i="2"/>
  <c r="G26" i="2"/>
  <c r="E26" i="2"/>
  <c r="B13" i="2"/>
  <c r="E12" i="1"/>
  <c r="B12" i="1"/>
  <c r="C12" i="1"/>
  <c r="D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</calcChain>
</file>

<file path=xl/sharedStrings.xml><?xml version="1.0" encoding="utf-8"?>
<sst xmlns="http://schemas.openxmlformats.org/spreadsheetml/2006/main" count="55" uniqueCount="54">
  <si>
    <t>('EPS-Source', 'EPS-Grid')</t>
  </si>
  <si>
    <t>('EPS-Source', 'EPS-Load')</t>
  </si>
  <si>
    <t>('EPS-Source', 'EPS-Store')</t>
  </si>
  <si>
    <t>('EPS-Source', 'IOT-Percept')</t>
  </si>
  <si>
    <t>('EPS-Source', 'IOT-Network')</t>
  </si>
  <si>
    <t>('EPS-Source', 'IOT-Compute')</t>
  </si>
  <si>
    <t>('EPS-Source', 'IOT-App')</t>
  </si>
  <si>
    <t>('EPS-Grid', 'EPS-Load')</t>
  </si>
  <si>
    <t>('EPS-Grid', 'EPS-Store')</t>
  </si>
  <si>
    <t>('EPS-Grid', 'IOT-Percept')</t>
  </si>
  <si>
    <t>('EPS-Grid', 'IOT-Network')</t>
  </si>
  <si>
    <t>('EPS-Grid', 'IOT-Compute')</t>
  </si>
  <si>
    <t>('EPS-Grid', 'IOT-App')</t>
  </si>
  <si>
    <t>('EPS-Load', 'EPS-Store')</t>
  </si>
  <si>
    <t>('EPS-Load', 'IOT-Percept')</t>
  </si>
  <si>
    <t>('EPS-Load', 'IOT-Network')</t>
  </si>
  <si>
    <t>('EPS-Load', 'IOT-Compute')</t>
  </si>
  <si>
    <t>('EPS-Load', 'IOT-App')</t>
  </si>
  <si>
    <t>('EPS-Store', 'IOT-Percept')</t>
  </si>
  <si>
    <t>('EPS-Store', 'IOT-Network')</t>
  </si>
  <si>
    <t>('EPS-Store', 'IOT-Compute')</t>
  </si>
  <si>
    <t>('EPS-Store', 'IOT-App')</t>
  </si>
  <si>
    <t>('IOT-Percept', 'IOT-Network')</t>
  </si>
  <si>
    <t>('IOT-Percept', 'IOT-Compute')</t>
  </si>
  <si>
    <t>('IOT-Percept', 'IOT-App')</t>
  </si>
  <si>
    <t>('IOT-Network', 'IOT-Compute')</t>
  </si>
  <si>
    <t>('IOT-Network', 'IOT-App')</t>
  </si>
  <si>
    <t>('IOT-Compute', 'IOT-App')</t>
  </si>
  <si>
    <t>('EPS-Grid', 'EPS-Load')</t>
    <phoneticPr fontId="2" type="noConversion"/>
  </si>
  <si>
    <t>('EPS-Load', 'EPS-Store')</t>
    <phoneticPr fontId="2" type="noConversion"/>
  </si>
  <si>
    <t>源端-应用层</t>
    <phoneticPr fontId="2" type="noConversion"/>
  </si>
  <si>
    <t>网端-应用层</t>
    <phoneticPr fontId="2" type="noConversion"/>
  </si>
  <si>
    <t>荷端-应用层</t>
    <phoneticPr fontId="2" type="noConversion"/>
  </si>
  <si>
    <t>储端-应用层</t>
    <phoneticPr fontId="2" type="noConversion"/>
  </si>
  <si>
    <t>感知-应用层</t>
    <phoneticPr fontId="2" type="noConversion"/>
  </si>
  <si>
    <t>网络-应用层</t>
    <phoneticPr fontId="2" type="noConversion"/>
  </si>
  <si>
    <t>计算-应用层</t>
    <phoneticPr fontId="2" type="noConversion"/>
  </si>
  <si>
    <t>源-荷耦合</t>
    <phoneticPr fontId="2" type="noConversion"/>
  </si>
  <si>
    <t>源-储耦合</t>
    <phoneticPr fontId="2" type="noConversion"/>
  </si>
  <si>
    <t>网-储耦合</t>
    <phoneticPr fontId="2" type="noConversion"/>
  </si>
  <si>
    <t>源端-网络层</t>
    <phoneticPr fontId="2" type="noConversion"/>
  </si>
  <si>
    <t>源端-计算层</t>
    <phoneticPr fontId="2" type="noConversion"/>
  </si>
  <si>
    <t>源端-感知层</t>
    <phoneticPr fontId="2" type="noConversion"/>
  </si>
  <si>
    <t>电力子领域</t>
    <phoneticPr fontId="2" type="noConversion"/>
  </si>
  <si>
    <t>源端</t>
    <phoneticPr fontId="2" type="noConversion"/>
  </si>
  <si>
    <t>网端</t>
    <phoneticPr fontId="2" type="noConversion"/>
  </si>
  <si>
    <t>储端</t>
    <phoneticPr fontId="2" type="noConversion"/>
  </si>
  <si>
    <t>荷端</t>
    <phoneticPr fontId="2" type="noConversion"/>
  </si>
  <si>
    <t>物联网子领域</t>
    <phoneticPr fontId="2" type="noConversion"/>
  </si>
  <si>
    <t>感知层</t>
    <phoneticPr fontId="2" type="noConversion"/>
  </si>
  <si>
    <t>网络层</t>
    <phoneticPr fontId="2" type="noConversion"/>
  </si>
  <si>
    <t>计算层</t>
    <phoneticPr fontId="2" type="noConversion"/>
  </si>
  <si>
    <t>应用层</t>
    <phoneticPr fontId="2" type="noConversion"/>
  </si>
  <si>
    <t>总信息量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</si>
</sst>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3642676767676"/>
          <c:y val="4.8166384690468057E-2"/>
          <c:w val="0.81855208333333329"/>
          <c:h val="0.68467877986307224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源端-应用层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Sheet2!$A$2:$A$11</c:f>
              <c:numCache>
                <c:formatCode>General</c:formatCode>
                <c:ptCount val="10"/>
                <c:pt idx="0">
                  <c:v>261.51936589182048</c:v>
                </c:pt>
                <c:pt idx="1">
                  <c:v>419.81907038168907</c:v>
                </c:pt>
                <c:pt idx="2">
                  <c:v>222.51581118163392</c:v>
                </c:pt>
                <c:pt idx="3">
                  <c:v>265.69900023979829</c:v>
                </c:pt>
                <c:pt idx="4">
                  <c:v>298.91388837491962</c:v>
                </c:pt>
                <c:pt idx="5">
                  <c:v>361.56566582789901</c:v>
                </c:pt>
                <c:pt idx="6">
                  <c:v>361.90444812649639</c:v>
                </c:pt>
                <c:pt idx="7">
                  <c:v>251.20122677036073</c:v>
                </c:pt>
                <c:pt idx="8">
                  <c:v>296.50083982405891</c:v>
                </c:pt>
                <c:pt idx="9">
                  <c:v>277.15335606911754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1-4DF5-8773-CDF5E9366878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网端-应用层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258.2777995625807</c:v>
                </c:pt>
                <c:pt idx="1">
                  <c:v>524.98628643688971</c:v>
                </c:pt>
                <c:pt idx="2">
                  <c:v>276.73965023320051</c:v>
                </c:pt>
                <c:pt idx="3">
                  <c:v>246.03597458727842</c:v>
                </c:pt>
                <c:pt idx="4">
                  <c:v>301.69205953489461</c:v>
                </c:pt>
                <c:pt idx="5">
                  <c:v>302.29713176371291</c:v>
                </c:pt>
                <c:pt idx="6">
                  <c:v>268.81752263253111</c:v>
                </c:pt>
                <c:pt idx="7">
                  <c:v>205.26841847513649</c:v>
                </c:pt>
                <c:pt idx="8">
                  <c:v>165.94058431824089</c:v>
                </c:pt>
                <c:pt idx="9">
                  <c:v>157.72003612565609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1-4DF5-8773-CDF5E9366878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荷端-应用层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383.7313533487839</c:v>
                </c:pt>
                <c:pt idx="1">
                  <c:v>579.85321529858925</c:v>
                </c:pt>
                <c:pt idx="2">
                  <c:v>308.06209582355183</c:v>
                </c:pt>
                <c:pt idx="3">
                  <c:v>284.84633465853437</c:v>
                </c:pt>
                <c:pt idx="4">
                  <c:v>305.21405999545379</c:v>
                </c:pt>
                <c:pt idx="5">
                  <c:v>292.3800535749541</c:v>
                </c:pt>
                <c:pt idx="6">
                  <c:v>239.36302371254732</c:v>
                </c:pt>
                <c:pt idx="7">
                  <c:v>166.35726875583791</c:v>
                </c:pt>
                <c:pt idx="8">
                  <c:v>157.28323253010009</c:v>
                </c:pt>
                <c:pt idx="9">
                  <c:v>144.32899601933192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1-4DF5-8773-CDF5E9366878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储端-应用层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273.13341455111129</c:v>
                </c:pt>
                <c:pt idx="1">
                  <c:v>495.14314833235198</c:v>
                </c:pt>
                <c:pt idx="2">
                  <c:v>277.4937582265236</c:v>
                </c:pt>
                <c:pt idx="3">
                  <c:v>224.2111441136565</c:v>
                </c:pt>
                <c:pt idx="4">
                  <c:v>265.62353120407874</c:v>
                </c:pt>
                <c:pt idx="5">
                  <c:v>313.9900572558592</c:v>
                </c:pt>
                <c:pt idx="6">
                  <c:v>277.99551351543926</c:v>
                </c:pt>
                <c:pt idx="7">
                  <c:v>174.5720414825318</c:v>
                </c:pt>
                <c:pt idx="8">
                  <c:v>179.8874122186227</c:v>
                </c:pt>
                <c:pt idx="9">
                  <c:v>155.80793695432391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1-4DF5-8773-CDF5E936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85864"/>
        <c:axId val="483491440"/>
      </c:lineChart>
      <c:catAx>
        <c:axId val="48348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3491440"/>
        <c:crosses val="autoZero"/>
        <c:auto val="1"/>
        <c:lblAlgn val="ctr"/>
        <c:lblOffset val="100"/>
        <c:noMultiLvlLbl val="0"/>
      </c:catAx>
      <c:valAx>
        <c:axId val="4834914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/>
                  <a:t>mbit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7.7837829003296688E-3"/>
              <c:y val="0.341605861059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348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814267386530583"/>
          <c:w val="0.9971171174443223"/>
          <c:h val="0.16185732613469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4625210894192"/>
          <c:y val="5.9517723244717109E-2"/>
          <c:w val="0.77346529284164856"/>
          <c:h val="0.67657080777096112"/>
        </c:manualLayout>
      </c:layout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感知-应用层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Sheet2!$K$2:$K$11</c:f>
              <c:numCache>
                <c:formatCode>General</c:formatCode>
                <c:ptCount val="10"/>
                <c:pt idx="0">
                  <c:v>0.42890451992543072</c:v>
                </c:pt>
                <c:pt idx="1">
                  <c:v>0.45113704286553957</c:v>
                </c:pt>
                <c:pt idx="2">
                  <c:v>0.28011471341263722</c:v>
                </c:pt>
                <c:pt idx="3">
                  <c:v>0.30986526827421601</c:v>
                </c:pt>
                <c:pt idx="4">
                  <c:v>0.3468314268954269</c:v>
                </c:pt>
                <c:pt idx="5">
                  <c:v>0.31459184140448021</c:v>
                </c:pt>
                <c:pt idx="6">
                  <c:v>0.21199641694240559</c:v>
                </c:pt>
                <c:pt idx="7">
                  <c:v>0.21604930462404501</c:v>
                </c:pt>
                <c:pt idx="8">
                  <c:v>0.24264697552660719</c:v>
                </c:pt>
                <c:pt idx="9">
                  <c:v>0.22977525130263629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B-4A4A-8A22-F80359336928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网络-应用层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Sheet2!$L$2:$L$11</c:f>
              <c:numCache>
                <c:formatCode>General</c:formatCode>
                <c:ptCount val="10"/>
                <c:pt idx="0">
                  <c:v>0.3206668081900661</c:v>
                </c:pt>
                <c:pt idx="1">
                  <c:v>0.76753298352851029</c:v>
                </c:pt>
                <c:pt idx="2">
                  <c:v>0.44235505823002802</c:v>
                </c:pt>
                <c:pt idx="3">
                  <c:v>0.37955090259891883</c:v>
                </c:pt>
                <c:pt idx="4">
                  <c:v>0.55511262191096677</c:v>
                </c:pt>
                <c:pt idx="5">
                  <c:v>0.47222123089114221</c:v>
                </c:pt>
                <c:pt idx="6">
                  <c:v>0.52506844366237804</c:v>
                </c:pt>
                <c:pt idx="7">
                  <c:v>0.31191299814640772</c:v>
                </c:pt>
                <c:pt idx="8">
                  <c:v>0.29574459646791618</c:v>
                </c:pt>
                <c:pt idx="9">
                  <c:v>0.27828775689693769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B-4A4A-8A22-F80359336928}"/>
            </c:ext>
          </c:extLst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计算-应用层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Sheet2!$M$2:$M$11</c:f>
              <c:numCache>
                <c:formatCode>General</c:formatCode>
                <c:ptCount val="10"/>
                <c:pt idx="0">
                  <c:v>7.6276301187466367E-2</c:v>
                </c:pt>
                <c:pt idx="1">
                  <c:v>0.22360114327297789</c:v>
                </c:pt>
                <c:pt idx="2">
                  <c:v>0.26442757630038982</c:v>
                </c:pt>
                <c:pt idx="3">
                  <c:v>0.25707677725329608</c:v>
                </c:pt>
                <c:pt idx="4">
                  <c:v>0.23306391002813009</c:v>
                </c:pt>
                <c:pt idx="5">
                  <c:v>0.2805522038620154</c:v>
                </c:pt>
                <c:pt idx="6">
                  <c:v>0.30412560866516231</c:v>
                </c:pt>
                <c:pt idx="7">
                  <c:v>0.2115730235586204</c:v>
                </c:pt>
                <c:pt idx="8">
                  <c:v>0.222578460085473</c:v>
                </c:pt>
                <c:pt idx="9">
                  <c:v>0.20788661501126129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B-4A4A-8A22-F8035933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87320"/>
        <c:axId val="562187648"/>
      </c:lineChart>
      <c:catAx>
        <c:axId val="56218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2187648"/>
        <c:crosses val="autoZero"/>
        <c:auto val="1"/>
        <c:lblAlgn val="ctr"/>
        <c:lblOffset val="100"/>
        <c:noMultiLvlLbl val="0"/>
      </c:catAx>
      <c:valAx>
        <c:axId val="5621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 i="0" baseline="0">
                    <a:effectLst/>
                  </a:rPr>
                  <a:t>bit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218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269462521089423E-3"/>
          <c:y val="0.86122017723244704"/>
          <c:w val="0.98452809150646159"/>
          <c:h val="0.10631561679790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Sheet2!$B$25</c:f>
              <c:strCache>
                <c:ptCount val="1"/>
                <c:pt idx="0">
                  <c:v>源-荷耦合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Sheet2!$B$26:$B$35</c:f>
              <c:numCache>
                <c:formatCode>General</c:formatCode>
                <c:ptCount val="10"/>
                <c:pt idx="0">
                  <c:v>564.50443794528235</c:v>
                </c:pt>
                <c:pt idx="1">
                  <c:v>629.05370987224262</c:v>
                </c:pt>
                <c:pt idx="2">
                  <c:v>329.44549569964289</c:v>
                </c:pt>
                <c:pt idx="3">
                  <c:v>457.7884859588923</c:v>
                </c:pt>
                <c:pt idx="4">
                  <c:v>402.58105374870331</c:v>
                </c:pt>
                <c:pt idx="5">
                  <c:v>437.01471289815157</c:v>
                </c:pt>
                <c:pt idx="6">
                  <c:v>367.61456240863981</c:v>
                </c:pt>
                <c:pt idx="7">
                  <c:v>288.77848613317502</c:v>
                </c:pt>
                <c:pt idx="8">
                  <c:v>364.57911526817469</c:v>
                </c:pt>
                <c:pt idx="9">
                  <c:v>347.24289459914547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0-4823-8AA4-6A2C8075BAF5}"/>
            </c:ext>
          </c:extLst>
        </c:ser>
        <c:ser>
          <c:idx val="1"/>
          <c:order val="1"/>
          <c:tx>
            <c:strRef>
              <c:f>Sheet2!$C$25</c:f>
              <c:strCache>
                <c:ptCount val="1"/>
                <c:pt idx="0">
                  <c:v>源-储耦合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Sheet2!$C$26:$C$35</c:f>
              <c:numCache>
                <c:formatCode>General</c:formatCode>
                <c:ptCount val="10"/>
                <c:pt idx="0">
                  <c:v>811.52465743777191</c:v>
                </c:pt>
                <c:pt idx="1">
                  <c:v>705.99520615428401</c:v>
                </c:pt>
                <c:pt idx="2">
                  <c:v>497.82246613573022</c:v>
                </c:pt>
                <c:pt idx="3">
                  <c:v>553.26415875814837</c:v>
                </c:pt>
                <c:pt idx="4">
                  <c:v>433.55347372860729</c:v>
                </c:pt>
                <c:pt idx="5">
                  <c:v>579.6291571822494</c:v>
                </c:pt>
                <c:pt idx="6">
                  <c:v>586.01233753535985</c:v>
                </c:pt>
                <c:pt idx="7">
                  <c:v>399.63797944056563</c:v>
                </c:pt>
                <c:pt idx="8">
                  <c:v>467.93931353328497</c:v>
                </c:pt>
                <c:pt idx="9">
                  <c:v>417.03699378436409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0-4823-8AA4-6A2C8075BAF5}"/>
            </c:ext>
          </c:extLst>
        </c:ser>
        <c:ser>
          <c:idx val="2"/>
          <c:order val="2"/>
          <c:tx>
            <c:strRef>
              <c:f>Sheet2!$D$25</c:f>
              <c:strCache>
                <c:ptCount val="1"/>
                <c:pt idx="0">
                  <c:v>网-储耦合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Sheet2!$D$26:$D$35</c:f>
              <c:numCache>
                <c:formatCode>General</c:formatCode>
                <c:ptCount val="10"/>
                <c:pt idx="0">
                  <c:v>506.69188885218341</c:v>
                </c:pt>
                <c:pt idx="1">
                  <c:v>633.73251395208172</c:v>
                </c:pt>
                <c:pt idx="2">
                  <c:v>378.765794712608</c:v>
                </c:pt>
                <c:pt idx="3">
                  <c:v>375.38649437566602</c:v>
                </c:pt>
                <c:pt idx="4">
                  <c:v>381.92900135349822</c:v>
                </c:pt>
                <c:pt idx="5">
                  <c:v>424.58196868634349</c:v>
                </c:pt>
                <c:pt idx="6">
                  <c:v>368.19765555597888</c:v>
                </c:pt>
                <c:pt idx="7">
                  <c:v>286.94176599905319</c:v>
                </c:pt>
                <c:pt idx="8">
                  <c:v>296.34750686046652</c:v>
                </c:pt>
                <c:pt idx="9">
                  <c:v>270.9023980544913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0-4823-8AA4-6A2C8075B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94720"/>
        <c:axId val="483501608"/>
      </c:lineChart>
      <c:catAx>
        <c:axId val="48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3501608"/>
        <c:crosses val="autoZero"/>
        <c:auto val="1"/>
        <c:lblAlgn val="ctr"/>
        <c:lblOffset val="100"/>
        <c:noMultiLvlLbl val="0"/>
      </c:catAx>
      <c:valAx>
        <c:axId val="4835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 i="0" baseline="0">
                    <a:effectLst/>
                  </a:rPr>
                  <a:t>mbit</a:t>
                </a:r>
                <a:endParaRPr lang="zh-CN" altLang="zh-C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34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353200641586471"/>
          <c:w val="0.99883923884514436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Sheet2!$K$24</c:f>
              <c:strCache>
                <c:ptCount val="1"/>
                <c:pt idx="0">
                  <c:v>源端-网络层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Sheet2!$K$25:$K$34</c:f>
              <c:numCache>
                <c:formatCode>General</c:formatCode>
                <c:ptCount val="10"/>
                <c:pt idx="0">
                  <c:v>0.29914443762004428</c:v>
                </c:pt>
                <c:pt idx="1">
                  <c:v>0.47572528714111062</c:v>
                </c:pt>
                <c:pt idx="2">
                  <c:v>0.23219862104934191</c:v>
                </c:pt>
                <c:pt idx="3">
                  <c:v>0.38086662458149911</c:v>
                </c:pt>
                <c:pt idx="4">
                  <c:v>0.3524280127380679</c:v>
                </c:pt>
                <c:pt idx="5">
                  <c:v>0.34425488483875027</c:v>
                </c:pt>
                <c:pt idx="6">
                  <c:v>0.35977113723558668</c:v>
                </c:pt>
                <c:pt idx="7">
                  <c:v>0.2207726751728252</c:v>
                </c:pt>
                <c:pt idx="8">
                  <c:v>0.28575373129642689</c:v>
                </c:pt>
                <c:pt idx="9">
                  <c:v>0.2454942822922426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D-4D6C-B040-114064AC481C}"/>
            </c:ext>
          </c:extLst>
        </c:ser>
        <c:ser>
          <c:idx val="1"/>
          <c:order val="1"/>
          <c:tx>
            <c:strRef>
              <c:f>Sheet2!$L$24</c:f>
              <c:strCache>
                <c:ptCount val="1"/>
                <c:pt idx="0">
                  <c:v>源端-计算层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Sheet2!$L$25:$L$34</c:f>
              <c:numCache>
                <c:formatCode>General</c:formatCode>
                <c:ptCount val="10"/>
                <c:pt idx="0">
                  <c:v>0.15239664027353911</c:v>
                </c:pt>
                <c:pt idx="1">
                  <c:v>0.12702048148210579</c:v>
                </c:pt>
                <c:pt idx="2">
                  <c:v>9.73300442887437E-2</c:v>
                </c:pt>
                <c:pt idx="3">
                  <c:v>0.2276623679792267</c:v>
                </c:pt>
                <c:pt idx="4">
                  <c:v>0.1612699681283003</c:v>
                </c:pt>
                <c:pt idx="5">
                  <c:v>0.28856460484440388</c:v>
                </c:pt>
                <c:pt idx="6">
                  <c:v>0.30090623992188942</c:v>
                </c:pt>
                <c:pt idx="7">
                  <c:v>0.22814756175625889</c:v>
                </c:pt>
                <c:pt idx="8">
                  <c:v>0.29005969831730721</c:v>
                </c:pt>
                <c:pt idx="9">
                  <c:v>0.25989414425905188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4D6C-B040-114064AC481C}"/>
            </c:ext>
          </c:extLst>
        </c:ser>
        <c:ser>
          <c:idx val="2"/>
          <c:order val="2"/>
          <c:tx>
            <c:strRef>
              <c:f>Sheet2!$M$24</c:f>
              <c:strCache>
                <c:ptCount val="1"/>
                <c:pt idx="0">
                  <c:v>源端-感知层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Sheet2!$A$15:$A$24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Sheet2!$M$25:$M$34</c:f>
              <c:numCache>
                <c:formatCode>General</c:formatCode>
                <c:ptCount val="10"/>
                <c:pt idx="0">
                  <c:v>0.42528747211256718</c:v>
                </c:pt>
                <c:pt idx="1">
                  <c:v>0.31942095623934769</c:v>
                </c:pt>
                <c:pt idx="2">
                  <c:v>0.1063366098811942</c:v>
                </c:pt>
                <c:pt idx="3">
                  <c:v>0.28682140337998302</c:v>
                </c:pt>
                <c:pt idx="4">
                  <c:v>0.23521664310235829</c:v>
                </c:pt>
                <c:pt idx="5">
                  <c:v>0.3106116661171181</c:v>
                </c:pt>
                <c:pt idx="6">
                  <c:v>0.25325805538695922</c:v>
                </c:pt>
                <c:pt idx="7">
                  <c:v>0.22343115005816119</c:v>
                </c:pt>
                <c:pt idx="8">
                  <c:v>0.2947507487322063</c:v>
                </c:pt>
                <c:pt idx="9">
                  <c:v>0.27427762286443391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D-4D6C-B040-114064AC4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513880"/>
        <c:axId val="655512568"/>
      </c:lineChart>
      <c:catAx>
        <c:axId val="65551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5512568"/>
        <c:crosses val="autoZero"/>
        <c:auto val="1"/>
        <c:lblAlgn val="ctr"/>
        <c:lblOffset val="100"/>
        <c:noMultiLvlLbl val="0"/>
      </c:catAx>
      <c:valAx>
        <c:axId val="6555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 i="0" baseline="0">
                    <a:effectLst/>
                  </a:rPr>
                  <a:t>bit</a:t>
                </a:r>
                <a:endParaRPr lang="zh-CN" altLang="zh-C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551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368438320209975"/>
          <c:w val="1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871537</xdr:colOff>
      <xdr:row>1</xdr:row>
      <xdr:rowOff>47625</xdr:rowOff>
    </xdr:from>
    <xdr:to>
      <xdr:col>8</xdr:col>
      <xdr:colOff>171451</xdr:colOff>
      <xdr:row>14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D8E802-6B4C-4EEF-B263-E8BBC2370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8</xdr:row>
      <xdr:rowOff>33338</xdr:rowOff>
    </xdr:from>
    <xdr:to>
      <xdr:col>7</xdr:col>
      <xdr:colOff>137850</xdr:colOff>
      <xdr:row>21</xdr:row>
      <xdr:rowOff>151688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55B329-8FCD-4459-854F-075315A43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18</xdr:row>
      <xdr:rowOff>100012</xdr:rowOff>
    </xdr:from>
    <xdr:to>
      <xdr:col>7</xdr:col>
      <xdr:colOff>590550</xdr:colOff>
      <xdr:row>34</xdr:row>
      <xdr:rowOff>100012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03DACF1-9D0C-44D5-9E8D-437874098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1314450</xdr:colOff>
      <xdr:row>37</xdr:row>
      <xdr:rowOff>4762</xdr:rowOff>
    </xdr:from>
    <xdr:to>
      <xdr:col>4</xdr:col>
      <xdr:colOff>561975</xdr:colOff>
      <xdr:row>53</xdr:row>
      <xdr:rowOff>4762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3199D25-7744-4396-A68A-8E92C7FCC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"/>
  <sheetViews>
    <sheetView topLeftCell="P1" workbookViewId="0">
      <selection activeCell="T12" sqref="T12:W12"/>
    </sheetView>
  </sheetViews>
  <sheetFormatPr defaultRowHeight="13.5" x14ac:dyDescent="0.15"/>
  <cols>
    <col min="1" max="1" width="18.125" customWidth="1"/>
    <col min="2" max="2" width="31.25" customWidth="1"/>
    <col min="3" max="5" width="18.125" customWidth="1"/>
    <col min="6" max="6" width="36.125" customWidth="1"/>
    <col min="7" max="25" width="18.125" customWidth="1"/>
    <col min="26" max="26" width="24.125" customWidth="1"/>
    <col min="27" max="27" width="18.125" customWidth="1"/>
    <col min="28" max="28" width="26" customWidth="1"/>
    <col min="29" max="29" width="18.125" customWidth="1"/>
  </cols>
  <sheetData>
    <row r="1" spans="1:2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15">
      <c r="A2" s="1">
        <v>2010</v>
      </c>
      <c r="B2">
        <v>0.55646482936381636</v>
      </c>
      <c r="C2">
        <v>0.56450443794528238</v>
      </c>
      <c r="D2">
        <v>0.81152465743777191</v>
      </c>
      <c r="E2">
        <v>0.42528747211256718</v>
      </c>
      <c r="F2">
        <v>0.29914443762004428</v>
      </c>
      <c r="G2">
        <v>0.15239664027353911</v>
      </c>
      <c r="H2" s="3">
        <v>0.26151936589182051</v>
      </c>
      <c r="I2">
        <v>0.54077556152332751</v>
      </c>
      <c r="J2">
        <v>0.50669188885218341</v>
      </c>
      <c r="K2">
        <v>0.42520093013088989</v>
      </c>
      <c r="L2">
        <v>0.29478713338729379</v>
      </c>
      <c r="M2">
        <v>0.1113138778984719</v>
      </c>
      <c r="N2" s="3">
        <v>0.25827779956258068</v>
      </c>
      <c r="O2">
        <v>0.59264743188467062</v>
      </c>
      <c r="P2">
        <v>0.5334636589925994</v>
      </c>
      <c r="Q2">
        <v>0.41805946323391979</v>
      </c>
      <c r="R2">
        <v>0.2920256742589154</v>
      </c>
      <c r="S2" s="3">
        <v>0.38373135334878389</v>
      </c>
      <c r="T2">
        <v>0.43622210774091591</v>
      </c>
      <c r="U2">
        <v>0.31059931163600218</v>
      </c>
      <c r="V2">
        <v>0.16484756580735449</v>
      </c>
      <c r="W2" s="3">
        <v>0.27313341455111129</v>
      </c>
      <c r="X2">
        <v>0.48950454384442721</v>
      </c>
      <c r="Y2">
        <v>0.21373568074090349</v>
      </c>
      <c r="Z2">
        <v>0.42890451992543072</v>
      </c>
      <c r="AA2">
        <v>0.1077083080687147</v>
      </c>
      <c r="AB2">
        <v>0.3206668081900661</v>
      </c>
      <c r="AC2">
        <v>7.6276301187466367E-2</v>
      </c>
    </row>
    <row r="3" spans="1:29" x14ac:dyDescent="0.15">
      <c r="A3" s="1">
        <v>2011</v>
      </c>
      <c r="B3">
        <v>0.60010590904385519</v>
      </c>
      <c r="C3">
        <v>0.62905370987224263</v>
      </c>
      <c r="D3">
        <v>0.70599520615428402</v>
      </c>
      <c r="E3">
        <v>0.31942095623934769</v>
      </c>
      <c r="F3">
        <v>0.47572528714111062</v>
      </c>
      <c r="G3">
        <v>0.12702048148210579</v>
      </c>
      <c r="H3" s="3">
        <v>0.41981907038168909</v>
      </c>
      <c r="I3">
        <v>0.6602654453382294</v>
      </c>
      <c r="J3">
        <v>0.63373251395208174</v>
      </c>
      <c r="K3">
        <v>0.41627177957897737</v>
      </c>
      <c r="L3">
        <v>0.54998433521742718</v>
      </c>
      <c r="M3">
        <v>0.2348627542156688</v>
      </c>
      <c r="N3" s="3">
        <v>0.52498628643688972</v>
      </c>
      <c r="O3">
        <v>0.63264326285128414</v>
      </c>
      <c r="P3">
        <v>0.44579833588125151</v>
      </c>
      <c r="Q3">
        <v>0.58232463513770083</v>
      </c>
      <c r="R3">
        <v>0.26301034520488509</v>
      </c>
      <c r="S3" s="3">
        <v>0.57985321529858924</v>
      </c>
      <c r="T3">
        <v>0.41138513197539189</v>
      </c>
      <c r="U3">
        <v>0.55104936509177338</v>
      </c>
      <c r="V3">
        <v>0.22706249866083231</v>
      </c>
      <c r="W3" s="3">
        <v>0.49514314833235201</v>
      </c>
      <c r="X3">
        <v>0.5110316978608952</v>
      </c>
      <c r="Y3">
        <v>0.16962845621255901</v>
      </c>
      <c r="Z3">
        <v>0.45113704286553957</v>
      </c>
      <c r="AA3">
        <v>0.27950736003239929</v>
      </c>
      <c r="AB3">
        <v>0.76753298352851029</v>
      </c>
      <c r="AC3">
        <v>0.22360114327297789</v>
      </c>
    </row>
    <row r="4" spans="1:29" x14ac:dyDescent="0.15">
      <c r="A4" s="1">
        <v>2012</v>
      </c>
      <c r="B4">
        <v>0.37708923520639043</v>
      </c>
      <c r="C4">
        <v>0.32944549569964288</v>
      </c>
      <c r="D4">
        <v>0.49782246613573022</v>
      </c>
      <c r="E4">
        <v>0.1063366098811942</v>
      </c>
      <c r="F4">
        <v>0.23219862104934191</v>
      </c>
      <c r="G4">
        <v>9.73300442887437E-2</v>
      </c>
      <c r="H4" s="3">
        <v>0.22251581118163391</v>
      </c>
      <c r="I4">
        <v>0.40435780194955662</v>
      </c>
      <c r="J4">
        <v>0.37876579471260802</v>
      </c>
      <c r="K4">
        <v>0.17975227562204071</v>
      </c>
      <c r="L4">
        <v>0.27015537190028338</v>
      </c>
      <c r="M4">
        <v>0.174236916140974</v>
      </c>
      <c r="N4" s="3">
        <v>0.27673965023320052</v>
      </c>
      <c r="O4">
        <v>0.36674318134213307</v>
      </c>
      <c r="P4">
        <v>0.22353385508876761</v>
      </c>
      <c r="Q4">
        <v>0.31047347582857232</v>
      </c>
      <c r="R4">
        <v>0.20794517789595821</v>
      </c>
      <c r="S4" s="3">
        <v>0.30806209582355182</v>
      </c>
      <c r="T4">
        <v>0.1655102795362984</v>
      </c>
      <c r="U4">
        <v>0.28073698358886001</v>
      </c>
      <c r="V4">
        <v>0.16123015525542289</v>
      </c>
      <c r="W4" s="3">
        <v>0.27749375822652361</v>
      </c>
      <c r="X4">
        <v>0.31153563489203429</v>
      </c>
      <c r="Y4">
        <v>0.16910015669750189</v>
      </c>
      <c r="Z4">
        <v>0.28011471341263722</v>
      </c>
      <c r="AA4">
        <v>0.25596156611908588</v>
      </c>
      <c r="AB4">
        <v>0.44235505823002802</v>
      </c>
      <c r="AC4">
        <v>0.26442757630038982</v>
      </c>
    </row>
    <row r="5" spans="1:29" x14ac:dyDescent="0.15">
      <c r="A5" s="1">
        <v>2013</v>
      </c>
      <c r="B5">
        <v>0.44751659695634022</v>
      </c>
      <c r="C5">
        <v>0.45778848595889232</v>
      </c>
      <c r="D5">
        <v>0.55326415875814838</v>
      </c>
      <c r="E5">
        <v>0.28682140337998302</v>
      </c>
      <c r="F5">
        <v>0.38086662458149911</v>
      </c>
      <c r="G5">
        <v>0.2276623679792267</v>
      </c>
      <c r="H5" s="3">
        <v>0.26569900023979831</v>
      </c>
      <c r="I5">
        <v>0.48806945065221191</v>
      </c>
      <c r="J5">
        <v>0.37538649437566601</v>
      </c>
      <c r="K5">
        <v>0.26443417955974541</v>
      </c>
      <c r="L5">
        <v>0.36900036797676189</v>
      </c>
      <c r="M5">
        <v>0.20512491863038179</v>
      </c>
      <c r="N5" s="3">
        <v>0.24603597458727841</v>
      </c>
      <c r="O5">
        <v>0.40512652884040912</v>
      </c>
      <c r="P5">
        <v>0.30373076483154499</v>
      </c>
      <c r="Q5">
        <v>0.3972930472690881</v>
      </c>
      <c r="R5">
        <v>0.2522281939735258</v>
      </c>
      <c r="S5" s="3">
        <v>0.28484633465853437</v>
      </c>
      <c r="T5">
        <v>0.24676440003460851</v>
      </c>
      <c r="U5">
        <v>0.34117158622091043</v>
      </c>
      <c r="V5">
        <v>0.1929227739369945</v>
      </c>
      <c r="W5" s="3">
        <v>0.2242111441136565</v>
      </c>
      <c r="X5">
        <v>0.41217705874172789</v>
      </c>
      <c r="Y5">
        <v>0.26605060987271822</v>
      </c>
      <c r="Z5">
        <v>0.30986526827421601</v>
      </c>
      <c r="AA5">
        <v>0.30324853219518222</v>
      </c>
      <c r="AB5">
        <v>0.37955090259891883</v>
      </c>
      <c r="AC5">
        <v>0.25707677725329608</v>
      </c>
    </row>
    <row r="6" spans="1:29" x14ac:dyDescent="0.15">
      <c r="A6" s="1">
        <v>2014</v>
      </c>
      <c r="B6">
        <v>0.46666539591967071</v>
      </c>
      <c r="C6">
        <v>0.40258105374870329</v>
      </c>
      <c r="D6">
        <v>0.43355347372860731</v>
      </c>
      <c r="E6">
        <v>0.23521664310235829</v>
      </c>
      <c r="F6">
        <v>0.3524280127380679</v>
      </c>
      <c r="G6">
        <v>0.1612699681283003</v>
      </c>
      <c r="H6" s="3">
        <v>0.29891388837491961</v>
      </c>
      <c r="I6">
        <v>0.39320282662134648</v>
      </c>
      <c r="J6">
        <v>0.38192900135349822</v>
      </c>
      <c r="K6">
        <v>0.2398803711360398</v>
      </c>
      <c r="L6">
        <v>0.34561390850994461</v>
      </c>
      <c r="M6">
        <v>0.17707636480017189</v>
      </c>
      <c r="N6" s="3">
        <v>0.30169205953489459</v>
      </c>
      <c r="O6">
        <v>0.34306911314454941</v>
      </c>
      <c r="P6">
        <v>0.25129338939404322</v>
      </c>
      <c r="Q6">
        <v>0.34147751403634491</v>
      </c>
      <c r="R6">
        <v>0.19620658898439319</v>
      </c>
      <c r="S6" s="3">
        <v>0.30521405999545381</v>
      </c>
      <c r="T6">
        <v>0.20083526435202101</v>
      </c>
      <c r="U6">
        <v>0.30164000165495358</v>
      </c>
      <c r="V6">
        <v>0.14896969390845111</v>
      </c>
      <c r="W6" s="3">
        <v>0.26562353120407872</v>
      </c>
      <c r="X6">
        <v>0.42403383136996031</v>
      </c>
      <c r="Y6">
        <v>0.20006669587849041</v>
      </c>
      <c r="Z6">
        <v>0.3468314268954269</v>
      </c>
      <c r="AA6">
        <v>0.25040628199761228</v>
      </c>
      <c r="AB6">
        <v>0.55511262191096677</v>
      </c>
      <c r="AC6">
        <v>0.23306391002813009</v>
      </c>
    </row>
    <row r="7" spans="1:29" x14ac:dyDescent="0.15">
      <c r="A7" s="1">
        <v>2015</v>
      </c>
      <c r="B7">
        <v>0.47575465247142329</v>
      </c>
      <c r="C7">
        <v>0.43701471289815158</v>
      </c>
      <c r="D7">
        <v>0.57962915718224939</v>
      </c>
      <c r="E7">
        <v>0.3106116661171181</v>
      </c>
      <c r="F7">
        <v>0.34425488483875027</v>
      </c>
      <c r="G7">
        <v>0.28856460484440388</v>
      </c>
      <c r="H7" s="3">
        <v>0.36156566582789901</v>
      </c>
      <c r="I7">
        <v>0.43281507527052082</v>
      </c>
      <c r="J7">
        <v>0.42458196868634351</v>
      </c>
      <c r="K7">
        <v>0.26074987705371128</v>
      </c>
      <c r="L7">
        <v>0.2831983387757433</v>
      </c>
      <c r="M7">
        <v>0.2468237728355864</v>
      </c>
      <c r="N7" s="3">
        <v>0.30229713176371292</v>
      </c>
      <c r="O7">
        <v>0.40591646593625841</v>
      </c>
      <c r="P7">
        <v>0.26019856403322361</v>
      </c>
      <c r="Q7">
        <v>0.28181550723426813</v>
      </c>
      <c r="R7">
        <v>0.2395597180065159</v>
      </c>
      <c r="S7" s="3">
        <v>0.29238005357495411</v>
      </c>
      <c r="T7">
        <v>0.27009622331004879</v>
      </c>
      <c r="U7">
        <v>0.2897317626713829</v>
      </c>
      <c r="V7">
        <v>0.25236761854667877</v>
      </c>
      <c r="W7" s="3">
        <v>0.31399005725585921</v>
      </c>
      <c r="X7">
        <v>0.30973331867041098</v>
      </c>
      <c r="Y7">
        <v>0.26382549850656251</v>
      </c>
      <c r="Z7">
        <v>0.31459184140448021</v>
      </c>
      <c r="AA7">
        <v>0.25592729865304542</v>
      </c>
      <c r="AB7">
        <v>0.47222123089114221</v>
      </c>
      <c r="AC7">
        <v>0.2805522038620154</v>
      </c>
    </row>
    <row r="8" spans="1:29" x14ac:dyDescent="0.15">
      <c r="A8" s="1">
        <v>2016</v>
      </c>
      <c r="B8">
        <v>0.46462114420233203</v>
      </c>
      <c r="C8">
        <v>0.36761456240863982</v>
      </c>
      <c r="D8">
        <v>0.58601233753535986</v>
      </c>
      <c r="E8">
        <v>0.25325805538695922</v>
      </c>
      <c r="F8">
        <v>0.35977113723558668</v>
      </c>
      <c r="G8">
        <v>0.30090623992188942</v>
      </c>
      <c r="H8" s="3">
        <v>0.36190444812649641</v>
      </c>
      <c r="I8">
        <v>0.32904677839578761</v>
      </c>
      <c r="J8">
        <v>0.36819765555597889</v>
      </c>
      <c r="K8">
        <v>0.21152496047587521</v>
      </c>
      <c r="L8">
        <v>0.26597353169360072</v>
      </c>
      <c r="M8">
        <v>0.2333225804000878</v>
      </c>
      <c r="N8" s="3">
        <v>0.26881752263253111</v>
      </c>
      <c r="O8">
        <v>0.32039061552596859</v>
      </c>
      <c r="P8">
        <v>0.18117117501561439</v>
      </c>
      <c r="Q8">
        <v>0.22561067306556121</v>
      </c>
      <c r="R8">
        <v>0.21074947469558361</v>
      </c>
      <c r="S8" s="3">
        <v>0.23936302371254731</v>
      </c>
      <c r="T8">
        <v>0.20892328833451401</v>
      </c>
      <c r="U8">
        <v>0.26804129510779662</v>
      </c>
      <c r="V8">
        <v>0.2477986697447867</v>
      </c>
      <c r="W8" s="3">
        <v>0.27799551351543927</v>
      </c>
      <c r="X8">
        <v>0.18558565635346261</v>
      </c>
      <c r="Y8">
        <v>0.2018494409001638</v>
      </c>
      <c r="Z8">
        <v>0.21199641694240559</v>
      </c>
      <c r="AA8">
        <v>0.29075477798249899</v>
      </c>
      <c r="AB8">
        <v>0.52506844366237804</v>
      </c>
      <c r="AC8">
        <v>0.30412560866516231</v>
      </c>
    </row>
    <row r="9" spans="1:29" x14ac:dyDescent="0.15">
      <c r="A9" s="1">
        <v>2017</v>
      </c>
      <c r="B9">
        <v>0.37668020355761889</v>
      </c>
      <c r="C9">
        <v>0.28877848613317503</v>
      </c>
      <c r="D9">
        <v>0.39963797944056562</v>
      </c>
      <c r="E9">
        <v>0.22343115005816119</v>
      </c>
      <c r="F9">
        <v>0.2207726751728252</v>
      </c>
      <c r="G9">
        <v>0.22814756175625889</v>
      </c>
      <c r="H9" s="3">
        <v>0.25120122677036072</v>
      </c>
      <c r="I9">
        <v>0.26996600243603708</v>
      </c>
      <c r="J9">
        <v>0.28694176599905319</v>
      </c>
      <c r="K9">
        <v>0.1855356924112059</v>
      </c>
      <c r="L9">
        <v>0.1616249184983016</v>
      </c>
      <c r="M9">
        <v>0.1929157325139019</v>
      </c>
      <c r="N9" s="3">
        <v>0.20526841847513649</v>
      </c>
      <c r="O9">
        <v>0.25433346017269942</v>
      </c>
      <c r="P9">
        <v>0.15693593725108609</v>
      </c>
      <c r="Q9">
        <v>0.1267547462355916</v>
      </c>
      <c r="R9">
        <v>0.15671346686085649</v>
      </c>
      <c r="S9" s="3">
        <v>0.16635726875583789</v>
      </c>
      <c r="T9">
        <v>0.1583055213073925</v>
      </c>
      <c r="U9">
        <v>0.1389999610600374</v>
      </c>
      <c r="V9">
        <v>0.16277215308113749</v>
      </c>
      <c r="W9" s="3">
        <v>0.1745720414825318</v>
      </c>
      <c r="X9">
        <v>0.2100614122024527</v>
      </c>
      <c r="Y9">
        <v>0.21346704394572891</v>
      </c>
      <c r="Z9">
        <v>0.21604930462404501</v>
      </c>
      <c r="AA9">
        <v>0.17123889038369139</v>
      </c>
      <c r="AB9">
        <v>0.31191299814640772</v>
      </c>
      <c r="AC9">
        <v>0.2115730235586204</v>
      </c>
    </row>
    <row r="10" spans="1:29" x14ac:dyDescent="0.15">
      <c r="A10" s="1">
        <v>2018</v>
      </c>
      <c r="B10">
        <v>0.43075205276749912</v>
      </c>
      <c r="C10">
        <v>0.36457911526817471</v>
      </c>
      <c r="D10">
        <v>0.467939313533285</v>
      </c>
      <c r="E10">
        <v>0.2947507487322063</v>
      </c>
      <c r="F10">
        <v>0.28575373129642689</v>
      </c>
      <c r="G10">
        <v>0.29005969831730721</v>
      </c>
      <c r="H10" s="3">
        <v>0.29650083982405889</v>
      </c>
      <c r="I10">
        <v>0.2605033650620141</v>
      </c>
      <c r="J10">
        <v>0.29634750686046651</v>
      </c>
      <c r="K10">
        <v>0.17103861879287591</v>
      </c>
      <c r="L10">
        <v>0.14242511327910501</v>
      </c>
      <c r="M10">
        <v>0.17508727751590761</v>
      </c>
      <c r="N10" s="3">
        <v>0.16594058431824091</v>
      </c>
      <c r="O10">
        <v>0.28220419422074511</v>
      </c>
      <c r="P10">
        <v>0.16857324020057601</v>
      </c>
      <c r="Q10">
        <v>0.13521010052957119</v>
      </c>
      <c r="R10">
        <v>0.17072724792597649</v>
      </c>
      <c r="S10" s="3">
        <v>0.1572832325301001</v>
      </c>
      <c r="T10">
        <v>0.18617942297614021</v>
      </c>
      <c r="U10">
        <v>0.15756902989521551</v>
      </c>
      <c r="V10">
        <v>0.19173751209249729</v>
      </c>
      <c r="W10" s="3">
        <v>0.1798874122186227</v>
      </c>
      <c r="X10">
        <v>0.23954574641887569</v>
      </c>
      <c r="Y10">
        <v>0.22866734327753011</v>
      </c>
      <c r="Z10">
        <v>0.24264697552660719</v>
      </c>
      <c r="AA10">
        <v>0.1960938887647761</v>
      </c>
      <c r="AB10">
        <v>0.29574459646791618</v>
      </c>
      <c r="AC10">
        <v>0.222578460085473</v>
      </c>
    </row>
    <row r="11" spans="1:29" x14ac:dyDescent="0.15">
      <c r="A11" s="1">
        <v>2019</v>
      </c>
      <c r="B11">
        <v>0.39298889961143152</v>
      </c>
      <c r="C11">
        <v>0.34724289459914548</v>
      </c>
      <c r="D11">
        <v>0.4170369937843641</v>
      </c>
      <c r="E11">
        <v>0.27427762286443391</v>
      </c>
      <c r="F11">
        <v>0.2454942822922426</v>
      </c>
      <c r="G11">
        <v>0.25989414425905188</v>
      </c>
      <c r="H11" s="3">
        <v>0.27715335606911751</v>
      </c>
      <c r="I11">
        <v>0.24145919051281159</v>
      </c>
      <c r="J11">
        <v>0.27090239805449129</v>
      </c>
      <c r="K11">
        <v>0.1688533952480846</v>
      </c>
      <c r="L11">
        <v>0.1225790315237596</v>
      </c>
      <c r="M11">
        <v>0.15968678032650049</v>
      </c>
      <c r="N11" s="3">
        <v>0.1577200361256561</v>
      </c>
      <c r="O11">
        <v>0.23982835539005731</v>
      </c>
      <c r="P11">
        <v>0.155832143875521</v>
      </c>
      <c r="Q11">
        <v>0.1084846797643453</v>
      </c>
      <c r="R11">
        <v>0.149931061633231</v>
      </c>
      <c r="S11" s="3">
        <v>0.14432899601933191</v>
      </c>
      <c r="T11">
        <v>0.16749948129866099</v>
      </c>
      <c r="U11">
        <v>0.119168823918717</v>
      </c>
      <c r="V11">
        <v>0.159876082371774</v>
      </c>
      <c r="W11" s="3">
        <v>0.15580793695432391</v>
      </c>
      <c r="X11">
        <v>0.19941153309430831</v>
      </c>
      <c r="Y11">
        <v>0.21284853590443359</v>
      </c>
      <c r="Z11">
        <v>0.22977525130263629</v>
      </c>
      <c r="AA11">
        <v>0.17102559607821341</v>
      </c>
      <c r="AB11">
        <v>0.27828775689693769</v>
      </c>
      <c r="AC11">
        <v>0.20788661501126129</v>
      </c>
    </row>
    <row r="12" spans="1:29" x14ac:dyDescent="0.15">
      <c r="B12">
        <f t="shared" ref="B12:AB12" si="0">AVERAGE(B2:B11)</f>
        <v>0.45886389191003774</v>
      </c>
      <c r="C12">
        <f t="shared" si="0"/>
        <v>0.41886029545320502</v>
      </c>
      <c r="D12">
        <f t="shared" si="0"/>
        <v>0.54524157436903642</v>
      </c>
      <c r="E12">
        <f>AVERAGE(E2:E11)</f>
        <v>0.27294123278743287</v>
      </c>
      <c r="F12">
        <f t="shared" si="0"/>
        <v>0.31964096939658954</v>
      </c>
      <c r="G12">
        <f t="shared" si="0"/>
        <v>0.2133251751250827</v>
      </c>
      <c r="H12">
        <f t="shared" si="0"/>
        <v>0.30167926726877936</v>
      </c>
      <c r="I12">
        <f t="shared" si="0"/>
        <v>0.40204614977618436</v>
      </c>
      <c r="J12">
        <f t="shared" si="0"/>
        <v>0.39234769884023701</v>
      </c>
      <c r="K12">
        <f t="shared" si="0"/>
        <v>0.25232420800094457</v>
      </c>
      <c r="L12">
        <f t="shared" si="0"/>
        <v>0.28053420507622218</v>
      </c>
      <c r="M12">
        <f t="shared" si="0"/>
        <v>0.19104509752776527</v>
      </c>
      <c r="N12">
        <f t="shared" si="0"/>
        <v>0.27077754636701212</v>
      </c>
      <c r="O12">
        <f t="shared" si="0"/>
        <v>0.38429026093087754</v>
      </c>
      <c r="P12">
        <f t="shared" si="0"/>
        <v>0.26805310645642277</v>
      </c>
      <c r="Q12">
        <f t="shared" si="0"/>
        <v>0.29275038423349636</v>
      </c>
      <c r="R12">
        <f t="shared" si="0"/>
        <v>0.2139096949439841</v>
      </c>
      <c r="S12">
        <f t="shared" si="0"/>
        <v>0.2861419633717685</v>
      </c>
      <c r="T12">
        <f t="shared" si="0"/>
        <v>0.2451721120865992</v>
      </c>
      <c r="U12">
        <f t="shared" si="0"/>
        <v>0.27587081208456488</v>
      </c>
      <c r="V12">
        <f t="shared" si="0"/>
        <v>0.19095847234059296</v>
      </c>
      <c r="W12">
        <f t="shared" si="0"/>
        <v>0.26378579578544986</v>
      </c>
      <c r="X12">
        <f t="shared" si="0"/>
        <v>0.32926204334485554</v>
      </c>
      <c r="Y12">
        <f t="shared" si="0"/>
        <v>0.2139239461936592</v>
      </c>
      <c r="Z12">
        <f t="shared" si="0"/>
        <v>0.30319127611734242</v>
      </c>
      <c r="AA12">
        <f t="shared" si="0"/>
        <v>0.22818725002752194</v>
      </c>
      <c r="AB12">
        <f t="shared" si="0"/>
        <v>0.43484534005232717</v>
      </c>
      <c r="AC12">
        <f>AVERAGE(AC2:AC11)</f>
        <v>0.22811616192247927</v>
      </c>
    </row>
    <row r="25" spans="8:10" x14ac:dyDescent="0.15">
      <c r="H25" s="1" t="s">
        <v>0</v>
      </c>
      <c r="I25" s="1" t="s">
        <v>28</v>
      </c>
      <c r="J25" s="1" t="s">
        <v>29</v>
      </c>
    </row>
    <row r="26" spans="8:10" x14ac:dyDescent="0.15">
      <c r="H26">
        <v>0.55646482936381636</v>
      </c>
      <c r="I26">
        <v>0.54077556152332751</v>
      </c>
      <c r="J26">
        <v>0.59264743188467062</v>
      </c>
    </row>
    <row r="27" spans="8:10" x14ac:dyDescent="0.15">
      <c r="H27">
        <v>0.60010590904385519</v>
      </c>
      <c r="I27">
        <v>0.6602654453382294</v>
      </c>
      <c r="J27">
        <v>0.63264326285128414</v>
      </c>
    </row>
    <row r="28" spans="8:10" x14ac:dyDescent="0.15">
      <c r="H28">
        <v>0.37708923520639043</v>
      </c>
      <c r="I28">
        <v>0.40435780194955662</v>
      </c>
      <c r="J28">
        <v>0.36674318134213307</v>
      </c>
    </row>
    <row r="29" spans="8:10" x14ac:dyDescent="0.15">
      <c r="H29">
        <v>0.44751659695634022</v>
      </c>
      <c r="I29">
        <v>0.48806945065221191</v>
      </c>
      <c r="J29">
        <v>0.40512652884040912</v>
      </c>
    </row>
    <row r="30" spans="8:10" x14ac:dyDescent="0.15">
      <c r="H30">
        <v>0.46666539591967071</v>
      </c>
      <c r="I30">
        <v>0.39320282662134648</v>
      </c>
      <c r="J30">
        <v>0.34306911314454941</v>
      </c>
    </row>
    <row r="31" spans="8:10" x14ac:dyDescent="0.15">
      <c r="H31">
        <v>0.47575465247142329</v>
      </c>
      <c r="I31">
        <v>0.43281507527052082</v>
      </c>
      <c r="J31">
        <v>0.40591646593625841</v>
      </c>
    </row>
    <row r="32" spans="8:10" x14ac:dyDescent="0.15">
      <c r="H32">
        <v>0.46462114420233203</v>
      </c>
      <c r="I32">
        <v>0.32904677839578761</v>
      </c>
      <c r="J32">
        <v>0.32039061552596859</v>
      </c>
    </row>
    <row r="33" spans="8:10" x14ac:dyDescent="0.15">
      <c r="H33">
        <v>0.37668020355761889</v>
      </c>
      <c r="I33">
        <v>0.26996600243603708</v>
      </c>
      <c r="J33">
        <v>0.25433346017269942</v>
      </c>
    </row>
    <row r="34" spans="8:10" x14ac:dyDescent="0.15">
      <c r="H34">
        <v>0.43075205276749912</v>
      </c>
      <c r="I34">
        <v>0.2605033650620141</v>
      </c>
      <c r="J34">
        <v>0.28220419422074511</v>
      </c>
    </row>
    <row r="35" spans="8:10" x14ac:dyDescent="0.15">
      <c r="H35">
        <v>0.39298889961143152</v>
      </c>
      <c r="I35">
        <v>0.24145919051281159</v>
      </c>
      <c r="J35">
        <v>0.23982835539005731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6E80-FE62-4A30-84FB-4398E5970606}">
  <dimension ref="A1:M35"/>
  <sheetViews>
    <sheetView topLeftCell="A4" workbookViewId="0">
      <selection activeCell="I25" sqref="I25"/>
    </sheetView>
  </sheetViews>
  <sheetFormatPr defaultRowHeight="13.5" x14ac:dyDescent="0.15"/>
  <cols>
    <col min="1" max="2" width="23.25" customWidth="1"/>
    <col min="3" max="3" width="18.25" customWidth="1"/>
    <col min="4" max="4" width="17.5" customWidth="1"/>
    <col min="5" max="5" width="18.25" customWidth="1"/>
    <col min="6" max="6" width="16.5" customWidth="1"/>
  </cols>
  <sheetData>
    <row r="1" spans="1:13" x14ac:dyDescent="0.15">
      <c r="A1" s="1" t="s">
        <v>30</v>
      </c>
      <c r="B1" s="1" t="s">
        <v>31</v>
      </c>
      <c r="C1" s="1" t="s">
        <v>32</v>
      </c>
      <c r="D1" s="1" t="s">
        <v>33</v>
      </c>
      <c r="K1" s="1" t="s">
        <v>34</v>
      </c>
      <c r="L1" s="1" t="s">
        <v>35</v>
      </c>
      <c r="M1" s="1" t="s">
        <v>36</v>
      </c>
    </row>
    <row r="2" spans="1:13" x14ac:dyDescent="0.15">
      <c r="A2">
        <v>261.51936589182048</v>
      </c>
      <c r="B2">
        <v>258.2777995625807</v>
      </c>
      <c r="C2">
        <v>383.7313533487839</v>
      </c>
      <c r="D2">
        <v>273.13341455111129</v>
      </c>
      <c r="K2">
        <v>0.42890451992543072</v>
      </c>
      <c r="L2">
        <v>0.3206668081900661</v>
      </c>
      <c r="M2">
        <v>7.6276301187466367E-2</v>
      </c>
    </row>
    <row r="3" spans="1:13" x14ac:dyDescent="0.15">
      <c r="A3">
        <v>419.81907038168907</v>
      </c>
      <c r="B3">
        <v>524.98628643688971</v>
      </c>
      <c r="C3">
        <v>579.85321529858925</v>
      </c>
      <c r="D3">
        <v>495.14314833235198</v>
      </c>
      <c r="K3">
        <v>0.45113704286553957</v>
      </c>
      <c r="L3">
        <v>0.76753298352851029</v>
      </c>
      <c r="M3">
        <v>0.22360114327297789</v>
      </c>
    </row>
    <row r="4" spans="1:13" x14ac:dyDescent="0.15">
      <c r="A4">
        <v>222.51581118163392</v>
      </c>
      <c r="B4">
        <v>276.73965023320051</v>
      </c>
      <c r="C4">
        <v>308.06209582355183</v>
      </c>
      <c r="D4">
        <v>277.4937582265236</v>
      </c>
      <c r="K4">
        <v>0.28011471341263722</v>
      </c>
      <c r="L4">
        <v>0.44235505823002802</v>
      </c>
      <c r="M4">
        <v>0.26442757630038982</v>
      </c>
    </row>
    <row r="5" spans="1:13" x14ac:dyDescent="0.15">
      <c r="A5">
        <v>265.69900023979829</v>
      </c>
      <c r="B5">
        <v>246.03597458727842</v>
      </c>
      <c r="C5">
        <v>284.84633465853437</v>
      </c>
      <c r="D5">
        <v>224.2111441136565</v>
      </c>
      <c r="K5">
        <v>0.30986526827421601</v>
      </c>
      <c r="L5">
        <v>0.37955090259891883</v>
      </c>
      <c r="M5">
        <v>0.25707677725329608</v>
      </c>
    </row>
    <row r="6" spans="1:13" x14ac:dyDescent="0.15">
      <c r="A6">
        <v>298.91388837491962</v>
      </c>
      <c r="B6">
        <v>301.69205953489461</v>
      </c>
      <c r="C6">
        <v>305.21405999545379</v>
      </c>
      <c r="D6">
        <v>265.62353120407874</v>
      </c>
      <c r="K6">
        <v>0.3468314268954269</v>
      </c>
      <c r="L6">
        <v>0.55511262191096677</v>
      </c>
      <c r="M6">
        <v>0.23306391002813009</v>
      </c>
    </row>
    <row r="7" spans="1:13" x14ac:dyDescent="0.15">
      <c r="A7">
        <v>361.56566582789901</v>
      </c>
      <c r="B7">
        <v>302.29713176371291</v>
      </c>
      <c r="C7">
        <v>292.3800535749541</v>
      </c>
      <c r="D7">
        <v>313.9900572558592</v>
      </c>
      <c r="K7">
        <v>0.31459184140448021</v>
      </c>
      <c r="L7">
        <v>0.47222123089114221</v>
      </c>
      <c r="M7">
        <v>0.2805522038620154</v>
      </c>
    </row>
    <row r="8" spans="1:13" x14ac:dyDescent="0.15">
      <c r="A8">
        <v>361.90444812649639</v>
      </c>
      <c r="B8">
        <v>268.81752263253111</v>
      </c>
      <c r="C8">
        <v>239.36302371254732</v>
      </c>
      <c r="D8">
        <v>277.99551351543926</v>
      </c>
      <c r="K8">
        <v>0.21199641694240559</v>
      </c>
      <c r="L8">
        <v>0.52506844366237804</v>
      </c>
      <c r="M8">
        <v>0.30412560866516231</v>
      </c>
    </row>
    <row r="9" spans="1:13" x14ac:dyDescent="0.15">
      <c r="A9">
        <v>251.20122677036073</v>
      </c>
      <c r="B9">
        <v>205.26841847513649</v>
      </c>
      <c r="C9">
        <v>166.35726875583791</v>
      </c>
      <c r="D9">
        <v>174.5720414825318</v>
      </c>
      <c r="K9">
        <v>0.21604930462404501</v>
      </c>
      <c r="L9">
        <v>0.31191299814640772</v>
      </c>
      <c r="M9">
        <v>0.2115730235586204</v>
      </c>
    </row>
    <row r="10" spans="1:13" x14ac:dyDescent="0.15">
      <c r="A10">
        <v>296.50083982405891</v>
      </c>
      <c r="B10">
        <v>165.94058431824089</v>
      </c>
      <c r="C10">
        <v>157.28323253010009</v>
      </c>
      <c r="D10">
        <v>179.8874122186227</v>
      </c>
      <c r="K10">
        <v>0.24264697552660719</v>
      </c>
      <c r="L10">
        <v>0.29574459646791618</v>
      </c>
      <c r="M10">
        <v>0.222578460085473</v>
      </c>
    </row>
    <row r="11" spans="1:13" x14ac:dyDescent="0.15">
      <c r="A11">
        <v>277.15335606911754</v>
      </c>
      <c r="B11">
        <v>157.72003612565609</v>
      </c>
      <c r="C11">
        <v>144.32899601933192</v>
      </c>
      <c r="D11">
        <v>155.80793695432391</v>
      </c>
      <c r="K11">
        <v>0.22977525130263629</v>
      </c>
      <c r="L11">
        <v>0.27828775689693769</v>
      </c>
      <c r="M11">
        <v>0.20788661501126129</v>
      </c>
    </row>
    <row r="13" spans="1:13" x14ac:dyDescent="0.15">
      <c r="B13">
        <f>B2*1000</f>
        <v>258277.79956258071</v>
      </c>
    </row>
    <row r="15" spans="1:13" x14ac:dyDescent="0.15">
      <c r="A15">
        <v>2010</v>
      </c>
    </row>
    <row r="16" spans="1:13" x14ac:dyDescent="0.15">
      <c r="A16">
        <v>2011</v>
      </c>
    </row>
    <row r="17" spans="1:13" x14ac:dyDescent="0.15">
      <c r="A17">
        <v>2012</v>
      </c>
    </row>
    <row r="18" spans="1:13" x14ac:dyDescent="0.15">
      <c r="A18">
        <v>2013</v>
      </c>
    </row>
    <row r="19" spans="1:13" x14ac:dyDescent="0.15">
      <c r="A19">
        <v>2014</v>
      </c>
    </row>
    <row r="20" spans="1:13" x14ac:dyDescent="0.15">
      <c r="A20">
        <v>2015</v>
      </c>
    </row>
    <row r="21" spans="1:13" x14ac:dyDescent="0.15">
      <c r="A21">
        <v>2016</v>
      </c>
    </row>
    <row r="22" spans="1:13" x14ac:dyDescent="0.15">
      <c r="A22">
        <v>2017</v>
      </c>
    </row>
    <row r="23" spans="1:13" x14ac:dyDescent="0.15">
      <c r="A23">
        <v>2018</v>
      </c>
    </row>
    <row r="24" spans="1:13" x14ac:dyDescent="0.15">
      <c r="A24">
        <v>2019</v>
      </c>
      <c r="K24" s="1" t="s">
        <v>40</v>
      </c>
      <c r="L24" s="1" t="s">
        <v>41</v>
      </c>
      <c r="M24" s="1" t="s">
        <v>42</v>
      </c>
    </row>
    <row r="25" spans="1:13" x14ac:dyDescent="0.15">
      <c r="B25" s="1" t="s">
        <v>37</v>
      </c>
      <c r="C25" s="1" t="s">
        <v>38</v>
      </c>
      <c r="D25" s="1" t="s">
        <v>39</v>
      </c>
      <c r="K25">
        <v>0.29914443762004428</v>
      </c>
      <c r="L25">
        <v>0.15239664027353911</v>
      </c>
      <c r="M25">
        <v>0.42528747211256718</v>
      </c>
    </row>
    <row r="26" spans="1:13" x14ac:dyDescent="0.15">
      <c r="B26">
        <v>564.50443794528235</v>
      </c>
      <c r="C26">
        <v>811.52465743777191</v>
      </c>
      <c r="D26">
        <v>506.69188885218341</v>
      </c>
      <c r="E26">
        <f>B26*1000</f>
        <v>564504.43794528232</v>
      </c>
      <c r="F26">
        <f t="shared" ref="F26:G26" si="0">C26*1000</f>
        <v>811524.65743777191</v>
      </c>
      <c r="G26">
        <f t="shared" si="0"/>
        <v>506691.88885218342</v>
      </c>
      <c r="K26">
        <v>0.47572528714111062</v>
      </c>
      <c r="L26">
        <v>0.12702048148210579</v>
      </c>
      <c r="M26">
        <v>0.31942095623934769</v>
      </c>
    </row>
    <row r="27" spans="1:13" x14ac:dyDescent="0.15">
      <c r="B27">
        <v>629.05370987224262</v>
      </c>
      <c r="C27">
        <v>705.99520615428401</v>
      </c>
      <c r="D27">
        <v>633.73251395208172</v>
      </c>
      <c r="E27">
        <f t="shared" ref="E27:E35" si="1">B27*1000</f>
        <v>629053.70987224265</v>
      </c>
      <c r="F27">
        <f t="shared" ref="F27:F35" si="2">C27*1000</f>
        <v>705995.20615428395</v>
      </c>
      <c r="G27">
        <f t="shared" ref="G27:G35" si="3">D27*1000</f>
        <v>633732.51395208167</v>
      </c>
      <c r="K27">
        <v>0.23219862104934191</v>
      </c>
      <c r="L27">
        <v>9.73300442887437E-2</v>
      </c>
      <c r="M27">
        <v>0.1063366098811942</v>
      </c>
    </row>
    <row r="28" spans="1:13" x14ac:dyDescent="0.15">
      <c r="B28">
        <v>329.44549569964289</v>
      </c>
      <c r="C28">
        <v>497.82246613573022</v>
      </c>
      <c r="D28">
        <v>378.765794712608</v>
      </c>
      <c r="E28">
        <f t="shared" si="1"/>
        <v>329445.49569964287</v>
      </c>
      <c r="F28">
        <f t="shared" si="2"/>
        <v>497822.46613573021</v>
      </c>
      <c r="G28">
        <f t="shared" si="3"/>
        <v>378765.79471260798</v>
      </c>
      <c r="K28">
        <v>0.38086662458149911</v>
      </c>
      <c r="L28">
        <v>0.2276623679792267</v>
      </c>
      <c r="M28">
        <v>0.28682140337998302</v>
      </c>
    </row>
    <row r="29" spans="1:13" x14ac:dyDescent="0.15">
      <c r="B29">
        <v>457.7884859588923</v>
      </c>
      <c r="C29">
        <v>553.26415875814837</v>
      </c>
      <c r="D29">
        <v>375.38649437566602</v>
      </c>
      <c r="E29">
        <f t="shared" si="1"/>
        <v>457788.48595889227</v>
      </c>
      <c r="F29">
        <f t="shared" si="2"/>
        <v>553264.15875814832</v>
      </c>
      <c r="G29">
        <f t="shared" si="3"/>
        <v>375386.49437566602</v>
      </c>
      <c r="K29">
        <v>0.3524280127380679</v>
      </c>
      <c r="L29">
        <v>0.1612699681283003</v>
      </c>
      <c r="M29">
        <v>0.23521664310235829</v>
      </c>
    </row>
    <row r="30" spans="1:13" x14ac:dyDescent="0.15">
      <c r="B30">
        <v>402.58105374870331</v>
      </c>
      <c r="C30">
        <v>433.55347372860729</v>
      </c>
      <c r="D30">
        <v>381.92900135349822</v>
      </c>
      <c r="E30">
        <f t="shared" si="1"/>
        <v>402581.05374870333</v>
      </c>
      <c r="F30">
        <f t="shared" si="2"/>
        <v>433553.47372860729</v>
      </c>
      <c r="G30">
        <f t="shared" si="3"/>
        <v>381929.0013534982</v>
      </c>
      <c r="K30">
        <v>0.34425488483875027</v>
      </c>
      <c r="L30">
        <v>0.28856460484440388</v>
      </c>
      <c r="M30">
        <v>0.3106116661171181</v>
      </c>
    </row>
    <row r="31" spans="1:13" x14ac:dyDescent="0.15">
      <c r="B31">
        <v>437.01471289815157</v>
      </c>
      <c r="C31">
        <v>579.6291571822494</v>
      </c>
      <c r="D31">
        <v>424.58196868634349</v>
      </c>
      <c r="E31">
        <f t="shared" si="1"/>
        <v>437014.7128981516</v>
      </c>
      <c r="F31">
        <f t="shared" si="2"/>
        <v>579629.15718224936</v>
      </c>
      <c r="G31">
        <f t="shared" si="3"/>
        <v>424581.96868634346</v>
      </c>
      <c r="K31">
        <v>0.35977113723558668</v>
      </c>
      <c r="L31">
        <v>0.30090623992188942</v>
      </c>
      <c r="M31">
        <v>0.25325805538695922</v>
      </c>
    </row>
    <row r="32" spans="1:13" x14ac:dyDescent="0.15">
      <c r="B32">
        <v>367.61456240863981</v>
      </c>
      <c r="C32">
        <v>586.01233753535985</v>
      </c>
      <c r="D32">
        <v>368.19765555597888</v>
      </c>
      <c r="E32">
        <f t="shared" si="1"/>
        <v>367614.56240863982</v>
      </c>
      <c r="F32">
        <f t="shared" si="2"/>
        <v>586012.3375353599</v>
      </c>
      <c r="G32">
        <f t="shared" si="3"/>
        <v>368197.65555597888</v>
      </c>
      <c r="K32">
        <v>0.2207726751728252</v>
      </c>
      <c r="L32">
        <v>0.22814756175625889</v>
      </c>
      <c r="M32">
        <v>0.22343115005816119</v>
      </c>
    </row>
    <row r="33" spans="2:13" x14ac:dyDescent="0.15">
      <c r="B33">
        <v>288.77848613317502</v>
      </c>
      <c r="C33">
        <v>399.63797944056563</v>
      </c>
      <c r="D33">
        <v>286.94176599905319</v>
      </c>
      <c r="E33">
        <f t="shared" si="1"/>
        <v>288778.48613317503</v>
      </c>
      <c r="F33">
        <f t="shared" si="2"/>
        <v>399637.97944056563</v>
      </c>
      <c r="G33">
        <f t="shared" si="3"/>
        <v>286941.7659990532</v>
      </c>
      <c r="K33">
        <v>0.28575373129642689</v>
      </c>
      <c r="L33">
        <v>0.29005969831730721</v>
      </c>
      <c r="M33">
        <v>0.2947507487322063</v>
      </c>
    </row>
    <row r="34" spans="2:13" x14ac:dyDescent="0.15">
      <c r="B34">
        <v>364.57911526817469</v>
      </c>
      <c r="C34">
        <v>467.93931353328497</v>
      </c>
      <c r="D34">
        <v>296.34750686046652</v>
      </c>
      <c r="E34">
        <f t="shared" si="1"/>
        <v>364579.11526817468</v>
      </c>
      <c r="F34">
        <f t="shared" si="2"/>
        <v>467939.31353328499</v>
      </c>
      <c r="G34">
        <f t="shared" si="3"/>
        <v>296347.5068604665</v>
      </c>
      <c r="K34">
        <v>0.2454942822922426</v>
      </c>
      <c r="L34">
        <v>0.25989414425905188</v>
      </c>
      <c r="M34">
        <v>0.27427762286443391</v>
      </c>
    </row>
    <row r="35" spans="2:13" x14ac:dyDescent="0.15">
      <c r="B35">
        <v>347.24289459914547</v>
      </c>
      <c r="C35">
        <v>417.03699378436409</v>
      </c>
      <c r="D35">
        <v>270.9023980544913</v>
      </c>
      <c r="E35">
        <f t="shared" si="1"/>
        <v>347242.89459914545</v>
      </c>
      <c r="F35">
        <f t="shared" si="2"/>
        <v>417036.99378436408</v>
      </c>
      <c r="G35">
        <f t="shared" si="3"/>
        <v>270902.39805449132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E701-8A4A-4140-B4D6-EE56FA3074D4}">
  <dimension ref="A1:F6"/>
  <sheetViews>
    <sheetView tabSelected="1" workbookViewId="0">
      <selection sqref="A1:F6"/>
    </sheetView>
  </sheetViews>
  <sheetFormatPr defaultRowHeight="13.5" x14ac:dyDescent="0.15"/>
  <sheetData>
    <row r="1" spans="1:6" x14ac:dyDescent="0.15">
      <c r="A1" s="4" t="s">
        <v>43</v>
      </c>
      <c r="B1" s="4" t="s">
        <v>48</v>
      </c>
      <c r="C1" s="4"/>
      <c r="D1" s="4"/>
      <c r="E1" s="4"/>
      <c r="F1" s="4" t="s">
        <v>53</v>
      </c>
    </row>
    <row r="2" spans="1:6" x14ac:dyDescent="0.15">
      <c r="A2" s="4"/>
      <c r="B2" t="s">
        <v>49</v>
      </c>
      <c r="C2" t="s">
        <v>50</v>
      </c>
      <c r="D2" t="s">
        <v>51</v>
      </c>
      <c r="E2" t="s">
        <v>52</v>
      </c>
      <c r="F2" s="4"/>
    </row>
    <row r="3" spans="1:6" x14ac:dyDescent="0.15">
      <c r="A3" t="s">
        <v>44</v>
      </c>
      <c r="B3" s="5">
        <v>272.94123278743285</v>
      </c>
      <c r="C3" s="5">
        <v>319.64096939658953</v>
      </c>
      <c r="D3" s="5">
        <v>213.32517512508269</v>
      </c>
      <c r="E3" s="5">
        <v>301.67926726877937</v>
      </c>
      <c r="F3" s="5">
        <v>1107.5866445778843</v>
      </c>
    </row>
    <row r="4" spans="1:6" x14ac:dyDescent="0.15">
      <c r="A4" t="s">
        <v>45</v>
      </c>
      <c r="B4" s="5">
        <v>252.32420800094457</v>
      </c>
      <c r="C4" s="5">
        <v>280.53420507622218</v>
      </c>
      <c r="D4" s="5">
        <v>191.04509752776528</v>
      </c>
      <c r="E4" s="5">
        <v>270.77754636701212</v>
      </c>
      <c r="F4" s="5">
        <v>994.68105697194414</v>
      </c>
    </row>
    <row r="5" spans="1:6" x14ac:dyDescent="0.15">
      <c r="A5" t="s">
        <v>46</v>
      </c>
      <c r="B5" s="5">
        <v>268.05310645642277</v>
      </c>
      <c r="C5" s="5">
        <v>292.75038423349639</v>
      </c>
      <c r="D5" s="5">
        <v>213.90969494398411</v>
      </c>
      <c r="E5" s="5">
        <v>286.1419633717685</v>
      </c>
      <c r="F5" s="5">
        <v>1060.8551490056716</v>
      </c>
    </row>
    <row r="6" spans="1:6" x14ac:dyDescent="0.15">
      <c r="A6" t="s">
        <v>47</v>
      </c>
      <c r="B6" s="5">
        <v>245.17211208659918</v>
      </c>
      <c r="C6" s="5">
        <v>275.87081208456488</v>
      </c>
      <c r="D6" s="5">
        <v>190.95847234059295</v>
      </c>
      <c r="E6" s="5">
        <v>263.78579578544986</v>
      </c>
      <c r="F6" s="5">
        <v>975.78719229720673</v>
      </c>
    </row>
  </sheetData>
  <mergeCells count="3">
    <mergeCell ref="B1:E1"/>
    <mergeCell ref="A1:A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王其清</cp:lastModifiedBy>
  <dcterms:created xsi:type="dcterms:W3CDTF">2020-08-05T21:26:08Z</dcterms:created>
  <dcterms:modified xsi:type="dcterms:W3CDTF">2020-08-07T16:08:58Z</dcterms:modified>
</cp:coreProperties>
</file>