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355" windowHeight="63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Sheet1!$A$1:$F$83</definedName>
  </definedNames>
  <calcPr calcId="125725"/>
</workbook>
</file>

<file path=xl/calcChain.xml><?xml version="1.0" encoding="utf-8"?>
<calcChain xmlns="http://schemas.openxmlformats.org/spreadsheetml/2006/main">
  <c r="B90" i="1"/>
  <c r="B89"/>
</calcChain>
</file>

<file path=xl/sharedStrings.xml><?xml version="1.0" encoding="utf-8"?>
<sst xmlns="http://schemas.openxmlformats.org/spreadsheetml/2006/main" count="305" uniqueCount="296">
  <si>
    <t>SMA_BOARD_EDGE</t>
  </si>
  <si>
    <t>CSM-X7R-100N-10P-25V-0603</t>
  </si>
  <si>
    <t>100n</t>
  </si>
  <si>
    <t>10u0</t>
  </si>
  <si>
    <t>CSM-X7R-1U0-10P-10V-0603</t>
  </si>
  <si>
    <t>1u0</t>
  </si>
  <si>
    <t>C9</t>
  </si>
  <si>
    <t>CSM-C0G-100P-5P-50V-0603</t>
  </si>
  <si>
    <t>100p</t>
  </si>
  <si>
    <t>CSM-X5R-4U7-10P-10V-0603</t>
  </si>
  <si>
    <t>4u7</t>
  </si>
  <si>
    <t>CSM-X7R-10N-10P-50V-0603</t>
  </si>
  <si>
    <t>10n</t>
  </si>
  <si>
    <t>CSM-X5R-1U0-10P-25V-0603</t>
  </si>
  <si>
    <t>CSM-C0G-18P-5P-50V-0603</t>
  </si>
  <si>
    <t>22p</t>
  </si>
  <si>
    <t>33p</t>
  </si>
  <si>
    <t>18p</t>
  </si>
  <si>
    <t>1p</t>
  </si>
  <si>
    <t>6p</t>
  </si>
  <si>
    <t>5p</t>
  </si>
  <si>
    <t>C62</t>
  </si>
  <si>
    <t>CSM-X5R-47U-20P-6V3-0805</t>
  </si>
  <si>
    <t>47u</t>
  </si>
  <si>
    <t>CSM-X7R-1N-10P-50V-0603</t>
  </si>
  <si>
    <t>1n</t>
  </si>
  <si>
    <t>OPEN</t>
  </si>
  <si>
    <t>CSM-X5R-10U0-20P-6V3-0603</t>
  </si>
  <si>
    <t>22u</t>
  </si>
  <si>
    <t>6u8</t>
  </si>
  <si>
    <t>CSM-X5R-4U7-10P-6V3-0603</t>
  </si>
  <si>
    <t>470n</t>
  </si>
  <si>
    <t>CSM-X5R-22U-20P-10V-1210</t>
  </si>
  <si>
    <t>220u</t>
  </si>
  <si>
    <t>CSM-C0G-3N3-5P-50V-0603</t>
  </si>
  <si>
    <t>2n2</t>
  </si>
  <si>
    <t>CSM-X5R-2U2-10P-6V3-0603</t>
  </si>
  <si>
    <t>2u2</t>
  </si>
  <si>
    <t>CSM-C0G-10P-5P-50V-0603</t>
  </si>
  <si>
    <t>8p</t>
  </si>
  <si>
    <t>D3</t>
  </si>
  <si>
    <t>LED-WHITE-0603</t>
  </si>
  <si>
    <t>APTD1608QWF</t>
  </si>
  <si>
    <t>EARPHONE</t>
  </si>
  <si>
    <t>3.5MM_PHONO_4P_3SW_SJ-42617-SMT</t>
  </si>
  <si>
    <t>GPS_ANT</t>
  </si>
  <si>
    <t>GPS_CERAMIC_ANT_25X25X2</t>
  </si>
  <si>
    <t>ISM-0805-10U</t>
  </si>
  <si>
    <t>470nH</t>
  </si>
  <si>
    <t>390nH</t>
  </si>
  <si>
    <t>L9</t>
  </si>
  <si>
    <t>T4-1-KK81</t>
  </si>
  <si>
    <t>L14</t>
  </si>
  <si>
    <t>2U2H_INDUCTOR_NR6028T2R2N</t>
  </si>
  <si>
    <t>L15</t>
  </si>
  <si>
    <t>10u</t>
  </si>
  <si>
    <t>LCD</t>
  </si>
  <si>
    <t>QVGA_SPI_DISPLAY_MINIMAL</t>
  </si>
  <si>
    <t>LIPO</t>
  </si>
  <si>
    <t>JST_2P_2MM</t>
  </si>
  <si>
    <t>MICROSD</t>
  </si>
  <si>
    <t>MICROSD_DM3CS-SF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</si>
  <si>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</si>
  <si>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</si>
  <si>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</si>
  <si>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</si>
  <si>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</si>
  <si>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</si>
  <si>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</si>
  <si>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RSM-0R0-1PCT-125MW-0603</t>
  </si>
  <si>
    <t>0R0</t>
  </si>
  <si>
    <t>RSM-1K00-1PCT-100MW-0603</t>
  </si>
  <si>
    <t>1K00</t>
  </si>
  <si>
    <t>RSM-150R-1PCT-100MW-0603</t>
  </si>
  <si>
    <t>150R</t>
  </si>
  <si>
    <t>RSM-22R1-1PCT-100MW-0603</t>
  </si>
  <si>
    <t>22R1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</si>
  <si>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</si>
  <si>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</si>
  <si>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</si>
  <si>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</si>
  <si>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</si>
  <si>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</si>
  <si>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</si>
  <si>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R38</t>
  </si>
  <si>
    <t>RSM-15K0-1PCT-100MW-0603</t>
  </si>
  <si>
    <t>15K0</t>
  </si>
  <si>
    <t>R39</t>
  </si>
  <si>
    <t>RSM-110K-1PCT-100MW-0603</t>
  </si>
  <si>
    <t>110K</t>
  </si>
  <si>
    <t>R40</t>
  </si>
  <si>
    <t>RSM-332K-1PCT-100MW-0603</t>
  </si>
  <si>
    <t>332K</t>
  </si>
  <si>
    <t>R41</t>
  </si>
  <si>
    <t>10K0 NTC</t>
  </si>
  <si>
    <t>R42</t>
  </si>
  <si>
    <t>RSM-1K30-1PCT-100MW-0603</t>
  </si>
  <si>
    <t>1K30</t>
  </si>
  <si>
    <t>R43</t>
  </si>
  <si>
    <t>RSM-100R-1PCT-100MW-0603</t>
  </si>
  <si>
    <t>100R</t>
  </si>
  <si>
    <t>RSM-100K-1PCT-100MW-0603</t>
  </si>
  <si>
    <t>100K</t>
  </si>
  <si>
    <t>RSM-12K1-1PCT-100MW-0603</t>
  </si>
  <si>
    <t>12K1</t>
  </si>
  <si>
    <t>RSM-22K1-1PCT-100MW-0603</t>
  </si>
  <si>
    <t>22K1</t>
  </si>
  <si>
    <t>R61</t>
  </si>
  <si>
    <t>RSM-383K-1PCT-100MW-0603</t>
  </si>
  <si>
    <t>383K</t>
  </si>
  <si>
    <t>S2</t>
  </si>
  <si>
    <t>ENCODER_PEC09-2320F-S0015</t>
  </si>
  <si>
    <t>SPEAKER</t>
  </si>
  <si>
    <t>SPEAKER_SMT_WATERPROOF_2403-260-00107</t>
  </si>
  <si>
    <t>AD9834</t>
  </si>
  <si>
    <t>AD8131</t>
  </si>
  <si>
    <t>U3</t>
  </si>
  <si>
    <t>DPDT_ANALOG_MAX4525</t>
  </si>
  <si>
    <t>U4</t>
  </si>
  <si>
    <t>U5</t>
  </si>
  <si>
    <t>MIC_PREAMP_SSM2167</t>
  </si>
  <si>
    <t>U6</t>
  </si>
  <si>
    <t>ALT-MICROPHONE_MEMS_SPU0410HR5H-PB</t>
  </si>
  <si>
    <t>U7</t>
  </si>
  <si>
    <t>BAT-MANAGE_MCP73871</t>
  </si>
  <si>
    <t>U9</t>
  </si>
  <si>
    <t>DS90LV028</t>
  </si>
  <si>
    <t>U10</t>
  </si>
  <si>
    <t>BUCK_REGULATOR_AP3417C</t>
  </si>
  <si>
    <t>U11</t>
  </si>
  <si>
    <t>3V3_LDO_MCP1802</t>
  </si>
  <si>
    <t>MCP6N11</t>
  </si>
  <si>
    <t>74CBTLV3253</t>
  </si>
  <si>
    <t>OP_AMP_FAN4174</t>
  </si>
  <si>
    <t>U18</t>
  </si>
  <si>
    <t>SPDT_ANALOG_SWITCH_SN74LVC1G3157</t>
  </si>
  <si>
    <t>CAP_SENSE_AT42QT1010</t>
  </si>
  <si>
    <t>U21</t>
  </si>
  <si>
    <t>STM32F429_LQFP100</t>
  </si>
  <si>
    <t>U22</t>
  </si>
  <si>
    <t>DIGITAL_POT_MAX5388</t>
  </si>
  <si>
    <t>U23</t>
  </si>
  <si>
    <t>AD8302</t>
  </si>
  <si>
    <t>RF_DPDT_MASWSS0129TR</t>
  </si>
  <si>
    <t>U28</t>
  </si>
  <si>
    <t>AUDIO_AMP_TPA0253DGQR</t>
  </si>
  <si>
    <t>USB</t>
  </si>
  <si>
    <t>MICROUSB_H12192CT-ND</t>
  </si>
  <si>
    <t>Y1</t>
  </si>
  <si>
    <t>CRYSTAL_24MHZ_P79E</t>
  </si>
  <si>
    <t>Y2</t>
  </si>
  <si>
    <t>75MHZ_OSC</t>
  </si>
  <si>
    <t>Y5</t>
  </si>
  <si>
    <t>CRYSTAL_SMT_32.768</t>
  </si>
  <si>
    <t>RefDes</t>
  </si>
  <si>
    <t>Part Type</t>
  </si>
  <si>
    <t>Description</t>
  </si>
  <si>
    <t>Manufacturer</t>
  </si>
  <si>
    <t>Value</t>
  </si>
  <si>
    <t>U2, 12</t>
  </si>
  <si>
    <t>U1, 8</t>
  </si>
  <si>
    <t>U15, 16</t>
  </si>
  <si>
    <t>U19, 20</t>
  </si>
  <si>
    <t>U17, 29-32</t>
  </si>
  <si>
    <t>Q1-3, 8</t>
  </si>
  <si>
    <t>U13, 14</t>
  </si>
  <si>
    <t>U24-27</t>
  </si>
  <si>
    <t>C68, 111</t>
  </si>
  <si>
    <t>C123, 124</t>
  </si>
  <si>
    <t>C31, 32, 42, 43</t>
  </si>
  <si>
    <t>C49, 54, 72, 79</t>
  </si>
  <si>
    <t>C20, 45, 47, 48, 52, 53, 57, 70, 71, 75, 77, 78</t>
  </si>
  <si>
    <t>C21, 46, 69, 76</t>
  </si>
  <si>
    <t>C51, 56, 74, 81</t>
  </si>
  <si>
    <t>C50, 55, 73, 80, 121, 122</t>
  </si>
  <si>
    <t>C115, 116</t>
  </si>
  <si>
    <t>C14, 90, 91, 148, 149, 4, 5, 37, 38, 92, 95-98, 145, 84, 85</t>
  </si>
  <si>
    <t>C86-89</t>
  </si>
  <si>
    <t>C107, 109</t>
  </si>
  <si>
    <t>C13, 118, 93, 94</t>
  </si>
  <si>
    <t>C105, 110, 144, 146</t>
  </si>
  <si>
    <t>C1-3, 8, 10-12, 25-29, 34-36, 39, 40, 59-61, 63, 83, 99, 104, 106, 112-114, 117, 120, 126-131, 133-142, 147, 150, 155, 156, 161, 162, 167, 168, 173, 174</t>
  </si>
  <si>
    <t>C15, 18, 19, 22, 23, 30, 41, 58, 102, 153, 159, 165, 171</t>
  </si>
  <si>
    <t>C64-67, 100, 101, 151, 152, 157, 158, 163, 164, 169, 170</t>
  </si>
  <si>
    <t>C103, 154, 160, 166, 172</t>
  </si>
  <si>
    <t>L2, 3, 5, 6, 8, 10, 12, 13</t>
  </si>
  <si>
    <t>L1, 4, 7, 11</t>
  </si>
  <si>
    <t>R5, 21, 28-31, 33, 55, 78-89</t>
  </si>
  <si>
    <t>R49, 50, 56, 57, 60, 64, 65, 68, 69, 72, 73, 76, 77, 90-95</t>
  </si>
  <si>
    <t>R4, 20, 44, 45, 47, 48, 62, 63, 66, 67, 70, 71, 74, 75</t>
  </si>
  <si>
    <t>R51, 52, 96, 97</t>
  </si>
  <si>
    <t>R10, 11</t>
  </si>
  <si>
    <t>R9, 23, 24, 27, 46, 58, 59</t>
  </si>
  <si>
    <t>R2, 3, 13, 14, 16, 17, 18, 19</t>
  </si>
  <si>
    <t>R53, 54</t>
  </si>
  <si>
    <t>R15, 22</t>
  </si>
  <si>
    <t>R34, 35</t>
  </si>
  <si>
    <t>R1, 12</t>
  </si>
  <si>
    <r>
      <t>RSM-6K98-1PCT-250MW-</t>
    </r>
    <r>
      <rPr>
        <b/>
        <sz val="11"/>
        <color theme="1"/>
        <rFont val="Calibri"/>
        <family val="2"/>
        <scheme val="minor"/>
      </rPr>
      <t>1206</t>
    </r>
  </si>
  <si>
    <t>R6, 7, 8</t>
  </si>
  <si>
    <t>Count</t>
  </si>
  <si>
    <t>ANT/VNA-IN, VNA-OUT</t>
  </si>
  <si>
    <t>Number of different parts</t>
  </si>
  <si>
    <t>Part count</t>
  </si>
  <si>
    <t>LCD Male Header</t>
  </si>
  <si>
    <t>LCD Female Header</t>
  </si>
  <si>
    <t>Vendor</t>
  </si>
  <si>
    <t>Vendor Part No.</t>
  </si>
  <si>
    <t>535-11938-ND</t>
  </si>
  <si>
    <t>GP39-1513 or GP-3363 or one of the new ones. GP39-1513 is the one I liked best for the Gun Box. Let's use that one.</t>
  </si>
  <si>
    <t>AT42QT1011-TSHRCT-ND</t>
  </si>
  <si>
    <t>455-1719-ND</t>
  </si>
  <si>
    <t>497-14052-ND</t>
  </si>
  <si>
    <t>CP-43617SJCT-ND</t>
  </si>
  <si>
    <t>MCP1802T-3302I/OTCT-ND</t>
  </si>
  <si>
    <t>587-2098-1-ND</t>
  </si>
  <si>
    <t>296-7006-1-ND</t>
  </si>
  <si>
    <t>MAX5388NAUB+-ND</t>
  </si>
  <si>
    <t>1465-1374-1-ND</t>
  </si>
  <si>
    <t>1276-3375-1-ND</t>
  </si>
  <si>
    <t>296-14909-1-ND</t>
  </si>
  <si>
    <t>MAX4525CUB+-ND</t>
  </si>
  <si>
    <t>AP3417CKTR-G1DICT-ND</t>
  </si>
  <si>
    <t>490-1532-1-ND</t>
  </si>
  <si>
    <t>490-1512-1-ND</t>
  </si>
  <si>
    <t>1276-2210-1-ND</t>
  </si>
  <si>
    <t>1276-1293-1-ND</t>
  </si>
  <si>
    <t>1276-1946-1-ND</t>
  </si>
  <si>
    <t>1276-1023-1-ND</t>
  </si>
  <si>
    <t>1276-1134-1-ND</t>
  </si>
  <si>
    <t>1276-1070-1-ND</t>
  </si>
  <si>
    <t>1276-2420-1-ND</t>
  </si>
  <si>
    <t>1276-1294-1-ND</t>
  </si>
  <si>
    <t>1276-2133-1-ND</t>
  </si>
  <si>
    <t>1276-1193-1-ND</t>
  </si>
  <si>
    <t>541-0.0GCT-ND</t>
  </si>
  <si>
    <t>MCT0603-10.0K-CFCT-ND</t>
  </si>
  <si>
    <t>MCT0603-1.00K-CFCT-ND</t>
  </si>
  <si>
    <t>568-5265-1-ND</t>
  </si>
  <si>
    <t>535-11201-1-ND</t>
  </si>
  <si>
    <t>AD8131ARMZ-ND</t>
  </si>
  <si>
    <t>AD9834CRUZ-ND</t>
  </si>
  <si>
    <t>DS90LV028AHM/NOPB-ND</t>
  </si>
  <si>
    <t>J629-ND</t>
  </si>
  <si>
    <t>IRLML6401PBFCT-ND</t>
  </si>
  <si>
    <t>PEC09-2320F-S0015-ND</t>
  </si>
  <si>
    <t>535-10520-1-ND</t>
  </si>
  <si>
    <t>535-10508-1-ND</t>
  </si>
  <si>
    <t>535-10509-1-ND</t>
  </si>
  <si>
    <t>H12192CT-ND</t>
  </si>
  <si>
    <t>MCP6N11-010E/SN-ND</t>
  </si>
  <si>
    <t>DM3CS-SF</t>
  </si>
  <si>
    <t>423-1203-ND</t>
  </si>
  <si>
    <t>423-1138-1-ND</t>
  </si>
  <si>
    <t>FAN4174IS5XCT-ND</t>
  </si>
  <si>
    <t>SSM2167-1RMZ-R7CT-ND</t>
  </si>
  <si>
    <t>MCT0603-15.0K-CFCT-ND</t>
  </si>
  <si>
    <t>C24, 82, 119, 125</t>
  </si>
  <si>
    <t>490-1494-1-ND</t>
  </si>
  <si>
    <t>C16, 17, 33, 44, 108, 132, 6, 7, 143</t>
  </si>
  <si>
    <t>490-2436-1-ND</t>
  </si>
  <si>
    <t>MCP73871-2AAI/ML-ND</t>
  </si>
  <si>
    <t>311-1.3KGRCT-ND</t>
  </si>
  <si>
    <t>535-11937-1-ND</t>
  </si>
  <si>
    <t>490-5575-1-ND</t>
  </si>
  <si>
    <t>AD8302ARUZ-ND</t>
  </si>
  <si>
    <t>SAM1000-32-ND</t>
  </si>
  <si>
    <t>SAM1104-32-ND</t>
  </si>
  <si>
    <t>CSM-X5R-10U0-10P-10V-0805 (all but 84,85, close enough)</t>
  </si>
  <si>
    <t>1276-5659-1-ND</t>
  </si>
  <si>
    <t>50R (49R9)</t>
  </si>
  <si>
    <t>R25, 26, 36, 37</t>
  </si>
  <si>
    <t>P383KHCT-ND</t>
  </si>
  <si>
    <t>P332KHCT-ND</t>
  </si>
  <si>
    <t>P22.1KHCT-ND</t>
  </si>
  <si>
    <t>1276-4751-1-ND</t>
  </si>
  <si>
    <t>P110KGCT-ND</t>
  </si>
  <si>
    <t>P100GCT-ND</t>
  </si>
  <si>
    <t>1276-1113-1-ND</t>
  </si>
  <si>
    <t>445-14209-1-ND</t>
  </si>
  <si>
    <t>1276-1062-1-ND</t>
  </si>
  <si>
    <t>1276-1992-1-ND</t>
  </si>
  <si>
    <t>1276-1008-1-ND</t>
  </si>
  <si>
    <t>1276-2140-1-ND</t>
  </si>
  <si>
    <t>475-2831-1-ND</t>
  </si>
  <si>
    <t>P6.81KHCT-ND</t>
  </si>
  <si>
    <t>1276-3505-1-ND</t>
  </si>
  <si>
    <t>P255HCT-ND</t>
  </si>
  <si>
    <t>1276-3499-1-ND</t>
  </si>
  <si>
    <t>1276-3497-1-ND</t>
  </si>
  <si>
    <t>P200HCT-ND</t>
  </si>
  <si>
    <t>P150GCT-ND</t>
  </si>
  <si>
    <t>P100KGCT-ND</t>
  </si>
  <si>
    <t>490-3297-1-ND</t>
  </si>
  <si>
    <t>Lipo</t>
  </si>
  <si>
    <t>GP39-1513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</si>
</sst>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1"/>
  <sheetViews>
    <sheetView tabSelected="1" topLeftCell="A73" workbookViewId="0">
      <selection activeCell="B45" sqref="B45"/>
    </sheetView>
  </sheetViews>
  <sheetFormatPr defaultRowHeight="15"/>
  <cols>
    <col min="1" max="1" width="22.5703125" style="2" customWidth="1"/>
    <col min="2" max="2" width="5.140625" style="2" customWidth="1"/>
    <col min="3" max="3" width="30.140625" style="2" customWidth="1"/>
    <col min="4" max="4" width="8.42578125" style="2" hidden="1" customWidth="1"/>
    <col min="5" max="5" width="15.5703125" style="2" hidden="1" customWidth="1"/>
    <col min="6" max="6" width="7.7109375" style="2" customWidth="1"/>
    <col min="7" max="7" width="12.85546875" style="4" hidden="1" customWidth="1"/>
    <col min="8" max="8" width="23.5703125" style="4" customWidth="1"/>
    <col min="9" max="16384" width="9.140625" style="4"/>
  </cols>
  <sheetData>
    <row r="1" spans="1:8" ht="30">
      <c r="A1" s="1" t="s">
        <v>154</v>
      </c>
      <c r="B1" s="1" t="s">
        <v>200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206</v>
      </c>
      <c r="H1" s="1" t="s">
        <v>207</v>
      </c>
    </row>
    <row r="2" spans="1:8">
      <c r="A2" s="2" t="s">
        <v>52</v>
      </c>
      <c r="B2" s="5">
        <v>1</v>
      </c>
      <c r="C2" s="2" t="s">
        <v>53</v>
      </c>
      <c r="H2" s="4" t="s">
        <v>215</v>
      </c>
    </row>
    <row r="3" spans="1:8" ht="30">
      <c r="A3" s="2" t="s">
        <v>43</v>
      </c>
      <c r="B3" s="5">
        <v>1</v>
      </c>
      <c r="C3" s="2" t="s">
        <v>44</v>
      </c>
      <c r="H3" s="4" t="s">
        <v>213</v>
      </c>
    </row>
    <row r="4" spans="1:8" ht="30">
      <c r="A4" s="2" t="s">
        <v>129</v>
      </c>
      <c r="B4" s="5">
        <v>1</v>
      </c>
      <c r="C4" s="2" t="s">
        <v>130</v>
      </c>
      <c r="H4" s="4" t="s">
        <v>214</v>
      </c>
    </row>
    <row r="5" spans="1:8">
      <c r="A5" s="2" t="s">
        <v>161</v>
      </c>
      <c r="B5" s="5">
        <v>2</v>
      </c>
      <c r="C5" s="2" t="s">
        <v>132</v>
      </c>
      <c r="H5" s="4" t="s">
        <v>238</v>
      </c>
    </row>
    <row r="6" spans="1:8">
      <c r="A6" s="2" t="s">
        <v>150</v>
      </c>
      <c r="B6" s="5">
        <v>1</v>
      </c>
      <c r="C6" s="2" t="s">
        <v>151</v>
      </c>
      <c r="H6" s="4" t="s">
        <v>239</v>
      </c>
    </row>
    <row r="7" spans="1:8">
      <c r="A7" s="2" t="s">
        <v>159</v>
      </c>
      <c r="B7" s="5">
        <v>2</v>
      </c>
      <c r="C7" s="2" t="s">
        <v>115</v>
      </c>
      <c r="H7" s="4" t="s">
        <v>240</v>
      </c>
    </row>
    <row r="8" spans="1:8">
      <c r="A8" s="3" t="s">
        <v>141</v>
      </c>
      <c r="B8" s="5">
        <v>1</v>
      </c>
      <c r="C8" s="2" t="s">
        <v>142</v>
      </c>
      <c r="H8" s="4" t="s">
        <v>265</v>
      </c>
    </row>
    <row r="9" spans="1:8">
      <c r="A9" s="2" t="s">
        <v>160</v>
      </c>
      <c r="B9" s="5">
        <v>2</v>
      </c>
      <c r="C9" s="2" t="s">
        <v>114</v>
      </c>
      <c r="H9" s="4" t="s">
        <v>241</v>
      </c>
    </row>
    <row r="10" spans="1:8" ht="45">
      <c r="A10" s="2" t="s">
        <v>121</v>
      </c>
      <c r="B10" s="5">
        <v>1</v>
      </c>
      <c r="C10" s="2" t="s">
        <v>122</v>
      </c>
      <c r="H10" s="4" t="s">
        <v>253</v>
      </c>
    </row>
    <row r="11" spans="1:8">
      <c r="A11" s="2" t="s">
        <v>144</v>
      </c>
      <c r="B11" s="5">
        <v>1</v>
      </c>
      <c r="C11" s="2" t="s">
        <v>145</v>
      </c>
      <c r="H11" s="4" t="s">
        <v>216</v>
      </c>
    </row>
    <row r="12" spans="1:8">
      <c r="A12" s="2" t="s">
        <v>123</v>
      </c>
      <c r="B12" s="5">
        <v>1</v>
      </c>
      <c r="C12" s="2" t="s">
        <v>124</v>
      </c>
      <c r="H12" s="4" t="s">
        <v>261</v>
      </c>
    </row>
    <row r="13" spans="1:8">
      <c r="A13" s="2" t="s">
        <v>127</v>
      </c>
      <c r="B13" s="5">
        <v>1</v>
      </c>
      <c r="C13" s="2" t="s">
        <v>128</v>
      </c>
      <c r="H13" s="4" t="s">
        <v>222</v>
      </c>
    </row>
    <row r="14" spans="1:8">
      <c r="A14" s="2" t="s">
        <v>162</v>
      </c>
      <c r="B14" s="5">
        <v>2</v>
      </c>
      <c r="C14" s="2" t="s">
        <v>136</v>
      </c>
      <c r="H14" s="4" t="s">
        <v>210</v>
      </c>
    </row>
    <row r="15" spans="1:8">
      <c r="A15" s="2" t="s">
        <v>148</v>
      </c>
      <c r="B15" s="5">
        <v>1</v>
      </c>
      <c r="C15" s="2" t="s">
        <v>149</v>
      </c>
      <c r="H15" s="4" t="s">
        <v>264</v>
      </c>
    </row>
    <row r="16" spans="1:8">
      <c r="A16" s="2" t="s">
        <v>152</v>
      </c>
      <c r="B16" s="5">
        <v>1</v>
      </c>
      <c r="C16" s="2" t="s">
        <v>153</v>
      </c>
      <c r="H16" s="4" t="s">
        <v>263</v>
      </c>
    </row>
    <row r="17" spans="1:8">
      <c r="A17" s="2" t="s">
        <v>6</v>
      </c>
      <c r="B17" s="5">
        <v>1</v>
      </c>
      <c r="C17" s="2" t="s">
        <v>7</v>
      </c>
      <c r="F17" s="2" t="s">
        <v>8</v>
      </c>
      <c r="H17" s="4" t="s">
        <v>282</v>
      </c>
    </row>
    <row r="18" spans="1:8">
      <c r="A18" s="2" t="s">
        <v>167</v>
      </c>
      <c r="B18" s="5">
        <v>2</v>
      </c>
      <c r="C18" s="2" t="s">
        <v>7</v>
      </c>
      <c r="F18" s="2" t="s">
        <v>26</v>
      </c>
    </row>
    <row r="19" spans="1:8">
      <c r="A19" s="2" t="s">
        <v>174</v>
      </c>
      <c r="B19" s="5">
        <v>6</v>
      </c>
      <c r="C19" s="2" t="s">
        <v>38</v>
      </c>
      <c r="F19" s="2" t="s">
        <v>19</v>
      </c>
      <c r="H19" s="4" t="s">
        <v>233</v>
      </c>
    </row>
    <row r="20" spans="1:8">
      <c r="A20" s="2" t="s">
        <v>168</v>
      </c>
      <c r="B20" s="5">
        <v>2</v>
      </c>
      <c r="C20" s="2" t="s">
        <v>38</v>
      </c>
      <c r="F20" s="6" t="s">
        <v>39</v>
      </c>
      <c r="H20" s="4" t="s">
        <v>283</v>
      </c>
    </row>
    <row r="21" spans="1:8">
      <c r="A21" s="2" t="s">
        <v>169</v>
      </c>
      <c r="B21" s="5">
        <v>4</v>
      </c>
      <c r="C21" s="2" t="s">
        <v>14</v>
      </c>
      <c r="F21" s="2" t="s">
        <v>17</v>
      </c>
      <c r="H21" s="4" t="s">
        <v>225</v>
      </c>
    </row>
    <row r="22" spans="1:8">
      <c r="A22" s="2" t="s">
        <v>170</v>
      </c>
      <c r="B22" s="5">
        <v>4</v>
      </c>
      <c r="C22" s="2" t="s">
        <v>14</v>
      </c>
      <c r="F22" s="2" t="s">
        <v>18</v>
      </c>
      <c r="H22" s="4" t="s">
        <v>226</v>
      </c>
    </row>
    <row r="23" spans="1:8" ht="30">
      <c r="A23" s="2" t="s">
        <v>171</v>
      </c>
      <c r="B23" s="5">
        <v>12</v>
      </c>
      <c r="C23" s="2" t="s">
        <v>14</v>
      </c>
      <c r="F23" s="2" t="s">
        <v>15</v>
      </c>
      <c r="H23" s="4" t="s">
        <v>228</v>
      </c>
    </row>
    <row r="24" spans="1:8">
      <c r="A24" s="2" t="s">
        <v>172</v>
      </c>
      <c r="B24" s="5">
        <v>4</v>
      </c>
      <c r="C24" s="2" t="s">
        <v>14</v>
      </c>
      <c r="F24" s="2" t="s">
        <v>16</v>
      </c>
      <c r="H24" s="4" t="s">
        <v>230</v>
      </c>
    </row>
    <row r="25" spans="1:8">
      <c r="A25" s="2" t="s">
        <v>173</v>
      </c>
      <c r="B25" s="5">
        <v>4</v>
      </c>
      <c r="C25" s="2" t="s">
        <v>14</v>
      </c>
      <c r="F25" s="2" t="s">
        <v>20</v>
      </c>
      <c r="H25" s="4" t="s">
        <v>232</v>
      </c>
    </row>
    <row r="26" spans="1:8">
      <c r="A26" s="2" t="s">
        <v>175</v>
      </c>
      <c r="B26" s="5">
        <v>2</v>
      </c>
      <c r="C26" s="2" t="s">
        <v>34</v>
      </c>
      <c r="F26" s="2" t="s">
        <v>35</v>
      </c>
      <c r="H26" s="4" t="s">
        <v>281</v>
      </c>
    </row>
    <row r="27" spans="1:8" ht="45">
      <c r="A27" s="2" t="s">
        <v>176</v>
      </c>
      <c r="B27" s="5">
        <v>17</v>
      </c>
      <c r="C27" s="7" t="s">
        <v>268</v>
      </c>
      <c r="F27" s="2" t="s">
        <v>3</v>
      </c>
      <c r="H27" s="4" t="s">
        <v>278</v>
      </c>
    </row>
    <row r="28" spans="1:8">
      <c r="A28" s="2" t="s">
        <v>177</v>
      </c>
      <c r="B28" s="5">
        <v>4</v>
      </c>
      <c r="C28" s="2" t="s">
        <v>27</v>
      </c>
      <c r="F28" s="2" t="s">
        <v>28</v>
      </c>
      <c r="H28" s="4" t="s">
        <v>234</v>
      </c>
    </row>
    <row r="29" spans="1:8" ht="30">
      <c r="A29" s="2" t="s">
        <v>259</v>
      </c>
      <c r="B29" s="5">
        <v>9</v>
      </c>
      <c r="C29" s="2" t="s">
        <v>13</v>
      </c>
      <c r="F29" s="2" t="s">
        <v>5</v>
      </c>
      <c r="H29" s="4" t="s">
        <v>227</v>
      </c>
    </row>
    <row r="30" spans="1:8">
      <c r="A30" s="2" t="s">
        <v>178</v>
      </c>
      <c r="B30" s="5">
        <v>2</v>
      </c>
      <c r="C30" s="2" t="s">
        <v>32</v>
      </c>
      <c r="F30" s="2" t="s">
        <v>33</v>
      </c>
      <c r="H30" s="4" t="s">
        <v>219</v>
      </c>
    </row>
    <row r="31" spans="1:8">
      <c r="A31" s="2" t="s">
        <v>257</v>
      </c>
      <c r="B31" s="5">
        <v>4</v>
      </c>
      <c r="C31" s="2" t="s">
        <v>36</v>
      </c>
      <c r="F31" s="2" t="s">
        <v>37</v>
      </c>
      <c r="H31" s="4" t="s">
        <v>229</v>
      </c>
    </row>
    <row r="32" spans="1:8">
      <c r="A32" s="2" t="s">
        <v>21</v>
      </c>
      <c r="B32" s="5">
        <v>1</v>
      </c>
      <c r="C32" s="7" t="s">
        <v>22</v>
      </c>
      <c r="F32" s="2" t="s">
        <v>23</v>
      </c>
      <c r="H32" s="4" t="s">
        <v>231</v>
      </c>
    </row>
    <row r="33" spans="1:8">
      <c r="A33" s="2" t="s">
        <v>179</v>
      </c>
      <c r="B33" s="5">
        <v>4</v>
      </c>
      <c r="C33" s="2" t="s">
        <v>9</v>
      </c>
      <c r="F33" s="2" t="s">
        <v>10</v>
      </c>
      <c r="H33" s="8" t="s">
        <v>293</v>
      </c>
    </row>
    <row r="34" spans="1:8">
      <c r="A34" s="2" t="s">
        <v>180</v>
      </c>
      <c r="B34" s="5">
        <v>4</v>
      </c>
      <c r="C34" s="2" t="s">
        <v>30</v>
      </c>
      <c r="F34" s="2" t="s">
        <v>31</v>
      </c>
      <c r="H34" s="4" t="s">
        <v>280</v>
      </c>
    </row>
    <row r="35" spans="1:8" ht="105">
      <c r="A35" s="2" t="s">
        <v>181</v>
      </c>
      <c r="B35" s="9">
        <v>56</v>
      </c>
      <c r="C35" s="2" t="s">
        <v>1</v>
      </c>
      <c r="F35" s="2" t="s">
        <v>2</v>
      </c>
      <c r="H35" s="4" t="s">
        <v>223</v>
      </c>
    </row>
    <row r="36" spans="1:8" ht="45">
      <c r="A36" s="2" t="s">
        <v>182</v>
      </c>
      <c r="B36" s="5">
        <v>13</v>
      </c>
      <c r="C36" s="2" t="s">
        <v>11</v>
      </c>
      <c r="F36" s="2" t="s">
        <v>12</v>
      </c>
      <c r="H36" s="4" t="s">
        <v>224</v>
      </c>
    </row>
    <row r="37" spans="1:8" ht="45">
      <c r="A37" s="2" t="s">
        <v>183</v>
      </c>
      <c r="B37" s="5">
        <v>14</v>
      </c>
      <c r="C37" s="2" t="s">
        <v>24</v>
      </c>
      <c r="F37" s="2" t="s">
        <v>25</v>
      </c>
      <c r="H37" s="4" t="s">
        <v>258</v>
      </c>
    </row>
    <row r="38" spans="1:8">
      <c r="A38" s="2" t="s">
        <v>184</v>
      </c>
      <c r="B38" s="5">
        <v>5</v>
      </c>
      <c r="C38" s="2" t="s">
        <v>4</v>
      </c>
      <c r="F38" s="2" t="s">
        <v>29</v>
      </c>
      <c r="H38" s="4" t="s">
        <v>279</v>
      </c>
    </row>
    <row r="39" spans="1:8">
      <c r="A39" s="2" t="s">
        <v>139</v>
      </c>
      <c r="B39" s="5">
        <v>1</v>
      </c>
      <c r="C39" s="2" t="s">
        <v>140</v>
      </c>
      <c r="H39" s="4" t="s">
        <v>217</v>
      </c>
    </row>
    <row r="40" spans="1:8">
      <c r="A40" s="2" t="s">
        <v>116</v>
      </c>
      <c r="B40" s="5">
        <v>1</v>
      </c>
      <c r="C40" s="2" t="s">
        <v>117</v>
      </c>
      <c r="H40" s="4" t="s">
        <v>221</v>
      </c>
    </row>
    <row r="41" spans="1:8" ht="30">
      <c r="A41" s="2" t="s">
        <v>125</v>
      </c>
      <c r="B41" s="5">
        <v>1</v>
      </c>
      <c r="C41" s="2" t="s">
        <v>126</v>
      </c>
      <c r="H41" s="4" t="s">
        <v>242</v>
      </c>
    </row>
    <row r="42" spans="1:8">
      <c r="A42" s="2" t="s">
        <v>110</v>
      </c>
      <c r="B42" s="5">
        <v>1</v>
      </c>
      <c r="C42" s="2" t="s">
        <v>111</v>
      </c>
      <c r="H42" s="4" t="s">
        <v>245</v>
      </c>
    </row>
    <row r="43" spans="1:8" ht="75">
      <c r="A43" s="2" t="s">
        <v>118</v>
      </c>
      <c r="B43" s="5">
        <v>1</v>
      </c>
      <c r="C43" s="2" t="s">
        <v>295</v>
      </c>
      <c r="H43" s="4" t="s">
        <v>209</v>
      </c>
    </row>
    <row r="44" spans="1:8">
      <c r="A44" s="2" t="s">
        <v>45</v>
      </c>
      <c r="B44" s="5">
        <v>1</v>
      </c>
      <c r="C44" s="2" t="s">
        <v>46</v>
      </c>
      <c r="H44" s="4" t="s">
        <v>208</v>
      </c>
    </row>
    <row r="45" spans="1:8">
      <c r="A45" s="2" t="s">
        <v>54</v>
      </c>
      <c r="B45" s="5">
        <v>1</v>
      </c>
      <c r="C45" s="2" t="s">
        <v>47</v>
      </c>
      <c r="F45" s="2" t="s">
        <v>55</v>
      </c>
      <c r="H45" s="4" t="s">
        <v>246</v>
      </c>
    </row>
    <row r="46" spans="1:8">
      <c r="A46" s="2" t="s">
        <v>185</v>
      </c>
      <c r="B46" s="5">
        <v>8</v>
      </c>
      <c r="C46" s="2" t="s">
        <v>47</v>
      </c>
      <c r="F46" s="2" t="s">
        <v>49</v>
      </c>
      <c r="H46" s="4" t="s">
        <v>247</v>
      </c>
    </row>
    <row r="47" spans="1:8">
      <c r="A47" s="2" t="s">
        <v>186</v>
      </c>
      <c r="B47" s="5">
        <v>4</v>
      </c>
      <c r="C47" s="2" t="s">
        <v>47</v>
      </c>
      <c r="F47" s="2" t="s">
        <v>48</v>
      </c>
      <c r="H47" s="4" t="s">
        <v>248</v>
      </c>
    </row>
    <row r="48" spans="1:8">
      <c r="A48" s="2" t="s">
        <v>58</v>
      </c>
      <c r="B48" s="5">
        <v>1</v>
      </c>
      <c r="C48" s="2" t="s">
        <v>59</v>
      </c>
      <c r="H48" s="4" t="s">
        <v>211</v>
      </c>
    </row>
    <row r="49" spans="1:8" ht="30">
      <c r="A49" s="2" t="s">
        <v>40</v>
      </c>
      <c r="B49" s="5">
        <v>1</v>
      </c>
      <c r="C49" s="2" t="s">
        <v>41</v>
      </c>
      <c r="F49" s="2" t="s">
        <v>42</v>
      </c>
      <c r="H49" s="4" t="s">
        <v>284</v>
      </c>
    </row>
    <row r="50" spans="1:8">
      <c r="A50" s="2" t="s">
        <v>165</v>
      </c>
      <c r="B50" s="5">
        <v>2</v>
      </c>
      <c r="C50" s="2" t="s">
        <v>131</v>
      </c>
      <c r="H50" s="4" t="s">
        <v>250</v>
      </c>
    </row>
    <row r="51" spans="1:8">
      <c r="A51" s="2" t="s">
        <v>119</v>
      </c>
      <c r="B51" s="5">
        <v>1</v>
      </c>
      <c r="C51" s="2" t="s">
        <v>120</v>
      </c>
      <c r="H51" s="4" t="s">
        <v>255</v>
      </c>
    </row>
    <row r="52" spans="1:8">
      <c r="A52" s="2" t="s">
        <v>60</v>
      </c>
      <c r="B52" s="5">
        <v>1</v>
      </c>
      <c r="C52" s="2" t="s">
        <v>61</v>
      </c>
      <c r="H52" s="4" t="s">
        <v>251</v>
      </c>
    </row>
    <row r="53" spans="1:8">
      <c r="A53" s="2" t="s">
        <v>146</v>
      </c>
      <c r="B53" s="5">
        <v>1</v>
      </c>
      <c r="C53" s="2" t="s">
        <v>147</v>
      </c>
      <c r="H53" s="4" t="s">
        <v>249</v>
      </c>
    </row>
    <row r="54" spans="1:8">
      <c r="A54" s="2" t="s">
        <v>164</v>
      </c>
      <c r="B54" s="5">
        <v>4</v>
      </c>
      <c r="C54" s="2" t="s">
        <v>62</v>
      </c>
      <c r="H54" s="4" t="s">
        <v>244</v>
      </c>
    </row>
    <row r="55" spans="1:8">
      <c r="A55" s="2" t="s">
        <v>163</v>
      </c>
      <c r="B55" s="5">
        <v>5</v>
      </c>
      <c r="C55" s="2" t="s">
        <v>133</v>
      </c>
      <c r="H55" s="4" t="s">
        <v>254</v>
      </c>
    </row>
    <row r="56" spans="1:8">
      <c r="A56" s="2" t="s">
        <v>56</v>
      </c>
      <c r="B56" s="5">
        <v>1</v>
      </c>
      <c r="C56" s="2" t="s">
        <v>57</v>
      </c>
    </row>
    <row r="57" spans="1:8">
      <c r="A57" s="2" t="s">
        <v>166</v>
      </c>
      <c r="B57" s="5">
        <v>4</v>
      </c>
      <c r="C57" s="2" t="s">
        <v>143</v>
      </c>
      <c r="H57" s="4" t="s">
        <v>218</v>
      </c>
    </row>
    <row r="58" spans="1:8" ht="30">
      <c r="A58" s="2" t="s">
        <v>187</v>
      </c>
      <c r="B58" s="5">
        <v>20</v>
      </c>
      <c r="C58" s="2" t="s">
        <v>69</v>
      </c>
      <c r="F58" s="2" t="s">
        <v>70</v>
      </c>
      <c r="H58" s="4" t="s">
        <v>235</v>
      </c>
    </row>
    <row r="59" spans="1:8" ht="45">
      <c r="A59" s="2" t="s">
        <v>188</v>
      </c>
      <c r="B59" s="5">
        <v>19</v>
      </c>
      <c r="C59" s="2" t="s">
        <v>101</v>
      </c>
      <c r="F59" s="2" t="s">
        <v>102</v>
      </c>
      <c r="H59" s="8" t="s">
        <v>292</v>
      </c>
    </row>
    <row r="60" spans="1:8">
      <c r="A60" s="2" t="s">
        <v>98</v>
      </c>
      <c r="B60" s="5">
        <v>1</v>
      </c>
      <c r="C60" s="2" t="s">
        <v>99</v>
      </c>
      <c r="F60" s="2" t="s">
        <v>100</v>
      </c>
      <c r="H60" s="4" t="s">
        <v>277</v>
      </c>
    </row>
    <row r="61" spans="1:8" ht="30">
      <c r="A61" s="2" t="s">
        <v>189</v>
      </c>
      <c r="B61" s="5">
        <v>14</v>
      </c>
      <c r="C61" s="2" t="s">
        <v>67</v>
      </c>
      <c r="F61" s="2" t="s">
        <v>68</v>
      </c>
      <c r="H61" s="4" t="s">
        <v>236</v>
      </c>
    </row>
    <row r="62" spans="1:8" ht="30">
      <c r="A62" s="2" t="s">
        <v>93</v>
      </c>
      <c r="B62" s="5">
        <v>1</v>
      </c>
      <c r="C62" s="2" t="s">
        <v>67</v>
      </c>
      <c r="F62" s="2" t="s">
        <v>94</v>
      </c>
      <c r="H62" s="4" t="s">
        <v>260</v>
      </c>
    </row>
    <row r="63" spans="1:8">
      <c r="A63" s="2" t="s">
        <v>87</v>
      </c>
      <c r="B63" s="5">
        <v>1</v>
      </c>
      <c r="C63" s="2" t="s">
        <v>88</v>
      </c>
      <c r="F63" s="2" t="s">
        <v>89</v>
      </c>
      <c r="H63" s="4" t="s">
        <v>276</v>
      </c>
    </row>
    <row r="64" spans="1:8">
      <c r="A64" s="2" t="s">
        <v>190</v>
      </c>
      <c r="B64" s="5">
        <v>4</v>
      </c>
      <c r="C64" s="2" t="s">
        <v>103</v>
      </c>
      <c r="F64" s="2" t="s">
        <v>104</v>
      </c>
      <c r="H64" s="4" t="s">
        <v>275</v>
      </c>
    </row>
    <row r="65" spans="1:8">
      <c r="A65" s="2" t="s">
        <v>191</v>
      </c>
      <c r="B65" s="5">
        <v>2</v>
      </c>
      <c r="C65" s="2" t="s">
        <v>73</v>
      </c>
      <c r="F65" s="2" t="s">
        <v>74</v>
      </c>
      <c r="H65" s="8" t="s">
        <v>291</v>
      </c>
    </row>
    <row r="66" spans="1:8">
      <c r="A66" s="2" t="s">
        <v>84</v>
      </c>
      <c r="B66" s="5">
        <v>1</v>
      </c>
      <c r="C66" s="2" t="s">
        <v>85</v>
      </c>
      <c r="F66" s="2" t="s">
        <v>86</v>
      </c>
      <c r="H66" s="4" t="s">
        <v>256</v>
      </c>
    </row>
    <row r="67" spans="1:8">
      <c r="A67" s="2" t="s">
        <v>192</v>
      </c>
      <c r="B67" s="5">
        <v>7</v>
      </c>
      <c r="C67" s="2" t="s">
        <v>71</v>
      </c>
      <c r="F67" s="2" t="s">
        <v>72</v>
      </c>
      <c r="H67" s="4" t="s">
        <v>237</v>
      </c>
    </row>
    <row r="68" spans="1:8">
      <c r="A68" s="2" t="s">
        <v>95</v>
      </c>
      <c r="B68" s="5">
        <v>1</v>
      </c>
      <c r="C68" s="2" t="s">
        <v>96</v>
      </c>
      <c r="F68" s="2" t="s">
        <v>97</v>
      </c>
      <c r="H68" s="4" t="s">
        <v>262</v>
      </c>
    </row>
    <row r="69" spans="1:8" ht="30">
      <c r="A69" s="2" t="s">
        <v>193</v>
      </c>
      <c r="B69" s="5">
        <v>8</v>
      </c>
      <c r="C69" s="2" t="s">
        <v>65</v>
      </c>
      <c r="F69" s="2" t="s">
        <v>66</v>
      </c>
      <c r="H69" s="8" t="s">
        <v>290</v>
      </c>
    </row>
    <row r="70" spans="1:8">
      <c r="A70" s="2" t="s">
        <v>194</v>
      </c>
      <c r="B70" s="5">
        <v>2</v>
      </c>
      <c r="C70" s="2" t="s">
        <v>105</v>
      </c>
      <c r="F70" s="2" t="s">
        <v>106</v>
      </c>
      <c r="H70" s="4" t="s">
        <v>274</v>
      </c>
    </row>
    <row r="71" spans="1:8">
      <c r="A71" s="2" t="s">
        <v>195</v>
      </c>
      <c r="B71" s="5">
        <v>2</v>
      </c>
      <c r="C71" s="2" t="s">
        <v>75</v>
      </c>
      <c r="F71" s="2" t="s">
        <v>76</v>
      </c>
      <c r="H71" s="8" t="s">
        <v>289</v>
      </c>
    </row>
    <row r="72" spans="1:8">
      <c r="A72" s="2" t="s">
        <v>196</v>
      </c>
      <c r="B72" s="5">
        <v>2</v>
      </c>
      <c r="C72" s="2" t="s">
        <v>80</v>
      </c>
      <c r="F72" s="2" t="s">
        <v>81</v>
      </c>
      <c r="H72" s="8" t="s">
        <v>288</v>
      </c>
    </row>
    <row r="73" spans="1:8">
      <c r="A73" s="2" t="s">
        <v>77</v>
      </c>
      <c r="B73" s="5">
        <v>1</v>
      </c>
      <c r="C73" s="2" t="s">
        <v>78</v>
      </c>
      <c r="F73" s="2" t="s">
        <v>79</v>
      </c>
      <c r="H73" s="8" t="s">
        <v>287</v>
      </c>
    </row>
    <row r="74" spans="1:8">
      <c r="A74" s="2" t="s">
        <v>90</v>
      </c>
      <c r="B74" s="5">
        <v>1</v>
      </c>
      <c r="C74" s="2" t="s">
        <v>91</v>
      </c>
      <c r="F74" s="2" t="s">
        <v>92</v>
      </c>
      <c r="H74" s="4" t="s">
        <v>273</v>
      </c>
    </row>
    <row r="75" spans="1:8">
      <c r="A75" s="2" t="s">
        <v>107</v>
      </c>
      <c r="B75" s="5">
        <v>1</v>
      </c>
      <c r="C75" s="2" t="s">
        <v>108</v>
      </c>
      <c r="F75" s="2" t="s">
        <v>109</v>
      </c>
      <c r="H75" s="4" t="s">
        <v>272</v>
      </c>
    </row>
    <row r="76" spans="1:8">
      <c r="A76" s="2" t="s">
        <v>271</v>
      </c>
      <c r="B76" s="5">
        <v>4</v>
      </c>
      <c r="C76" s="2" t="s">
        <v>82</v>
      </c>
      <c r="F76" s="2" t="s">
        <v>83</v>
      </c>
      <c r="H76" s="8" t="s">
        <v>286</v>
      </c>
    </row>
    <row r="77" spans="1:8">
      <c r="A77" s="2" t="s">
        <v>197</v>
      </c>
      <c r="B77" s="5">
        <v>2</v>
      </c>
      <c r="C77" s="2" t="s">
        <v>63</v>
      </c>
      <c r="F77" s="2" t="s">
        <v>64</v>
      </c>
      <c r="H77" s="8" t="s">
        <v>285</v>
      </c>
    </row>
    <row r="78" spans="1:8" ht="30">
      <c r="A78" s="2" t="s">
        <v>199</v>
      </c>
      <c r="B78" s="5">
        <v>3</v>
      </c>
      <c r="C78" s="7" t="s">
        <v>198</v>
      </c>
      <c r="F78" s="2" t="s">
        <v>270</v>
      </c>
      <c r="H78" s="4" t="s">
        <v>269</v>
      </c>
    </row>
    <row r="79" spans="1:8">
      <c r="A79" s="2" t="s">
        <v>201</v>
      </c>
      <c r="B79" s="5">
        <v>2</v>
      </c>
      <c r="C79" s="2" t="s">
        <v>0</v>
      </c>
      <c r="H79" s="4" t="s">
        <v>243</v>
      </c>
    </row>
    <row r="80" spans="1:8" ht="30">
      <c r="A80" s="2" t="s">
        <v>134</v>
      </c>
      <c r="B80" s="5">
        <v>1</v>
      </c>
      <c r="C80" s="2" t="s">
        <v>135</v>
      </c>
      <c r="H80" s="4" t="s">
        <v>220</v>
      </c>
    </row>
    <row r="81" spans="1:8" ht="30">
      <c r="A81" s="2" t="s">
        <v>112</v>
      </c>
      <c r="B81" s="5">
        <v>1</v>
      </c>
      <c r="C81" s="2" t="s">
        <v>113</v>
      </c>
      <c r="H81" s="4" t="s">
        <v>252</v>
      </c>
    </row>
    <row r="82" spans="1:8">
      <c r="A82" s="2" t="s">
        <v>137</v>
      </c>
      <c r="B82" s="5">
        <v>1</v>
      </c>
      <c r="C82" s="2" t="s">
        <v>138</v>
      </c>
      <c r="H82" s="4" t="s">
        <v>212</v>
      </c>
    </row>
    <row r="83" spans="1:8">
      <c r="A83" s="2" t="s">
        <v>50</v>
      </c>
      <c r="B83" s="5">
        <v>1</v>
      </c>
      <c r="C83" s="2" t="s">
        <v>51</v>
      </c>
    </row>
    <row r="84" spans="1:8">
      <c r="A84" s="1"/>
      <c r="B84" s="5">
        <v>0.3</v>
      </c>
      <c r="C84" s="2" t="s">
        <v>204</v>
      </c>
      <c r="H84" s="4" t="s">
        <v>266</v>
      </c>
    </row>
    <row r="85" spans="1:8">
      <c r="B85" s="5">
        <v>0.3</v>
      </c>
      <c r="C85" s="2" t="s">
        <v>205</v>
      </c>
      <c r="H85" s="4" t="s">
        <v>267</v>
      </c>
    </row>
    <row r="86" spans="1:8">
      <c r="B86" s="10"/>
      <c r="C86" s="2" t="s">
        <v>294</v>
      </c>
    </row>
    <row r="87" spans="1:8">
      <c r="B87" s="10"/>
    </row>
    <row r="88" spans="1:8">
      <c r="B88" s="10"/>
    </row>
    <row r="89" spans="1:8" ht="30">
      <c r="A89" s="2" t="s">
        <v>202</v>
      </c>
      <c r="B89" s="5">
        <f>COUNT(B2:B85)</f>
        <v>84</v>
      </c>
    </row>
    <row r="90" spans="1:8">
      <c r="A90" s="2" t="s">
        <v>203</v>
      </c>
      <c r="B90" s="5">
        <f>SUM(B2:B85)</f>
        <v>336.6</v>
      </c>
    </row>
    <row r="91" spans="1:8">
      <c r="B91" s="5"/>
    </row>
  </sheetData>
  <autoFilter ref="A1:F83">
    <filterColumn colId="1"/>
    <sortState ref="A2:F322">
      <sortCondition ref="C2:C322"/>
      <sortCondition ref="F2:F32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cp:lastPrinted>2014-09-25T20:26:15Z</cp:lastPrinted>
  <dcterms:created xsi:type="dcterms:W3CDTF">2014-09-17T15:20:47Z</dcterms:created>
  <dcterms:modified xsi:type="dcterms:W3CDTF">2014-09-29T15:44:31Z</dcterms:modified>
</cp:coreProperties>
</file>