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M:\MATLAB\ParaPower\3D Thermal Parameters\Working\"/>
    </mc:Choice>
  </mc:AlternateContent>
  <bookViews>
    <workbookView xWindow="0" yWindow="0" windowWidth="13515" windowHeight="6750" activeTab="1"/>
  </bookViews>
  <sheets>
    <sheet name="thermal_callback_list" sheetId="1" r:id="rId1"/>
    <sheet name="Sheet1" sheetId="2" r:id="rId2"/>
    <sheet name="ThermalParameterV1" sheetId="3" r:id="rId3"/>
  </sheets>
  <definedNames>
    <definedName name="_xlnm._FilterDatabase" localSheetId="1" hidden="1">Sheet1!$A$9:$E$141</definedName>
  </definedNames>
  <calcPr calcId="152511"/>
</workbook>
</file>

<file path=xl/calcChain.xml><?xml version="1.0" encoding="utf-8"?>
<calcChain xmlns="http://schemas.openxmlformats.org/spreadsheetml/2006/main">
  <c r="E139" i="2" l="1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09" i="2"/>
  <c r="E107" i="2"/>
  <c r="E106" i="2"/>
  <c r="E104" i="2"/>
  <c r="E102" i="2"/>
  <c r="E101" i="2"/>
  <c r="E99" i="2"/>
  <c r="E97" i="2"/>
  <c r="E96" i="2"/>
  <c r="E94" i="2"/>
  <c r="E92" i="2"/>
  <c r="E91" i="2"/>
  <c r="E89" i="2"/>
  <c r="E88" i="2"/>
  <c r="E87" i="2"/>
  <c r="E86" i="2"/>
  <c r="E85" i="2"/>
  <c r="E84" i="2"/>
  <c r="E82" i="2"/>
  <c r="E81" i="2"/>
  <c r="E80" i="2"/>
  <c r="E79" i="2"/>
  <c r="E78" i="2"/>
  <c r="E77" i="2"/>
  <c r="E75" i="2"/>
  <c r="E74" i="2"/>
  <c r="E73" i="2"/>
  <c r="E72" i="2"/>
  <c r="E70" i="2"/>
  <c r="E69" i="2"/>
  <c r="E66" i="2"/>
  <c r="E64" i="2"/>
  <c r="E63" i="2"/>
  <c r="E61" i="2"/>
  <c r="E60" i="2"/>
  <c r="E59" i="2"/>
  <c r="E58" i="2"/>
  <c r="E57" i="2"/>
  <c r="E56" i="2"/>
  <c r="E55" i="2"/>
  <c r="E53" i="2"/>
  <c r="E51" i="2"/>
  <c r="E49" i="2"/>
  <c r="E48" i="2"/>
  <c r="E42" i="2"/>
  <c r="E40" i="2"/>
  <c r="E39" i="2"/>
  <c r="C141" i="2" l="1"/>
  <c r="D141" i="2" s="1"/>
  <c r="E141" i="2" s="1"/>
  <c r="C140" i="2"/>
  <c r="D140" i="2" s="1"/>
  <c r="E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1" i="2"/>
  <c r="D111" i="2" s="1"/>
  <c r="E111" i="2" s="1"/>
  <c r="C110" i="2"/>
  <c r="D110" i="2" s="1"/>
  <c r="E110" i="2" s="1"/>
  <c r="C109" i="2"/>
  <c r="D109" i="2" s="1"/>
  <c r="C108" i="2"/>
  <c r="D108" i="2" s="1"/>
  <c r="E108" i="2" s="1"/>
  <c r="C107" i="2"/>
  <c r="D107" i="2" s="1"/>
  <c r="C106" i="2"/>
  <c r="D106" i="2" s="1"/>
  <c r="C105" i="2"/>
  <c r="D105" i="2" s="1"/>
  <c r="E105" i="2" s="1"/>
  <c r="C104" i="2"/>
  <c r="D104" i="2" s="1"/>
  <c r="C103" i="2"/>
  <c r="D103" i="2" s="1"/>
  <c r="E103" i="2" s="1"/>
  <c r="C102" i="2"/>
  <c r="D102" i="2" s="1"/>
  <c r="C101" i="2"/>
  <c r="D101" i="2" s="1"/>
  <c r="C100" i="2"/>
  <c r="D100" i="2" s="1"/>
  <c r="E100" i="2" s="1"/>
  <c r="C99" i="2"/>
  <c r="D99" i="2" s="1"/>
  <c r="C98" i="2"/>
  <c r="D98" i="2" s="1"/>
  <c r="E98" i="2" s="1"/>
  <c r="C97" i="2"/>
  <c r="D97" i="2" s="1"/>
  <c r="C96" i="2"/>
  <c r="D96" i="2" s="1"/>
  <c r="C95" i="2"/>
  <c r="D95" i="2" s="1"/>
  <c r="E95" i="2" s="1"/>
  <c r="C94" i="2"/>
  <c r="D94" i="2" s="1"/>
  <c r="C93" i="2"/>
  <c r="D93" i="2" s="1"/>
  <c r="E93" i="2" s="1"/>
  <c r="C92" i="2"/>
  <c r="D92" i="2" s="1"/>
  <c r="C91" i="2"/>
  <c r="D91" i="2" s="1"/>
  <c r="C90" i="2"/>
  <c r="D90" i="2" s="1"/>
  <c r="E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E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E76" i="2" s="1"/>
  <c r="C75" i="2"/>
  <c r="D75" i="2" s="1"/>
  <c r="C74" i="2"/>
  <c r="D74" i="2" s="1"/>
  <c r="C73" i="2"/>
  <c r="D73" i="2" s="1"/>
  <c r="C72" i="2"/>
  <c r="D72" i="2" s="1"/>
  <c r="C71" i="2"/>
  <c r="D71" i="2" s="1"/>
  <c r="E71" i="2" s="1"/>
  <c r="C70" i="2"/>
  <c r="D70" i="2" s="1"/>
  <c r="C69" i="2"/>
  <c r="D69" i="2" s="1"/>
  <c r="C68" i="2"/>
  <c r="D68" i="2" s="1"/>
  <c r="E68" i="2" s="1"/>
  <c r="C67" i="2"/>
  <c r="D67" i="2" s="1"/>
  <c r="E67" i="2" s="1"/>
  <c r="C66" i="2"/>
  <c r="D66" i="2" s="1"/>
  <c r="C65" i="2"/>
  <c r="D65" i="2" s="1"/>
  <c r="E65" i="2" s="1"/>
  <c r="C64" i="2"/>
  <c r="D64" i="2" s="1"/>
  <c r="C63" i="2"/>
  <c r="D63" i="2" s="1"/>
  <c r="C62" i="2"/>
  <c r="D62" i="2" s="1"/>
  <c r="E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E54" i="2" s="1"/>
  <c r="C53" i="2"/>
  <c r="D53" i="2" s="1"/>
  <c r="C52" i="2"/>
  <c r="D52" i="2" s="1"/>
  <c r="E52" i="2" s="1"/>
  <c r="C51" i="2"/>
  <c r="D51" i="2" s="1"/>
  <c r="C50" i="2"/>
  <c r="D50" i="2" s="1"/>
  <c r="E50" i="2" s="1"/>
  <c r="C49" i="2"/>
  <c r="D49" i="2" s="1"/>
  <c r="C48" i="2"/>
  <c r="D48" i="2" s="1"/>
  <c r="C47" i="2"/>
  <c r="D47" i="2" s="1"/>
  <c r="E47" i="2" s="1"/>
  <c r="C46" i="2"/>
  <c r="D46" i="2" s="1"/>
  <c r="E46" i="2" s="1"/>
  <c r="C45" i="2"/>
  <c r="D45" i="2" s="1"/>
  <c r="E45" i="2" s="1"/>
  <c r="C44" i="2"/>
  <c r="D44" i="2" s="1"/>
  <c r="E44" i="2" s="1"/>
  <c r="C43" i="2"/>
  <c r="D43" i="2" s="1"/>
  <c r="E43" i="2" s="1"/>
  <c r="C42" i="2"/>
  <c r="D42" i="2" s="1"/>
  <c r="C41" i="2"/>
  <c r="D41" i="2" s="1"/>
  <c r="E41" i="2" s="1"/>
  <c r="C40" i="2"/>
  <c r="D40" i="2" s="1"/>
  <c r="C39" i="2"/>
  <c r="D39" i="2" s="1"/>
  <c r="C38" i="2"/>
  <c r="D38" i="2" s="1"/>
  <c r="E38" i="2" s="1"/>
  <c r="C37" i="2"/>
  <c r="D37" i="2" s="1"/>
  <c r="E37" i="2" s="1"/>
  <c r="C36" i="2"/>
  <c r="D36" i="2" s="1"/>
  <c r="E36" i="2" s="1"/>
  <c r="C35" i="2"/>
  <c r="D35" i="2" s="1"/>
  <c r="E35" i="2" s="1"/>
  <c r="C34" i="2"/>
  <c r="D34" i="2" s="1"/>
  <c r="E34" i="2" s="1"/>
  <c r="C33" i="2"/>
  <c r="D33" i="2" s="1"/>
  <c r="E33" i="2" s="1"/>
  <c r="C32" i="2"/>
  <c r="D32" i="2" s="1"/>
  <c r="E32" i="2" s="1"/>
  <c r="C31" i="2"/>
  <c r="D31" i="2" s="1"/>
  <c r="E31" i="2" s="1"/>
  <c r="C30" i="2"/>
  <c r="D30" i="2" s="1"/>
  <c r="E30" i="2" s="1"/>
  <c r="C29" i="2"/>
  <c r="D29" i="2" s="1"/>
  <c r="E29" i="2" s="1"/>
  <c r="C28" i="2"/>
  <c r="D28" i="2" s="1"/>
  <c r="E28" i="2" s="1"/>
  <c r="C27" i="2"/>
  <c r="D27" i="2" s="1"/>
  <c r="E27" i="2" s="1"/>
  <c r="C26" i="2"/>
  <c r="D26" i="2" s="1"/>
  <c r="E26" i="2" s="1"/>
  <c r="C25" i="2"/>
  <c r="D25" i="2" s="1"/>
  <c r="E25" i="2" s="1"/>
  <c r="C24" i="2"/>
  <c r="D24" i="2" s="1"/>
  <c r="E24" i="2" s="1"/>
  <c r="C23" i="2"/>
  <c r="D23" i="2" s="1"/>
  <c r="E23" i="2" s="1"/>
  <c r="C22" i="2"/>
  <c r="D22" i="2" s="1"/>
  <c r="E22" i="2" s="1"/>
  <c r="C21" i="2"/>
  <c r="D21" i="2" s="1"/>
  <c r="E21" i="2" s="1"/>
  <c r="C20" i="2"/>
  <c r="D20" i="2" s="1"/>
  <c r="E20" i="2" s="1"/>
  <c r="C19" i="2"/>
  <c r="D19" i="2" s="1"/>
  <c r="E19" i="2" s="1"/>
  <c r="C18" i="2"/>
  <c r="D18" i="2" s="1"/>
  <c r="E18" i="2" s="1"/>
  <c r="C17" i="2"/>
  <c r="D17" i="2" s="1"/>
  <c r="E17" i="2" s="1"/>
  <c r="C16" i="2"/>
  <c r="D16" i="2" s="1"/>
  <c r="E16" i="2" s="1"/>
  <c r="C15" i="2"/>
  <c r="D15" i="2" s="1"/>
  <c r="E15" i="2" s="1"/>
  <c r="C14" i="2"/>
  <c r="D14" i="2" s="1"/>
  <c r="E14" i="2" s="1"/>
  <c r="C13" i="2"/>
  <c r="D13" i="2" s="1"/>
  <c r="E13" i="2" s="1"/>
  <c r="C12" i="2"/>
  <c r="D12" i="2" s="1"/>
  <c r="E12" i="2" s="1"/>
  <c r="C11" i="2"/>
  <c r="D11" i="2" s="1"/>
  <c r="E11" i="2" s="1"/>
  <c r="C10" i="2"/>
  <c r="D10" i="2" s="1"/>
  <c r="E10" i="2" s="1"/>
  <c r="C8" i="2"/>
  <c r="C7" i="2"/>
  <c r="C6" i="2"/>
  <c r="C5" i="2"/>
  <c r="C4" i="2"/>
  <c r="C3" i="2"/>
  <c r="C2" i="2"/>
  <c r="C1" i="2"/>
  <c r="C112" i="2"/>
  <c r="D112" i="2" s="1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</calcChain>
</file>

<file path=xl/sharedStrings.xml><?xml version="1.0" encoding="utf-8"?>
<sst xmlns="http://schemas.openxmlformats.org/spreadsheetml/2006/main" count="1529" uniqueCount="295">
  <si>
    <t xml:space="preserve">                   'gui_OpeningFcn'</t>
  </si>
  <si>
    <t xml:space="preserve"> @ThermalParameterV1_OpeningFcn</t>
  </si>
  <si>
    <t xml:space="preserve"> ...</t>
  </si>
  <si>
    <t xml:space="preserve">                   'gui_OutputFcn'</t>
  </si>
  <si>
    <t xml:space="preserve">  @ThermalParameterV1_OutputFcn</t>
  </si>
  <si>
    <t>% --- Executes just before ThermalParameterV1 is made visible.</t>
  </si>
  <si>
    <t>function ThermalParameterV1_OpeningFcn</t>
  </si>
  <si>
    <t>hObject</t>
  </si>
  <si>
    <t xml:space="preserve"> eventdata</t>
  </si>
  <si>
    <t xml:space="preserve"> handles</t>
  </si>
  <si>
    <t xml:space="preserve"> varargin)</t>
  </si>
  <si>
    <t xml:space="preserve">% varargin   command line arguments to ThermalParameterV1 </t>
  </si>
  <si>
    <t>see VARARGIN)</t>
  </si>
  <si>
    <t>% Choose default command line output for ThermalParameterV1</t>
  </si>
  <si>
    <t>function varargout = ThermalParameterV1_OutputFcn</t>
  </si>
  <si>
    <t xml:space="preserve"> handles) </t>
  </si>
  <si>
    <t>'Name'</t>
  </si>
  <si>
    <t>'ThermalParameterV1'</t>
  </si>
  <si>
    <t>...</t>
  </si>
  <si>
    <t>'CellEditCallback'</t>
  </si>
  <si>
    <t>@</t>
  </si>
  <si>
    <t>eventdata)ThermalParameterV1</t>
  </si>
  <si>
    <t>'layout2geotable_CellEditCallback'</t>
  </si>
  <si>
    <t>eventdata</t>
  </si>
  <si>
    <t>guidata</t>
  </si>
  <si>
    <t>hObject))</t>
  </si>
  <si>
    <t>'Callback'</t>
  </si>
  <si>
    <t>'tab2radio_Callback'</t>
  </si>
  <si>
    <t>'layout2confbutt_Callback'</t>
  </si>
  <si>
    <t>'layout2numfeatedit_Callback'</t>
  </si>
  <si>
    <t>'CreateFcn'</t>
  </si>
  <si>
    <t xml:space="preserve"> {@local_CreateFcn</t>
  </si>
  <si>
    <t xml:space="preserve"> @</t>
  </si>
  <si>
    <t>'layout2numfeatedit_CreateFcn'</t>
  </si>
  <si>
    <t xml:space="preserve"> appdata} </t>
  </si>
  <si>
    <t>'layout2confquant_Callback'</t>
  </si>
  <si>
    <t>'clearlayout2butt_Callback'</t>
  </si>
  <si>
    <t>'loadprofilebutt_Callback'</t>
  </si>
  <si>
    <t>'saveprofbutt_Callback'</t>
  </si>
  <si>
    <t>'clearguibutt_Callback'</t>
  </si>
  <si>
    <t>'pubfeatbutt_Callback'</t>
  </si>
  <si>
    <t>'runbutt_Callback'</t>
  </si>
  <si>
    <t>'numlayersedit_CreateFcn'</t>
  </si>
  <si>
    <t>'tprocedit_Callback'</t>
  </si>
  <si>
    <t>'tprocedit_CreateFcn'</t>
  </si>
  <si>
    <t>'nodetempedit_Callback'</t>
  </si>
  <si>
    <t>'nodetempedit_CreateFcn'</t>
  </si>
  <si>
    <t>'sysconfbutt_Callback'</t>
  </si>
  <si>
    <t>'sysconfbutt_CreateFcn'</t>
  </si>
  <si>
    <t>'layertable_CellEditCallback'</t>
  </si>
  <si>
    <t>'Untitled_1_Callback'</t>
  </si>
  <si>
    <t>'basegeotable_CellEditCallback'</t>
  </si>
  <si>
    <t>'basegeotable_CreateFcn'</t>
  </si>
  <si>
    <t>'PCbaseradio_Callback'</t>
  </si>
  <si>
    <t>'autoconstbaseradio_Callback'</t>
  </si>
  <si>
    <t>'dummytabconfbutt_Callback'</t>
  </si>
  <si>
    <t>'dummyquantitybutt_Callback'</t>
  </si>
  <si>
    <t>'savesysplot_Callback'</t>
  </si>
  <si>
    <t>'viewsystembutt_Callback'</t>
  </si>
  <si>
    <t>'plotpop_Callback'</t>
  </si>
  <si>
    <t>'plotpop_CreateFcn'</t>
  </si>
  <si>
    <t>'viewlayerbutt_Callback'</t>
  </si>
  <si>
    <t>'savelayerplot_Callback'</t>
  </si>
  <si>
    <t>'devmeshslider_Callback'</t>
  </si>
  <si>
    <t>'devmeshslider_CreateFcn'</t>
  </si>
  <si>
    <t>'devmeshdensitystatic_CreateFcn'</t>
  </si>
  <si>
    <t>'tab1radio_Callback'</t>
  </si>
  <si>
    <t>'layout1confbutt_Callback'</t>
  </si>
  <si>
    <t>'layout1feattable_CellEditCallback'</t>
  </si>
  <si>
    <t>'layout1feattable_CreateFcn'</t>
  </si>
  <si>
    <t>'DeleteFcn'</t>
  </si>
  <si>
    <t>'layout1feattable_DeleteFcn'</t>
  </si>
  <si>
    <t>'layout1numfeatedit_Callback'</t>
  </si>
  <si>
    <t>'layout1numfeatedit_CreateFcn'</t>
  </si>
  <si>
    <t>'layout1confquant_Callback'</t>
  </si>
  <si>
    <t>'clearlayout1butt_Callback'</t>
  </si>
  <si>
    <t>'layout1geotable_CellEditCallback'</t>
  </si>
  <si>
    <t>'CellSelectionCallback'</t>
  </si>
  <si>
    <t>'layout1geotable_CellSelectionCallback'</t>
  </si>
  <si>
    <t>'layout1geotable_CreateFcn'</t>
  </si>
  <si>
    <t>'layout1geotable_DeleteFcn'</t>
  </si>
  <si>
    <t>'dummylayoutcheckbutt_Callback'</t>
  </si>
  <si>
    <t>'pararadiotxt_CreateFcn'</t>
  </si>
  <si>
    <t>'geoparatable_CellEditCallback'</t>
  </si>
  <si>
    <t>'geoparatable_CellSelectionCallback'</t>
  </si>
  <si>
    <t>'geoparatable_CreateFcn'</t>
  </si>
  <si>
    <t>'tab9radio_Callback'</t>
  </si>
  <si>
    <t>'assortparatable_CellEditCallback'</t>
  </si>
  <si>
    <t>'assortparatable_CellSelectionCallback'</t>
  </si>
  <si>
    <t>'assortparatable_CreateFcn'</t>
  </si>
  <si>
    <t>'addgeoparabutt_Callback'</t>
  </si>
  <si>
    <t>'removegeoparabutt_Callback'</t>
  </si>
  <si>
    <t>'addassortparabutt_Callback'</t>
  </si>
  <si>
    <t>'removeassortparabutt_Callback'</t>
  </si>
  <si>
    <t>'matparatable_CellEditCallback'</t>
  </si>
  <si>
    <t>'matparatable_CellSelectionCallback'</t>
  </si>
  <si>
    <t>'matparatable_CreateFcn'</t>
  </si>
  <si>
    <t>'addmatparabutt_Callback'</t>
  </si>
  <si>
    <t>'removematparabutt_Callback'</t>
  </si>
  <si>
    <t>'dummytabradio_Callback'</t>
  </si>
  <si>
    <t>'featconsttable_CellEditCallback'</t>
  </si>
  <si>
    <t>'featconsttable_CellSelectionCallback'</t>
  </si>
  <si>
    <t>'featconsttable_CreateFcn'</t>
  </si>
  <si>
    <t>'tab7radio_Callback'</t>
  </si>
  <si>
    <t>'sysconsttable_CellEditCallback'</t>
  </si>
  <si>
    <t>'sysconsttable_CellSelectionCallback'</t>
  </si>
  <si>
    <t>'sysconsttable_CreateFcn'</t>
  </si>
  <si>
    <t>'addfeatconstbutt_Callback'</t>
  </si>
  <si>
    <t>'removefeatconstbutt_Callback'</t>
  </si>
  <si>
    <t>'addsysconstbutt_Callback'</t>
  </si>
  <si>
    <t>'removesysconstbutt_Callback'</t>
  </si>
  <si>
    <t>'removeencapradio_Callback'</t>
  </si>
  <si>
    <t>'solutionpop_Callback'</t>
  </si>
  <si>
    <t>'solutionpop_CreateFcn'</t>
  </si>
  <si>
    <t>'viewsolutionbutt_Callback'</t>
  </si>
  <si>
    <t>'viewsolutionbutt_CreateFcn'</t>
  </si>
  <si>
    <t>'loopradio_Callback'</t>
  </si>
  <si>
    <t>'viewallresultsbutt_Callback'</t>
  </si>
  <si>
    <t>'resultstable_CellEditCallback'</t>
  </si>
  <si>
    <t>'resultstable_CreateFcn'</t>
  </si>
  <si>
    <t>'resultplotpop_Callback'</t>
  </si>
  <si>
    <t>'resultplotpop_CreateFcn'</t>
  </si>
  <si>
    <t>'saveresultsbutt_Callback'</t>
  </si>
  <si>
    <t>'highlightsolradio_Callback'</t>
  </si>
  <si>
    <t>'saveresultplot_Callback'</t>
  </si>
  <si>
    <t>'tab3radio_Callback'</t>
  </si>
  <si>
    <t>'layout3confbutt_Callback'</t>
  </si>
  <si>
    <t>'layout3numfeatedit_Callback'</t>
  </si>
  <si>
    <t>'layout3numfeatedit_CreateFcn'</t>
  </si>
  <si>
    <t>'layout3confquant_Callback'</t>
  </si>
  <si>
    <t>'clearlayout3butt_Callback'</t>
  </si>
  <si>
    <t>'layout3geotable_CellEditCallback'</t>
  </si>
  <si>
    <t>'layout6geotable_CellEditCallback'</t>
  </si>
  <si>
    <t>'tab6radio_Callback'</t>
  </si>
  <si>
    <t>'layout6confbutt_Callback'</t>
  </si>
  <si>
    <t>'layout6numfeatedit_Callback'</t>
  </si>
  <si>
    <t>'layout6numfeatedit_CreateFcn'</t>
  </si>
  <si>
    <t>'layout6confquant_Callback'</t>
  </si>
  <si>
    <t>'clearlayout6butt_Callback'</t>
  </si>
  <si>
    <t>'tab5radio_Callback'</t>
  </si>
  <si>
    <t>'layout5confbutt_Callback'</t>
  </si>
  <si>
    <t>'layout5numfeatedit_Callback'</t>
  </si>
  <si>
    <t>'layout5numfeatedit_CreateFcn'</t>
  </si>
  <si>
    <t>'layout5confquant_Callback'</t>
  </si>
  <si>
    <t>'clearlayout5butt_Callback'</t>
  </si>
  <si>
    <t>'layout5geotable_CellEditCallback'</t>
  </si>
  <si>
    <t>'tab4radio_Callback'</t>
  </si>
  <si>
    <t>'layout4confbutt_Callback'</t>
  </si>
  <si>
    <t>'layout4numfeatedit_Callback'</t>
  </si>
  <si>
    <t>'layout4numfeatedit_CreateFcn'</t>
  </si>
  <si>
    <t>'layout4confquant_Callback'</t>
  </si>
  <si>
    <t>'clearlayout4butt_Callback'</t>
  </si>
  <si>
    <t>'layout4geotable_CellEditCallback'</t>
  </si>
  <si>
    <t>'featbctable_CellEditCallback'</t>
  </si>
  <si>
    <t>'featbctable_CellSelectionCallback'</t>
  </si>
  <si>
    <t>'featbctable_CreateFcn'</t>
  </si>
  <si>
    <t>'tab8radio_Callback'</t>
  </si>
  <si>
    <t>'addfeatbcbutt_Callback'</t>
  </si>
  <si>
    <t>'removefeatbcbutt_Callback'</t>
  </si>
  <si>
    <t>'sysbctable_CellEditCallback'</t>
  </si>
  <si>
    <t>'sysbctable_CellSelectionCallback'</t>
  </si>
  <si>
    <t>'sysbctable_CreateFcn'</t>
  </si>
  <si>
    <t>'sysbcaddbutt_Callback'</t>
  </si>
  <si>
    <t>'sysbcremovebutt_Callback'</t>
  </si>
  <si>
    <t>addfeatbcbutt_Callback</t>
  </si>
  <si>
    <t>addassortparabutt_Callback</t>
  </si>
  <si>
    <t>layout6confquant_Callback</t>
  </si>
  <si>
    <t>layout5confquant_Callback</t>
  </si>
  <si>
    <t>layout4confquant_Callback</t>
  </si>
  <si>
    <t>layout3confquant_Callback</t>
  </si>
  <si>
    <t>layout2confquant_Callback</t>
  </si>
  <si>
    <t>layout1confquant_Callback</t>
  </si>
  <si>
    <t>layout1geotable_DeleteFcn</t>
  </si>
  <si>
    <t>layout1feattable_DeleteFcn</t>
  </si>
  <si>
    <t>pararadiotxt_CreateFcn</t>
  </si>
  <si>
    <t>viewsolutionbutt_CreateFcn</t>
  </si>
  <si>
    <t>dummytabconfbutt_Callback</t>
  </si>
  <si>
    <t>[handles]=dummylayoutcheckbutt_Callback</t>
  </si>
  <si>
    <t>[handles]=dummytabradio_Callback</t>
  </si>
  <si>
    <t>layout6numfeatedit_CreateFcn</t>
  </si>
  <si>
    <t>layout5numfeatedit_CreateFcn</t>
  </si>
  <si>
    <t>layout4numfeatedit_CreateFcn</t>
  </si>
  <si>
    <t>layout3numfeatedit_CreateFcn</t>
  </si>
  <si>
    <t>layout2numfeatedit_CreateFcn</t>
  </si>
  <si>
    <t>layout1numfeatedit_CreateFcn</t>
  </si>
  <si>
    <t>layout1geotable_CreateFcn</t>
  </si>
  <si>
    <t>tab6radio_Callback</t>
  </si>
  <si>
    <t>tab5radio_Callback</t>
  </si>
  <si>
    <t>tab4radio_Callback</t>
  </si>
  <si>
    <t>tab3radio_Callback</t>
  </si>
  <si>
    <t>tab2radio_Callback</t>
  </si>
  <si>
    <t>tab1radio_Callback</t>
  </si>
  <si>
    <t>devmeshdensitystatic_CreateFcn</t>
  </si>
  <si>
    <t>devmeshslider_CreateFcn</t>
  </si>
  <si>
    <t>matparatable_CreateFcn</t>
  </si>
  <si>
    <t>assortparatable_CreateFcn</t>
  </si>
  <si>
    <t>geoparatable_CreateFcn</t>
  </si>
  <si>
    <t>clearguibutt_Callback</t>
  </si>
  <si>
    <t>resultplotpop_CreateFcn</t>
  </si>
  <si>
    <t>resultstable_CreateFcn</t>
  </si>
  <si>
    <t>sysbctable_CreateFcn</t>
  </si>
  <si>
    <t>sysconsttable_CreateFcn</t>
  </si>
  <si>
    <t>featconsttable_CreateFcn</t>
  </si>
  <si>
    <t>tab7radio_Callback</t>
  </si>
  <si>
    <t>viewsolutionbutt_Callback</t>
  </si>
  <si>
    <t>pubfeatbutt_Callback</t>
  </si>
  <si>
    <t>solutionpop_CreateFcn</t>
  </si>
  <si>
    <t>plotpop_CreateFcn</t>
  </si>
  <si>
    <t>featbctable_CreateFcn</t>
  </si>
  <si>
    <t>tab8radio_Callback</t>
  </si>
  <si>
    <t>tab9radio_Callback</t>
  </si>
  <si>
    <t>PCbaseradio_Callback</t>
  </si>
  <si>
    <t>basegeotable_CreateFcn</t>
  </si>
  <si>
    <t>layout1feattable_CreateFcn</t>
  </si>
  <si>
    <t>saveprofbutt_Callback</t>
  </si>
  <si>
    <t>loadprofilebutt_Callback</t>
  </si>
  <si>
    <t>runbutt_Callback</t>
  </si>
  <si>
    <t>sysconfbutt_CreateFcn</t>
  </si>
  <si>
    <t>sysconfbutt_Callback</t>
  </si>
  <si>
    <t>nodetempedit_CreateFcn</t>
  </si>
  <si>
    <t>tprocedit_CreateFcn</t>
  </si>
  <si>
    <t>numlayersedit_CreateFcn</t>
  </si>
  <si>
    <t>Required Functions from Export</t>
  </si>
  <si>
    <t>Does function need to be defined?</t>
  </si>
  <si>
    <t>layout2confbutt_Callback</t>
  </si>
  <si>
    <t>clearlayout2butt_Callback</t>
  </si>
  <si>
    <t>layout2numfeatedit_Callback</t>
  </si>
  <si>
    <t>tprocedit_Callback</t>
  </si>
  <si>
    <t>nodetempedit_Callback</t>
  </si>
  <si>
    <t>autoconstbaseradio_Callback</t>
  </si>
  <si>
    <t>dummyquantitybutt_Callback</t>
  </si>
  <si>
    <t>addfeatconstbutt_Callback</t>
  </si>
  <si>
    <t>addgeoparabutt_Callback</t>
  </si>
  <si>
    <t>addmatparabutt_Callback</t>
  </si>
  <si>
    <t>addsysconstbutt_Callback</t>
  </si>
  <si>
    <t>clearlayout1butt_Callback</t>
  </si>
  <si>
    <t>devmeshslider_Callback</t>
  </si>
  <si>
    <t>layout1confbutt_Callback</t>
  </si>
  <si>
    <t>layout1numfeatedit_Callback</t>
  </si>
  <si>
    <t>loopradio_Callback</t>
  </si>
  <si>
    <t>plotpop_Callback</t>
  </si>
  <si>
    <t>removeassortparabutt_Callback</t>
  </si>
  <si>
    <t>removeencapradio_Callback</t>
  </si>
  <si>
    <t>removefeatconstbutt_Callback</t>
  </si>
  <si>
    <t>removegeoparabutt_Callback</t>
  </si>
  <si>
    <t>removesysconstbutt_Callback</t>
  </si>
  <si>
    <t>savelayerplot_Callback</t>
  </si>
  <si>
    <t>savesysplot_Callback</t>
  </si>
  <si>
    <t>solutionpop_Callback</t>
  </si>
  <si>
    <t>viewlayerbutt_Callback</t>
  </si>
  <si>
    <t>viewsystembutt_Callback</t>
  </si>
  <si>
    <t>viewallresultsbutt_Callback</t>
  </si>
  <si>
    <t>resultplotpop_Callback</t>
  </si>
  <si>
    <t>saveresultsbutt_Callback</t>
  </si>
  <si>
    <t>highlightsolradio_Callback</t>
  </si>
  <si>
    <t>saveresultplot_Callback</t>
  </si>
  <si>
    <t>layout3confbutt_Callback</t>
  </si>
  <si>
    <t>layout3numfeatedit_Callback</t>
  </si>
  <si>
    <t>clearlayout3butt_Callback</t>
  </si>
  <si>
    <t>layout6confbutt_Callback</t>
  </si>
  <si>
    <t>layout6numfeatedit_Callback</t>
  </si>
  <si>
    <t>clearlayout6butt_Callback</t>
  </si>
  <si>
    <t>layout5confbutt_Callback</t>
  </si>
  <si>
    <t>layout5numfeatedit_Callback</t>
  </si>
  <si>
    <t>clearlayout5butt_Callback</t>
  </si>
  <si>
    <t>layout4confbutt_Callback</t>
  </si>
  <si>
    <t>layout4numfeatedit_Callback</t>
  </si>
  <si>
    <t>clearlayout4butt_Callback</t>
  </si>
  <si>
    <t>removefeatbcbutt_Callback</t>
  </si>
  <si>
    <t>sysbcaddbutt_Callback</t>
  </si>
  <si>
    <t>sysbcremovebutt_Callback</t>
  </si>
  <si>
    <t>layout2geotable_CellEditCallback</t>
  </si>
  <si>
    <t>layertable_CellEditCallback</t>
  </si>
  <si>
    <t>basegeotable_CellEditCallback</t>
  </si>
  <si>
    <t>layout1feattable_CellEditCallback</t>
  </si>
  <si>
    <t>layout1geotable_CellEditCallback</t>
  </si>
  <si>
    <t>geoparatable_CellEditCallback</t>
  </si>
  <si>
    <t>assortparatable_CellSelectionCallback</t>
  </si>
  <si>
    <t>matparatable_CellEditCallback</t>
  </si>
  <si>
    <t>featconsttable_CellEditCallback</t>
  </si>
  <si>
    <t>assortparatable_CellEditCallback</t>
  </si>
  <si>
    <t>sysconsttable_CellEditCallback</t>
  </si>
  <si>
    <t>resultstable_CellEditCallback</t>
  </si>
  <si>
    <t>layout3geotable_CellEditCallback</t>
  </si>
  <si>
    <t>layout4geotable_CellEditCallback</t>
  </si>
  <si>
    <t>layout5geotable_CellEditCallback</t>
  </si>
  <si>
    <t>layout6geotable_CellEditCallback</t>
  </si>
  <si>
    <t>featbctable_CellEditCallback</t>
  </si>
  <si>
    <t>sysbctable_CellEditCallback</t>
  </si>
  <si>
    <t>layout1geotable_CellSelectionCallback</t>
  </si>
  <si>
    <t>geoparatable_CellSelectionCallback</t>
  </si>
  <si>
    <t>matparatable_CellSelectionCallback</t>
  </si>
  <si>
    <t>sysconsttable_CellSelectionCallback</t>
  </si>
  <si>
    <t>featbctable_CellSelectionCallback</t>
  </si>
  <si>
    <t>sysbctable_CellSelectionCallback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</si>
</sst>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40"/>
  <sheetViews>
    <sheetView topLeftCell="A9" workbookViewId="0">
      <selection activeCell="A9" sqref="A9:XFD140"/>
    </sheetView>
  </sheetViews>
  <sheetFormatPr defaultRowHeight="15" x14ac:dyDescent="0.25"/>
  <cols>
    <col min="1" max="1" width="5" bestFit="1" customWidth="1"/>
    <col min="2" max="2" width="59.85546875" bestFit="1" customWidth="1"/>
    <col min="3" max="3" width="34.5703125" bestFit="1" customWidth="1"/>
    <col min="4" max="4" width="10.42578125" bestFit="1" customWidth="1"/>
    <col min="5" max="5" width="30.28515625" bestFit="1" customWidth="1"/>
    <col min="6" max="6" width="37.140625" bestFit="1" customWidth="1"/>
    <col min="7" max="7" width="31.85546875" bestFit="1" customWidth="1"/>
    <col min="8" max="9" width="10" bestFit="1" customWidth="1"/>
    <col min="10" max="11" width="9.42578125" bestFit="1" customWidth="1"/>
    <col min="12" max="12" width="9.7109375" bestFit="1" customWidth="1"/>
    <col min="13" max="13" width="2.7109375" bestFit="1" customWidth="1"/>
  </cols>
  <sheetData>
    <row r="1" spans="1:13" hidden="1" x14ac:dyDescent="0.25">
      <c r="A1">
        <v>20</v>
      </c>
      <c r="B1" t="s">
        <v>0</v>
      </c>
      <c r="C1" t="s">
        <v>1</v>
      </c>
      <c r="D1" t="s">
        <v>2</v>
      </c>
    </row>
    <row r="2" spans="1:13" hidden="1" x14ac:dyDescent="0.25">
      <c r="A2">
        <v>21</v>
      </c>
      <c r="B2" t="s">
        <v>3</v>
      </c>
      <c r="C2" t="s">
        <v>4</v>
      </c>
      <c r="D2" t="s">
        <v>2</v>
      </c>
    </row>
    <row r="3" spans="1:13" hidden="1" x14ac:dyDescent="0.25">
      <c r="A3">
        <v>35</v>
      </c>
      <c r="B3" t="s">
        <v>5</v>
      </c>
    </row>
    <row r="4" spans="1:13" hidden="1" x14ac:dyDescent="0.25">
      <c r="A4">
        <v>36</v>
      </c>
      <c r="B4" t="s">
        <v>6</v>
      </c>
      <c r="C4" t="s">
        <v>7</v>
      </c>
      <c r="D4" t="s">
        <v>8</v>
      </c>
      <c r="E4" t="s">
        <v>9</v>
      </c>
      <c r="F4" t="s">
        <v>10</v>
      </c>
    </row>
    <row r="5" spans="1:13" hidden="1" x14ac:dyDescent="0.25">
      <c r="A5">
        <v>41</v>
      </c>
      <c r="B5" t="s">
        <v>11</v>
      </c>
      <c r="C5" t="s">
        <v>12</v>
      </c>
    </row>
    <row r="6" spans="1:13" hidden="1" x14ac:dyDescent="0.25">
      <c r="A6">
        <v>43</v>
      </c>
      <c r="B6" t="s">
        <v>13</v>
      </c>
    </row>
    <row r="7" spans="1:13" hidden="1" x14ac:dyDescent="0.25">
      <c r="A7">
        <v>252</v>
      </c>
      <c r="B7" t="s">
        <v>14</v>
      </c>
      <c r="C7" t="s">
        <v>7</v>
      </c>
      <c r="D7" t="s">
        <v>8</v>
      </c>
      <c r="E7" t="s">
        <v>15</v>
      </c>
    </row>
    <row r="8" spans="1:13" hidden="1" x14ac:dyDescent="0.25">
      <c r="A8">
        <v>383</v>
      </c>
      <c r="B8" t="s">
        <v>16</v>
      </c>
      <c r="C8" t="s">
        <v>17</v>
      </c>
      <c r="D8" t="s">
        <v>18</v>
      </c>
    </row>
    <row r="9" spans="1:13" x14ac:dyDescent="0.25">
      <c r="A9">
        <v>3725</v>
      </c>
      <c r="B9" t="s">
        <v>30</v>
      </c>
      <c r="C9" t="s">
        <v>31</v>
      </c>
      <c r="D9" t="s">
        <v>32</v>
      </c>
      <c r="E9" t="s">
        <v>7</v>
      </c>
      <c r="F9" t="s">
        <v>21</v>
      </c>
      <c r="G9" t="s">
        <v>89</v>
      </c>
      <c r="H9" t="s">
        <v>7</v>
      </c>
      <c r="I9" t="s">
        <v>23</v>
      </c>
      <c r="J9" t="s">
        <v>24</v>
      </c>
      <c r="K9" t="s">
        <v>25</v>
      </c>
      <c r="L9" t="s">
        <v>34</v>
      </c>
      <c r="M9" t="s">
        <v>18</v>
      </c>
    </row>
    <row r="10" spans="1:13" x14ac:dyDescent="0.25">
      <c r="A10">
        <v>2295</v>
      </c>
      <c r="B10" t="s">
        <v>30</v>
      </c>
      <c r="C10" t="s">
        <v>31</v>
      </c>
      <c r="D10" t="s">
        <v>32</v>
      </c>
      <c r="E10" t="s">
        <v>7</v>
      </c>
      <c r="F10" t="s">
        <v>21</v>
      </c>
      <c r="G10" t="s">
        <v>52</v>
      </c>
      <c r="H10" t="s">
        <v>7</v>
      </c>
      <c r="I10" t="s">
        <v>23</v>
      </c>
      <c r="J10" t="s">
        <v>24</v>
      </c>
      <c r="K10" t="s">
        <v>25</v>
      </c>
      <c r="L10" t="s">
        <v>34</v>
      </c>
      <c r="M10" t="s">
        <v>18</v>
      </c>
    </row>
    <row r="11" spans="1:13" x14ac:dyDescent="0.25">
      <c r="A11">
        <v>3308</v>
      </c>
      <c r="B11" t="s">
        <v>30</v>
      </c>
      <c r="C11" t="s">
        <v>31</v>
      </c>
      <c r="D11" t="s">
        <v>32</v>
      </c>
      <c r="E11" t="s">
        <v>7</v>
      </c>
      <c r="F11" t="s">
        <v>21</v>
      </c>
      <c r="G11" t="s">
        <v>65</v>
      </c>
      <c r="H11" t="s">
        <v>7</v>
      </c>
      <c r="I11" t="s">
        <v>23</v>
      </c>
      <c r="J11" t="s">
        <v>24</v>
      </c>
      <c r="K11" t="s">
        <v>25</v>
      </c>
      <c r="L11" t="s">
        <v>34</v>
      </c>
      <c r="M11" t="s">
        <v>18</v>
      </c>
    </row>
    <row r="12" spans="1:13" x14ac:dyDescent="0.25">
      <c r="A12">
        <v>3284</v>
      </c>
      <c r="B12" t="s">
        <v>30</v>
      </c>
      <c r="C12" t="s">
        <v>31</v>
      </c>
      <c r="D12" t="s">
        <v>32</v>
      </c>
      <c r="E12" t="s">
        <v>7</v>
      </c>
      <c r="F12" t="s">
        <v>21</v>
      </c>
      <c r="G12" t="s">
        <v>64</v>
      </c>
      <c r="H12" t="s">
        <v>7</v>
      </c>
      <c r="I12" t="s">
        <v>23</v>
      </c>
      <c r="J12" t="s">
        <v>24</v>
      </c>
      <c r="K12" t="s">
        <v>25</v>
      </c>
      <c r="L12" t="s">
        <v>34</v>
      </c>
      <c r="M12" t="s">
        <v>18</v>
      </c>
    </row>
    <row r="13" spans="1:13" x14ac:dyDescent="0.25">
      <c r="A13">
        <v>6264</v>
      </c>
      <c r="B13" t="s">
        <v>30</v>
      </c>
      <c r="C13" t="s">
        <v>31</v>
      </c>
      <c r="D13" t="s">
        <v>32</v>
      </c>
      <c r="E13" t="s">
        <v>7</v>
      </c>
      <c r="F13" t="s">
        <v>21</v>
      </c>
      <c r="G13" t="s">
        <v>155</v>
      </c>
      <c r="H13" t="s">
        <v>7</v>
      </c>
      <c r="I13" t="s">
        <v>23</v>
      </c>
      <c r="J13" t="s">
        <v>24</v>
      </c>
      <c r="K13" t="s">
        <v>25</v>
      </c>
      <c r="L13" t="s">
        <v>34</v>
      </c>
      <c r="M13" t="s">
        <v>18</v>
      </c>
    </row>
    <row r="14" spans="1:13" x14ac:dyDescent="0.25">
      <c r="A14">
        <v>4058</v>
      </c>
      <c r="B14" t="s">
        <v>30</v>
      </c>
      <c r="C14" t="s">
        <v>31</v>
      </c>
      <c r="D14" t="s">
        <v>32</v>
      </c>
      <c r="E14" t="s">
        <v>7</v>
      </c>
      <c r="F14" t="s">
        <v>21</v>
      </c>
      <c r="G14" t="s">
        <v>102</v>
      </c>
      <c r="H14" t="s">
        <v>7</v>
      </c>
      <c r="I14" t="s">
        <v>23</v>
      </c>
      <c r="J14" t="s">
        <v>24</v>
      </c>
      <c r="K14" t="s">
        <v>25</v>
      </c>
      <c r="L14" t="s">
        <v>34</v>
      </c>
      <c r="M14" t="s">
        <v>18</v>
      </c>
    </row>
    <row r="15" spans="1:13" x14ac:dyDescent="0.25">
      <c r="A15">
        <v>3652</v>
      </c>
      <c r="B15" t="s">
        <v>30</v>
      </c>
      <c r="C15" t="s">
        <v>31</v>
      </c>
      <c r="D15" t="s">
        <v>32</v>
      </c>
      <c r="E15" t="s">
        <v>7</v>
      </c>
      <c r="F15" t="s">
        <v>21</v>
      </c>
      <c r="G15" t="s">
        <v>85</v>
      </c>
      <c r="H15" t="s">
        <v>7</v>
      </c>
      <c r="I15" t="s">
        <v>23</v>
      </c>
      <c r="J15" t="s">
        <v>24</v>
      </c>
      <c r="K15" t="s">
        <v>25</v>
      </c>
      <c r="L15" t="s">
        <v>34</v>
      </c>
      <c r="M15" t="s">
        <v>18</v>
      </c>
    </row>
    <row r="16" spans="1:13" x14ac:dyDescent="0.25">
      <c r="A16">
        <v>3423</v>
      </c>
      <c r="B16" t="s">
        <v>30</v>
      </c>
      <c r="C16" t="s">
        <v>31</v>
      </c>
      <c r="D16" t="s">
        <v>32</v>
      </c>
      <c r="E16" t="s">
        <v>7</v>
      </c>
      <c r="F16" t="s">
        <v>21</v>
      </c>
      <c r="G16" t="s">
        <v>69</v>
      </c>
      <c r="H16" t="s">
        <v>7</v>
      </c>
      <c r="I16" t="s">
        <v>23</v>
      </c>
      <c r="J16" t="s">
        <v>24</v>
      </c>
      <c r="K16" t="s">
        <v>25</v>
      </c>
      <c r="L16" t="s">
        <v>34</v>
      </c>
      <c r="M16" t="s">
        <v>18</v>
      </c>
    </row>
    <row r="17" spans="1:13" x14ac:dyDescent="0.25">
      <c r="A17">
        <v>3561</v>
      </c>
      <c r="B17" t="s">
        <v>30</v>
      </c>
      <c r="C17" t="s">
        <v>31</v>
      </c>
      <c r="D17" t="s">
        <v>32</v>
      </c>
      <c r="E17" t="s">
        <v>7</v>
      </c>
      <c r="F17" t="s">
        <v>21</v>
      </c>
      <c r="G17" t="s">
        <v>79</v>
      </c>
      <c r="H17" t="s">
        <v>7</v>
      </c>
      <c r="I17" t="s">
        <v>23</v>
      </c>
      <c r="J17" t="s">
        <v>24</v>
      </c>
      <c r="K17" t="s">
        <v>25</v>
      </c>
      <c r="L17" t="s">
        <v>34</v>
      </c>
      <c r="M17" t="s">
        <v>18</v>
      </c>
    </row>
    <row r="18" spans="1:13" x14ac:dyDescent="0.25">
      <c r="A18">
        <v>3459</v>
      </c>
      <c r="B18" t="s">
        <v>30</v>
      </c>
      <c r="C18" t="s">
        <v>31</v>
      </c>
      <c r="D18" t="s">
        <v>32</v>
      </c>
      <c r="E18" t="s">
        <v>7</v>
      </c>
      <c r="F18" t="s">
        <v>21</v>
      </c>
      <c r="G18" t="s">
        <v>73</v>
      </c>
      <c r="H18" t="s">
        <v>7</v>
      </c>
      <c r="I18" t="s">
        <v>23</v>
      </c>
      <c r="J18" t="s">
        <v>24</v>
      </c>
      <c r="K18" t="s">
        <v>25</v>
      </c>
      <c r="L18" t="s">
        <v>34</v>
      </c>
      <c r="M18" t="s">
        <v>18</v>
      </c>
    </row>
    <row r="19" spans="1:13" x14ac:dyDescent="0.25">
      <c r="A19">
        <v>1363</v>
      </c>
      <c r="B19" t="s">
        <v>30</v>
      </c>
      <c r="C19" t="s">
        <v>31</v>
      </c>
      <c r="D19" t="s">
        <v>32</v>
      </c>
      <c r="E19" t="s">
        <v>7</v>
      </c>
      <c r="F19" t="s">
        <v>21</v>
      </c>
      <c r="G19" t="s">
        <v>33</v>
      </c>
      <c r="H19" t="s">
        <v>7</v>
      </c>
      <c r="I19" t="s">
        <v>23</v>
      </c>
      <c r="J19" t="s">
        <v>24</v>
      </c>
      <c r="K19" t="s">
        <v>25</v>
      </c>
      <c r="L19" t="s">
        <v>34</v>
      </c>
      <c r="M19" t="s">
        <v>18</v>
      </c>
    </row>
    <row r="20" spans="1:13" x14ac:dyDescent="0.25">
      <c r="A20">
        <v>5299</v>
      </c>
      <c r="B20" t="s">
        <v>30</v>
      </c>
      <c r="C20" t="s">
        <v>31</v>
      </c>
      <c r="D20" t="s">
        <v>32</v>
      </c>
      <c r="E20" t="s">
        <v>7</v>
      </c>
      <c r="F20" t="s">
        <v>21</v>
      </c>
      <c r="G20" t="s">
        <v>128</v>
      </c>
      <c r="H20" t="s">
        <v>7</v>
      </c>
      <c r="I20" t="s">
        <v>23</v>
      </c>
      <c r="J20" t="s">
        <v>24</v>
      </c>
      <c r="K20" t="s">
        <v>25</v>
      </c>
      <c r="L20" t="s">
        <v>34</v>
      </c>
      <c r="M20" t="s">
        <v>18</v>
      </c>
    </row>
    <row r="21" spans="1:13" x14ac:dyDescent="0.25">
      <c r="A21">
        <v>6100</v>
      </c>
      <c r="B21" t="s">
        <v>30</v>
      </c>
      <c r="C21" t="s">
        <v>31</v>
      </c>
      <c r="D21" t="s">
        <v>32</v>
      </c>
      <c r="E21" t="s">
        <v>7</v>
      </c>
      <c r="F21" t="s">
        <v>21</v>
      </c>
      <c r="G21" t="s">
        <v>149</v>
      </c>
      <c r="H21" t="s">
        <v>7</v>
      </c>
      <c r="I21" t="s">
        <v>23</v>
      </c>
      <c r="J21" t="s">
        <v>24</v>
      </c>
      <c r="K21" t="s">
        <v>25</v>
      </c>
      <c r="L21" t="s">
        <v>34</v>
      </c>
      <c r="M21" t="s">
        <v>18</v>
      </c>
    </row>
    <row r="22" spans="1:13" x14ac:dyDescent="0.25">
      <c r="A22">
        <v>5833</v>
      </c>
      <c r="B22" t="s">
        <v>30</v>
      </c>
      <c r="C22" t="s">
        <v>31</v>
      </c>
      <c r="D22" t="s">
        <v>32</v>
      </c>
      <c r="E22" t="s">
        <v>7</v>
      </c>
      <c r="F22" t="s">
        <v>21</v>
      </c>
      <c r="G22" t="s">
        <v>142</v>
      </c>
      <c r="H22" t="s">
        <v>7</v>
      </c>
      <c r="I22" t="s">
        <v>23</v>
      </c>
      <c r="J22" t="s">
        <v>24</v>
      </c>
      <c r="K22" t="s">
        <v>25</v>
      </c>
      <c r="L22" t="s">
        <v>34</v>
      </c>
      <c r="M22" t="s">
        <v>18</v>
      </c>
    </row>
    <row r="23" spans="1:13" x14ac:dyDescent="0.25">
      <c r="A23">
        <v>5635</v>
      </c>
      <c r="B23" t="s">
        <v>30</v>
      </c>
      <c r="C23" t="s">
        <v>31</v>
      </c>
      <c r="D23" t="s">
        <v>32</v>
      </c>
      <c r="E23" t="s">
        <v>7</v>
      </c>
      <c r="F23" t="s">
        <v>21</v>
      </c>
      <c r="G23" t="s">
        <v>136</v>
      </c>
      <c r="H23" t="s">
        <v>7</v>
      </c>
      <c r="I23" t="s">
        <v>23</v>
      </c>
      <c r="J23" t="s">
        <v>24</v>
      </c>
      <c r="K23" t="s">
        <v>25</v>
      </c>
      <c r="L23" t="s">
        <v>34</v>
      </c>
      <c r="M23" t="s">
        <v>18</v>
      </c>
    </row>
    <row r="24" spans="1:13" x14ac:dyDescent="0.25">
      <c r="A24">
        <v>3837</v>
      </c>
      <c r="B24" t="s">
        <v>30</v>
      </c>
      <c r="C24" t="s">
        <v>31</v>
      </c>
      <c r="D24" t="s">
        <v>32</v>
      </c>
      <c r="E24" t="s">
        <v>7</v>
      </c>
      <c r="F24" t="s">
        <v>21</v>
      </c>
      <c r="G24" t="s">
        <v>96</v>
      </c>
      <c r="H24" t="s">
        <v>7</v>
      </c>
      <c r="I24" t="s">
        <v>23</v>
      </c>
      <c r="J24" t="s">
        <v>24</v>
      </c>
      <c r="K24" t="s">
        <v>25</v>
      </c>
      <c r="L24" t="s">
        <v>34</v>
      </c>
      <c r="M24" t="s">
        <v>18</v>
      </c>
    </row>
    <row r="25" spans="1:13" x14ac:dyDescent="0.25">
      <c r="A25">
        <v>1907</v>
      </c>
      <c r="B25" t="s">
        <v>30</v>
      </c>
      <c r="C25" t="s">
        <v>31</v>
      </c>
      <c r="D25" t="s">
        <v>32</v>
      </c>
      <c r="E25" t="s">
        <v>7</v>
      </c>
      <c r="F25" t="s">
        <v>21</v>
      </c>
      <c r="G25" t="s">
        <v>46</v>
      </c>
      <c r="H25" t="s">
        <v>7</v>
      </c>
      <c r="I25" t="s">
        <v>23</v>
      </c>
      <c r="J25" t="s">
        <v>24</v>
      </c>
      <c r="K25" t="s">
        <v>25</v>
      </c>
      <c r="L25" t="s">
        <v>34</v>
      </c>
      <c r="M25" t="s">
        <v>18</v>
      </c>
    </row>
    <row r="26" spans="1:13" x14ac:dyDescent="0.25">
      <c r="A26">
        <v>1818</v>
      </c>
      <c r="B26" t="s">
        <v>30</v>
      </c>
      <c r="C26" t="s">
        <v>31</v>
      </c>
      <c r="D26" t="s">
        <v>32</v>
      </c>
      <c r="E26" t="s">
        <v>7</v>
      </c>
      <c r="F26" t="s">
        <v>21</v>
      </c>
      <c r="G26" t="s">
        <v>42</v>
      </c>
      <c r="H26" t="s">
        <v>7</v>
      </c>
      <c r="I26" t="s">
        <v>23</v>
      </c>
      <c r="J26" t="s">
        <v>24</v>
      </c>
      <c r="K26" t="s">
        <v>25</v>
      </c>
      <c r="L26" t="s">
        <v>34</v>
      </c>
      <c r="M26" t="s">
        <v>18</v>
      </c>
    </row>
    <row r="27" spans="1:13" x14ac:dyDescent="0.25">
      <c r="A27">
        <v>3623</v>
      </c>
      <c r="B27" t="s">
        <v>30</v>
      </c>
      <c r="C27" t="s">
        <v>31</v>
      </c>
      <c r="D27" t="s">
        <v>32</v>
      </c>
      <c r="E27" t="s">
        <v>7</v>
      </c>
      <c r="F27" t="s">
        <v>21</v>
      </c>
      <c r="G27" t="s">
        <v>82</v>
      </c>
      <c r="H27" t="s">
        <v>7</v>
      </c>
      <c r="I27" t="s">
        <v>23</v>
      </c>
      <c r="J27" t="s">
        <v>24</v>
      </c>
      <c r="K27" t="s">
        <v>25</v>
      </c>
      <c r="L27" t="s">
        <v>34</v>
      </c>
      <c r="M27" t="s">
        <v>18</v>
      </c>
    </row>
    <row r="28" spans="1:13" x14ac:dyDescent="0.25">
      <c r="A28">
        <v>3190</v>
      </c>
      <c r="B28" t="s">
        <v>30</v>
      </c>
      <c r="C28" t="s">
        <v>31</v>
      </c>
      <c r="D28" t="s">
        <v>32</v>
      </c>
      <c r="E28" t="s">
        <v>7</v>
      </c>
      <c r="F28" t="s">
        <v>21</v>
      </c>
      <c r="G28" t="s">
        <v>60</v>
      </c>
      <c r="H28" t="s">
        <v>7</v>
      </c>
      <c r="I28" t="s">
        <v>23</v>
      </c>
      <c r="J28" t="s">
        <v>24</v>
      </c>
      <c r="K28" t="s">
        <v>25</v>
      </c>
      <c r="L28" t="s">
        <v>34</v>
      </c>
      <c r="M28" t="s">
        <v>18</v>
      </c>
    </row>
    <row r="29" spans="1:13" x14ac:dyDescent="0.25">
      <c r="A29">
        <v>5011</v>
      </c>
      <c r="B29" t="s">
        <v>30</v>
      </c>
      <c r="C29" t="s">
        <v>31</v>
      </c>
      <c r="D29" t="s">
        <v>32</v>
      </c>
      <c r="E29" t="s">
        <v>7</v>
      </c>
      <c r="F29" t="s">
        <v>21</v>
      </c>
      <c r="G29" t="s">
        <v>121</v>
      </c>
      <c r="H29" t="s">
        <v>7</v>
      </c>
      <c r="I29" t="s">
        <v>23</v>
      </c>
      <c r="J29" t="s">
        <v>24</v>
      </c>
      <c r="K29" t="s">
        <v>25</v>
      </c>
      <c r="L29" t="s">
        <v>34</v>
      </c>
      <c r="M29" t="s">
        <v>18</v>
      </c>
    </row>
    <row r="30" spans="1:13" x14ac:dyDescent="0.25">
      <c r="A30">
        <v>4984</v>
      </c>
      <c r="B30" t="s">
        <v>30</v>
      </c>
      <c r="C30" t="s">
        <v>31</v>
      </c>
      <c r="D30" t="s">
        <v>32</v>
      </c>
      <c r="E30" t="s">
        <v>7</v>
      </c>
      <c r="F30" t="s">
        <v>21</v>
      </c>
      <c r="G30" t="s">
        <v>119</v>
      </c>
      <c r="H30" t="s">
        <v>7</v>
      </c>
      <c r="I30" t="s">
        <v>23</v>
      </c>
      <c r="J30" t="s">
        <v>24</v>
      </c>
      <c r="K30" t="s">
        <v>25</v>
      </c>
      <c r="L30" t="s">
        <v>34</v>
      </c>
      <c r="M30" t="s">
        <v>18</v>
      </c>
    </row>
    <row r="31" spans="1:13" x14ac:dyDescent="0.25">
      <c r="A31">
        <v>4818</v>
      </c>
      <c r="B31" t="s">
        <v>30</v>
      </c>
      <c r="C31" t="s">
        <v>31</v>
      </c>
      <c r="D31" t="s">
        <v>32</v>
      </c>
      <c r="E31" t="s">
        <v>7</v>
      </c>
      <c r="F31" t="s">
        <v>21</v>
      </c>
      <c r="G31" t="s">
        <v>113</v>
      </c>
      <c r="H31" t="s">
        <v>7</v>
      </c>
      <c r="I31" t="s">
        <v>23</v>
      </c>
      <c r="J31" t="s">
        <v>24</v>
      </c>
      <c r="K31" t="s">
        <v>25</v>
      </c>
      <c r="L31" t="s">
        <v>34</v>
      </c>
      <c r="M31" t="s">
        <v>18</v>
      </c>
    </row>
    <row r="32" spans="1:13" x14ac:dyDescent="0.25">
      <c r="A32">
        <v>6374</v>
      </c>
      <c r="B32" t="s">
        <v>30</v>
      </c>
      <c r="C32" t="s">
        <v>31</v>
      </c>
      <c r="D32" t="s">
        <v>32</v>
      </c>
      <c r="E32" t="s">
        <v>7</v>
      </c>
      <c r="F32" t="s">
        <v>21</v>
      </c>
      <c r="G32" t="s">
        <v>161</v>
      </c>
      <c r="H32" t="s">
        <v>7</v>
      </c>
      <c r="I32" t="s">
        <v>23</v>
      </c>
      <c r="J32" t="s">
        <v>24</v>
      </c>
      <c r="K32" t="s">
        <v>25</v>
      </c>
      <c r="L32" t="s">
        <v>34</v>
      </c>
      <c r="M32" t="s">
        <v>18</v>
      </c>
    </row>
    <row r="33" spans="1:13" x14ac:dyDescent="0.25">
      <c r="A33">
        <v>1943</v>
      </c>
      <c r="B33" t="s">
        <v>30</v>
      </c>
      <c r="C33" t="s">
        <v>31</v>
      </c>
      <c r="D33" t="s">
        <v>32</v>
      </c>
      <c r="E33" t="s">
        <v>7</v>
      </c>
      <c r="F33" t="s">
        <v>21</v>
      </c>
      <c r="G33" t="s">
        <v>48</v>
      </c>
      <c r="H33" t="s">
        <v>7</v>
      </c>
      <c r="I33" t="s">
        <v>23</v>
      </c>
      <c r="J33" t="s">
        <v>24</v>
      </c>
      <c r="K33" t="s">
        <v>25</v>
      </c>
      <c r="L33" t="s">
        <v>34</v>
      </c>
      <c r="M33" t="s">
        <v>18</v>
      </c>
    </row>
    <row r="34" spans="1:13" x14ac:dyDescent="0.25">
      <c r="A34">
        <v>4132</v>
      </c>
      <c r="B34" t="s">
        <v>30</v>
      </c>
      <c r="C34" t="s">
        <v>31</v>
      </c>
      <c r="D34" t="s">
        <v>32</v>
      </c>
      <c r="E34" t="s">
        <v>7</v>
      </c>
      <c r="F34" t="s">
        <v>21</v>
      </c>
      <c r="G34" t="s">
        <v>106</v>
      </c>
      <c r="H34" t="s">
        <v>7</v>
      </c>
      <c r="I34" t="s">
        <v>23</v>
      </c>
      <c r="J34" t="s">
        <v>24</v>
      </c>
      <c r="K34" t="s">
        <v>25</v>
      </c>
      <c r="L34" t="s">
        <v>34</v>
      </c>
      <c r="M34" t="s">
        <v>18</v>
      </c>
    </row>
    <row r="35" spans="1:13" x14ac:dyDescent="0.25">
      <c r="A35">
        <v>1854</v>
      </c>
      <c r="B35" t="s">
        <v>30</v>
      </c>
      <c r="C35" t="s">
        <v>31</v>
      </c>
      <c r="D35" t="s">
        <v>32</v>
      </c>
      <c r="E35" t="s">
        <v>7</v>
      </c>
      <c r="F35" t="s">
        <v>21</v>
      </c>
      <c r="G35" t="s">
        <v>44</v>
      </c>
      <c r="H35" t="s">
        <v>7</v>
      </c>
      <c r="I35" t="s">
        <v>23</v>
      </c>
      <c r="J35" t="s">
        <v>24</v>
      </c>
      <c r="K35" t="s">
        <v>25</v>
      </c>
      <c r="L35" t="s">
        <v>34</v>
      </c>
      <c r="M35" t="s">
        <v>18</v>
      </c>
    </row>
    <row r="36" spans="1:13" x14ac:dyDescent="0.25">
      <c r="A36">
        <v>4890</v>
      </c>
      <c r="B36" t="s">
        <v>30</v>
      </c>
      <c r="C36" t="s">
        <v>31</v>
      </c>
      <c r="D36" t="s">
        <v>32</v>
      </c>
      <c r="E36" t="s">
        <v>7</v>
      </c>
      <c r="F36" t="s">
        <v>21</v>
      </c>
      <c r="G36" t="s">
        <v>115</v>
      </c>
      <c r="H36" t="s">
        <v>7</v>
      </c>
      <c r="I36" t="s">
        <v>23</v>
      </c>
      <c r="J36" t="s">
        <v>24</v>
      </c>
      <c r="K36" t="s">
        <v>25</v>
      </c>
      <c r="L36" t="s">
        <v>34</v>
      </c>
      <c r="M36" t="s">
        <v>18</v>
      </c>
    </row>
    <row r="37" spans="1:13" x14ac:dyDescent="0.25">
      <c r="A37">
        <v>1259</v>
      </c>
      <c r="B37" t="s">
        <v>26</v>
      </c>
      <c r="C37" t="s">
        <v>20</v>
      </c>
      <c r="D37" t="s">
        <v>7</v>
      </c>
      <c r="E37" t="s">
        <v>21</v>
      </c>
      <c r="F37" t="s">
        <v>27</v>
      </c>
      <c r="G37" t="s">
        <v>7</v>
      </c>
      <c r="H37" t="s">
        <v>23</v>
      </c>
      <c r="I37" t="s">
        <v>24</v>
      </c>
      <c r="J37" t="s">
        <v>25</v>
      </c>
      <c r="K37" t="s">
        <v>18</v>
      </c>
    </row>
    <row r="38" spans="1:13" x14ac:dyDescent="0.25">
      <c r="A38">
        <v>1277</v>
      </c>
      <c r="B38" t="s">
        <v>26</v>
      </c>
      <c r="C38" t="s">
        <v>20</v>
      </c>
      <c r="D38" t="s">
        <v>7</v>
      </c>
      <c r="E38" t="s">
        <v>21</v>
      </c>
      <c r="F38" t="s">
        <v>28</v>
      </c>
      <c r="G38" t="s">
        <v>7</v>
      </c>
      <c r="H38" t="s">
        <v>23</v>
      </c>
      <c r="I38" t="s">
        <v>24</v>
      </c>
      <c r="J38" t="s">
        <v>25</v>
      </c>
      <c r="K38" t="s">
        <v>18</v>
      </c>
    </row>
    <row r="39" spans="1:13" x14ac:dyDescent="0.25">
      <c r="A39">
        <v>1356</v>
      </c>
      <c r="B39" t="s">
        <v>26</v>
      </c>
      <c r="C39" t="s">
        <v>20</v>
      </c>
      <c r="D39" t="s">
        <v>7</v>
      </c>
      <c r="E39" t="s">
        <v>21</v>
      </c>
      <c r="F39" t="s">
        <v>29</v>
      </c>
      <c r="G39" t="s">
        <v>7</v>
      </c>
      <c r="H39" t="s">
        <v>23</v>
      </c>
      <c r="I39" t="s">
        <v>24</v>
      </c>
      <c r="J39" t="s">
        <v>25</v>
      </c>
      <c r="K39" t="s">
        <v>18</v>
      </c>
    </row>
    <row r="40" spans="1:13" x14ac:dyDescent="0.25">
      <c r="A40">
        <v>1385</v>
      </c>
      <c r="B40" t="s">
        <v>26</v>
      </c>
      <c r="C40" t="s">
        <v>20</v>
      </c>
      <c r="D40" t="s">
        <v>7</v>
      </c>
      <c r="E40" t="s">
        <v>21</v>
      </c>
      <c r="F40" t="s">
        <v>35</v>
      </c>
      <c r="G40" t="s">
        <v>7</v>
      </c>
      <c r="H40" t="s">
        <v>23</v>
      </c>
      <c r="I40" t="s">
        <v>24</v>
      </c>
      <c r="J40" t="s">
        <v>25</v>
      </c>
      <c r="K40" t="s">
        <v>18</v>
      </c>
    </row>
    <row r="41" spans="1:13" x14ac:dyDescent="0.25">
      <c r="A41">
        <v>1403</v>
      </c>
      <c r="B41" t="s">
        <v>26</v>
      </c>
      <c r="C41" t="s">
        <v>20</v>
      </c>
      <c r="D41" t="s">
        <v>7</v>
      </c>
      <c r="E41" t="s">
        <v>21</v>
      </c>
      <c r="F41" t="s">
        <v>36</v>
      </c>
      <c r="G41" t="s">
        <v>7</v>
      </c>
      <c r="H41" t="s">
        <v>23</v>
      </c>
      <c r="I41" t="s">
        <v>24</v>
      </c>
      <c r="J41" t="s">
        <v>25</v>
      </c>
      <c r="K41" t="s">
        <v>18</v>
      </c>
    </row>
    <row r="42" spans="1:13" x14ac:dyDescent="0.25">
      <c r="A42">
        <v>1592</v>
      </c>
      <c r="B42" t="s">
        <v>26</v>
      </c>
      <c r="C42" t="s">
        <v>20</v>
      </c>
      <c r="D42" t="s">
        <v>7</v>
      </c>
      <c r="E42" t="s">
        <v>21</v>
      </c>
      <c r="F42" t="s">
        <v>37</v>
      </c>
      <c r="G42" t="s">
        <v>7</v>
      </c>
      <c r="H42" t="s">
        <v>23</v>
      </c>
      <c r="I42" t="s">
        <v>24</v>
      </c>
      <c r="J42" t="s">
        <v>25</v>
      </c>
      <c r="K42" t="s">
        <v>18</v>
      </c>
    </row>
    <row r="43" spans="1:13" x14ac:dyDescent="0.25">
      <c r="A43">
        <v>1611</v>
      </c>
      <c r="B43" t="s">
        <v>26</v>
      </c>
      <c r="C43" t="s">
        <v>20</v>
      </c>
      <c r="D43" t="s">
        <v>7</v>
      </c>
      <c r="E43" t="s">
        <v>21</v>
      </c>
      <c r="F43" t="s">
        <v>38</v>
      </c>
      <c r="G43" t="s">
        <v>7</v>
      </c>
      <c r="H43" t="s">
        <v>23</v>
      </c>
      <c r="I43" t="s">
        <v>24</v>
      </c>
      <c r="J43" t="s">
        <v>25</v>
      </c>
      <c r="K43" t="s">
        <v>18</v>
      </c>
    </row>
    <row r="44" spans="1:13" x14ac:dyDescent="0.25">
      <c r="A44">
        <v>1636</v>
      </c>
      <c r="B44" t="s">
        <v>26</v>
      </c>
      <c r="C44" t="s">
        <v>20</v>
      </c>
      <c r="D44" t="s">
        <v>7</v>
      </c>
      <c r="E44" t="s">
        <v>21</v>
      </c>
      <c r="F44" t="s">
        <v>39</v>
      </c>
      <c r="G44" t="s">
        <v>7</v>
      </c>
      <c r="H44" t="s">
        <v>23</v>
      </c>
      <c r="I44" t="s">
        <v>24</v>
      </c>
      <c r="J44" t="s">
        <v>25</v>
      </c>
      <c r="K44" t="s">
        <v>18</v>
      </c>
    </row>
    <row r="45" spans="1:13" x14ac:dyDescent="0.25">
      <c r="A45">
        <v>1665</v>
      </c>
      <c r="B45" t="s">
        <v>26</v>
      </c>
      <c r="C45" t="s">
        <v>20</v>
      </c>
      <c r="D45" t="s">
        <v>7</v>
      </c>
      <c r="E45" t="s">
        <v>21</v>
      </c>
      <c r="F45" t="s">
        <v>40</v>
      </c>
      <c r="G45" t="s">
        <v>7</v>
      </c>
      <c r="H45" t="s">
        <v>23</v>
      </c>
      <c r="I45" t="s">
        <v>24</v>
      </c>
      <c r="J45" t="s">
        <v>25</v>
      </c>
      <c r="K45" t="s">
        <v>18</v>
      </c>
    </row>
    <row r="46" spans="1:13" x14ac:dyDescent="0.25">
      <c r="A46">
        <v>1699</v>
      </c>
      <c r="B46" t="s">
        <v>26</v>
      </c>
      <c r="C46" t="s">
        <v>20</v>
      </c>
      <c r="D46" t="s">
        <v>7</v>
      </c>
      <c r="E46" t="s">
        <v>21</v>
      </c>
      <c r="F46" t="s">
        <v>41</v>
      </c>
      <c r="G46" t="s">
        <v>7</v>
      </c>
      <c r="H46" t="s">
        <v>23</v>
      </c>
      <c r="I46" t="s">
        <v>24</v>
      </c>
      <c r="J46" t="s">
        <v>25</v>
      </c>
      <c r="K46" t="s">
        <v>18</v>
      </c>
    </row>
    <row r="47" spans="1:13" x14ac:dyDescent="0.25">
      <c r="A47">
        <v>1847</v>
      </c>
      <c r="B47" t="s">
        <v>26</v>
      </c>
      <c r="C47" t="s">
        <v>20</v>
      </c>
      <c r="D47" t="s">
        <v>7</v>
      </c>
      <c r="E47" t="s">
        <v>21</v>
      </c>
      <c r="F47" t="s">
        <v>43</v>
      </c>
      <c r="G47" t="s">
        <v>7</v>
      </c>
      <c r="H47" t="s">
        <v>23</v>
      </c>
      <c r="I47" t="s">
        <v>24</v>
      </c>
      <c r="J47" t="s">
        <v>25</v>
      </c>
      <c r="K47" t="s">
        <v>18</v>
      </c>
    </row>
    <row r="48" spans="1:13" x14ac:dyDescent="0.25">
      <c r="A48">
        <v>1900</v>
      </c>
      <c r="B48" t="s">
        <v>26</v>
      </c>
      <c r="C48" t="s">
        <v>20</v>
      </c>
      <c r="D48" t="s">
        <v>7</v>
      </c>
      <c r="E48" t="s">
        <v>21</v>
      </c>
      <c r="F48" t="s">
        <v>45</v>
      </c>
      <c r="G48" t="s">
        <v>7</v>
      </c>
      <c r="H48" t="s">
        <v>23</v>
      </c>
      <c r="I48" t="s">
        <v>24</v>
      </c>
      <c r="J48" t="s">
        <v>25</v>
      </c>
      <c r="K48" t="s">
        <v>18</v>
      </c>
    </row>
    <row r="49" spans="1:11" x14ac:dyDescent="0.25">
      <c r="A49">
        <v>1936</v>
      </c>
      <c r="B49" t="s">
        <v>26</v>
      </c>
      <c r="C49" t="s">
        <v>20</v>
      </c>
      <c r="D49" t="s">
        <v>7</v>
      </c>
      <c r="E49" t="s">
        <v>21</v>
      </c>
      <c r="F49" t="s">
        <v>47</v>
      </c>
      <c r="G49" t="s">
        <v>7</v>
      </c>
      <c r="H49" t="s">
        <v>23</v>
      </c>
      <c r="I49" t="s">
        <v>24</v>
      </c>
      <c r="J49" t="s">
        <v>25</v>
      </c>
      <c r="K49" t="s">
        <v>18</v>
      </c>
    </row>
    <row r="50" spans="1:11" x14ac:dyDescent="0.25">
      <c r="A50">
        <v>2216</v>
      </c>
      <c r="B50" t="s">
        <v>26</v>
      </c>
      <c r="C50" t="s">
        <v>20</v>
      </c>
      <c r="D50" t="s">
        <v>7</v>
      </c>
      <c r="E50" t="s">
        <v>21</v>
      </c>
      <c r="F50" t="s">
        <v>50</v>
      </c>
      <c r="G50" t="s">
        <v>7</v>
      </c>
      <c r="H50" t="s">
        <v>23</v>
      </c>
      <c r="I50" t="s">
        <v>24</v>
      </c>
      <c r="J50" t="s">
        <v>25</v>
      </c>
      <c r="K50" t="s">
        <v>18</v>
      </c>
    </row>
    <row r="51" spans="1:11" x14ac:dyDescent="0.25">
      <c r="A51">
        <v>2317</v>
      </c>
      <c r="B51" t="s">
        <v>26</v>
      </c>
      <c r="C51" t="s">
        <v>20</v>
      </c>
      <c r="D51" t="s">
        <v>7</v>
      </c>
      <c r="E51" t="s">
        <v>21</v>
      </c>
      <c r="F51" t="s">
        <v>53</v>
      </c>
      <c r="G51" t="s">
        <v>7</v>
      </c>
      <c r="H51" t="s">
        <v>23</v>
      </c>
      <c r="I51" t="s">
        <v>24</v>
      </c>
      <c r="J51" t="s">
        <v>25</v>
      </c>
      <c r="K51" t="s">
        <v>18</v>
      </c>
    </row>
    <row r="52" spans="1:11" x14ac:dyDescent="0.25">
      <c r="A52">
        <v>2332</v>
      </c>
      <c r="B52" t="s">
        <v>26</v>
      </c>
      <c r="C52" t="s">
        <v>20</v>
      </c>
      <c r="D52" t="s">
        <v>7</v>
      </c>
      <c r="E52" t="s">
        <v>21</v>
      </c>
      <c r="F52" t="s">
        <v>54</v>
      </c>
      <c r="G52" t="s">
        <v>7</v>
      </c>
      <c r="H52" t="s">
        <v>23</v>
      </c>
      <c r="I52" t="s">
        <v>24</v>
      </c>
      <c r="J52" t="s">
        <v>25</v>
      </c>
      <c r="K52" t="s">
        <v>18</v>
      </c>
    </row>
    <row r="53" spans="1:11" x14ac:dyDescent="0.25">
      <c r="A53">
        <v>2350</v>
      </c>
      <c r="B53" t="s">
        <v>26</v>
      </c>
      <c r="C53" t="s">
        <v>20</v>
      </c>
      <c r="D53" t="s">
        <v>7</v>
      </c>
      <c r="E53" t="s">
        <v>21</v>
      </c>
      <c r="F53" t="s">
        <v>55</v>
      </c>
      <c r="G53" t="s">
        <v>7</v>
      </c>
      <c r="H53" t="s">
        <v>23</v>
      </c>
      <c r="I53" t="s">
        <v>24</v>
      </c>
      <c r="J53" t="s">
        <v>25</v>
      </c>
      <c r="K53" t="s">
        <v>18</v>
      </c>
    </row>
    <row r="54" spans="1:11" x14ac:dyDescent="0.25">
      <c r="A54">
        <v>2365</v>
      </c>
      <c r="B54" t="s">
        <v>26</v>
      </c>
      <c r="C54" t="s">
        <v>20</v>
      </c>
      <c r="D54" t="s">
        <v>7</v>
      </c>
      <c r="E54" t="s">
        <v>21</v>
      </c>
      <c r="F54" t="s">
        <v>56</v>
      </c>
      <c r="G54" t="s">
        <v>7</v>
      </c>
      <c r="H54" t="s">
        <v>23</v>
      </c>
      <c r="I54" t="s">
        <v>24</v>
      </c>
      <c r="J54" t="s">
        <v>25</v>
      </c>
      <c r="K54" t="s">
        <v>18</v>
      </c>
    </row>
    <row r="55" spans="1:11" x14ac:dyDescent="0.25">
      <c r="A55">
        <v>2769</v>
      </c>
      <c r="B55" t="s">
        <v>26</v>
      </c>
      <c r="C55" t="s">
        <v>20</v>
      </c>
      <c r="D55" t="s">
        <v>7</v>
      </c>
      <c r="E55" t="s">
        <v>21</v>
      </c>
      <c r="F55" t="s">
        <v>57</v>
      </c>
      <c r="G55" t="s">
        <v>7</v>
      </c>
      <c r="H55" t="s">
        <v>23</v>
      </c>
      <c r="I55" t="s">
        <v>24</v>
      </c>
      <c r="J55" t="s">
        <v>25</v>
      </c>
      <c r="K55" t="s">
        <v>18</v>
      </c>
    </row>
    <row r="56" spans="1:11" x14ac:dyDescent="0.25">
      <c r="A56">
        <v>2788</v>
      </c>
      <c r="B56" t="s">
        <v>26</v>
      </c>
      <c r="C56" t="s">
        <v>20</v>
      </c>
      <c r="D56" t="s">
        <v>7</v>
      </c>
      <c r="E56" t="s">
        <v>21</v>
      </c>
      <c r="F56" t="s">
        <v>58</v>
      </c>
      <c r="G56" t="s">
        <v>7</v>
      </c>
      <c r="H56" t="s">
        <v>23</v>
      </c>
      <c r="I56" t="s">
        <v>24</v>
      </c>
      <c r="J56" t="s">
        <v>25</v>
      </c>
      <c r="K56" t="s">
        <v>18</v>
      </c>
    </row>
    <row r="57" spans="1:11" x14ac:dyDescent="0.25">
      <c r="A57">
        <v>3188</v>
      </c>
      <c r="B57" t="s">
        <v>26</v>
      </c>
      <c r="C57" t="s">
        <v>20</v>
      </c>
      <c r="D57" t="s">
        <v>7</v>
      </c>
      <c r="E57" t="s">
        <v>21</v>
      </c>
      <c r="F57" t="s">
        <v>59</v>
      </c>
      <c r="G57" t="s">
        <v>7</v>
      </c>
      <c r="H57" t="s">
        <v>23</v>
      </c>
      <c r="I57" t="s">
        <v>24</v>
      </c>
      <c r="J57" t="s">
        <v>25</v>
      </c>
      <c r="K57" t="s">
        <v>18</v>
      </c>
    </row>
    <row r="58" spans="1:11" x14ac:dyDescent="0.25">
      <c r="A58">
        <v>3233</v>
      </c>
      <c r="B58" t="s">
        <v>26</v>
      </c>
      <c r="C58" t="s">
        <v>20</v>
      </c>
      <c r="D58" t="s">
        <v>7</v>
      </c>
      <c r="E58" t="s">
        <v>21</v>
      </c>
      <c r="F58" t="s">
        <v>61</v>
      </c>
      <c r="G58" t="s">
        <v>7</v>
      </c>
      <c r="H58" t="s">
        <v>23</v>
      </c>
      <c r="I58" t="s">
        <v>24</v>
      </c>
      <c r="J58" t="s">
        <v>25</v>
      </c>
      <c r="K58" t="s">
        <v>18</v>
      </c>
    </row>
    <row r="59" spans="1:11" x14ac:dyDescent="0.25">
      <c r="A59">
        <v>3252</v>
      </c>
      <c r="B59" t="s">
        <v>26</v>
      </c>
      <c r="C59" t="s">
        <v>20</v>
      </c>
      <c r="D59" t="s">
        <v>7</v>
      </c>
      <c r="E59" t="s">
        <v>21</v>
      </c>
      <c r="F59" t="s">
        <v>62</v>
      </c>
      <c r="G59" t="s">
        <v>7</v>
      </c>
      <c r="H59" t="s">
        <v>23</v>
      </c>
      <c r="I59" t="s">
        <v>24</v>
      </c>
      <c r="J59" t="s">
        <v>25</v>
      </c>
      <c r="K59" t="s">
        <v>18</v>
      </c>
    </row>
    <row r="60" spans="1:11" x14ac:dyDescent="0.25">
      <c r="A60">
        <v>3277</v>
      </c>
      <c r="B60" t="s">
        <v>26</v>
      </c>
      <c r="C60" t="s">
        <v>20</v>
      </c>
      <c r="D60" t="s">
        <v>7</v>
      </c>
      <c r="E60" t="s">
        <v>21</v>
      </c>
      <c r="F60" t="s">
        <v>63</v>
      </c>
      <c r="G60" t="s">
        <v>7</v>
      </c>
      <c r="H60" t="s">
        <v>23</v>
      </c>
      <c r="I60" t="s">
        <v>24</v>
      </c>
      <c r="J60" t="s">
        <v>25</v>
      </c>
      <c r="K60" t="s">
        <v>18</v>
      </c>
    </row>
    <row r="61" spans="1:11" x14ac:dyDescent="0.25">
      <c r="A61">
        <v>3354</v>
      </c>
      <c r="B61" t="s">
        <v>26</v>
      </c>
      <c r="C61" t="s">
        <v>20</v>
      </c>
      <c r="D61" t="s">
        <v>7</v>
      </c>
      <c r="E61" t="s">
        <v>21</v>
      </c>
      <c r="F61" t="s">
        <v>66</v>
      </c>
      <c r="G61" t="s">
        <v>7</v>
      </c>
      <c r="H61" t="s">
        <v>23</v>
      </c>
      <c r="I61" t="s">
        <v>24</v>
      </c>
      <c r="J61" t="s">
        <v>25</v>
      </c>
      <c r="K61" t="s">
        <v>18</v>
      </c>
    </row>
    <row r="62" spans="1:11" x14ac:dyDescent="0.25">
      <c r="A62">
        <v>3372</v>
      </c>
      <c r="B62" t="s">
        <v>26</v>
      </c>
      <c r="C62" t="s">
        <v>20</v>
      </c>
      <c r="D62" t="s">
        <v>7</v>
      </c>
      <c r="E62" t="s">
        <v>21</v>
      </c>
      <c r="F62" t="s">
        <v>67</v>
      </c>
      <c r="G62" t="s">
        <v>7</v>
      </c>
      <c r="H62" t="s">
        <v>23</v>
      </c>
      <c r="I62" t="s">
        <v>24</v>
      </c>
      <c r="J62" t="s">
        <v>25</v>
      </c>
      <c r="K62" t="s">
        <v>18</v>
      </c>
    </row>
    <row r="63" spans="1:11" x14ac:dyDescent="0.25">
      <c r="A63">
        <v>3452</v>
      </c>
      <c r="B63" t="s">
        <v>26</v>
      </c>
      <c r="C63" t="s">
        <v>20</v>
      </c>
      <c r="D63" t="s">
        <v>7</v>
      </c>
      <c r="E63" t="s">
        <v>21</v>
      </c>
      <c r="F63" t="s">
        <v>72</v>
      </c>
      <c r="G63" t="s">
        <v>7</v>
      </c>
      <c r="H63" t="s">
        <v>23</v>
      </c>
      <c r="I63" t="s">
        <v>24</v>
      </c>
      <c r="J63" t="s">
        <v>25</v>
      </c>
      <c r="K63" t="s">
        <v>18</v>
      </c>
    </row>
    <row r="64" spans="1:11" x14ac:dyDescent="0.25">
      <c r="A64">
        <v>3481</v>
      </c>
      <c r="B64" t="s">
        <v>26</v>
      </c>
      <c r="C64" t="s">
        <v>20</v>
      </c>
      <c r="D64" t="s">
        <v>7</v>
      </c>
      <c r="E64" t="s">
        <v>21</v>
      </c>
      <c r="F64" t="s">
        <v>74</v>
      </c>
      <c r="G64" t="s">
        <v>7</v>
      </c>
      <c r="H64" t="s">
        <v>23</v>
      </c>
      <c r="I64" t="s">
        <v>24</v>
      </c>
      <c r="J64" t="s">
        <v>25</v>
      </c>
      <c r="K64" t="s">
        <v>18</v>
      </c>
    </row>
    <row r="65" spans="1:11" x14ac:dyDescent="0.25">
      <c r="A65">
        <v>3499</v>
      </c>
      <c r="B65" t="s">
        <v>26</v>
      </c>
      <c r="C65" t="s">
        <v>20</v>
      </c>
      <c r="D65" t="s">
        <v>7</v>
      </c>
      <c r="E65" t="s">
        <v>21</v>
      </c>
      <c r="F65" t="s">
        <v>75</v>
      </c>
      <c r="G65" t="s">
        <v>7</v>
      </c>
      <c r="H65" t="s">
        <v>23</v>
      </c>
      <c r="I65" t="s">
        <v>24</v>
      </c>
      <c r="J65" t="s">
        <v>25</v>
      </c>
      <c r="K65" t="s">
        <v>18</v>
      </c>
    </row>
    <row r="66" spans="1:11" x14ac:dyDescent="0.25">
      <c r="A66">
        <v>3583</v>
      </c>
      <c r="B66" t="s">
        <v>26</v>
      </c>
      <c r="C66" t="s">
        <v>20</v>
      </c>
      <c r="D66" t="s">
        <v>7</v>
      </c>
      <c r="E66" t="s">
        <v>21</v>
      </c>
      <c r="F66" t="s">
        <v>81</v>
      </c>
      <c r="G66" t="s">
        <v>7</v>
      </c>
      <c r="H66" t="s">
        <v>23</v>
      </c>
      <c r="I66" t="s">
        <v>24</v>
      </c>
      <c r="J66" t="s">
        <v>25</v>
      </c>
      <c r="K66" t="s">
        <v>18</v>
      </c>
    </row>
    <row r="67" spans="1:11" x14ac:dyDescent="0.25">
      <c r="A67">
        <v>3681</v>
      </c>
      <c r="B67" t="s">
        <v>26</v>
      </c>
      <c r="C67" t="s">
        <v>20</v>
      </c>
      <c r="D67" t="s">
        <v>7</v>
      </c>
      <c r="E67" t="s">
        <v>21</v>
      </c>
      <c r="F67" t="s">
        <v>86</v>
      </c>
      <c r="G67" t="s">
        <v>7</v>
      </c>
      <c r="H67" t="s">
        <v>23</v>
      </c>
      <c r="I67" t="s">
        <v>24</v>
      </c>
      <c r="J67" t="s">
        <v>25</v>
      </c>
      <c r="K67" t="s">
        <v>18</v>
      </c>
    </row>
    <row r="68" spans="1:11" x14ac:dyDescent="0.25">
      <c r="A68">
        <v>3747</v>
      </c>
      <c r="B68" t="s">
        <v>26</v>
      </c>
      <c r="C68" t="s">
        <v>20</v>
      </c>
      <c r="D68" t="s">
        <v>7</v>
      </c>
      <c r="E68" t="s">
        <v>21</v>
      </c>
      <c r="F68" t="s">
        <v>90</v>
      </c>
      <c r="G68" t="s">
        <v>7</v>
      </c>
      <c r="H68" t="s">
        <v>23</v>
      </c>
      <c r="I68" t="s">
        <v>24</v>
      </c>
      <c r="J68" t="s">
        <v>25</v>
      </c>
      <c r="K68" t="s">
        <v>18</v>
      </c>
    </row>
    <row r="69" spans="1:11" x14ac:dyDescent="0.25">
      <c r="A69">
        <v>3765</v>
      </c>
      <c r="B69" t="s">
        <v>26</v>
      </c>
      <c r="C69" t="s">
        <v>20</v>
      </c>
      <c r="D69" t="s">
        <v>7</v>
      </c>
      <c r="E69" t="s">
        <v>21</v>
      </c>
      <c r="F69" t="s">
        <v>91</v>
      </c>
      <c r="G69" t="s">
        <v>7</v>
      </c>
      <c r="H69" t="s">
        <v>23</v>
      </c>
      <c r="I69" t="s">
        <v>24</v>
      </c>
      <c r="J69" t="s">
        <v>25</v>
      </c>
      <c r="K69" t="s">
        <v>18</v>
      </c>
    </row>
    <row r="70" spans="1:11" x14ac:dyDescent="0.25">
      <c r="A70">
        <v>3784</v>
      </c>
      <c r="B70" t="s">
        <v>26</v>
      </c>
      <c r="C70" t="s">
        <v>20</v>
      </c>
      <c r="D70" t="s">
        <v>7</v>
      </c>
      <c r="E70" t="s">
        <v>21</v>
      </c>
      <c r="F70" t="s">
        <v>92</v>
      </c>
      <c r="G70" t="s">
        <v>7</v>
      </c>
      <c r="H70" t="s">
        <v>23</v>
      </c>
      <c r="I70" t="s">
        <v>24</v>
      </c>
      <c r="J70" t="s">
        <v>25</v>
      </c>
      <c r="K70" t="s">
        <v>18</v>
      </c>
    </row>
    <row r="71" spans="1:11" x14ac:dyDescent="0.25">
      <c r="A71">
        <v>3802</v>
      </c>
      <c r="B71" t="s">
        <v>26</v>
      </c>
      <c r="C71" t="s">
        <v>20</v>
      </c>
      <c r="D71" t="s">
        <v>7</v>
      </c>
      <c r="E71" t="s">
        <v>21</v>
      </c>
      <c r="F71" t="s">
        <v>93</v>
      </c>
      <c r="G71" t="s">
        <v>7</v>
      </c>
      <c r="H71" t="s">
        <v>23</v>
      </c>
      <c r="I71" t="s">
        <v>24</v>
      </c>
      <c r="J71" t="s">
        <v>25</v>
      </c>
      <c r="K71" t="s">
        <v>18</v>
      </c>
    </row>
    <row r="72" spans="1:11" x14ac:dyDescent="0.25">
      <c r="A72">
        <v>3859</v>
      </c>
      <c r="B72" t="s">
        <v>26</v>
      </c>
      <c r="C72" t="s">
        <v>20</v>
      </c>
      <c r="D72" t="s">
        <v>7</v>
      </c>
      <c r="E72" t="s">
        <v>21</v>
      </c>
      <c r="F72" t="s">
        <v>97</v>
      </c>
      <c r="G72" t="s">
        <v>7</v>
      </c>
      <c r="H72" t="s">
        <v>23</v>
      </c>
      <c r="I72" t="s">
        <v>24</v>
      </c>
      <c r="J72" t="s">
        <v>25</v>
      </c>
      <c r="K72" t="s">
        <v>18</v>
      </c>
    </row>
    <row r="73" spans="1:11" x14ac:dyDescent="0.25">
      <c r="A73">
        <v>3877</v>
      </c>
      <c r="B73" t="s">
        <v>26</v>
      </c>
      <c r="C73" t="s">
        <v>20</v>
      </c>
      <c r="D73" t="s">
        <v>7</v>
      </c>
      <c r="E73" t="s">
        <v>21</v>
      </c>
      <c r="F73" t="s">
        <v>98</v>
      </c>
      <c r="G73" t="s">
        <v>7</v>
      </c>
      <c r="H73" t="s">
        <v>23</v>
      </c>
      <c r="I73" t="s">
        <v>24</v>
      </c>
      <c r="J73" t="s">
        <v>25</v>
      </c>
      <c r="K73" t="s">
        <v>18</v>
      </c>
    </row>
    <row r="74" spans="1:11" x14ac:dyDescent="0.25">
      <c r="A74">
        <v>4004</v>
      </c>
      <c r="B74" t="s">
        <v>26</v>
      </c>
      <c r="C74" t="s">
        <v>20</v>
      </c>
      <c r="D74" t="s">
        <v>7</v>
      </c>
      <c r="E74" t="s">
        <v>21</v>
      </c>
      <c r="F74" t="s">
        <v>99</v>
      </c>
      <c r="G74" t="s">
        <v>7</v>
      </c>
      <c r="H74" t="s">
        <v>23</v>
      </c>
      <c r="I74" t="s">
        <v>24</v>
      </c>
      <c r="J74" t="s">
        <v>25</v>
      </c>
      <c r="K74" t="s">
        <v>18</v>
      </c>
    </row>
    <row r="75" spans="1:11" x14ac:dyDescent="0.25">
      <c r="A75">
        <v>4087</v>
      </c>
      <c r="B75" t="s">
        <v>26</v>
      </c>
      <c r="C75" t="s">
        <v>20</v>
      </c>
      <c r="D75" t="s">
        <v>7</v>
      </c>
      <c r="E75" t="s">
        <v>21</v>
      </c>
      <c r="F75" t="s">
        <v>103</v>
      </c>
      <c r="G75" t="s">
        <v>7</v>
      </c>
      <c r="H75" t="s">
        <v>23</v>
      </c>
      <c r="I75" t="s">
        <v>24</v>
      </c>
      <c r="J75" t="s">
        <v>25</v>
      </c>
      <c r="K75" t="s">
        <v>18</v>
      </c>
    </row>
    <row r="76" spans="1:11" x14ac:dyDescent="0.25">
      <c r="A76">
        <v>4154</v>
      </c>
      <c r="B76" t="s">
        <v>26</v>
      </c>
      <c r="C76" t="s">
        <v>20</v>
      </c>
      <c r="D76" t="s">
        <v>7</v>
      </c>
      <c r="E76" t="s">
        <v>21</v>
      </c>
      <c r="F76" t="s">
        <v>107</v>
      </c>
      <c r="G76" t="s">
        <v>7</v>
      </c>
      <c r="H76" t="s">
        <v>23</v>
      </c>
      <c r="I76" t="s">
        <v>24</v>
      </c>
      <c r="J76" t="s">
        <v>25</v>
      </c>
      <c r="K76" t="s">
        <v>18</v>
      </c>
    </row>
    <row r="77" spans="1:11" x14ac:dyDescent="0.25">
      <c r="A77">
        <v>4172</v>
      </c>
      <c r="B77" t="s">
        <v>26</v>
      </c>
      <c r="C77" t="s">
        <v>20</v>
      </c>
      <c r="D77" t="s">
        <v>7</v>
      </c>
      <c r="E77" t="s">
        <v>21</v>
      </c>
      <c r="F77" t="s">
        <v>108</v>
      </c>
      <c r="G77" t="s">
        <v>7</v>
      </c>
      <c r="H77" t="s">
        <v>23</v>
      </c>
      <c r="I77" t="s">
        <v>24</v>
      </c>
      <c r="J77" t="s">
        <v>25</v>
      </c>
      <c r="K77" t="s">
        <v>18</v>
      </c>
    </row>
    <row r="78" spans="1:11" x14ac:dyDescent="0.25">
      <c r="A78">
        <v>4191</v>
      </c>
      <c r="B78" t="s">
        <v>26</v>
      </c>
      <c r="C78" t="s">
        <v>20</v>
      </c>
      <c r="D78" t="s">
        <v>7</v>
      </c>
      <c r="E78" t="s">
        <v>21</v>
      </c>
      <c r="F78" t="s">
        <v>109</v>
      </c>
      <c r="G78" t="s">
        <v>7</v>
      </c>
      <c r="H78" t="s">
        <v>23</v>
      </c>
      <c r="I78" t="s">
        <v>24</v>
      </c>
      <c r="J78" t="s">
        <v>25</v>
      </c>
      <c r="K78" t="s">
        <v>18</v>
      </c>
    </row>
    <row r="79" spans="1:11" x14ac:dyDescent="0.25">
      <c r="A79">
        <v>4209</v>
      </c>
      <c r="B79" t="s">
        <v>26</v>
      </c>
      <c r="C79" t="s">
        <v>20</v>
      </c>
      <c r="D79" t="s">
        <v>7</v>
      </c>
      <c r="E79" t="s">
        <v>21</v>
      </c>
      <c r="F79" t="s">
        <v>110</v>
      </c>
      <c r="G79" t="s">
        <v>7</v>
      </c>
      <c r="H79" t="s">
        <v>23</v>
      </c>
      <c r="I79" t="s">
        <v>24</v>
      </c>
      <c r="J79" t="s">
        <v>25</v>
      </c>
      <c r="K79" t="s">
        <v>18</v>
      </c>
    </row>
    <row r="80" spans="1:11" x14ac:dyDescent="0.25">
      <c r="A80">
        <v>4760</v>
      </c>
      <c r="B80" t="s">
        <v>26</v>
      </c>
      <c r="C80" t="s">
        <v>20</v>
      </c>
      <c r="D80" t="s">
        <v>7</v>
      </c>
      <c r="E80" t="s">
        <v>21</v>
      </c>
      <c r="F80" t="s">
        <v>111</v>
      </c>
      <c r="G80" t="s">
        <v>7</v>
      </c>
      <c r="H80" t="s">
        <v>23</v>
      </c>
      <c r="I80" t="s">
        <v>24</v>
      </c>
      <c r="J80" t="s">
        <v>25</v>
      </c>
      <c r="K80" t="s">
        <v>18</v>
      </c>
    </row>
    <row r="81" spans="1:11" x14ac:dyDescent="0.25">
      <c r="A81">
        <v>4811</v>
      </c>
      <c r="B81" t="s">
        <v>26</v>
      </c>
      <c r="C81" t="s">
        <v>20</v>
      </c>
      <c r="D81" t="s">
        <v>7</v>
      </c>
      <c r="E81" t="s">
        <v>21</v>
      </c>
      <c r="F81" t="s">
        <v>112</v>
      </c>
      <c r="G81" t="s">
        <v>7</v>
      </c>
      <c r="H81" t="s">
        <v>23</v>
      </c>
      <c r="I81" t="s">
        <v>24</v>
      </c>
      <c r="J81" t="s">
        <v>25</v>
      </c>
      <c r="K81" t="s">
        <v>18</v>
      </c>
    </row>
    <row r="82" spans="1:11" x14ac:dyDescent="0.25">
      <c r="A82">
        <v>4883</v>
      </c>
      <c r="B82" t="s">
        <v>26</v>
      </c>
      <c r="C82" t="s">
        <v>20</v>
      </c>
      <c r="D82" t="s">
        <v>7</v>
      </c>
      <c r="E82" t="s">
        <v>21</v>
      </c>
      <c r="F82" t="s">
        <v>114</v>
      </c>
      <c r="G82" t="s">
        <v>7</v>
      </c>
      <c r="H82" t="s">
        <v>23</v>
      </c>
      <c r="I82" t="s">
        <v>24</v>
      </c>
      <c r="J82" t="s">
        <v>25</v>
      </c>
      <c r="K82" t="s">
        <v>18</v>
      </c>
    </row>
    <row r="83" spans="1:11" x14ac:dyDescent="0.25">
      <c r="A83">
        <v>4919</v>
      </c>
      <c r="B83" t="s">
        <v>26</v>
      </c>
      <c r="C83" t="s">
        <v>20</v>
      </c>
      <c r="D83" t="s">
        <v>7</v>
      </c>
      <c r="E83" t="s">
        <v>21</v>
      </c>
      <c r="F83" t="s">
        <v>116</v>
      </c>
      <c r="G83" t="s">
        <v>7</v>
      </c>
      <c r="H83" t="s">
        <v>23</v>
      </c>
      <c r="I83" t="s">
        <v>24</v>
      </c>
      <c r="J83" t="s">
        <v>25</v>
      </c>
      <c r="K83" t="s">
        <v>18</v>
      </c>
    </row>
    <row r="84" spans="1:11" x14ac:dyDescent="0.25">
      <c r="A84">
        <v>4955</v>
      </c>
      <c r="B84" t="s">
        <v>26</v>
      </c>
      <c r="C84" t="s">
        <v>20</v>
      </c>
      <c r="D84" t="s">
        <v>7</v>
      </c>
      <c r="E84" t="s">
        <v>21</v>
      </c>
      <c r="F84" t="s">
        <v>117</v>
      </c>
      <c r="G84" t="s">
        <v>7</v>
      </c>
      <c r="H84" t="s">
        <v>23</v>
      </c>
      <c r="I84" t="s">
        <v>24</v>
      </c>
      <c r="J84" t="s">
        <v>25</v>
      </c>
      <c r="K84" t="s">
        <v>18</v>
      </c>
    </row>
    <row r="85" spans="1:11" x14ac:dyDescent="0.25">
      <c r="A85">
        <v>5004</v>
      </c>
      <c r="B85" t="s">
        <v>26</v>
      </c>
      <c r="C85" t="s">
        <v>20</v>
      </c>
      <c r="D85" t="s">
        <v>7</v>
      </c>
      <c r="E85" t="s">
        <v>21</v>
      </c>
      <c r="F85" t="s">
        <v>120</v>
      </c>
      <c r="G85" t="s">
        <v>7</v>
      </c>
      <c r="H85" t="s">
        <v>23</v>
      </c>
      <c r="I85" t="s">
        <v>24</v>
      </c>
      <c r="J85" t="s">
        <v>25</v>
      </c>
      <c r="K85" t="s">
        <v>18</v>
      </c>
    </row>
    <row r="86" spans="1:11" x14ac:dyDescent="0.25">
      <c r="A86">
        <v>5076</v>
      </c>
      <c r="B86" t="s">
        <v>26</v>
      </c>
      <c r="C86" t="s">
        <v>20</v>
      </c>
      <c r="D86" t="s">
        <v>7</v>
      </c>
      <c r="E86" t="s">
        <v>21</v>
      </c>
      <c r="F86" t="s">
        <v>122</v>
      </c>
      <c r="G86" t="s">
        <v>7</v>
      </c>
      <c r="H86" t="s">
        <v>23</v>
      </c>
      <c r="I86" t="s">
        <v>24</v>
      </c>
      <c r="J86" t="s">
        <v>25</v>
      </c>
      <c r="K86" t="s">
        <v>18</v>
      </c>
    </row>
    <row r="87" spans="1:11" x14ac:dyDescent="0.25">
      <c r="A87">
        <v>5112</v>
      </c>
      <c r="B87" t="s">
        <v>26</v>
      </c>
      <c r="C87" t="s">
        <v>20</v>
      </c>
      <c r="D87" t="s">
        <v>7</v>
      </c>
      <c r="E87" t="s">
        <v>21</v>
      </c>
      <c r="F87" t="s">
        <v>123</v>
      </c>
      <c r="G87" t="s">
        <v>7</v>
      </c>
      <c r="H87" t="s">
        <v>23</v>
      </c>
      <c r="I87" t="s">
        <v>24</v>
      </c>
      <c r="J87" t="s">
        <v>25</v>
      </c>
      <c r="K87" t="s">
        <v>18</v>
      </c>
    </row>
    <row r="88" spans="1:11" x14ac:dyDescent="0.25">
      <c r="A88">
        <v>5142</v>
      </c>
      <c r="B88" t="s">
        <v>26</v>
      </c>
      <c r="C88" t="s">
        <v>20</v>
      </c>
      <c r="D88" t="s">
        <v>7</v>
      </c>
      <c r="E88" t="s">
        <v>21</v>
      </c>
      <c r="F88" t="s">
        <v>124</v>
      </c>
      <c r="G88" t="s">
        <v>7</v>
      </c>
      <c r="H88" t="s">
        <v>23</v>
      </c>
      <c r="I88" t="s">
        <v>24</v>
      </c>
      <c r="J88" t="s">
        <v>25</v>
      </c>
      <c r="K88" t="s">
        <v>18</v>
      </c>
    </row>
    <row r="89" spans="1:11" x14ac:dyDescent="0.25">
      <c r="A89">
        <v>5195</v>
      </c>
      <c r="B89" t="s">
        <v>26</v>
      </c>
      <c r="C89" t="s">
        <v>20</v>
      </c>
      <c r="D89" t="s">
        <v>7</v>
      </c>
      <c r="E89" t="s">
        <v>21</v>
      </c>
      <c r="F89" t="s">
        <v>125</v>
      </c>
      <c r="G89" t="s">
        <v>7</v>
      </c>
      <c r="H89" t="s">
        <v>23</v>
      </c>
      <c r="I89" t="s">
        <v>24</v>
      </c>
      <c r="J89" t="s">
        <v>25</v>
      </c>
      <c r="K89" t="s">
        <v>18</v>
      </c>
    </row>
    <row r="90" spans="1:11" x14ac:dyDescent="0.25">
      <c r="A90">
        <v>5213</v>
      </c>
      <c r="B90" t="s">
        <v>26</v>
      </c>
      <c r="C90" t="s">
        <v>20</v>
      </c>
      <c r="D90" t="s">
        <v>7</v>
      </c>
      <c r="E90" t="s">
        <v>21</v>
      </c>
      <c r="F90" t="s">
        <v>126</v>
      </c>
      <c r="G90" t="s">
        <v>7</v>
      </c>
      <c r="H90" t="s">
        <v>23</v>
      </c>
      <c r="I90" t="s">
        <v>24</v>
      </c>
      <c r="J90" t="s">
        <v>25</v>
      </c>
      <c r="K90" t="s">
        <v>18</v>
      </c>
    </row>
    <row r="91" spans="1:11" x14ac:dyDescent="0.25">
      <c r="A91">
        <v>5292</v>
      </c>
      <c r="B91" t="s">
        <v>26</v>
      </c>
      <c r="C91" t="s">
        <v>20</v>
      </c>
      <c r="D91" t="s">
        <v>7</v>
      </c>
      <c r="E91" t="s">
        <v>21</v>
      </c>
      <c r="F91" t="s">
        <v>127</v>
      </c>
      <c r="G91" t="s">
        <v>7</v>
      </c>
      <c r="H91" t="s">
        <v>23</v>
      </c>
      <c r="I91" t="s">
        <v>24</v>
      </c>
      <c r="J91" t="s">
        <v>25</v>
      </c>
      <c r="K91" t="s">
        <v>18</v>
      </c>
    </row>
    <row r="92" spans="1:11" x14ac:dyDescent="0.25">
      <c r="A92">
        <v>5321</v>
      </c>
      <c r="B92" t="s">
        <v>26</v>
      </c>
      <c r="C92" t="s">
        <v>20</v>
      </c>
      <c r="D92" t="s">
        <v>7</v>
      </c>
      <c r="E92" t="s">
        <v>21</v>
      </c>
      <c r="F92" t="s">
        <v>129</v>
      </c>
      <c r="G92" t="s">
        <v>7</v>
      </c>
      <c r="H92" t="s">
        <v>23</v>
      </c>
      <c r="I92" t="s">
        <v>24</v>
      </c>
      <c r="J92" t="s">
        <v>25</v>
      </c>
      <c r="K92" t="s">
        <v>18</v>
      </c>
    </row>
    <row r="93" spans="1:11" x14ac:dyDescent="0.25">
      <c r="A93">
        <v>5339</v>
      </c>
      <c r="B93" t="s">
        <v>26</v>
      </c>
      <c r="C93" t="s">
        <v>20</v>
      </c>
      <c r="D93" t="s">
        <v>7</v>
      </c>
      <c r="E93" t="s">
        <v>21</v>
      </c>
      <c r="F93" t="s">
        <v>130</v>
      </c>
      <c r="G93" t="s">
        <v>7</v>
      </c>
      <c r="H93" t="s">
        <v>23</v>
      </c>
      <c r="I93" t="s">
        <v>24</v>
      </c>
      <c r="J93" t="s">
        <v>25</v>
      </c>
      <c r="K93" t="s">
        <v>18</v>
      </c>
    </row>
    <row r="94" spans="1:11" x14ac:dyDescent="0.25">
      <c r="A94">
        <v>5531</v>
      </c>
      <c r="B94" t="s">
        <v>26</v>
      </c>
      <c r="C94" t="s">
        <v>20</v>
      </c>
      <c r="D94" t="s">
        <v>7</v>
      </c>
      <c r="E94" t="s">
        <v>21</v>
      </c>
      <c r="F94" t="s">
        <v>133</v>
      </c>
      <c r="G94" t="s">
        <v>7</v>
      </c>
      <c r="H94" t="s">
        <v>23</v>
      </c>
      <c r="I94" t="s">
        <v>24</v>
      </c>
      <c r="J94" t="s">
        <v>25</v>
      </c>
      <c r="K94" t="s">
        <v>18</v>
      </c>
    </row>
    <row r="95" spans="1:11" x14ac:dyDescent="0.25">
      <c r="A95">
        <v>5549</v>
      </c>
      <c r="B95" t="s">
        <v>26</v>
      </c>
      <c r="C95" t="s">
        <v>20</v>
      </c>
      <c r="D95" t="s">
        <v>7</v>
      </c>
      <c r="E95" t="s">
        <v>21</v>
      </c>
      <c r="F95" t="s">
        <v>134</v>
      </c>
      <c r="G95" t="s">
        <v>7</v>
      </c>
      <c r="H95" t="s">
        <v>23</v>
      </c>
      <c r="I95" t="s">
        <v>24</v>
      </c>
      <c r="J95" t="s">
        <v>25</v>
      </c>
      <c r="K95" t="s">
        <v>18</v>
      </c>
    </row>
    <row r="96" spans="1:11" x14ac:dyDescent="0.25">
      <c r="A96">
        <v>5628</v>
      </c>
      <c r="B96" t="s">
        <v>26</v>
      </c>
      <c r="C96" t="s">
        <v>20</v>
      </c>
      <c r="D96" t="s">
        <v>7</v>
      </c>
      <c r="E96" t="s">
        <v>21</v>
      </c>
      <c r="F96" t="s">
        <v>135</v>
      </c>
      <c r="G96" t="s">
        <v>7</v>
      </c>
      <c r="H96" t="s">
        <v>23</v>
      </c>
      <c r="I96" t="s">
        <v>24</v>
      </c>
      <c r="J96" t="s">
        <v>25</v>
      </c>
      <c r="K96" t="s">
        <v>18</v>
      </c>
    </row>
    <row r="97" spans="1:11" x14ac:dyDescent="0.25">
      <c r="A97">
        <v>5657</v>
      </c>
      <c r="B97" t="s">
        <v>26</v>
      </c>
      <c r="C97" t="s">
        <v>20</v>
      </c>
      <c r="D97" t="s">
        <v>7</v>
      </c>
      <c r="E97" t="s">
        <v>21</v>
      </c>
      <c r="F97" t="s">
        <v>137</v>
      </c>
      <c r="G97" t="s">
        <v>7</v>
      </c>
      <c r="H97" t="s">
        <v>23</v>
      </c>
      <c r="I97" t="s">
        <v>24</v>
      </c>
      <c r="J97" t="s">
        <v>25</v>
      </c>
      <c r="K97" t="s">
        <v>18</v>
      </c>
    </row>
    <row r="98" spans="1:11" x14ac:dyDescent="0.25">
      <c r="A98">
        <v>5675</v>
      </c>
      <c r="B98" t="s">
        <v>26</v>
      </c>
      <c r="C98" t="s">
        <v>20</v>
      </c>
      <c r="D98" t="s">
        <v>7</v>
      </c>
      <c r="E98" t="s">
        <v>21</v>
      </c>
      <c r="F98" t="s">
        <v>138</v>
      </c>
      <c r="G98" t="s">
        <v>7</v>
      </c>
      <c r="H98" t="s">
        <v>23</v>
      </c>
      <c r="I98" t="s">
        <v>24</v>
      </c>
      <c r="J98" t="s">
        <v>25</v>
      </c>
      <c r="K98" t="s">
        <v>18</v>
      </c>
    </row>
    <row r="99" spans="1:11" x14ac:dyDescent="0.25">
      <c r="A99">
        <v>5729</v>
      </c>
      <c r="B99" t="s">
        <v>26</v>
      </c>
      <c r="C99" t="s">
        <v>20</v>
      </c>
      <c r="D99" t="s">
        <v>7</v>
      </c>
      <c r="E99" t="s">
        <v>21</v>
      </c>
      <c r="F99" t="s">
        <v>139</v>
      </c>
      <c r="G99" t="s">
        <v>7</v>
      </c>
      <c r="H99" t="s">
        <v>23</v>
      </c>
      <c r="I99" t="s">
        <v>24</v>
      </c>
      <c r="J99" t="s">
        <v>25</v>
      </c>
      <c r="K99" t="s">
        <v>18</v>
      </c>
    </row>
    <row r="100" spans="1:11" x14ac:dyDescent="0.25">
      <c r="A100">
        <v>5747</v>
      </c>
      <c r="B100" t="s">
        <v>26</v>
      </c>
      <c r="C100" t="s">
        <v>20</v>
      </c>
      <c r="D100" t="s">
        <v>7</v>
      </c>
      <c r="E100" t="s">
        <v>21</v>
      </c>
      <c r="F100" t="s">
        <v>140</v>
      </c>
      <c r="G100" t="s">
        <v>7</v>
      </c>
      <c r="H100" t="s">
        <v>23</v>
      </c>
      <c r="I100" t="s">
        <v>24</v>
      </c>
      <c r="J100" t="s">
        <v>25</v>
      </c>
      <c r="K100" t="s">
        <v>18</v>
      </c>
    </row>
    <row r="101" spans="1:11" x14ac:dyDescent="0.25">
      <c r="A101">
        <v>5826</v>
      </c>
      <c r="B101" t="s">
        <v>26</v>
      </c>
      <c r="C101" t="s">
        <v>20</v>
      </c>
      <c r="D101" t="s">
        <v>7</v>
      </c>
      <c r="E101" t="s">
        <v>21</v>
      </c>
      <c r="F101" t="s">
        <v>141</v>
      </c>
      <c r="G101" t="s">
        <v>7</v>
      </c>
      <c r="H101" t="s">
        <v>23</v>
      </c>
      <c r="I101" t="s">
        <v>24</v>
      </c>
      <c r="J101" t="s">
        <v>25</v>
      </c>
      <c r="K101" t="s">
        <v>18</v>
      </c>
    </row>
    <row r="102" spans="1:11" x14ac:dyDescent="0.25">
      <c r="A102">
        <v>5855</v>
      </c>
      <c r="B102" t="s">
        <v>26</v>
      </c>
      <c r="C102" t="s">
        <v>20</v>
      </c>
      <c r="D102" t="s">
        <v>7</v>
      </c>
      <c r="E102" t="s">
        <v>21</v>
      </c>
      <c r="F102" t="s">
        <v>143</v>
      </c>
      <c r="G102" t="s">
        <v>7</v>
      </c>
      <c r="H102" t="s">
        <v>23</v>
      </c>
      <c r="I102" t="s">
        <v>24</v>
      </c>
      <c r="J102" t="s">
        <v>25</v>
      </c>
      <c r="K102" t="s">
        <v>18</v>
      </c>
    </row>
    <row r="103" spans="1:11" x14ac:dyDescent="0.25">
      <c r="A103">
        <v>5873</v>
      </c>
      <c r="B103" t="s">
        <v>26</v>
      </c>
      <c r="C103" t="s">
        <v>20</v>
      </c>
      <c r="D103" t="s">
        <v>7</v>
      </c>
      <c r="E103" t="s">
        <v>21</v>
      </c>
      <c r="F103" t="s">
        <v>144</v>
      </c>
      <c r="G103" t="s">
        <v>7</v>
      </c>
      <c r="H103" t="s">
        <v>23</v>
      </c>
      <c r="I103" t="s">
        <v>24</v>
      </c>
      <c r="J103" t="s">
        <v>25</v>
      </c>
      <c r="K103" t="s">
        <v>18</v>
      </c>
    </row>
    <row r="104" spans="1:11" x14ac:dyDescent="0.25">
      <c r="A104">
        <v>5996</v>
      </c>
      <c r="B104" t="s">
        <v>26</v>
      </c>
      <c r="C104" t="s">
        <v>20</v>
      </c>
      <c r="D104" t="s">
        <v>7</v>
      </c>
      <c r="E104" t="s">
        <v>21</v>
      </c>
      <c r="F104" t="s">
        <v>146</v>
      </c>
      <c r="G104" t="s">
        <v>7</v>
      </c>
      <c r="H104" t="s">
        <v>23</v>
      </c>
      <c r="I104" t="s">
        <v>24</v>
      </c>
      <c r="J104" t="s">
        <v>25</v>
      </c>
      <c r="K104" t="s">
        <v>18</v>
      </c>
    </row>
    <row r="105" spans="1:11" x14ac:dyDescent="0.25">
      <c r="A105">
        <v>6014</v>
      </c>
      <c r="B105" t="s">
        <v>26</v>
      </c>
      <c r="C105" t="s">
        <v>20</v>
      </c>
      <c r="D105" t="s">
        <v>7</v>
      </c>
      <c r="E105" t="s">
        <v>21</v>
      </c>
      <c r="F105" t="s">
        <v>147</v>
      </c>
      <c r="G105" t="s">
        <v>7</v>
      </c>
      <c r="H105" t="s">
        <v>23</v>
      </c>
      <c r="I105" t="s">
        <v>24</v>
      </c>
      <c r="J105" t="s">
        <v>25</v>
      </c>
      <c r="K105" t="s">
        <v>18</v>
      </c>
    </row>
    <row r="106" spans="1:11" x14ac:dyDescent="0.25">
      <c r="A106">
        <v>6093</v>
      </c>
      <c r="B106" t="s">
        <v>26</v>
      </c>
      <c r="C106" t="s">
        <v>20</v>
      </c>
      <c r="D106" t="s">
        <v>7</v>
      </c>
      <c r="E106" t="s">
        <v>21</v>
      </c>
      <c r="F106" t="s">
        <v>148</v>
      </c>
      <c r="G106" t="s">
        <v>7</v>
      </c>
      <c r="H106" t="s">
        <v>23</v>
      </c>
      <c r="I106" t="s">
        <v>24</v>
      </c>
      <c r="J106" t="s">
        <v>25</v>
      </c>
      <c r="K106" t="s">
        <v>18</v>
      </c>
    </row>
    <row r="107" spans="1:11" x14ac:dyDescent="0.25">
      <c r="A107">
        <v>6122</v>
      </c>
      <c r="B107" t="s">
        <v>26</v>
      </c>
      <c r="C107" t="s">
        <v>20</v>
      </c>
      <c r="D107" t="s">
        <v>7</v>
      </c>
      <c r="E107" t="s">
        <v>21</v>
      </c>
      <c r="F107" t="s">
        <v>150</v>
      </c>
      <c r="G107" t="s">
        <v>7</v>
      </c>
      <c r="H107" t="s">
        <v>23</v>
      </c>
      <c r="I107" t="s">
        <v>24</v>
      </c>
      <c r="J107" t="s">
        <v>25</v>
      </c>
      <c r="K107" t="s">
        <v>18</v>
      </c>
    </row>
    <row r="108" spans="1:11" x14ac:dyDescent="0.25">
      <c r="A108">
        <v>6140</v>
      </c>
      <c r="B108" t="s">
        <v>26</v>
      </c>
      <c r="C108" t="s">
        <v>20</v>
      </c>
      <c r="D108" t="s">
        <v>7</v>
      </c>
      <c r="E108" t="s">
        <v>21</v>
      </c>
      <c r="F108" t="s">
        <v>151</v>
      </c>
      <c r="G108" t="s">
        <v>7</v>
      </c>
      <c r="H108" t="s">
        <v>23</v>
      </c>
      <c r="I108" t="s">
        <v>24</v>
      </c>
      <c r="J108" t="s">
        <v>25</v>
      </c>
      <c r="K108" t="s">
        <v>18</v>
      </c>
    </row>
    <row r="109" spans="1:11" x14ac:dyDescent="0.25">
      <c r="A109">
        <v>6293</v>
      </c>
      <c r="B109" t="s">
        <v>26</v>
      </c>
      <c r="C109" t="s">
        <v>20</v>
      </c>
      <c r="D109" t="s">
        <v>7</v>
      </c>
      <c r="E109" t="s">
        <v>21</v>
      </c>
      <c r="F109" t="s">
        <v>156</v>
      </c>
      <c r="G109" t="s">
        <v>7</v>
      </c>
      <c r="H109" t="s">
        <v>23</v>
      </c>
      <c r="I109" t="s">
        <v>24</v>
      </c>
      <c r="J109" t="s">
        <v>25</v>
      </c>
      <c r="K109" t="s">
        <v>18</v>
      </c>
    </row>
    <row r="110" spans="1:11" x14ac:dyDescent="0.25">
      <c r="A110">
        <v>6322</v>
      </c>
      <c r="B110" t="s">
        <v>26</v>
      </c>
      <c r="C110" t="s">
        <v>20</v>
      </c>
      <c r="D110" t="s">
        <v>7</v>
      </c>
      <c r="E110" t="s">
        <v>21</v>
      </c>
      <c r="F110" t="s">
        <v>157</v>
      </c>
      <c r="G110" t="s">
        <v>7</v>
      </c>
      <c r="H110" t="s">
        <v>23</v>
      </c>
      <c r="I110" t="s">
        <v>24</v>
      </c>
      <c r="J110" t="s">
        <v>25</v>
      </c>
      <c r="K110" t="s">
        <v>18</v>
      </c>
    </row>
    <row r="111" spans="1:11" x14ac:dyDescent="0.25">
      <c r="A111">
        <v>6340</v>
      </c>
      <c r="B111" t="s">
        <v>26</v>
      </c>
      <c r="C111" t="s">
        <v>20</v>
      </c>
      <c r="D111" t="s">
        <v>7</v>
      </c>
      <c r="E111" t="s">
        <v>21</v>
      </c>
      <c r="F111" t="s">
        <v>158</v>
      </c>
      <c r="G111" t="s">
        <v>7</v>
      </c>
      <c r="H111" t="s">
        <v>23</v>
      </c>
      <c r="I111" t="s">
        <v>24</v>
      </c>
      <c r="J111" t="s">
        <v>25</v>
      </c>
      <c r="K111" t="s">
        <v>18</v>
      </c>
    </row>
    <row r="112" spans="1:11" x14ac:dyDescent="0.25">
      <c r="A112">
        <v>6396</v>
      </c>
      <c r="B112" t="s">
        <v>26</v>
      </c>
      <c r="C112" t="s">
        <v>20</v>
      </c>
      <c r="D112" t="s">
        <v>7</v>
      </c>
      <c r="E112" t="s">
        <v>21</v>
      </c>
      <c r="F112" t="s">
        <v>162</v>
      </c>
      <c r="G112" t="s">
        <v>7</v>
      </c>
      <c r="H112" t="s">
        <v>23</v>
      </c>
      <c r="I112" t="s">
        <v>24</v>
      </c>
      <c r="J112" t="s">
        <v>25</v>
      </c>
      <c r="K112" t="s">
        <v>18</v>
      </c>
    </row>
    <row r="113" spans="1:11" x14ac:dyDescent="0.25">
      <c r="A113">
        <v>6414</v>
      </c>
      <c r="B113" t="s">
        <v>26</v>
      </c>
      <c r="C113" t="s">
        <v>20</v>
      </c>
      <c r="D113" t="s">
        <v>7</v>
      </c>
      <c r="E113" t="s">
        <v>21</v>
      </c>
      <c r="F113" t="s">
        <v>163</v>
      </c>
      <c r="G113" t="s">
        <v>7</v>
      </c>
      <c r="H113" t="s">
        <v>23</v>
      </c>
      <c r="I113" t="s">
        <v>24</v>
      </c>
      <c r="J113" t="s">
        <v>25</v>
      </c>
      <c r="K113" t="s">
        <v>18</v>
      </c>
    </row>
    <row r="114" spans="1:11" x14ac:dyDescent="0.25">
      <c r="A114">
        <v>1214</v>
      </c>
      <c r="B114" t="s">
        <v>19</v>
      </c>
      <c r="C114" t="s">
        <v>20</v>
      </c>
      <c r="D114" t="s">
        <v>7</v>
      </c>
      <c r="E114" t="s">
        <v>21</v>
      </c>
      <c r="F114" t="s">
        <v>22</v>
      </c>
      <c r="G114" t="s">
        <v>7</v>
      </c>
      <c r="H114" t="s">
        <v>23</v>
      </c>
      <c r="I114" t="s">
        <v>24</v>
      </c>
      <c r="J114" t="s">
        <v>25</v>
      </c>
      <c r="K114" t="s">
        <v>18</v>
      </c>
    </row>
    <row r="115" spans="1:11" x14ac:dyDescent="0.25">
      <c r="A115">
        <v>1988</v>
      </c>
      <c r="B115" t="s">
        <v>19</v>
      </c>
      <c r="C115" t="s">
        <v>20</v>
      </c>
      <c r="D115" t="s">
        <v>7</v>
      </c>
      <c r="E115" t="s">
        <v>21</v>
      </c>
      <c r="F115" t="s">
        <v>49</v>
      </c>
      <c r="G115" t="s">
        <v>7</v>
      </c>
      <c r="H115" t="s">
        <v>23</v>
      </c>
      <c r="I115" t="s">
        <v>24</v>
      </c>
      <c r="J115" t="s">
        <v>25</v>
      </c>
      <c r="K115" t="s">
        <v>18</v>
      </c>
    </row>
    <row r="116" spans="1:11" x14ac:dyDescent="0.25">
      <c r="A116">
        <v>2287</v>
      </c>
      <c r="B116" t="s">
        <v>19</v>
      </c>
      <c r="C116" t="s">
        <v>20</v>
      </c>
      <c r="D116" t="s">
        <v>7</v>
      </c>
      <c r="E116" t="s">
        <v>21</v>
      </c>
      <c r="F116" t="s">
        <v>51</v>
      </c>
      <c r="G116" t="s">
        <v>7</v>
      </c>
      <c r="H116" t="s">
        <v>23</v>
      </c>
      <c r="I116" t="s">
        <v>24</v>
      </c>
      <c r="J116" t="s">
        <v>25</v>
      </c>
      <c r="K116" t="s">
        <v>18</v>
      </c>
    </row>
    <row r="117" spans="1:11" x14ac:dyDescent="0.25">
      <c r="A117">
        <v>3415</v>
      </c>
      <c r="B117" t="s">
        <v>19</v>
      </c>
      <c r="C117" t="s">
        <v>20</v>
      </c>
      <c r="D117" t="s">
        <v>7</v>
      </c>
      <c r="E117" t="s">
        <v>21</v>
      </c>
      <c r="F117" t="s">
        <v>68</v>
      </c>
      <c r="G117" t="s">
        <v>7</v>
      </c>
      <c r="H117" t="s">
        <v>23</v>
      </c>
      <c r="I117" t="s">
        <v>24</v>
      </c>
      <c r="J117" t="s">
        <v>25</v>
      </c>
      <c r="K117" t="s">
        <v>18</v>
      </c>
    </row>
    <row r="118" spans="1:11" x14ac:dyDescent="0.25">
      <c r="A118">
        <v>3553</v>
      </c>
      <c r="B118" t="s">
        <v>19</v>
      </c>
      <c r="C118" t="s">
        <v>20</v>
      </c>
      <c r="D118" t="s">
        <v>7</v>
      </c>
      <c r="E118" t="s">
        <v>21</v>
      </c>
      <c r="F118" t="s">
        <v>76</v>
      </c>
      <c r="G118" t="s">
        <v>7</v>
      </c>
      <c r="H118" t="s">
        <v>23</v>
      </c>
      <c r="I118" t="s">
        <v>24</v>
      </c>
      <c r="J118" t="s">
        <v>25</v>
      </c>
      <c r="K118" t="s">
        <v>18</v>
      </c>
    </row>
    <row r="119" spans="1:11" x14ac:dyDescent="0.25">
      <c r="A119">
        <v>3644</v>
      </c>
      <c r="B119" t="s">
        <v>19</v>
      </c>
      <c r="C119" t="s">
        <v>20</v>
      </c>
      <c r="D119" t="s">
        <v>7</v>
      </c>
      <c r="E119" t="s">
        <v>21</v>
      </c>
      <c r="F119" t="s">
        <v>83</v>
      </c>
      <c r="G119" t="s">
        <v>7</v>
      </c>
      <c r="H119" t="s">
        <v>23</v>
      </c>
      <c r="I119" t="s">
        <v>24</v>
      </c>
      <c r="J119" t="s">
        <v>25</v>
      </c>
      <c r="K119" t="s">
        <v>18</v>
      </c>
    </row>
    <row r="120" spans="1:11" x14ac:dyDescent="0.25">
      <c r="A120">
        <v>3717</v>
      </c>
      <c r="B120" t="s">
        <v>19</v>
      </c>
      <c r="C120" t="s">
        <v>20</v>
      </c>
      <c r="D120" t="s">
        <v>7</v>
      </c>
      <c r="E120" t="s">
        <v>21</v>
      </c>
      <c r="F120" t="s">
        <v>87</v>
      </c>
      <c r="G120" t="s">
        <v>7</v>
      </c>
      <c r="H120" t="s">
        <v>23</v>
      </c>
      <c r="I120" t="s">
        <v>24</v>
      </c>
      <c r="J120" t="s">
        <v>25</v>
      </c>
      <c r="K120" t="s">
        <v>18</v>
      </c>
    </row>
    <row r="121" spans="1:11" x14ac:dyDescent="0.25">
      <c r="A121">
        <v>3829</v>
      </c>
      <c r="B121" t="s">
        <v>19</v>
      </c>
      <c r="C121" t="s">
        <v>20</v>
      </c>
      <c r="D121" t="s">
        <v>7</v>
      </c>
      <c r="E121" t="s">
        <v>21</v>
      </c>
      <c r="F121" t="s">
        <v>94</v>
      </c>
      <c r="G121" t="s">
        <v>7</v>
      </c>
      <c r="H121" t="s">
        <v>23</v>
      </c>
      <c r="I121" t="s">
        <v>24</v>
      </c>
      <c r="J121" t="s">
        <v>25</v>
      </c>
      <c r="K121" t="s">
        <v>18</v>
      </c>
    </row>
    <row r="122" spans="1:11" x14ac:dyDescent="0.25">
      <c r="A122">
        <v>4050</v>
      </c>
      <c r="B122" t="s">
        <v>19</v>
      </c>
      <c r="C122" t="s">
        <v>20</v>
      </c>
      <c r="D122" t="s">
        <v>7</v>
      </c>
      <c r="E122" t="s">
        <v>21</v>
      </c>
      <c r="F122" t="s">
        <v>100</v>
      </c>
      <c r="G122" t="s">
        <v>7</v>
      </c>
      <c r="H122" t="s">
        <v>23</v>
      </c>
      <c r="I122" t="s">
        <v>24</v>
      </c>
      <c r="J122" t="s">
        <v>25</v>
      </c>
      <c r="K122" t="s">
        <v>18</v>
      </c>
    </row>
    <row r="123" spans="1:11" x14ac:dyDescent="0.25">
      <c r="A123">
        <v>4124</v>
      </c>
      <c r="B123" t="s">
        <v>19</v>
      </c>
      <c r="C123" t="s">
        <v>20</v>
      </c>
      <c r="D123" t="s">
        <v>7</v>
      </c>
      <c r="E123" t="s">
        <v>21</v>
      </c>
      <c r="F123" t="s">
        <v>104</v>
      </c>
      <c r="G123" t="s">
        <v>7</v>
      </c>
      <c r="H123" t="s">
        <v>23</v>
      </c>
      <c r="I123" t="s">
        <v>24</v>
      </c>
      <c r="J123" t="s">
        <v>25</v>
      </c>
      <c r="K123" t="s">
        <v>18</v>
      </c>
    </row>
    <row r="124" spans="1:11" x14ac:dyDescent="0.25">
      <c r="A124">
        <v>4982</v>
      </c>
      <c r="B124" t="s">
        <v>19</v>
      </c>
      <c r="C124" t="s">
        <v>20</v>
      </c>
      <c r="D124" t="s">
        <v>7</v>
      </c>
      <c r="E124" t="s">
        <v>21</v>
      </c>
      <c r="F124" t="s">
        <v>118</v>
      </c>
      <c r="G124" t="s">
        <v>7</v>
      </c>
      <c r="H124" t="s">
        <v>23</v>
      </c>
      <c r="I124" t="s">
        <v>24</v>
      </c>
      <c r="J124" t="s">
        <v>25</v>
      </c>
      <c r="K124" t="s">
        <v>18</v>
      </c>
    </row>
    <row r="125" spans="1:11" x14ac:dyDescent="0.25">
      <c r="A125">
        <v>5397</v>
      </c>
      <c r="B125" t="s">
        <v>19</v>
      </c>
      <c r="C125" t="s">
        <v>20</v>
      </c>
      <c r="D125" t="s">
        <v>7</v>
      </c>
      <c r="E125" t="s">
        <v>21</v>
      </c>
      <c r="F125" t="s">
        <v>131</v>
      </c>
      <c r="G125" t="s">
        <v>7</v>
      </c>
      <c r="H125" t="s">
        <v>23</v>
      </c>
      <c r="I125" t="s">
        <v>24</v>
      </c>
      <c r="J125" t="s">
        <v>25</v>
      </c>
      <c r="K125" t="s">
        <v>18</v>
      </c>
    </row>
    <row r="126" spans="1:11" x14ac:dyDescent="0.25">
      <c r="A126">
        <v>5486</v>
      </c>
      <c r="B126" t="s">
        <v>19</v>
      </c>
      <c r="C126" t="s">
        <v>20</v>
      </c>
      <c r="D126" t="s">
        <v>7</v>
      </c>
      <c r="E126" t="s">
        <v>21</v>
      </c>
      <c r="F126" t="s">
        <v>132</v>
      </c>
      <c r="G126" t="s">
        <v>7</v>
      </c>
      <c r="H126" t="s">
        <v>23</v>
      </c>
      <c r="I126" t="s">
        <v>24</v>
      </c>
      <c r="J126" t="s">
        <v>25</v>
      </c>
      <c r="K126" t="s">
        <v>18</v>
      </c>
    </row>
    <row r="127" spans="1:11" x14ac:dyDescent="0.25">
      <c r="A127">
        <v>5931</v>
      </c>
      <c r="B127" t="s">
        <v>19</v>
      </c>
      <c r="C127" t="s">
        <v>20</v>
      </c>
      <c r="D127" t="s">
        <v>7</v>
      </c>
      <c r="E127" t="s">
        <v>21</v>
      </c>
      <c r="F127" t="s">
        <v>145</v>
      </c>
      <c r="G127" t="s">
        <v>7</v>
      </c>
      <c r="H127" t="s">
        <v>23</v>
      </c>
      <c r="I127" t="s">
        <v>24</v>
      </c>
      <c r="J127" t="s">
        <v>25</v>
      </c>
      <c r="K127" t="s">
        <v>18</v>
      </c>
    </row>
    <row r="128" spans="1:11" x14ac:dyDescent="0.25">
      <c r="A128">
        <v>6198</v>
      </c>
      <c r="B128" t="s">
        <v>19</v>
      </c>
      <c r="C128" t="s">
        <v>20</v>
      </c>
      <c r="D128" t="s">
        <v>7</v>
      </c>
      <c r="E128" t="s">
        <v>21</v>
      </c>
      <c r="F128" t="s">
        <v>152</v>
      </c>
      <c r="G128" t="s">
        <v>7</v>
      </c>
      <c r="H128" t="s">
        <v>23</v>
      </c>
      <c r="I128" t="s">
        <v>24</v>
      </c>
      <c r="J128" t="s">
        <v>25</v>
      </c>
      <c r="K128" t="s">
        <v>18</v>
      </c>
    </row>
    <row r="129" spans="1:11" x14ac:dyDescent="0.25">
      <c r="A129">
        <v>6256</v>
      </c>
      <c r="B129" t="s">
        <v>19</v>
      </c>
      <c r="C129" t="s">
        <v>20</v>
      </c>
      <c r="D129" t="s">
        <v>7</v>
      </c>
      <c r="E129" t="s">
        <v>21</v>
      </c>
      <c r="F129" t="s">
        <v>153</v>
      </c>
      <c r="G129" t="s">
        <v>7</v>
      </c>
      <c r="H129" t="s">
        <v>23</v>
      </c>
      <c r="I129" t="s">
        <v>24</v>
      </c>
      <c r="J129" t="s">
        <v>25</v>
      </c>
      <c r="K129" t="s">
        <v>18</v>
      </c>
    </row>
    <row r="130" spans="1:11" x14ac:dyDescent="0.25">
      <c r="A130">
        <v>6366</v>
      </c>
      <c r="B130" t="s">
        <v>19</v>
      </c>
      <c r="C130" t="s">
        <v>20</v>
      </c>
      <c r="D130" t="s">
        <v>7</v>
      </c>
      <c r="E130" t="s">
        <v>21</v>
      </c>
      <c r="F130" t="s">
        <v>159</v>
      </c>
      <c r="G130" t="s">
        <v>7</v>
      </c>
      <c r="H130" t="s">
        <v>23</v>
      </c>
      <c r="I130" t="s">
        <v>24</v>
      </c>
      <c r="J130" t="s">
        <v>25</v>
      </c>
      <c r="K130" t="s">
        <v>18</v>
      </c>
    </row>
    <row r="131" spans="1:11" x14ac:dyDescent="0.25">
      <c r="A131">
        <v>3554</v>
      </c>
      <c r="B131" t="s">
        <v>77</v>
      </c>
      <c r="C131" t="s">
        <v>20</v>
      </c>
      <c r="D131" t="s">
        <v>7</v>
      </c>
      <c r="E131" t="s">
        <v>21</v>
      </c>
      <c r="F131" t="s">
        <v>78</v>
      </c>
      <c r="G131" t="s">
        <v>7</v>
      </c>
      <c r="H131" t="s">
        <v>23</v>
      </c>
      <c r="I131" t="s">
        <v>24</v>
      </c>
      <c r="J131" t="s">
        <v>25</v>
      </c>
      <c r="K131" t="s">
        <v>18</v>
      </c>
    </row>
    <row r="132" spans="1:11" x14ac:dyDescent="0.25">
      <c r="A132">
        <v>3645</v>
      </c>
      <c r="B132" t="s">
        <v>77</v>
      </c>
      <c r="C132" t="s">
        <v>20</v>
      </c>
      <c r="D132" t="s">
        <v>7</v>
      </c>
      <c r="E132" t="s">
        <v>21</v>
      </c>
      <c r="F132" t="s">
        <v>84</v>
      </c>
      <c r="G132" t="s">
        <v>7</v>
      </c>
      <c r="H132" t="s">
        <v>23</v>
      </c>
      <c r="I132" t="s">
        <v>24</v>
      </c>
      <c r="J132" t="s">
        <v>25</v>
      </c>
      <c r="K132" t="s">
        <v>18</v>
      </c>
    </row>
    <row r="133" spans="1:11" x14ac:dyDescent="0.25">
      <c r="A133">
        <v>3718</v>
      </c>
      <c r="B133" t="s">
        <v>77</v>
      </c>
      <c r="C133" t="s">
        <v>20</v>
      </c>
      <c r="D133" t="s">
        <v>7</v>
      </c>
      <c r="E133" t="s">
        <v>21</v>
      </c>
      <c r="F133" t="s">
        <v>88</v>
      </c>
      <c r="G133" t="s">
        <v>7</v>
      </c>
      <c r="H133" t="s">
        <v>23</v>
      </c>
      <c r="I133" t="s">
        <v>24</v>
      </c>
      <c r="J133" t="s">
        <v>25</v>
      </c>
      <c r="K133" t="s">
        <v>18</v>
      </c>
    </row>
    <row r="134" spans="1:11" x14ac:dyDescent="0.25">
      <c r="A134">
        <v>3830</v>
      </c>
      <c r="B134" t="s">
        <v>77</v>
      </c>
      <c r="C134" t="s">
        <v>20</v>
      </c>
      <c r="D134" t="s">
        <v>7</v>
      </c>
      <c r="E134" t="s">
        <v>21</v>
      </c>
      <c r="F134" t="s">
        <v>95</v>
      </c>
      <c r="G134" t="s">
        <v>7</v>
      </c>
      <c r="H134" t="s">
        <v>23</v>
      </c>
      <c r="I134" t="s">
        <v>24</v>
      </c>
      <c r="J134" t="s">
        <v>25</v>
      </c>
      <c r="K134" t="s">
        <v>18</v>
      </c>
    </row>
    <row r="135" spans="1:11" x14ac:dyDescent="0.25">
      <c r="A135">
        <v>4051</v>
      </c>
      <c r="B135" t="s">
        <v>77</v>
      </c>
      <c r="C135" t="s">
        <v>20</v>
      </c>
      <c r="D135" t="s">
        <v>7</v>
      </c>
      <c r="E135" t="s">
        <v>21</v>
      </c>
      <c r="F135" t="s">
        <v>101</v>
      </c>
      <c r="G135" t="s">
        <v>7</v>
      </c>
      <c r="H135" t="s">
        <v>23</v>
      </c>
      <c r="I135" t="s">
        <v>24</v>
      </c>
      <c r="J135" t="s">
        <v>25</v>
      </c>
      <c r="K135" t="s">
        <v>18</v>
      </c>
    </row>
    <row r="136" spans="1:11" x14ac:dyDescent="0.25">
      <c r="A136">
        <v>4125</v>
      </c>
      <c r="B136" t="s">
        <v>77</v>
      </c>
      <c r="C136" t="s">
        <v>20</v>
      </c>
      <c r="D136" t="s">
        <v>7</v>
      </c>
      <c r="E136" t="s">
        <v>21</v>
      </c>
      <c r="F136" t="s">
        <v>105</v>
      </c>
      <c r="G136" t="s">
        <v>7</v>
      </c>
      <c r="H136" t="s">
        <v>23</v>
      </c>
      <c r="I136" t="s">
        <v>24</v>
      </c>
      <c r="J136" t="s">
        <v>25</v>
      </c>
      <c r="K136" t="s">
        <v>18</v>
      </c>
    </row>
    <row r="137" spans="1:11" x14ac:dyDescent="0.25">
      <c r="A137">
        <v>6257</v>
      </c>
      <c r="B137" t="s">
        <v>77</v>
      </c>
      <c r="C137" t="s">
        <v>20</v>
      </c>
      <c r="D137" t="s">
        <v>7</v>
      </c>
      <c r="E137" t="s">
        <v>21</v>
      </c>
      <c r="F137" t="s">
        <v>154</v>
      </c>
      <c r="G137" t="s">
        <v>7</v>
      </c>
      <c r="H137" t="s">
        <v>23</v>
      </c>
      <c r="I137" t="s">
        <v>24</v>
      </c>
      <c r="J137" t="s">
        <v>25</v>
      </c>
      <c r="K137" t="s">
        <v>18</v>
      </c>
    </row>
    <row r="138" spans="1:11" x14ac:dyDescent="0.25">
      <c r="A138">
        <v>6367</v>
      </c>
      <c r="B138" t="s">
        <v>77</v>
      </c>
      <c r="C138" t="s">
        <v>20</v>
      </c>
      <c r="D138" t="s">
        <v>7</v>
      </c>
      <c r="E138" t="s">
        <v>21</v>
      </c>
      <c r="F138" t="s">
        <v>160</v>
      </c>
      <c r="G138" t="s">
        <v>7</v>
      </c>
      <c r="H138" t="s">
        <v>23</v>
      </c>
      <c r="I138" t="s">
        <v>24</v>
      </c>
      <c r="J138" t="s">
        <v>25</v>
      </c>
      <c r="K138" t="s">
        <v>18</v>
      </c>
    </row>
    <row r="139" spans="1:11" x14ac:dyDescent="0.25">
      <c r="A139">
        <v>3424</v>
      </c>
      <c r="B139" t="s">
        <v>70</v>
      </c>
      <c r="C139" t="s">
        <v>20</v>
      </c>
      <c r="D139" t="s">
        <v>7</v>
      </c>
      <c r="E139" t="s">
        <v>21</v>
      </c>
      <c r="F139" t="s">
        <v>71</v>
      </c>
      <c r="G139" t="s">
        <v>7</v>
      </c>
      <c r="H139" t="s">
        <v>23</v>
      </c>
      <c r="I139" t="s">
        <v>24</v>
      </c>
      <c r="J139" t="s">
        <v>25</v>
      </c>
      <c r="K139" t="s">
        <v>18</v>
      </c>
    </row>
    <row r="140" spans="1:11" x14ac:dyDescent="0.25">
      <c r="A140">
        <v>3562</v>
      </c>
      <c r="B140" t="s">
        <v>70</v>
      </c>
      <c r="C140" t="s">
        <v>20</v>
      </c>
      <c r="D140" t="s">
        <v>7</v>
      </c>
      <c r="E140" t="s">
        <v>21</v>
      </c>
      <c r="F140" t="s">
        <v>80</v>
      </c>
      <c r="G140" t="s">
        <v>7</v>
      </c>
      <c r="H140" t="s">
        <v>23</v>
      </c>
      <c r="I140" t="s">
        <v>24</v>
      </c>
      <c r="J140" t="s">
        <v>25</v>
      </c>
      <c r="K140" t="s">
        <v>18</v>
      </c>
    </row>
  </sheetData>
  <sortState ref="A9:M140">
    <sortCondition ref="C9:C140"/>
    <sortCondition ref="G9:G1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E141"/>
  <sheetViews>
    <sheetView tabSelected="1" topLeftCell="A109" workbookViewId="0">
      <selection activeCell="G126" sqref="G126"/>
    </sheetView>
  </sheetViews>
  <sheetFormatPr defaultRowHeight="15" x14ac:dyDescent="0.25"/>
  <cols>
    <col min="1" max="1" width="5" bestFit="1" customWidth="1"/>
    <col min="2" max="2" width="10.85546875" customWidth="1"/>
    <col min="3" max="3" width="37.140625" bestFit="1" customWidth="1"/>
    <col min="4" max="4" width="37.140625" customWidth="1"/>
    <col min="5" max="5" width="27.5703125" bestFit="1" customWidth="1"/>
  </cols>
  <sheetData>
    <row r="1" spans="1:5" hidden="1" x14ac:dyDescent="0.25">
      <c r="A1">
        <f>thermal_callback_list!A1</f>
        <v>20</v>
      </c>
      <c r="B1" t="str">
        <f>thermal_callback_list!B1</f>
        <v xml:space="preserve">                   'gui_OpeningFcn'</v>
      </c>
      <c r="C1">
        <f>IF(thermal_callback_list!E1="hobject",thermal_callback_list!G1,thermal_callback_list!F1)</f>
        <v>0</v>
      </c>
    </row>
    <row r="2" spans="1:5" hidden="1" x14ac:dyDescent="0.25">
      <c r="A2">
        <f>thermal_callback_list!A2</f>
        <v>21</v>
      </c>
      <c r="B2" t="str">
        <f>thermal_callback_list!B2</f>
        <v xml:space="preserve">                   'gui_OutputFcn'</v>
      </c>
      <c r="C2">
        <f>IF(thermal_callback_list!E2="hobject",thermal_callback_list!G2,thermal_callback_list!F2)</f>
        <v>0</v>
      </c>
    </row>
    <row r="3" spans="1:5" hidden="1" x14ac:dyDescent="0.25">
      <c r="A3">
        <f>thermal_callback_list!A3</f>
        <v>35</v>
      </c>
      <c r="B3" t="str">
        <f>thermal_callback_list!B3</f>
        <v>% --- Executes just before ThermalParameterV1 is made visible.</v>
      </c>
      <c r="C3">
        <f>IF(thermal_callback_list!E3="hobject",thermal_callback_list!G3,thermal_callback_list!F3)</f>
        <v>0</v>
      </c>
    </row>
    <row r="4" spans="1:5" hidden="1" x14ac:dyDescent="0.25">
      <c r="A4">
        <f>thermal_callback_list!A4</f>
        <v>36</v>
      </c>
      <c r="B4" t="str">
        <f>thermal_callback_list!B4</f>
        <v>function ThermalParameterV1_OpeningFcn</v>
      </c>
      <c r="C4" t="str">
        <f>IF(thermal_callback_list!E4="hobject",thermal_callback_list!G4,thermal_callback_list!F4)</f>
        <v xml:space="preserve"> varargin)</v>
      </c>
    </row>
    <row r="5" spans="1:5" hidden="1" x14ac:dyDescent="0.25">
      <c r="A5">
        <f>thermal_callback_list!A5</f>
        <v>41</v>
      </c>
      <c r="B5" t="str">
        <f>thermal_callback_list!B5</f>
        <v xml:space="preserve">% varargin   command line arguments to ThermalParameterV1 </v>
      </c>
      <c r="C5">
        <f>IF(thermal_callback_list!E5="hobject",thermal_callback_list!G5,thermal_callback_list!F5)</f>
        <v>0</v>
      </c>
    </row>
    <row r="6" spans="1:5" hidden="1" x14ac:dyDescent="0.25">
      <c r="A6">
        <f>thermal_callback_list!A6</f>
        <v>43</v>
      </c>
      <c r="B6" t="str">
        <f>thermal_callback_list!B6</f>
        <v>% Choose default command line output for ThermalParameterV1</v>
      </c>
      <c r="C6">
        <f>IF(thermal_callback_list!E6="hobject",thermal_callback_list!G6,thermal_callback_list!F6)</f>
        <v>0</v>
      </c>
    </row>
    <row r="7" spans="1:5" hidden="1" x14ac:dyDescent="0.25">
      <c r="A7">
        <f>thermal_callback_list!A7</f>
        <v>252</v>
      </c>
      <c r="B7" t="str">
        <f>thermal_callback_list!B7</f>
        <v>function varargout = ThermalParameterV1_OutputFcn</v>
      </c>
      <c r="C7">
        <f>IF(thermal_callback_list!E7="hobject",thermal_callback_list!G7,thermal_callback_list!F7)</f>
        <v>0</v>
      </c>
    </row>
    <row r="8" spans="1:5" hidden="1" x14ac:dyDescent="0.25">
      <c r="A8">
        <f>thermal_callback_list!A8</f>
        <v>383</v>
      </c>
      <c r="B8" t="str">
        <f>thermal_callback_list!B8</f>
        <v>'Name'</v>
      </c>
      <c r="C8">
        <f>IF(thermal_callback_list!E8="hobject",thermal_callback_list!G8,thermal_callback_list!F8)</f>
        <v>0</v>
      </c>
    </row>
    <row r="9" spans="1:5" s="1" customFormat="1" x14ac:dyDescent="0.25">
      <c r="C9" s="1" t="s">
        <v>222</v>
      </c>
      <c r="E9" s="1" t="s">
        <v>223</v>
      </c>
    </row>
    <row r="10" spans="1:5" hidden="1" x14ac:dyDescent="0.25">
      <c r="A10">
        <f>thermal_callback_list!A9</f>
        <v>3725</v>
      </c>
      <c r="B10" t="str">
        <f>thermal_callback_list!B9</f>
        <v>'CreateFcn'</v>
      </c>
      <c r="C10" t="str">
        <f>IF(thermal_callback_list!E9="hobject",thermal_callback_list!G9,thermal_callback_list!F9)</f>
        <v>'assortparatable_CreateFcn'</v>
      </c>
      <c r="D10" t="str">
        <f>MID(C10,2,LEN(C10)-2)</f>
        <v>assortparatable_CreateFcn</v>
      </c>
      <c r="E10" t="str">
        <f>IF(ISNA(MATCH(D10,ThermalParameterV1!$B$1:$B$58,0)),"Add","")</f>
        <v/>
      </c>
    </row>
    <row r="11" spans="1:5" hidden="1" x14ac:dyDescent="0.25">
      <c r="A11">
        <f>thermal_callback_list!A10</f>
        <v>2295</v>
      </c>
      <c r="B11" t="str">
        <f>thermal_callback_list!B10</f>
        <v>'CreateFcn'</v>
      </c>
      <c r="C11" t="str">
        <f>IF(thermal_callback_list!E10="hobject",thermal_callback_list!G10,thermal_callback_list!F10)</f>
        <v>'basegeotable_CreateFcn'</v>
      </c>
      <c r="D11" t="str">
        <f t="shared" ref="D11:D74" si="0">MID(C11,2,LEN(C11)-2)</f>
        <v>basegeotable_CreateFcn</v>
      </c>
      <c r="E11" t="str">
        <f>IF(ISNA(MATCH(D11,ThermalParameterV1!$B$1:$B$58,0)),"Add","")</f>
        <v/>
      </c>
    </row>
    <row r="12" spans="1:5" hidden="1" x14ac:dyDescent="0.25">
      <c r="A12">
        <f>thermal_callback_list!A11</f>
        <v>3308</v>
      </c>
      <c r="B12" t="str">
        <f>thermal_callback_list!B11</f>
        <v>'CreateFcn'</v>
      </c>
      <c r="C12" t="str">
        <f>IF(thermal_callback_list!E11="hobject",thermal_callback_list!G11,thermal_callback_list!F11)</f>
        <v>'devmeshdensitystatic_CreateFcn'</v>
      </c>
      <c r="D12" t="str">
        <f t="shared" si="0"/>
        <v>devmeshdensitystatic_CreateFcn</v>
      </c>
      <c r="E12" t="str">
        <f>IF(ISNA(MATCH(D12,ThermalParameterV1!$B$1:$B$58,0)),"Add","")</f>
        <v/>
      </c>
    </row>
    <row r="13" spans="1:5" hidden="1" x14ac:dyDescent="0.25">
      <c r="A13">
        <f>thermal_callback_list!A12</f>
        <v>3284</v>
      </c>
      <c r="B13" t="str">
        <f>thermal_callback_list!B12</f>
        <v>'CreateFcn'</v>
      </c>
      <c r="C13" t="str">
        <f>IF(thermal_callback_list!E12="hobject",thermal_callback_list!G12,thermal_callback_list!F12)</f>
        <v>'devmeshslider_CreateFcn'</v>
      </c>
      <c r="D13" t="str">
        <f t="shared" si="0"/>
        <v>devmeshslider_CreateFcn</v>
      </c>
      <c r="E13" t="str">
        <f>IF(ISNA(MATCH(D13,ThermalParameterV1!$B$1:$B$58,0)),"Add","")</f>
        <v/>
      </c>
    </row>
    <row r="14" spans="1:5" hidden="1" x14ac:dyDescent="0.25">
      <c r="A14">
        <f>thermal_callback_list!A13</f>
        <v>6264</v>
      </c>
      <c r="B14" t="str">
        <f>thermal_callback_list!B13</f>
        <v>'CreateFcn'</v>
      </c>
      <c r="C14" t="str">
        <f>IF(thermal_callback_list!E13="hobject",thermal_callback_list!G13,thermal_callback_list!F13)</f>
        <v>'featbctable_CreateFcn'</v>
      </c>
      <c r="D14" t="str">
        <f t="shared" si="0"/>
        <v>featbctable_CreateFcn</v>
      </c>
      <c r="E14" t="str">
        <f>IF(ISNA(MATCH(D14,ThermalParameterV1!$B$1:$B$58,0)),"Add","")</f>
        <v/>
      </c>
    </row>
    <row r="15" spans="1:5" hidden="1" x14ac:dyDescent="0.25">
      <c r="A15">
        <f>thermal_callback_list!A14</f>
        <v>4058</v>
      </c>
      <c r="B15" t="str">
        <f>thermal_callback_list!B14</f>
        <v>'CreateFcn'</v>
      </c>
      <c r="C15" t="str">
        <f>IF(thermal_callback_list!E14="hobject",thermal_callback_list!G14,thermal_callback_list!F14)</f>
        <v>'featconsttable_CreateFcn'</v>
      </c>
      <c r="D15" t="str">
        <f t="shared" si="0"/>
        <v>featconsttable_CreateFcn</v>
      </c>
      <c r="E15" t="str">
        <f>IF(ISNA(MATCH(D15,ThermalParameterV1!$B$1:$B$58,0)),"Add","")</f>
        <v/>
      </c>
    </row>
    <row r="16" spans="1:5" hidden="1" x14ac:dyDescent="0.25">
      <c r="A16">
        <f>thermal_callback_list!A15</f>
        <v>3652</v>
      </c>
      <c r="B16" t="str">
        <f>thermal_callback_list!B15</f>
        <v>'CreateFcn'</v>
      </c>
      <c r="C16" t="str">
        <f>IF(thermal_callback_list!E15="hobject",thermal_callback_list!G15,thermal_callback_list!F15)</f>
        <v>'geoparatable_CreateFcn'</v>
      </c>
      <c r="D16" t="str">
        <f t="shared" si="0"/>
        <v>geoparatable_CreateFcn</v>
      </c>
      <c r="E16" t="str">
        <f>IF(ISNA(MATCH(D16,ThermalParameterV1!$B$1:$B$58,0)),"Add","")</f>
        <v/>
      </c>
    </row>
    <row r="17" spans="1:5" hidden="1" x14ac:dyDescent="0.25">
      <c r="A17">
        <f>thermal_callback_list!A16</f>
        <v>3423</v>
      </c>
      <c r="B17" t="str">
        <f>thermal_callback_list!B16</f>
        <v>'CreateFcn'</v>
      </c>
      <c r="C17" t="str">
        <f>IF(thermal_callback_list!E16="hobject",thermal_callback_list!G16,thermal_callback_list!F16)</f>
        <v>'layout1feattable_CreateFcn'</v>
      </c>
      <c r="D17" t="str">
        <f t="shared" si="0"/>
        <v>layout1feattable_CreateFcn</v>
      </c>
      <c r="E17" t="str">
        <f>IF(ISNA(MATCH(D17,ThermalParameterV1!$B$1:$B$58,0)),"Add","")</f>
        <v/>
      </c>
    </row>
    <row r="18" spans="1:5" hidden="1" x14ac:dyDescent="0.25">
      <c r="A18">
        <f>thermal_callback_list!A17</f>
        <v>3561</v>
      </c>
      <c r="B18" t="str">
        <f>thermal_callback_list!B17</f>
        <v>'CreateFcn'</v>
      </c>
      <c r="C18" t="str">
        <f>IF(thermal_callback_list!E17="hobject",thermal_callback_list!G17,thermal_callback_list!F17)</f>
        <v>'layout1geotable_CreateFcn'</v>
      </c>
      <c r="D18" t="str">
        <f t="shared" si="0"/>
        <v>layout1geotable_CreateFcn</v>
      </c>
      <c r="E18" t="str">
        <f>IF(ISNA(MATCH(D18,ThermalParameterV1!$B$1:$B$58,0)),"Add","")</f>
        <v/>
      </c>
    </row>
    <row r="19" spans="1:5" hidden="1" x14ac:dyDescent="0.25">
      <c r="A19">
        <f>thermal_callback_list!A18</f>
        <v>3459</v>
      </c>
      <c r="B19" t="str">
        <f>thermal_callback_list!B18</f>
        <v>'CreateFcn'</v>
      </c>
      <c r="C19" t="str">
        <f>IF(thermal_callback_list!E18="hobject",thermal_callback_list!G18,thermal_callback_list!F18)</f>
        <v>'layout1numfeatedit_CreateFcn'</v>
      </c>
      <c r="D19" t="str">
        <f t="shared" si="0"/>
        <v>layout1numfeatedit_CreateFcn</v>
      </c>
      <c r="E19" t="str">
        <f>IF(ISNA(MATCH(D19,ThermalParameterV1!$B$1:$B$58,0)),"Add","")</f>
        <v/>
      </c>
    </row>
    <row r="20" spans="1:5" hidden="1" x14ac:dyDescent="0.25">
      <c r="A20">
        <f>thermal_callback_list!A19</f>
        <v>1363</v>
      </c>
      <c r="B20" t="str">
        <f>thermal_callback_list!B19</f>
        <v>'CreateFcn'</v>
      </c>
      <c r="C20" t="str">
        <f>IF(thermal_callback_list!E19="hobject",thermal_callback_list!G19,thermal_callback_list!F19)</f>
        <v>'layout2numfeatedit_CreateFcn'</v>
      </c>
      <c r="D20" t="str">
        <f t="shared" si="0"/>
        <v>layout2numfeatedit_CreateFcn</v>
      </c>
      <c r="E20" t="str">
        <f>IF(ISNA(MATCH(D20,ThermalParameterV1!$B$1:$B$58,0)),"Add","")</f>
        <v/>
      </c>
    </row>
    <row r="21" spans="1:5" hidden="1" x14ac:dyDescent="0.25">
      <c r="A21">
        <f>thermal_callback_list!A20</f>
        <v>5299</v>
      </c>
      <c r="B21" t="str">
        <f>thermal_callback_list!B20</f>
        <v>'CreateFcn'</v>
      </c>
      <c r="C21" t="str">
        <f>IF(thermal_callback_list!E20="hobject",thermal_callback_list!G20,thermal_callback_list!F20)</f>
        <v>'layout3numfeatedit_CreateFcn'</v>
      </c>
      <c r="D21" t="str">
        <f t="shared" si="0"/>
        <v>layout3numfeatedit_CreateFcn</v>
      </c>
      <c r="E21" t="str">
        <f>IF(ISNA(MATCH(D21,ThermalParameterV1!$B$1:$B$58,0)),"Add","")</f>
        <v/>
      </c>
    </row>
    <row r="22" spans="1:5" hidden="1" x14ac:dyDescent="0.25">
      <c r="A22">
        <f>thermal_callback_list!A21</f>
        <v>6100</v>
      </c>
      <c r="B22" t="str">
        <f>thermal_callback_list!B21</f>
        <v>'CreateFcn'</v>
      </c>
      <c r="C22" t="str">
        <f>IF(thermal_callback_list!E21="hobject",thermal_callback_list!G21,thermal_callback_list!F21)</f>
        <v>'layout4numfeatedit_CreateFcn'</v>
      </c>
      <c r="D22" t="str">
        <f t="shared" si="0"/>
        <v>layout4numfeatedit_CreateFcn</v>
      </c>
      <c r="E22" t="str">
        <f>IF(ISNA(MATCH(D22,ThermalParameterV1!$B$1:$B$58,0)),"Add","")</f>
        <v/>
      </c>
    </row>
    <row r="23" spans="1:5" hidden="1" x14ac:dyDescent="0.25">
      <c r="A23">
        <f>thermal_callback_list!A22</f>
        <v>5833</v>
      </c>
      <c r="B23" t="str">
        <f>thermal_callback_list!B22</f>
        <v>'CreateFcn'</v>
      </c>
      <c r="C23" t="str">
        <f>IF(thermal_callback_list!E22="hobject",thermal_callback_list!G22,thermal_callback_list!F22)</f>
        <v>'layout5numfeatedit_CreateFcn'</v>
      </c>
      <c r="D23" t="str">
        <f t="shared" si="0"/>
        <v>layout5numfeatedit_CreateFcn</v>
      </c>
      <c r="E23" t="str">
        <f>IF(ISNA(MATCH(D23,ThermalParameterV1!$B$1:$B$58,0)),"Add","")</f>
        <v/>
      </c>
    </row>
    <row r="24" spans="1:5" hidden="1" x14ac:dyDescent="0.25">
      <c r="A24">
        <f>thermal_callback_list!A23</f>
        <v>5635</v>
      </c>
      <c r="B24" t="str">
        <f>thermal_callback_list!B23</f>
        <v>'CreateFcn'</v>
      </c>
      <c r="C24" t="str">
        <f>IF(thermal_callback_list!E23="hobject",thermal_callback_list!G23,thermal_callback_list!F23)</f>
        <v>'layout6numfeatedit_CreateFcn'</v>
      </c>
      <c r="D24" t="str">
        <f t="shared" si="0"/>
        <v>layout6numfeatedit_CreateFcn</v>
      </c>
      <c r="E24" t="str">
        <f>IF(ISNA(MATCH(D24,ThermalParameterV1!$B$1:$B$58,0)),"Add","")</f>
        <v/>
      </c>
    </row>
    <row r="25" spans="1:5" hidden="1" x14ac:dyDescent="0.25">
      <c r="A25">
        <f>thermal_callback_list!A24</f>
        <v>3837</v>
      </c>
      <c r="B25" t="str">
        <f>thermal_callback_list!B24</f>
        <v>'CreateFcn'</v>
      </c>
      <c r="C25" t="str">
        <f>IF(thermal_callback_list!E24="hobject",thermal_callback_list!G24,thermal_callback_list!F24)</f>
        <v>'matparatable_CreateFcn'</v>
      </c>
      <c r="D25" t="str">
        <f t="shared" si="0"/>
        <v>matparatable_CreateFcn</v>
      </c>
      <c r="E25" t="str">
        <f>IF(ISNA(MATCH(D25,ThermalParameterV1!$B$1:$B$58,0)),"Add","")</f>
        <v/>
      </c>
    </row>
    <row r="26" spans="1:5" hidden="1" x14ac:dyDescent="0.25">
      <c r="A26">
        <f>thermal_callback_list!A25</f>
        <v>1907</v>
      </c>
      <c r="B26" t="str">
        <f>thermal_callback_list!B25</f>
        <v>'CreateFcn'</v>
      </c>
      <c r="C26" t="str">
        <f>IF(thermal_callback_list!E25="hobject",thermal_callback_list!G25,thermal_callback_list!F25)</f>
        <v>'nodetempedit_CreateFcn'</v>
      </c>
      <c r="D26" t="str">
        <f t="shared" si="0"/>
        <v>nodetempedit_CreateFcn</v>
      </c>
      <c r="E26" t="str">
        <f>IF(ISNA(MATCH(D26,ThermalParameterV1!$B$1:$B$58,0)),"Add","")</f>
        <v/>
      </c>
    </row>
    <row r="27" spans="1:5" hidden="1" x14ac:dyDescent="0.25">
      <c r="A27">
        <f>thermal_callback_list!A26</f>
        <v>1818</v>
      </c>
      <c r="B27" t="str">
        <f>thermal_callback_list!B26</f>
        <v>'CreateFcn'</v>
      </c>
      <c r="C27" t="str">
        <f>IF(thermal_callback_list!E26="hobject",thermal_callback_list!G26,thermal_callback_list!F26)</f>
        <v>'numlayersedit_CreateFcn'</v>
      </c>
      <c r="D27" t="str">
        <f t="shared" si="0"/>
        <v>numlayersedit_CreateFcn</v>
      </c>
      <c r="E27" t="str">
        <f>IF(ISNA(MATCH(D27,ThermalParameterV1!$B$1:$B$58,0)),"Add","")</f>
        <v/>
      </c>
    </row>
    <row r="28" spans="1:5" hidden="1" x14ac:dyDescent="0.25">
      <c r="A28">
        <f>thermal_callback_list!A27</f>
        <v>3623</v>
      </c>
      <c r="B28" t="str">
        <f>thermal_callback_list!B27</f>
        <v>'CreateFcn'</v>
      </c>
      <c r="C28" t="str">
        <f>IF(thermal_callback_list!E27="hobject",thermal_callback_list!G27,thermal_callback_list!F27)</f>
        <v>'pararadiotxt_CreateFcn'</v>
      </c>
      <c r="D28" t="str">
        <f t="shared" si="0"/>
        <v>pararadiotxt_CreateFcn</v>
      </c>
      <c r="E28" t="str">
        <f>IF(ISNA(MATCH(D28,ThermalParameterV1!$B$1:$B$58,0)),"Add","")</f>
        <v/>
      </c>
    </row>
    <row r="29" spans="1:5" hidden="1" x14ac:dyDescent="0.25">
      <c r="A29">
        <f>thermal_callback_list!A28</f>
        <v>3190</v>
      </c>
      <c r="B29" t="str">
        <f>thermal_callback_list!B28</f>
        <v>'CreateFcn'</v>
      </c>
      <c r="C29" t="str">
        <f>IF(thermal_callback_list!E28="hobject",thermal_callback_list!G28,thermal_callback_list!F28)</f>
        <v>'plotpop_CreateFcn'</v>
      </c>
      <c r="D29" t="str">
        <f t="shared" si="0"/>
        <v>plotpop_CreateFcn</v>
      </c>
      <c r="E29" t="str">
        <f>IF(ISNA(MATCH(D29,ThermalParameterV1!$B$1:$B$58,0)),"Add","")</f>
        <v/>
      </c>
    </row>
    <row r="30" spans="1:5" hidden="1" x14ac:dyDescent="0.25">
      <c r="A30">
        <f>thermal_callback_list!A29</f>
        <v>5011</v>
      </c>
      <c r="B30" t="str">
        <f>thermal_callback_list!B29</f>
        <v>'CreateFcn'</v>
      </c>
      <c r="C30" t="str">
        <f>IF(thermal_callback_list!E29="hobject",thermal_callback_list!G29,thermal_callback_list!F29)</f>
        <v>'resultplotpop_CreateFcn'</v>
      </c>
      <c r="D30" t="str">
        <f t="shared" si="0"/>
        <v>resultplotpop_CreateFcn</v>
      </c>
      <c r="E30" t="str">
        <f>IF(ISNA(MATCH(D30,ThermalParameterV1!$B$1:$B$58,0)),"Add","")</f>
        <v/>
      </c>
    </row>
    <row r="31" spans="1:5" hidden="1" x14ac:dyDescent="0.25">
      <c r="A31">
        <f>thermal_callback_list!A30</f>
        <v>4984</v>
      </c>
      <c r="B31" t="str">
        <f>thermal_callback_list!B30</f>
        <v>'CreateFcn'</v>
      </c>
      <c r="C31" t="str">
        <f>IF(thermal_callback_list!E30="hobject",thermal_callback_list!G30,thermal_callback_list!F30)</f>
        <v>'resultstable_CreateFcn'</v>
      </c>
      <c r="D31" t="str">
        <f t="shared" si="0"/>
        <v>resultstable_CreateFcn</v>
      </c>
      <c r="E31" t="str">
        <f>IF(ISNA(MATCH(D31,ThermalParameterV1!$B$1:$B$58,0)),"Add","")</f>
        <v/>
      </c>
    </row>
    <row r="32" spans="1:5" hidden="1" x14ac:dyDescent="0.25">
      <c r="A32">
        <f>thermal_callback_list!A31</f>
        <v>4818</v>
      </c>
      <c r="B32" t="str">
        <f>thermal_callback_list!B31</f>
        <v>'CreateFcn'</v>
      </c>
      <c r="C32" t="str">
        <f>IF(thermal_callback_list!E31="hobject",thermal_callback_list!G31,thermal_callback_list!F31)</f>
        <v>'solutionpop_CreateFcn'</v>
      </c>
      <c r="D32" t="str">
        <f t="shared" si="0"/>
        <v>solutionpop_CreateFcn</v>
      </c>
      <c r="E32" t="str">
        <f>IF(ISNA(MATCH(D32,ThermalParameterV1!$B$1:$B$58,0)),"Add","")</f>
        <v/>
      </c>
    </row>
    <row r="33" spans="1:5" hidden="1" x14ac:dyDescent="0.25">
      <c r="A33">
        <f>thermal_callback_list!A32</f>
        <v>6374</v>
      </c>
      <c r="B33" t="str">
        <f>thermal_callback_list!B32</f>
        <v>'CreateFcn'</v>
      </c>
      <c r="C33" t="str">
        <f>IF(thermal_callback_list!E32="hobject",thermal_callback_list!G32,thermal_callback_list!F32)</f>
        <v>'sysbctable_CreateFcn'</v>
      </c>
      <c r="D33" t="str">
        <f t="shared" si="0"/>
        <v>sysbctable_CreateFcn</v>
      </c>
      <c r="E33" t="str">
        <f>IF(ISNA(MATCH(D33,ThermalParameterV1!$B$1:$B$58,0)),"Add","")</f>
        <v/>
      </c>
    </row>
    <row r="34" spans="1:5" hidden="1" x14ac:dyDescent="0.25">
      <c r="A34">
        <f>thermal_callback_list!A33</f>
        <v>1943</v>
      </c>
      <c r="B34" t="str">
        <f>thermal_callback_list!B33</f>
        <v>'CreateFcn'</v>
      </c>
      <c r="C34" t="str">
        <f>IF(thermal_callback_list!E33="hobject",thermal_callback_list!G33,thermal_callback_list!F33)</f>
        <v>'sysconfbutt_CreateFcn'</v>
      </c>
      <c r="D34" t="str">
        <f t="shared" si="0"/>
        <v>sysconfbutt_CreateFcn</v>
      </c>
      <c r="E34" t="str">
        <f>IF(ISNA(MATCH(D34,ThermalParameterV1!$B$1:$B$58,0)),"Add","")</f>
        <v/>
      </c>
    </row>
    <row r="35" spans="1:5" hidden="1" x14ac:dyDescent="0.25">
      <c r="A35">
        <f>thermal_callback_list!A34</f>
        <v>4132</v>
      </c>
      <c r="B35" t="str">
        <f>thermal_callback_list!B34</f>
        <v>'CreateFcn'</v>
      </c>
      <c r="C35" t="str">
        <f>IF(thermal_callback_list!E34="hobject",thermal_callback_list!G34,thermal_callback_list!F34)</f>
        <v>'sysconsttable_CreateFcn'</v>
      </c>
      <c r="D35" t="str">
        <f t="shared" si="0"/>
        <v>sysconsttable_CreateFcn</v>
      </c>
      <c r="E35" t="str">
        <f>IF(ISNA(MATCH(D35,ThermalParameterV1!$B$1:$B$58,0)),"Add","")</f>
        <v/>
      </c>
    </row>
    <row r="36" spans="1:5" hidden="1" x14ac:dyDescent="0.25">
      <c r="A36">
        <f>thermal_callback_list!A35</f>
        <v>1854</v>
      </c>
      <c r="B36" t="str">
        <f>thermal_callback_list!B35</f>
        <v>'CreateFcn'</v>
      </c>
      <c r="C36" t="str">
        <f>IF(thermal_callback_list!E35="hobject",thermal_callback_list!G35,thermal_callback_list!F35)</f>
        <v>'tprocedit_CreateFcn'</v>
      </c>
      <c r="D36" t="str">
        <f t="shared" si="0"/>
        <v>tprocedit_CreateFcn</v>
      </c>
      <c r="E36" t="str">
        <f>IF(ISNA(MATCH(D36,ThermalParameterV1!$B$1:$B$58,0)),"Add","")</f>
        <v/>
      </c>
    </row>
    <row r="37" spans="1:5" hidden="1" x14ac:dyDescent="0.25">
      <c r="A37">
        <f>thermal_callback_list!A36</f>
        <v>4890</v>
      </c>
      <c r="B37" t="str">
        <f>thermal_callback_list!B36</f>
        <v>'CreateFcn'</v>
      </c>
      <c r="C37" t="str">
        <f>IF(thermal_callback_list!E36="hobject",thermal_callback_list!G36,thermal_callback_list!F36)</f>
        <v>'viewsolutionbutt_CreateFcn'</v>
      </c>
      <c r="D37" t="str">
        <f t="shared" si="0"/>
        <v>viewsolutionbutt_CreateFcn</v>
      </c>
      <c r="E37" t="str">
        <f>IF(ISNA(MATCH(D37,ThermalParameterV1!$B$1:$B$58,0)),"Add","")</f>
        <v/>
      </c>
    </row>
    <row r="38" spans="1:5" hidden="1" x14ac:dyDescent="0.25">
      <c r="A38">
        <f>thermal_callback_list!A37</f>
        <v>1259</v>
      </c>
      <c r="B38" t="str">
        <f>thermal_callback_list!B37</f>
        <v>'Callback'</v>
      </c>
      <c r="C38" t="str">
        <f>IF(thermal_callback_list!E37="hobject",thermal_callback_list!G37,thermal_callback_list!F37)</f>
        <v>'tab2radio_Callback'</v>
      </c>
      <c r="D38" t="str">
        <f t="shared" si="0"/>
        <v>tab2radio_Callback</v>
      </c>
      <c r="E38" t="str">
        <f>IF(ISNA(MATCH(D38,ThermalParameterV1!$B$1:$B$58,0)),"Add","")</f>
        <v/>
      </c>
    </row>
    <row r="39" spans="1:5" s="1" customFormat="1" x14ac:dyDescent="0.25">
      <c r="A39" s="1">
        <f>thermal_callback_list!A38</f>
        <v>1277</v>
      </c>
      <c r="B39" s="1" t="str">
        <f>thermal_callback_list!B38</f>
        <v>'Callback'</v>
      </c>
      <c r="C39" s="1" t="str">
        <f>IF(thermal_callback_list!E38="hobject",thermal_callback_list!G38,thermal_callback_list!F38)</f>
        <v>'layout2confbutt_Callback'</v>
      </c>
      <c r="D39" s="1" t="str">
        <f t="shared" si="0"/>
        <v>layout2confbutt_Callback</v>
      </c>
      <c r="E39" s="1" t="str">
        <f>IF(ISNA(MATCH(D39,ThermalParameterV1!$B$1:$B$200,0)),"Add","")</f>
        <v/>
      </c>
    </row>
    <row r="40" spans="1:5" s="1" customFormat="1" x14ac:dyDescent="0.25">
      <c r="A40" s="1">
        <f>thermal_callback_list!A39</f>
        <v>1356</v>
      </c>
      <c r="B40" s="1" t="str">
        <f>thermal_callback_list!B39</f>
        <v>'Callback'</v>
      </c>
      <c r="C40" s="1" t="str">
        <f>IF(thermal_callback_list!E39="hobject",thermal_callback_list!G39,thermal_callback_list!F39)</f>
        <v>'layout2numfeatedit_Callback'</v>
      </c>
      <c r="D40" s="1" t="str">
        <f t="shared" si="0"/>
        <v>layout2numfeatedit_Callback</v>
      </c>
      <c r="E40" s="1" t="str">
        <f>IF(ISNA(MATCH(D40,ThermalParameterV1!$B$1:$B$200,0)),"Add","")</f>
        <v/>
      </c>
    </row>
    <row r="41" spans="1:5" hidden="1" x14ac:dyDescent="0.25">
      <c r="A41">
        <f>thermal_callback_list!A40</f>
        <v>1385</v>
      </c>
      <c r="B41" t="str">
        <f>thermal_callback_list!B40</f>
        <v>'Callback'</v>
      </c>
      <c r="C41" t="str">
        <f>IF(thermal_callback_list!E40="hobject",thermal_callback_list!G40,thermal_callback_list!F40)</f>
        <v>'layout2confquant_Callback'</v>
      </c>
      <c r="D41" t="str">
        <f t="shared" si="0"/>
        <v>layout2confquant_Callback</v>
      </c>
      <c r="E41" t="str">
        <f>IF(ISNA(MATCH(D41,ThermalParameterV1!$B$1:$B$58,0)),"Add","")</f>
        <v/>
      </c>
    </row>
    <row r="42" spans="1:5" s="1" customFormat="1" x14ac:dyDescent="0.25">
      <c r="A42" s="1">
        <f>thermal_callback_list!A41</f>
        <v>1403</v>
      </c>
      <c r="B42" s="1" t="str">
        <f>thermal_callback_list!B41</f>
        <v>'Callback'</v>
      </c>
      <c r="C42" s="1" t="str">
        <f>IF(thermal_callback_list!E41="hobject",thermal_callback_list!G41,thermal_callback_list!F41)</f>
        <v>'clearlayout2butt_Callback'</v>
      </c>
      <c r="D42" s="1" t="str">
        <f t="shared" si="0"/>
        <v>clearlayout2butt_Callback</v>
      </c>
      <c r="E42" s="1" t="str">
        <f>IF(ISNA(MATCH(D42,ThermalParameterV1!$B$1:$B$200,0)),"Add","")</f>
        <v/>
      </c>
    </row>
    <row r="43" spans="1:5" hidden="1" x14ac:dyDescent="0.25">
      <c r="A43">
        <f>thermal_callback_list!A42</f>
        <v>1592</v>
      </c>
      <c r="B43" t="str">
        <f>thermal_callback_list!B42</f>
        <v>'Callback'</v>
      </c>
      <c r="C43" t="str">
        <f>IF(thermal_callback_list!E42="hobject",thermal_callback_list!G42,thermal_callback_list!F42)</f>
        <v>'loadprofilebutt_Callback'</v>
      </c>
      <c r="D43" t="str">
        <f t="shared" si="0"/>
        <v>loadprofilebutt_Callback</v>
      </c>
      <c r="E43" t="str">
        <f>IF(ISNA(MATCH(D43,ThermalParameterV1!$B$1:$B$58,0)),"Add","")</f>
        <v/>
      </c>
    </row>
    <row r="44" spans="1:5" hidden="1" x14ac:dyDescent="0.25">
      <c r="A44">
        <f>thermal_callback_list!A43</f>
        <v>1611</v>
      </c>
      <c r="B44" t="str">
        <f>thermal_callback_list!B43</f>
        <v>'Callback'</v>
      </c>
      <c r="C44" t="str">
        <f>IF(thermal_callback_list!E43="hobject",thermal_callback_list!G43,thermal_callback_list!F43)</f>
        <v>'saveprofbutt_Callback'</v>
      </c>
      <c r="D44" t="str">
        <f t="shared" si="0"/>
        <v>saveprofbutt_Callback</v>
      </c>
      <c r="E44" t="str">
        <f>IF(ISNA(MATCH(D44,ThermalParameterV1!$B$1:$B$58,0)),"Add","")</f>
        <v/>
      </c>
    </row>
    <row r="45" spans="1:5" hidden="1" x14ac:dyDescent="0.25">
      <c r="A45">
        <f>thermal_callback_list!A44</f>
        <v>1636</v>
      </c>
      <c r="B45" t="str">
        <f>thermal_callback_list!B44</f>
        <v>'Callback'</v>
      </c>
      <c r="C45" t="str">
        <f>IF(thermal_callback_list!E44="hobject",thermal_callback_list!G44,thermal_callback_list!F44)</f>
        <v>'clearguibutt_Callback'</v>
      </c>
      <c r="D45" t="str">
        <f t="shared" si="0"/>
        <v>clearguibutt_Callback</v>
      </c>
      <c r="E45" t="str">
        <f>IF(ISNA(MATCH(D45,ThermalParameterV1!$B$1:$B$58,0)),"Add","")</f>
        <v/>
      </c>
    </row>
    <row r="46" spans="1:5" hidden="1" x14ac:dyDescent="0.25">
      <c r="A46">
        <f>thermal_callback_list!A45</f>
        <v>1665</v>
      </c>
      <c r="B46" t="str">
        <f>thermal_callback_list!B45</f>
        <v>'Callback'</v>
      </c>
      <c r="C46" t="str">
        <f>IF(thermal_callback_list!E45="hobject",thermal_callback_list!G45,thermal_callback_list!F45)</f>
        <v>'pubfeatbutt_Callback'</v>
      </c>
      <c r="D46" t="str">
        <f t="shared" si="0"/>
        <v>pubfeatbutt_Callback</v>
      </c>
      <c r="E46" t="str">
        <f>IF(ISNA(MATCH(D46,ThermalParameterV1!$B$1:$B$58,0)),"Add","")</f>
        <v/>
      </c>
    </row>
    <row r="47" spans="1:5" hidden="1" x14ac:dyDescent="0.25">
      <c r="A47">
        <f>thermal_callback_list!A46</f>
        <v>1699</v>
      </c>
      <c r="B47" t="str">
        <f>thermal_callback_list!B46</f>
        <v>'Callback'</v>
      </c>
      <c r="C47" t="str">
        <f>IF(thermal_callback_list!E46="hobject",thermal_callback_list!G46,thermal_callback_list!F46)</f>
        <v>'runbutt_Callback'</v>
      </c>
      <c r="D47" t="str">
        <f t="shared" si="0"/>
        <v>runbutt_Callback</v>
      </c>
      <c r="E47" t="str">
        <f>IF(ISNA(MATCH(D47,ThermalParameterV1!$B$1:$B$58,0)),"Add","")</f>
        <v/>
      </c>
    </row>
    <row r="48" spans="1:5" s="1" customFormat="1" x14ac:dyDescent="0.25">
      <c r="A48" s="1">
        <f>thermal_callback_list!A47</f>
        <v>1847</v>
      </c>
      <c r="B48" s="1" t="str">
        <f>thermal_callback_list!B47</f>
        <v>'Callback'</v>
      </c>
      <c r="C48" s="1" t="str">
        <f>IF(thermal_callback_list!E47="hobject",thermal_callback_list!G47,thermal_callback_list!F47)</f>
        <v>'tprocedit_Callback'</v>
      </c>
      <c r="D48" s="1" t="str">
        <f t="shared" si="0"/>
        <v>tprocedit_Callback</v>
      </c>
      <c r="E48" s="1" t="str">
        <f>IF(ISNA(MATCH(D48,ThermalParameterV1!$B$1:$B$200,0)),"Add","")</f>
        <v/>
      </c>
    </row>
    <row r="49" spans="1:5" s="1" customFormat="1" x14ac:dyDescent="0.25">
      <c r="A49" s="1">
        <f>thermal_callback_list!A48</f>
        <v>1900</v>
      </c>
      <c r="B49" s="1" t="str">
        <f>thermal_callback_list!B48</f>
        <v>'Callback'</v>
      </c>
      <c r="C49" s="1" t="str">
        <f>IF(thermal_callback_list!E48="hobject",thermal_callback_list!G48,thermal_callback_list!F48)</f>
        <v>'nodetempedit_Callback'</v>
      </c>
      <c r="D49" s="1" t="str">
        <f t="shared" si="0"/>
        <v>nodetempedit_Callback</v>
      </c>
      <c r="E49" s="1" t="str">
        <f>IF(ISNA(MATCH(D49,ThermalParameterV1!$B$1:$B$200,0)),"Add","")</f>
        <v/>
      </c>
    </row>
    <row r="50" spans="1:5" hidden="1" x14ac:dyDescent="0.25">
      <c r="A50">
        <f>thermal_callback_list!A49</f>
        <v>1936</v>
      </c>
      <c r="B50" t="str">
        <f>thermal_callback_list!B49</f>
        <v>'Callback'</v>
      </c>
      <c r="C50" t="str">
        <f>IF(thermal_callback_list!E49="hobject",thermal_callback_list!G49,thermal_callback_list!F49)</f>
        <v>'sysconfbutt_Callback'</v>
      </c>
      <c r="D50" t="str">
        <f t="shared" si="0"/>
        <v>sysconfbutt_Callback</v>
      </c>
      <c r="E50" t="str">
        <f>IF(ISNA(MATCH(D50,ThermalParameterV1!$B$1:$B$58,0)),"Add","")</f>
        <v/>
      </c>
    </row>
    <row r="51" spans="1:5" s="1" customFormat="1" x14ac:dyDescent="0.25">
      <c r="A51" s="1">
        <f>thermal_callback_list!A50</f>
        <v>2216</v>
      </c>
      <c r="B51" s="1" t="str">
        <f>thermal_callback_list!B50</f>
        <v>'Callback'</v>
      </c>
      <c r="C51" s="1" t="str">
        <f>IF(thermal_callback_list!E50="hobject",thermal_callback_list!G50,thermal_callback_list!F50)</f>
        <v>'Untitled_1_Callback'</v>
      </c>
      <c r="D51" s="1" t="str">
        <f t="shared" si="0"/>
        <v>Untitled_1_Callback</v>
      </c>
      <c r="E51" s="1" t="str">
        <f>IF(ISNA(MATCH(D51,ThermalParameterV1!$B$1:$B$200,0)),"Add","")</f>
        <v>Add</v>
      </c>
    </row>
    <row r="52" spans="1:5" hidden="1" x14ac:dyDescent="0.25">
      <c r="A52">
        <f>thermal_callback_list!A51</f>
        <v>2317</v>
      </c>
      <c r="B52" t="str">
        <f>thermal_callback_list!B51</f>
        <v>'Callback'</v>
      </c>
      <c r="C52" t="str">
        <f>IF(thermal_callback_list!E51="hobject",thermal_callback_list!G51,thermal_callback_list!F51)</f>
        <v>'PCbaseradio_Callback'</v>
      </c>
      <c r="D52" t="str">
        <f t="shared" si="0"/>
        <v>PCbaseradio_Callback</v>
      </c>
      <c r="E52" t="str">
        <f>IF(ISNA(MATCH(D52,ThermalParameterV1!$B$1:$B$58,0)),"Add","")</f>
        <v/>
      </c>
    </row>
    <row r="53" spans="1:5" s="1" customFormat="1" x14ac:dyDescent="0.25">
      <c r="A53" s="1">
        <f>thermal_callback_list!A52</f>
        <v>2332</v>
      </c>
      <c r="B53" s="1" t="str">
        <f>thermal_callback_list!B52</f>
        <v>'Callback'</v>
      </c>
      <c r="C53" s="1" t="str">
        <f>IF(thermal_callback_list!E52="hobject",thermal_callback_list!G52,thermal_callback_list!F52)</f>
        <v>'autoconstbaseradio_Callback'</v>
      </c>
      <c r="D53" s="1" t="str">
        <f t="shared" si="0"/>
        <v>autoconstbaseradio_Callback</v>
      </c>
      <c r="E53" s="1" t="str">
        <f>IF(ISNA(MATCH(D53,ThermalParameterV1!$B$1:$B$200,0)),"Add","")</f>
        <v/>
      </c>
    </row>
    <row r="54" spans="1:5" hidden="1" x14ac:dyDescent="0.25">
      <c r="A54">
        <f>thermal_callback_list!A53</f>
        <v>2350</v>
      </c>
      <c r="B54" t="str">
        <f>thermal_callback_list!B53</f>
        <v>'Callback'</v>
      </c>
      <c r="C54" t="str">
        <f>IF(thermal_callback_list!E53="hobject",thermal_callback_list!G53,thermal_callback_list!F53)</f>
        <v>'dummytabconfbutt_Callback'</v>
      </c>
      <c r="D54" t="str">
        <f t="shared" si="0"/>
        <v>dummytabconfbutt_Callback</v>
      </c>
      <c r="E54" t="str">
        <f>IF(ISNA(MATCH(D54,ThermalParameterV1!$B$1:$B$58,0)),"Add","")</f>
        <v/>
      </c>
    </row>
    <row r="55" spans="1:5" s="1" customFormat="1" x14ac:dyDescent="0.25">
      <c r="A55" s="1">
        <f>thermal_callback_list!A54</f>
        <v>2365</v>
      </c>
      <c r="B55" s="1" t="str">
        <f>thermal_callback_list!B54</f>
        <v>'Callback'</v>
      </c>
      <c r="C55" s="1" t="str">
        <f>IF(thermal_callback_list!E54="hobject",thermal_callback_list!G54,thermal_callback_list!F54)</f>
        <v>'dummyquantitybutt_Callback'</v>
      </c>
      <c r="D55" s="1" t="str">
        <f t="shared" si="0"/>
        <v>dummyquantitybutt_Callback</v>
      </c>
      <c r="E55" s="1" t="str">
        <f>IF(ISNA(MATCH(D55,ThermalParameterV1!$B$1:$B$200,0)),"Add","")</f>
        <v/>
      </c>
    </row>
    <row r="56" spans="1:5" s="1" customFormat="1" x14ac:dyDescent="0.25">
      <c r="A56" s="1">
        <f>thermal_callback_list!A55</f>
        <v>2769</v>
      </c>
      <c r="B56" s="1" t="str">
        <f>thermal_callback_list!B55</f>
        <v>'Callback'</v>
      </c>
      <c r="C56" s="1" t="str">
        <f>IF(thermal_callback_list!E55="hobject",thermal_callback_list!G55,thermal_callback_list!F55)</f>
        <v>'savesysplot_Callback'</v>
      </c>
      <c r="D56" s="1" t="str">
        <f t="shared" si="0"/>
        <v>savesysplot_Callback</v>
      </c>
      <c r="E56" s="1" t="str">
        <f>IF(ISNA(MATCH(D56,ThermalParameterV1!$B$1:$B$200,0)),"Add","")</f>
        <v/>
      </c>
    </row>
    <row r="57" spans="1:5" s="1" customFormat="1" x14ac:dyDescent="0.25">
      <c r="A57" s="1">
        <f>thermal_callback_list!A56</f>
        <v>2788</v>
      </c>
      <c r="B57" s="1" t="str">
        <f>thermal_callback_list!B56</f>
        <v>'Callback'</v>
      </c>
      <c r="C57" s="1" t="str">
        <f>IF(thermal_callback_list!E56="hobject",thermal_callback_list!G56,thermal_callback_list!F56)</f>
        <v>'viewsystembutt_Callback'</v>
      </c>
      <c r="D57" s="1" t="str">
        <f t="shared" si="0"/>
        <v>viewsystembutt_Callback</v>
      </c>
      <c r="E57" s="1" t="str">
        <f>IF(ISNA(MATCH(D57,ThermalParameterV1!$B$1:$B$200,0)),"Add","")</f>
        <v/>
      </c>
    </row>
    <row r="58" spans="1:5" s="1" customFormat="1" x14ac:dyDescent="0.25">
      <c r="A58" s="1">
        <f>thermal_callback_list!A57</f>
        <v>3188</v>
      </c>
      <c r="B58" s="1" t="str">
        <f>thermal_callback_list!B57</f>
        <v>'Callback'</v>
      </c>
      <c r="C58" s="1" t="str">
        <f>IF(thermal_callback_list!E57="hobject",thermal_callback_list!G57,thermal_callback_list!F57)</f>
        <v>'plotpop_Callback'</v>
      </c>
      <c r="D58" s="1" t="str">
        <f t="shared" si="0"/>
        <v>plotpop_Callback</v>
      </c>
      <c r="E58" s="1" t="str">
        <f>IF(ISNA(MATCH(D58,ThermalParameterV1!$B$1:$B$200,0)),"Add","")</f>
        <v/>
      </c>
    </row>
    <row r="59" spans="1:5" s="1" customFormat="1" x14ac:dyDescent="0.25">
      <c r="A59" s="1">
        <f>thermal_callback_list!A58</f>
        <v>3233</v>
      </c>
      <c r="B59" s="1" t="str">
        <f>thermal_callback_list!B58</f>
        <v>'Callback'</v>
      </c>
      <c r="C59" s="1" t="str">
        <f>IF(thermal_callback_list!E58="hobject",thermal_callback_list!G58,thermal_callback_list!F58)</f>
        <v>'viewlayerbutt_Callback'</v>
      </c>
      <c r="D59" s="1" t="str">
        <f t="shared" si="0"/>
        <v>viewlayerbutt_Callback</v>
      </c>
      <c r="E59" s="1" t="str">
        <f>IF(ISNA(MATCH(D59,ThermalParameterV1!$B$1:$B$200,0)),"Add","")</f>
        <v/>
      </c>
    </row>
    <row r="60" spans="1:5" s="1" customFormat="1" x14ac:dyDescent="0.25">
      <c r="A60" s="1">
        <f>thermal_callback_list!A59</f>
        <v>3252</v>
      </c>
      <c r="B60" s="1" t="str">
        <f>thermal_callback_list!B59</f>
        <v>'Callback'</v>
      </c>
      <c r="C60" s="1" t="str">
        <f>IF(thermal_callback_list!E59="hobject",thermal_callback_list!G59,thermal_callback_list!F59)</f>
        <v>'savelayerplot_Callback'</v>
      </c>
      <c r="D60" s="1" t="str">
        <f t="shared" si="0"/>
        <v>savelayerplot_Callback</v>
      </c>
      <c r="E60" s="1" t="str">
        <f>IF(ISNA(MATCH(D60,ThermalParameterV1!$B$1:$B$200,0)),"Add","")</f>
        <v/>
      </c>
    </row>
    <row r="61" spans="1:5" s="1" customFormat="1" x14ac:dyDescent="0.25">
      <c r="A61" s="1">
        <f>thermal_callback_list!A60</f>
        <v>3277</v>
      </c>
      <c r="B61" s="1" t="str">
        <f>thermal_callback_list!B60</f>
        <v>'Callback'</v>
      </c>
      <c r="C61" s="1" t="str">
        <f>IF(thermal_callback_list!E60="hobject",thermal_callback_list!G60,thermal_callback_list!F60)</f>
        <v>'devmeshslider_Callback'</v>
      </c>
      <c r="D61" s="1" t="str">
        <f t="shared" si="0"/>
        <v>devmeshslider_Callback</v>
      </c>
      <c r="E61" s="1" t="str">
        <f>IF(ISNA(MATCH(D61,ThermalParameterV1!$B$1:$B$200,0)),"Add","")</f>
        <v/>
      </c>
    </row>
    <row r="62" spans="1:5" hidden="1" x14ac:dyDescent="0.25">
      <c r="A62">
        <f>thermal_callback_list!A61</f>
        <v>3354</v>
      </c>
      <c r="B62" t="str">
        <f>thermal_callback_list!B61</f>
        <v>'Callback'</v>
      </c>
      <c r="C62" t="str">
        <f>IF(thermal_callback_list!E61="hobject",thermal_callback_list!G61,thermal_callback_list!F61)</f>
        <v>'tab1radio_Callback'</v>
      </c>
      <c r="D62" t="str">
        <f t="shared" si="0"/>
        <v>tab1radio_Callback</v>
      </c>
      <c r="E62" t="str">
        <f>IF(ISNA(MATCH(D62,ThermalParameterV1!$B$1:$B$58,0)),"Add","")</f>
        <v/>
      </c>
    </row>
    <row r="63" spans="1:5" s="1" customFormat="1" x14ac:dyDescent="0.25">
      <c r="A63" s="1">
        <f>thermal_callback_list!A62</f>
        <v>3372</v>
      </c>
      <c r="B63" s="1" t="str">
        <f>thermal_callback_list!B62</f>
        <v>'Callback'</v>
      </c>
      <c r="C63" s="1" t="str">
        <f>IF(thermal_callback_list!E62="hobject",thermal_callback_list!G62,thermal_callback_list!F62)</f>
        <v>'layout1confbutt_Callback'</v>
      </c>
      <c r="D63" s="1" t="str">
        <f t="shared" si="0"/>
        <v>layout1confbutt_Callback</v>
      </c>
      <c r="E63" s="1" t="str">
        <f>IF(ISNA(MATCH(D63,ThermalParameterV1!$B$1:$B$200,0)),"Add","")</f>
        <v/>
      </c>
    </row>
    <row r="64" spans="1:5" s="1" customFormat="1" x14ac:dyDescent="0.25">
      <c r="A64" s="1">
        <f>thermal_callback_list!A63</f>
        <v>3452</v>
      </c>
      <c r="B64" s="1" t="str">
        <f>thermal_callback_list!B63</f>
        <v>'Callback'</v>
      </c>
      <c r="C64" s="1" t="str">
        <f>IF(thermal_callback_list!E63="hobject",thermal_callback_list!G63,thermal_callback_list!F63)</f>
        <v>'layout1numfeatedit_Callback'</v>
      </c>
      <c r="D64" s="1" t="str">
        <f t="shared" si="0"/>
        <v>layout1numfeatedit_Callback</v>
      </c>
      <c r="E64" s="1" t="str">
        <f>IF(ISNA(MATCH(D64,ThermalParameterV1!$B$1:$B$200,0)),"Add","")</f>
        <v/>
      </c>
    </row>
    <row r="65" spans="1:5" hidden="1" x14ac:dyDescent="0.25">
      <c r="A65">
        <f>thermal_callback_list!A64</f>
        <v>3481</v>
      </c>
      <c r="B65" t="str">
        <f>thermal_callback_list!B64</f>
        <v>'Callback'</v>
      </c>
      <c r="C65" t="str">
        <f>IF(thermal_callback_list!E64="hobject",thermal_callback_list!G64,thermal_callback_list!F64)</f>
        <v>'layout1confquant_Callback'</v>
      </c>
      <c r="D65" t="str">
        <f t="shared" si="0"/>
        <v>layout1confquant_Callback</v>
      </c>
      <c r="E65" t="str">
        <f>IF(ISNA(MATCH(D65,ThermalParameterV1!$B$1:$B$58,0)),"Add","")</f>
        <v/>
      </c>
    </row>
    <row r="66" spans="1:5" s="1" customFormat="1" x14ac:dyDescent="0.25">
      <c r="A66" s="1">
        <f>thermal_callback_list!A65</f>
        <v>3499</v>
      </c>
      <c r="B66" s="1" t="str">
        <f>thermal_callback_list!B65</f>
        <v>'Callback'</v>
      </c>
      <c r="C66" s="1" t="str">
        <f>IF(thermal_callback_list!E65="hobject",thermal_callback_list!G65,thermal_callback_list!F65)</f>
        <v>'clearlayout1butt_Callback'</v>
      </c>
      <c r="D66" s="1" t="str">
        <f t="shared" si="0"/>
        <v>clearlayout1butt_Callback</v>
      </c>
      <c r="E66" s="1" t="str">
        <f>IF(ISNA(MATCH(D66,ThermalParameterV1!$B$1:$B$200,0)),"Add","")</f>
        <v/>
      </c>
    </row>
    <row r="67" spans="1:5" hidden="1" x14ac:dyDescent="0.25">
      <c r="A67">
        <f>thermal_callback_list!A66</f>
        <v>3583</v>
      </c>
      <c r="B67" t="str">
        <f>thermal_callback_list!B66</f>
        <v>'Callback'</v>
      </c>
      <c r="C67" t="str">
        <f>IF(thermal_callback_list!E66="hobject",thermal_callback_list!G66,thermal_callback_list!F66)</f>
        <v>'dummylayoutcheckbutt_Callback'</v>
      </c>
      <c r="D67" t="str">
        <f t="shared" si="0"/>
        <v>dummylayoutcheckbutt_Callback</v>
      </c>
      <c r="E67" t="str">
        <f>IF(ISNA(MATCH(D67,ThermalParameterV1!$B$1:$B$58,0)),"Add","")</f>
        <v>Add</v>
      </c>
    </row>
    <row r="68" spans="1:5" hidden="1" x14ac:dyDescent="0.25">
      <c r="A68">
        <f>thermal_callback_list!A67</f>
        <v>3681</v>
      </c>
      <c r="B68" t="str">
        <f>thermal_callback_list!B67</f>
        <v>'Callback'</v>
      </c>
      <c r="C68" t="str">
        <f>IF(thermal_callback_list!E67="hobject",thermal_callback_list!G67,thermal_callback_list!F67)</f>
        <v>'tab9radio_Callback'</v>
      </c>
      <c r="D68" t="str">
        <f t="shared" si="0"/>
        <v>tab9radio_Callback</v>
      </c>
      <c r="E68" t="str">
        <f>IF(ISNA(MATCH(D68,ThermalParameterV1!$B$1:$B$58,0)),"Add","")</f>
        <v/>
      </c>
    </row>
    <row r="69" spans="1:5" s="1" customFormat="1" x14ac:dyDescent="0.25">
      <c r="A69" s="1">
        <f>thermal_callback_list!A68</f>
        <v>3747</v>
      </c>
      <c r="B69" s="1" t="str">
        <f>thermal_callback_list!B68</f>
        <v>'Callback'</v>
      </c>
      <c r="C69" s="1" t="str">
        <f>IF(thermal_callback_list!E68="hobject",thermal_callback_list!G68,thermal_callback_list!F68)</f>
        <v>'addgeoparabutt_Callback'</v>
      </c>
      <c r="D69" s="1" t="str">
        <f t="shared" si="0"/>
        <v>addgeoparabutt_Callback</v>
      </c>
      <c r="E69" s="1" t="str">
        <f>IF(ISNA(MATCH(D69,ThermalParameterV1!$B$1:$B$200,0)),"Add","")</f>
        <v/>
      </c>
    </row>
    <row r="70" spans="1:5" s="1" customFormat="1" x14ac:dyDescent="0.25">
      <c r="A70" s="1">
        <f>thermal_callback_list!A69</f>
        <v>3765</v>
      </c>
      <c r="B70" s="1" t="str">
        <f>thermal_callback_list!B69</f>
        <v>'Callback'</v>
      </c>
      <c r="C70" s="1" t="str">
        <f>IF(thermal_callback_list!E69="hobject",thermal_callback_list!G69,thermal_callback_list!F69)</f>
        <v>'removegeoparabutt_Callback'</v>
      </c>
      <c r="D70" s="1" t="str">
        <f t="shared" si="0"/>
        <v>removegeoparabutt_Callback</v>
      </c>
      <c r="E70" s="1" t="str">
        <f>IF(ISNA(MATCH(D70,ThermalParameterV1!$B$1:$B$200,0)),"Add","")</f>
        <v/>
      </c>
    </row>
    <row r="71" spans="1:5" hidden="1" x14ac:dyDescent="0.25">
      <c r="A71">
        <f>thermal_callback_list!A70</f>
        <v>3784</v>
      </c>
      <c r="B71" t="str">
        <f>thermal_callback_list!B70</f>
        <v>'Callback'</v>
      </c>
      <c r="C71" t="str">
        <f>IF(thermal_callback_list!E70="hobject",thermal_callback_list!G70,thermal_callback_list!F70)</f>
        <v>'addassortparabutt_Callback'</v>
      </c>
      <c r="D71" t="str">
        <f t="shared" si="0"/>
        <v>addassortparabutt_Callback</v>
      </c>
      <c r="E71" t="str">
        <f>IF(ISNA(MATCH(D71,ThermalParameterV1!$B$1:$B$58,0)),"Add","")</f>
        <v>Add</v>
      </c>
    </row>
    <row r="72" spans="1:5" s="1" customFormat="1" x14ac:dyDescent="0.25">
      <c r="A72" s="1">
        <f>thermal_callback_list!A71</f>
        <v>3802</v>
      </c>
      <c r="B72" s="1" t="str">
        <f>thermal_callback_list!B71</f>
        <v>'Callback'</v>
      </c>
      <c r="C72" s="1" t="str">
        <f>IF(thermal_callback_list!E71="hobject",thermal_callback_list!G71,thermal_callback_list!F71)</f>
        <v>'removeassortparabutt_Callback'</v>
      </c>
      <c r="D72" s="1" t="str">
        <f t="shared" si="0"/>
        <v>removeassortparabutt_Callback</v>
      </c>
      <c r="E72" s="1" t="str">
        <f>IF(ISNA(MATCH(D72,ThermalParameterV1!$B$1:$B$200,0)),"Add","")</f>
        <v/>
      </c>
    </row>
    <row r="73" spans="1:5" s="1" customFormat="1" x14ac:dyDescent="0.25">
      <c r="A73" s="1">
        <f>thermal_callback_list!A72</f>
        <v>3859</v>
      </c>
      <c r="B73" s="1" t="str">
        <f>thermal_callback_list!B72</f>
        <v>'Callback'</v>
      </c>
      <c r="C73" s="1" t="str">
        <f>IF(thermal_callback_list!E72="hobject",thermal_callback_list!G72,thermal_callback_list!F72)</f>
        <v>'addmatparabutt_Callback'</v>
      </c>
      <c r="D73" s="1" t="str">
        <f t="shared" si="0"/>
        <v>addmatparabutt_Callback</v>
      </c>
      <c r="E73" s="1" t="str">
        <f>IF(ISNA(MATCH(D73,ThermalParameterV1!$B$1:$B$200,0)),"Add","")</f>
        <v/>
      </c>
    </row>
    <row r="74" spans="1:5" s="1" customFormat="1" x14ac:dyDescent="0.25">
      <c r="A74" s="1">
        <f>thermal_callback_list!A73</f>
        <v>3877</v>
      </c>
      <c r="B74" s="1" t="str">
        <f>thermal_callback_list!B73</f>
        <v>'Callback'</v>
      </c>
      <c r="C74" s="1" t="str">
        <f>IF(thermal_callback_list!E73="hobject",thermal_callback_list!G73,thermal_callback_list!F73)</f>
        <v>'removematparabutt_Callback'</v>
      </c>
      <c r="D74" s="1" t="str">
        <f t="shared" si="0"/>
        <v>removematparabutt_Callback</v>
      </c>
      <c r="E74" s="1" t="str">
        <f>IF(ISNA(MATCH(D74,ThermalParameterV1!$B$1:$B$200,0)),"Add","")</f>
        <v>Add</v>
      </c>
    </row>
    <row r="75" spans="1:5" s="1" customFormat="1" x14ac:dyDescent="0.25">
      <c r="A75" s="1">
        <f>thermal_callback_list!A74</f>
        <v>4004</v>
      </c>
      <c r="B75" s="1" t="str">
        <f>thermal_callback_list!B74</f>
        <v>'Callback'</v>
      </c>
      <c r="C75" s="1" t="str">
        <f>IF(thermal_callback_list!E74="hobject",thermal_callback_list!G74,thermal_callback_list!F74)</f>
        <v>'dummytabradio_Callback'</v>
      </c>
      <c r="D75" s="1" t="str">
        <f t="shared" ref="D75:D138" si="1">MID(C75,2,LEN(C75)-2)</f>
        <v>dummytabradio_Callback</v>
      </c>
      <c r="E75" s="1" t="str">
        <f>IF(ISNA(MATCH(D75,ThermalParameterV1!$B$1:$B$200,0)),"Add","")</f>
        <v>Add</v>
      </c>
    </row>
    <row r="76" spans="1:5" hidden="1" x14ac:dyDescent="0.25">
      <c r="A76">
        <f>thermal_callback_list!A75</f>
        <v>4087</v>
      </c>
      <c r="B76" t="str">
        <f>thermal_callback_list!B75</f>
        <v>'Callback'</v>
      </c>
      <c r="C76" t="str">
        <f>IF(thermal_callback_list!E75="hobject",thermal_callback_list!G75,thermal_callback_list!F75)</f>
        <v>'tab7radio_Callback'</v>
      </c>
      <c r="D76" t="str">
        <f t="shared" si="1"/>
        <v>tab7radio_Callback</v>
      </c>
      <c r="E76" t="str">
        <f>IF(ISNA(MATCH(D76,ThermalParameterV1!$B$1:$B$58,0)),"Add","")</f>
        <v/>
      </c>
    </row>
    <row r="77" spans="1:5" s="1" customFormat="1" x14ac:dyDescent="0.25">
      <c r="A77" s="1">
        <f>thermal_callback_list!A76</f>
        <v>4154</v>
      </c>
      <c r="B77" s="1" t="str">
        <f>thermal_callback_list!B76</f>
        <v>'Callback'</v>
      </c>
      <c r="C77" s="1" t="str">
        <f>IF(thermal_callback_list!E76="hobject",thermal_callback_list!G76,thermal_callback_list!F76)</f>
        <v>'addfeatconstbutt_Callback'</v>
      </c>
      <c r="D77" s="1" t="str">
        <f t="shared" si="1"/>
        <v>addfeatconstbutt_Callback</v>
      </c>
      <c r="E77" s="1" t="str">
        <f>IF(ISNA(MATCH(D77,ThermalParameterV1!$B$1:$B$200,0)),"Add","")</f>
        <v/>
      </c>
    </row>
    <row r="78" spans="1:5" s="1" customFormat="1" x14ac:dyDescent="0.25">
      <c r="A78" s="1">
        <f>thermal_callback_list!A77</f>
        <v>4172</v>
      </c>
      <c r="B78" s="1" t="str">
        <f>thermal_callback_list!B77</f>
        <v>'Callback'</v>
      </c>
      <c r="C78" s="1" t="str">
        <f>IF(thermal_callback_list!E77="hobject",thermal_callback_list!G77,thermal_callback_list!F77)</f>
        <v>'removefeatconstbutt_Callback'</v>
      </c>
      <c r="D78" s="1" t="str">
        <f t="shared" si="1"/>
        <v>removefeatconstbutt_Callback</v>
      </c>
      <c r="E78" s="1" t="str">
        <f>IF(ISNA(MATCH(D78,ThermalParameterV1!$B$1:$B$200,0)),"Add","")</f>
        <v/>
      </c>
    </row>
    <row r="79" spans="1:5" s="1" customFormat="1" x14ac:dyDescent="0.25">
      <c r="A79" s="1">
        <f>thermal_callback_list!A78</f>
        <v>4191</v>
      </c>
      <c r="B79" s="1" t="str">
        <f>thermal_callback_list!B78</f>
        <v>'Callback'</v>
      </c>
      <c r="C79" s="1" t="str">
        <f>IF(thermal_callback_list!E78="hobject",thermal_callback_list!G78,thermal_callback_list!F78)</f>
        <v>'addsysconstbutt_Callback'</v>
      </c>
      <c r="D79" s="1" t="str">
        <f t="shared" si="1"/>
        <v>addsysconstbutt_Callback</v>
      </c>
      <c r="E79" s="1" t="str">
        <f>IF(ISNA(MATCH(D79,ThermalParameterV1!$B$1:$B$200,0)),"Add","")</f>
        <v/>
      </c>
    </row>
    <row r="80" spans="1:5" s="1" customFormat="1" x14ac:dyDescent="0.25">
      <c r="A80" s="1">
        <f>thermal_callback_list!A79</f>
        <v>4209</v>
      </c>
      <c r="B80" s="1" t="str">
        <f>thermal_callback_list!B79</f>
        <v>'Callback'</v>
      </c>
      <c r="C80" s="1" t="str">
        <f>IF(thermal_callback_list!E79="hobject",thermal_callback_list!G79,thermal_callback_list!F79)</f>
        <v>'removesysconstbutt_Callback'</v>
      </c>
      <c r="D80" s="1" t="str">
        <f t="shared" si="1"/>
        <v>removesysconstbutt_Callback</v>
      </c>
      <c r="E80" s="1" t="str">
        <f>IF(ISNA(MATCH(D80,ThermalParameterV1!$B$1:$B$200,0)),"Add","")</f>
        <v/>
      </c>
    </row>
    <row r="81" spans="1:5" s="1" customFormat="1" x14ac:dyDescent="0.25">
      <c r="A81" s="1">
        <f>thermal_callback_list!A80</f>
        <v>4760</v>
      </c>
      <c r="B81" s="1" t="str">
        <f>thermal_callback_list!B80</f>
        <v>'Callback'</v>
      </c>
      <c r="C81" s="1" t="str">
        <f>IF(thermal_callback_list!E80="hobject",thermal_callback_list!G80,thermal_callback_list!F80)</f>
        <v>'removeencapradio_Callback'</v>
      </c>
      <c r="D81" s="1" t="str">
        <f t="shared" si="1"/>
        <v>removeencapradio_Callback</v>
      </c>
      <c r="E81" s="1" t="str">
        <f>IF(ISNA(MATCH(D81,ThermalParameterV1!$B$1:$B$200,0)),"Add","")</f>
        <v/>
      </c>
    </row>
    <row r="82" spans="1:5" s="1" customFormat="1" x14ac:dyDescent="0.25">
      <c r="A82" s="1">
        <f>thermal_callback_list!A81</f>
        <v>4811</v>
      </c>
      <c r="B82" s="1" t="str">
        <f>thermal_callback_list!B81</f>
        <v>'Callback'</v>
      </c>
      <c r="C82" s="1" t="str">
        <f>IF(thermal_callback_list!E81="hobject",thermal_callback_list!G81,thermal_callback_list!F81)</f>
        <v>'solutionpop_Callback'</v>
      </c>
      <c r="D82" s="1" t="str">
        <f t="shared" si="1"/>
        <v>solutionpop_Callback</v>
      </c>
      <c r="E82" s="1" t="str">
        <f>IF(ISNA(MATCH(D82,ThermalParameterV1!$B$1:$B$200,0)),"Add","")</f>
        <v/>
      </c>
    </row>
    <row r="83" spans="1:5" hidden="1" x14ac:dyDescent="0.25">
      <c r="A83">
        <f>thermal_callback_list!A82</f>
        <v>4883</v>
      </c>
      <c r="B83" t="str">
        <f>thermal_callback_list!B82</f>
        <v>'Callback'</v>
      </c>
      <c r="C83" t="str">
        <f>IF(thermal_callback_list!E82="hobject",thermal_callback_list!G82,thermal_callback_list!F82)</f>
        <v>'viewsolutionbutt_Callback'</v>
      </c>
      <c r="D83" t="str">
        <f t="shared" si="1"/>
        <v>viewsolutionbutt_Callback</v>
      </c>
      <c r="E83" t="str">
        <f>IF(ISNA(MATCH(D83,ThermalParameterV1!$B$1:$B$58,0)),"Add","")</f>
        <v/>
      </c>
    </row>
    <row r="84" spans="1:5" s="1" customFormat="1" x14ac:dyDescent="0.25">
      <c r="A84" s="1">
        <f>thermal_callback_list!A83</f>
        <v>4919</v>
      </c>
      <c r="B84" s="1" t="str">
        <f>thermal_callback_list!B83</f>
        <v>'Callback'</v>
      </c>
      <c r="C84" s="1" t="str">
        <f>IF(thermal_callback_list!E83="hobject",thermal_callback_list!G83,thermal_callback_list!F83)</f>
        <v>'loopradio_Callback'</v>
      </c>
      <c r="D84" s="1" t="str">
        <f t="shared" si="1"/>
        <v>loopradio_Callback</v>
      </c>
      <c r="E84" s="1" t="str">
        <f>IF(ISNA(MATCH(D84,ThermalParameterV1!$B$1:$B$200,0)),"Add","")</f>
        <v/>
      </c>
    </row>
    <row r="85" spans="1:5" x14ac:dyDescent="0.25">
      <c r="A85" s="1">
        <f>thermal_callback_list!A84</f>
        <v>4955</v>
      </c>
      <c r="B85" s="1" t="str">
        <f>thermal_callback_list!B84</f>
        <v>'Callback'</v>
      </c>
      <c r="C85" s="1" t="str">
        <f>IF(thermal_callback_list!E84="hobject",thermal_callback_list!G84,thermal_callback_list!F84)</f>
        <v>'viewallresultsbutt_Callback'</v>
      </c>
      <c r="D85" s="1" t="str">
        <f t="shared" si="1"/>
        <v>viewallresultsbutt_Callback</v>
      </c>
      <c r="E85" s="1" t="str">
        <f>IF(ISNA(MATCH(D85,ThermalParameterV1!$B$1:$B$200,0)),"Add","")</f>
        <v/>
      </c>
    </row>
    <row r="86" spans="1:5" x14ac:dyDescent="0.25">
      <c r="A86" s="1">
        <f>thermal_callback_list!A85</f>
        <v>5004</v>
      </c>
      <c r="B86" s="1" t="str">
        <f>thermal_callback_list!B85</f>
        <v>'Callback'</v>
      </c>
      <c r="C86" s="1" t="str">
        <f>IF(thermal_callback_list!E85="hobject",thermal_callback_list!G85,thermal_callback_list!F85)</f>
        <v>'resultplotpop_Callback'</v>
      </c>
      <c r="D86" s="1" t="str">
        <f t="shared" si="1"/>
        <v>resultplotpop_Callback</v>
      </c>
      <c r="E86" s="1" t="str">
        <f>IF(ISNA(MATCH(D86,ThermalParameterV1!$B$1:$B$200,0)),"Add","")</f>
        <v/>
      </c>
    </row>
    <row r="87" spans="1:5" x14ac:dyDescent="0.25">
      <c r="A87" s="1">
        <f>thermal_callback_list!A86</f>
        <v>5076</v>
      </c>
      <c r="B87" s="1" t="str">
        <f>thermal_callback_list!B86</f>
        <v>'Callback'</v>
      </c>
      <c r="C87" s="1" t="str">
        <f>IF(thermal_callback_list!E86="hobject",thermal_callback_list!G86,thermal_callback_list!F86)</f>
        <v>'saveresultsbutt_Callback'</v>
      </c>
      <c r="D87" s="1" t="str">
        <f t="shared" si="1"/>
        <v>saveresultsbutt_Callback</v>
      </c>
      <c r="E87" s="1" t="str">
        <f>IF(ISNA(MATCH(D87,ThermalParameterV1!$B$1:$B$200,0)),"Add","")</f>
        <v/>
      </c>
    </row>
    <row r="88" spans="1:5" x14ac:dyDescent="0.25">
      <c r="A88" s="1">
        <f>thermal_callback_list!A87</f>
        <v>5112</v>
      </c>
      <c r="B88" s="1" t="str">
        <f>thermal_callback_list!B87</f>
        <v>'Callback'</v>
      </c>
      <c r="C88" s="1" t="str">
        <f>IF(thermal_callback_list!E87="hobject",thermal_callback_list!G87,thermal_callback_list!F87)</f>
        <v>'highlightsolradio_Callback'</v>
      </c>
      <c r="D88" s="1" t="str">
        <f t="shared" si="1"/>
        <v>highlightsolradio_Callback</v>
      </c>
      <c r="E88" s="1" t="str">
        <f>IF(ISNA(MATCH(D88,ThermalParameterV1!$B$1:$B$200,0)),"Add","")</f>
        <v/>
      </c>
    </row>
    <row r="89" spans="1:5" x14ac:dyDescent="0.25">
      <c r="A89" s="1">
        <f>thermal_callback_list!A88</f>
        <v>5142</v>
      </c>
      <c r="B89" s="1" t="str">
        <f>thermal_callback_list!B88</f>
        <v>'Callback'</v>
      </c>
      <c r="C89" s="1" t="str">
        <f>IF(thermal_callback_list!E88="hobject",thermal_callback_list!G88,thermal_callback_list!F88)</f>
        <v>'saveresultplot_Callback'</v>
      </c>
      <c r="D89" s="1" t="str">
        <f t="shared" si="1"/>
        <v>saveresultplot_Callback</v>
      </c>
      <c r="E89" s="1" t="str">
        <f>IF(ISNA(MATCH(D89,ThermalParameterV1!$B$1:$B$200,0)),"Add","")</f>
        <v/>
      </c>
    </row>
    <row r="90" spans="1:5" hidden="1" x14ac:dyDescent="0.25">
      <c r="A90">
        <f>thermal_callback_list!A89</f>
        <v>5195</v>
      </c>
      <c r="B90" t="str">
        <f>thermal_callback_list!B89</f>
        <v>'Callback'</v>
      </c>
      <c r="C90" t="str">
        <f>IF(thermal_callback_list!E89="hobject",thermal_callback_list!G89,thermal_callback_list!F89)</f>
        <v>'tab3radio_Callback'</v>
      </c>
      <c r="D90" t="str">
        <f t="shared" si="1"/>
        <v>tab3radio_Callback</v>
      </c>
      <c r="E90" t="str">
        <f>IF(ISNA(MATCH(D90,ThermalParameterV1!$B$1:$B$58,0)),"Add","")</f>
        <v/>
      </c>
    </row>
    <row r="91" spans="1:5" x14ac:dyDescent="0.25">
      <c r="A91" s="1">
        <f>thermal_callback_list!A90</f>
        <v>5213</v>
      </c>
      <c r="B91" s="1" t="str">
        <f>thermal_callback_list!B90</f>
        <v>'Callback'</v>
      </c>
      <c r="C91" s="1" t="str">
        <f>IF(thermal_callback_list!E90="hobject",thermal_callback_list!G90,thermal_callback_list!F90)</f>
        <v>'layout3confbutt_Callback'</v>
      </c>
      <c r="D91" s="1" t="str">
        <f t="shared" si="1"/>
        <v>layout3confbutt_Callback</v>
      </c>
      <c r="E91" s="1" t="str">
        <f>IF(ISNA(MATCH(D91,ThermalParameterV1!$B$1:$B$200,0)),"Add","")</f>
        <v/>
      </c>
    </row>
    <row r="92" spans="1:5" x14ac:dyDescent="0.25">
      <c r="A92" s="1">
        <f>thermal_callback_list!A91</f>
        <v>5292</v>
      </c>
      <c r="B92" s="1" t="str">
        <f>thermal_callback_list!B91</f>
        <v>'Callback'</v>
      </c>
      <c r="C92" s="1" t="str">
        <f>IF(thermal_callback_list!E91="hobject",thermal_callback_list!G91,thermal_callback_list!F91)</f>
        <v>'layout3numfeatedit_Callback'</v>
      </c>
      <c r="D92" s="1" t="str">
        <f t="shared" si="1"/>
        <v>layout3numfeatedit_Callback</v>
      </c>
      <c r="E92" s="1" t="str">
        <f>IF(ISNA(MATCH(D92,ThermalParameterV1!$B$1:$B$200,0)),"Add","")</f>
        <v/>
      </c>
    </row>
    <row r="93" spans="1:5" hidden="1" x14ac:dyDescent="0.25">
      <c r="A93">
        <f>thermal_callback_list!A92</f>
        <v>5321</v>
      </c>
      <c r="B93" t="str">
        <f>thermal_callback_list!B92</f>
        <v>'Callback'</v>
      </c>
      <c r="C93" t="str">
        <f>IF(thermal_callback_list!E92="hobject",thermal_callback_list!G92,thermal_callback_list!F92)</f>
        <v>'layout3confquant_Callback'</v>
      </c>
      <c r="D93" t="str">
        <f t="shared" si="1"/>
        <v>layout3confquant_Callback</v>
      </c>
      <c r="E93" t="str">
        <f>IF(ISNA(MATCH(D93,ThermalParameterV1!$B$1:$B$58,0)),"Add","")</f>
        <v/>
      </c>
    </row>
    <row r="94" spans="1:5" x14ac:dyDescent="0.25">
      <c r="A94" s="1">
        <f>thermal_callback_list!A93</f>
        <v>5339</v>
      </c>
      <c r="B94" s="1" t="str">
        <f>thermal_callback_list!B93</f>
        <v>'Callback'</v>
      </c>
      <c r="C94" s="1" t="str">
        <f>IF(thermal_callback_list!E93="hobject",thermal_callback_list!G93,thermal_callback_list!F93)</f>
        <v>'clearlayout3butt_Callback'</v>
      </c>
      <c r="D94" s="1" t="str">
        <f t="shared" si="1"/>
        <v>clearlayout3butt_Callback</v>
      </c>
      <c r="E94" s="1" t="str">
        <f>IF(ISNA(MATCH(D94,ThermalParameterV1!$B$1:$B$200,0)),"Add","")</f>
        <v/>
      </c>
    </row>
    <row r="95" spans="1:5" hidden="1" x14ac:dyDescent="0.25">
      <c r="A95">
        <f>thermal_callback_list!A94</f>
        <v>5531</v>
      </c>
      <c r="B95" t="str">
        <f>thermal_callback_list!B94</f>
        <v>'Callback'</v>
      </c>
      <c r="C95" t="str">
        <f>IF(thermal_callback_list!E94="hobject",thermal_callback_list!G94,thermal_callback_list!F94)</f>
        <v>'tab6radio_Callback'</v>
      </c>
      <c r="D95" t="str">
        <f t="shared" si="1"/>
        <v>tab6radio_Callback</v>
      </c>
      <c r="E95" t="str">
        <f>IF(ISNA(MATCH(D95,ThermalParameterV1!$B$1:$B$58,0)),"Add","")</f>
        <v/>
      </c>
    </row>
    <row r="96" spans="1:5" x14ac:dyDescent="0.25">
      <c r="A96" s="1">
        <f>thermal_callback_list!A95</f>
        <v>5549</v>
      </c>
      <c r="B96" s="1" t="str">
        <f>thermal_callback_list!B95</f>
        <v>'Callback'</v>
      </c>
      <c r="C96" s="1" t="str">
        <f>IF(thermal_callback_list!E95="hobject",thermal_callback_list!G95,thermal_callback_list!F95)</f>
        <v>'layout6confbutt_Callback'</v>
      </c>
      <c r="D96" s="1" t="str">
        <f t="shared" si="1"/>
        <v>layout6confbutt_Callback</v>
      </c>
      <c r="E96" s="1" t="str">
        <f>IF(ISNA(MATCH(D96,ThermalParameterV1!$B$1:$B$200,0)),"Add","")</f>
        <v/>
      </c>
    </row>
    <row r="97" spans="1:5" x14ac:dyDescent="0.25">
      <c r="A97" s="1">
        <f>thermal_callback_list!A96</f>
        <v>5628</v>
      </c>
      <c r="B97" s="1" t="str">
        <f>thermal_callback_list!B96</f>
        <v>'Callback'</v>
      </c>
      <c r="C97" s="1" t="str">
        <f>IF(thermal_callback_list!E96="hobject",thermal_callback_list!G96,thermal_callback_list!F96)</f>
        <v>'layout6numfeatedit_Callback'</v>
      </c>
      <c r="D97" s="1" t="str">
        <f t="shared" si="1"/>
        <v>layout6numfeatedit_Callback</v>
      </c>
      <c r="E97" s="1" t="str">
        <f>IF(ISNA(MATCH(D97,ThermalParameterV1!$B$1:$B$200,0)),"Add","")</f>
        <v/>
      </c>
    </row>
    <row r="98" spans="1:5" hidden="1" x14ac:dyDescent="0.25">
      <c r="A98">
        <f>thermal_callback_list!A97</f>
        <v>5657</v>
      </c>
      <c r="B98" t="str">
        <f>thermal_callback_list!B97</f>
        <v>'Callback'</v>
      </c>
      <c r="C98" t="str">
        <f>IF(thermal_callback_list!E97="hobject",thermal_callback_list!G97,thermal_callback_list!F97)</f>
        <v>'layout6confquant_Callback'</v>
      </c>
      <c r="D98" t="str">
        <f t="shared" si="1"/>
        <v>layout6confquant_Callback</v>
      </c>
      <c r="E98" t="str">
        <f>IF(ISNA(MATCH(D98,ThermalParameterV1!$B$1:$B$58,0)),"Add","")</f>
        <v>Add</v>
      </c>
    </row>
    <row r="99" spans="1:5" x14ac:dyDescent="0.25">
      <c r="A99" s="1">
        <f>thermal_callback_list!A98</f>
        <v>5675</v>
      </c>
      <c r="B99" s="1" t="str">
        <f>thermal_callback_list!B98</f>
        <v>'Callback'</v>
      </c>
      <c r="C99" s="1" t="str">
        <f>IF(thermal_callback_list!E98="hobject",thermal_callback_list!G98,thermal_callback_list!F98)</f>
        <v>'clearlayout6butt_Callback'</v>
      </c>
      <c r="D99" s="1" t="str">
        <f t="shared" si="1"/>
        <v>clearlayout6butt_Callback</v>
      </c>
      <c r="E99" s="1" t="str">
        <f>IF(ISNA(MATCH(D99,ThermalParameterV1!$B$1:$B$200,0)),"Add","")</f>
        <v/>
      </c>
    </row>
    <row r="100" spans="1:5" hidden="1" x14ac:dyDescent="0.25">
      <c r="A100">
        <f>thermal_callback_list!A99</f>
        <v>5729</v>
      </c>
      <c r="B100" t="str">
        <f>thermal_callback_list!B99</f>
        <v>'Callback'</v>
      </c>
      <c r="C100" t="str">
        <f>IF(thermal_callback_list!E99="hobject",thermal_callback_list!G99,thermal_callback_list!F99)</f>
        <v>'tab5radio_Callback'</v>
      </c>
      <c r="D100" t="str">
        <f t="shared" si="1"/>
        <v>tab5radio_Callback</v>
      </c>
      <c r="E100" t="str">
        <f>IF(ISNA(MATCH(D100,ThermalParameterV1!$B$1:$B$58,0)),"Add","")</f>
        <v/>
      </c>
    </row>
    <row r="101" spans="1:5" x14ac:dyDescent="0.25">
      <c r="A101" s="1">
        <f>thermal_callback_list!A100</f>
        <v>5747</v>
      </c>
      <c r="B101" s="1" t="str">
        <f>thermal_callback_list!B100</f>
        <v>'Callback'</v>
      </c>
      <c r="C101" s="1" t="str">
        <f>IF(thermal_callback_list!E100="hobject",thermal_callback_list!G100,thermal_callback_list!F100)</f>
        <v>'layout5confbutt_Callback'</v>
      </c>
      <c r="D101" s="1" t="str">
        <f t="shared" si="1"/>
        <v>layout5confbutt_Callback</v>
      </c>
      <c r="E101" s="1" t="str">
        <f>IF(ISNA(MATCH(D101,ThermalParameterV1!$B$1:$B$200,0)),"Add","")</f>
        <v/>
      </c>
    </row>
    <row r="102" spans="1:5" x14ac:dyDescent="0.25">
      <c r="A102" s="1">
        <f>thermal_callback_list!A101</f>
        <v>5826</v>
      </c>
      <c r="B102" s="1" t="str">
        <f>thermal_callback_list!B101</f>
        <v>'Callback'</v>
      </c>
      <c r="C102" s="1" t="str">
        <f>IF(thermal_callback_list!E101="hobject",thermal_callback_list!G101,thermal_callback_list!F101)</f>
        <v>'layout5numfeatedit_Callback'</v>
      </c>
      <c r="D102" s="1" t="str">
        <f t="shared" si="1"/>
        <v>layout5numfeatedit_Callback</v>
      </c>
      <c r="E102" s="1" t="str">
        <f>IF(ISNA(MATCH(D102,ThermalParameterV1!$B$1:$B$200,0)),"Add","")</f>
        <v/>
      </c>
    </row>
    <row r="103" spans="1:5" hidden="1" x14ac:dyDescent="0.25">
      <c r="A103">
        <f>thermal_callback_list!A102</f>
        <v>5855</v>
      </c>
      <c r="B103" t="str">
        <f>thermal_callback_list!B102</f>
        <v>'Callback'</v>
      </c>
      <c r="C103" t="str">
        <f>IF(thermal_callback_list!E102="hobject",thermal_callback_list!G102,thermal_callback_list!F102)</f>
        <v>'layout5confquant_Callback'</v>
      </c>
      <c r="D103" t="str">
        <f t="shared" si="1"/>
        <v>layout5confquant_Callback</v>
      </c>
      <c r="E103" t="str">
        <f>IF(ISNA(MATCH(D103,ThermalParameterV1!$B$1:$B$58,0)),"Add","")</f>
        <v/>
      </c>
    </row>
    <row r="104" spans="1:5" x14ac:dyDescent="0.25">
      <c r="A104">
        <f>thermal_callback_list!A103</f>
        <v>5873</v>
      </c>
      <c r="B104" t="str">
        <f>thermal_callback_list!B103</f>
        <v>'Callback'</v>
      </c>
      <c r="C104" t="str">
        <f>IF(thermal_callback_list!E103="hobject",thermal_callback_list!G103,thermal_callback_list!F103)</f>
        <v>'clearlayout5butt_Callback'</v>
      </c>
      <c r="D104" t="str">
        <f t="shared" si="1"/>
        <v>clearlayout5butt_Callback</v>
      </c>
      <c r="E104" s="1" t="str">
        <f>IF(ISNA(MATCH(D104,ThermalParameterV1!$B$1:$B$200,0)),"Add","")</f>
        <v/>
      </c>
    </row>
    <row r="105" spans="1:5" hidden="1" x14ac:dyDescent="0.25">
      <c r="A105">
        <f>thermal_callback_list!A104</f>
        <v>5996</v>
      </c>
      <c r="B105" t="str">
        <f>thermal_callback_list!B104</f>
        <v>'Callback'</v>
      </c>
      <c r="C105" t="str">
        <f>IF(thermal_callback_list!E104="hobject",thermal_callback_list!G104,thermal_callback_list!F104)</f>
        <v>'tab4radio_Callback'</v>
      </c>
      <c r="D105" t="str">
        <f t="shared" si="1"/>
        <v>tab4radio_Callback</v>
      </c>
      <c r="E105" t="str">
        <f>IF(ISNA(MATCH(D105,ThermalParameterV1!$B$1:$B$58,0)),"Add","")</f>
        <v/>
      </c>
    </row>
    <row r="106" spans="1:5" x14ac:dyDescent="0.25">
      <c r="A106">
        <f>thermal_callback_list!A105</f>
        <v>6014</v>
      </c>
      <c r="B106" t="str">
        <f>thermal_callback_list!B105</f>
        <v>'Callback'</v>
      </c>
      <c r="C106" t="str">
        <f>IF(thermal_callback_list!E105="hobject",thermal_callback_list!G105,thermal_callback_list!F105)</f>
        <v>'layout4confbutt_Callback'</v>
      </c>
      <c r="D106" t="str">
        <f t="shared" si="1"/>
        <v>layout4confbutt_Callback</v>
      </c>
      <c r="E106" s="1" t="str">
        <f>IF(ISNA(MATCH(D106,ThermalParameterV1!$B$1:$B$200,0)),"Add","")</f>
        <v/>
      </c>
    </row>
    <row r="107" spans="1:5" x14ac:dyDescent="0.25">
      <c r="A107">
        <f>thermal_callback_list!A106</f>
        <v>6093</v>
      </c>
      <c r="B107" t="str">
        <f>thermal_callback_list!B106</f>
        <v>'Callback'</v>
      </c>
      <c r="C107" t="str">
        <f>IF(thermal_callback_list!E106="hobject",thermal_callback_list!G106,thermal_callback_list!F106)</f>
        <v>'layout4numfeatedit_Callback'</v>
      </c>
      <c r="D107" t="str">
        <f t="shared" si="1"/>
        <v>layout4numfeatedit_Callback</v>
      </c>
      <c r="E107" s="1" t="str">
        <f>IF(ISNA(MATCH(D107,ThermalParameterV1!$B$1:$B$200,0)),"Add","")</f>
        <v/>
      </c>
    </row>
    <row r="108" spans="1:5" hidden="1" x14ac:dyDescent="0.25">
      <c r="A108">
        <f>thermal_callback_list!A107</f>
        <v>6122</v>
      </c>
      <c r="B108" t="str">
        <f>thermal_callback_list!B107</f>
        <v>'Callback'</v>
      </c>
      <c r="C108" t="str">
        <f>IF(thermal_callback_list!E107="hobject",thermal_callback_list!G107,thermal_callback_list!F107)</f>
        <v>'layout4confquant_Callback'</v>
      </c>
      <c r="D108" t="str">
        <f t="shared" si="1"/>
        <v>layout4confquant_Callback</v>
      </c>
      <c r="E108" t="str">
        <f>IF(ISNA(MATCH(D108,ThermalParameterV1!$B$1:$B$58,0)),"Add","")</f>
        <v/>
      </c>
    </row>
    <row r="109" spans="1:5" x14ac:dyDescent="0.25">
      <c r="A109">
        <f>thermal_callback_list!A108</f>
        <v>6140</v>
      </c>
      <c r="B109" t="str">
        <f>thermal_callback_list!B108</f>
        <v>'Callback'</v>
      </c>
      <c r="C109" t="str">
        <f>IF(thermal_callback_list!E108="hobject",thermal_callback_list!G108,thermal_callback_list!F108)</f>
        <v>'clearlayout4butt_Callback'</v>
      </c>
      <c r="D109" t="str">
        <f t="shared" si="1"/>
        <v>clearlayout4butt_Callback</v>
      </c>
      <c r="E109" s="1" t="str">
        <f>IF(ISNA(MATCH(D109,ThermalParameterV1!$B$1:$B$200,0)),"Add","")</f>
        <v/>
      </c>
    </row>
    <row r="110" spans="1:5" hidden="1" x14ac:dyDescent="0.25">
      <c r="A110">
        <f>thermal_callback_list!A109</f>
        <v>6293</v>
      </c>
      <c r="B110" t="str">
        <f>thermal_callback_list!B109</f>
        <v>'Callback'</v>
      </c>
      <c r="C110" t="str">
        <f>IF(thermal_callback_list!E109="hobject",thermal_callback_list!G109,thermal_callback_list!F109)</f>
        <v>'tab8radio_Callback'</v>
      </c>
      <c r="D110" t="str">
        <f t="shared" si="1"/>
        <v>tab8radio_Callback</v>
      </c>
      <c r="E110" t="str">
        <f>IF(ISNA(MATCH(D110,ThermalParameterV1!$B$1:$B$58,0)),"Add","")</f>
        <v/>
      </c>
    </row>
    <row r="111" spans="1:5" hidden="1" x14ac:dyDescent="0.25">
      <c r="A111">
        <f>thermal_callback_list!A110</f>
        <v>6322</v>
      </c>
      <c r="B111" t="str">
        <f>thermal_callback_list!B110</f>
        <v>'Callback'</v>
      </c>
      <c r="C111" t="str">
        <f>IF(thermal_callback_list!E110="hobject",thermal_callback_list!G110,thermal_callback_list!F110)</f>
        <v>'addfeatbcbutt_Callback'</v>
      </c>
      <c r="D111" t="str">
        <f t="shared" si="1"/>
        <v>addfeatbcbutt_Callback</v>
      </c>
      <c r="E111" t="str">
        <f>IF(ISNA(MATCH(D111,ThermalParameterV1!$B$1:$B$58,0)),"Add","")</f>
        <v>Add</v>
      </c>
    </row>
    <row r="112" spans="1:5" x14ac:dyDescent="0.25">
      <c r="A112">
        <f>thermal_callback_list!A111</f>
        <v>6340</v>
      </c>
      <c r="B112" t="str">
        <f>thermal_callback_list!B111</f>
        <v>'Callback'</v>
      </c>
      <c r="C112" t="str">
        <f>IF(thermal_callback_list!E111="hobject",thermal_callback_list!G111,thermal_callback_list!F111)</f>
        <v>'removefeatbcbutt_Callback'</v>
      </c>
      <c r="D112" t="str">
        <f t="shared" si="1"/>
        <v>removefeatbcbutt_Callback</v>
      </c>
      <c r="E112" s="1" t="str">
        <f>IF(ISNA(MATCH(D112,ThermalParameterV1!$B$1:$B$200,0)),"Add","")</f>
        <v/>
      </c>
    </row>
    <row r="113" spans="1:5" x14ac:dyDescent="0.25">
      <c r="A113">
        <f>thermal_callback_list!A112</f>
        <v>6396</v>
      </c>
      <c r="B113" t="str">
        <f>thermal_callback_list!B112</f>
        <v>'Callback'</v>
      </c>
      <c r="C113" t="str">
        <f>IF(thermal_callback_list!E112="hobject",thermal_callback_list!G112,thermal_callback_list!F112)</f>
        <v>'sysbcaddbutt_Callback'</v>
      </c>
      <c r="D113" t="str">
        <f t="shared" si="1"/>
        <v>sysbcaddbutt_Callback</v>
      </c>
      <c r="E113" s="1" t="str">
        <f>IF(ISNA(MATCH(D113,ThermalParameterV1!$B$1:$B$200,0)),"Add","")</f>
        <v/>
      </c>
    </row>
    <row r="114" spans="1:5" x14ac:dyDescent="0.25">
      <c r="A114">
        <f>thermal_callback_list!A113</f>
        <v>6414</v>
      </c>
      <c r="B114" t="str">
        <f>thermal_callback_list!B113</f>
        <v>'Callback'</v>
      </c>
      <c r="C114" t="str">
        <f>IF(thermal_callback_list!E113="hobject",thermal_callback_list!G113,thermal_callback_list!F113)</f>
        <v>'sysbcremovebutt_Callback'</v>
      </c>
      <c r="D114" t="str">
        <f t="shared" si="1"/>
        <v>sysbcremovebutt_Callback</v>
      </c>
      <c r="E114" s="1" t="str">
        <f>IF(ISNA(MATCH(D114,ThermalParameterV1!$B$1:$B$200,0)),"Add","")</f>
        <v/>
      </c>
    </row>
    <row r="115" spans="1:5" x14ac:dyDescent="0.25">
      <c r="A115">
        <f>thermal_callback_list!A114</f>
        <v>1214</v>
      </c>
      <c r="B115" t="str">
        <f>thermal_callback_list!B114</f>
        <v>'CellEditCallback'</v>
      </c>
      <c r="C115" t="str">
        <f>IF(thermal_callback_list!E114="hobject",thermal_callback_list!G114,thermal_callback_list!F114)</f>
        <v>'layout2geotable_CellEditCallback'</v>
      </c>
      <c r="D115" t="str">
        <f t="shared" si="1"/>
        <v>layout2geotable_CellEditCallback</v>
      </c>
      <c r="E115" s="1" t="str">
        <f>IF(ISNA(MATCH(D115,ThermalParameterV1!$B$1:$B$200,0)),"Add","")</f>
        <v/>
      </c>
    </row>
    <row r="116" spans="1:5" x14ac:dyDescent="0.25">
      <c r="A116">
        <f>thermal_callback_list!A115</f>
        <v>1988</v>
      </c>
      <c r="B116" t="str">
        <f>thermal_callback_list!B115</f>
        <v>'CellEditCallback'</v>
      </c>
      <c r="C116" t="str">
        <f>IF(thermal_callback_list!E115="hobject",thermal_callback_list!G115,thermal_callback_list!F115)</f>
        <v>'layertable_CellEditCallback'</v>
      </c>
      <c r="D116" t="str">
        <f t="shared" si="1"/>
        <v>layertable_CellEditCallback</v>
      </c>
      <c r="E116" s="1" t="str">
        <f>IF(ISNA(MATCH(D116,ThermalParameterV1!$B$1:$B$200,0)),"Add","")</f>
        <v/>
      </c>
    </row>
    <row r="117" spans="1:5" x14ac:dyDescent="0.25">
      <c r="A117">
        <f>thermal_callback_list!A116</f>
        <v>2287</v>
      </c>
      <c r="B117" t="str">
        <f>thermal_callback_list!B116</f>
        <v>'CellEditCallback'</v>
      </c>
      <c r="C117" t="str">
        <f>IF(thermal_callback_list!E116="hobject",thermal_callback_list!G116,thermal_callback_list!F116)</f>
        <v>'basegeotable_CellEditCallback'</v>
      </c>
      <c r="D117" t="str">
        <f t="shared" si="1"/>
        <v>basegeotable_CellEditCallback</v>
      </c>
      <c r="E117" s="1" t="str">
        <f>IF(ISNA(MATCH(D117,ThermalParameterV1!$B$1:$B$200,0)),"Add","")</f>
        <v/>
      </c>
    </row>
    <row r="118" spans="1:5" x14ac:dyDescent="0.25">
      <c r="A118">
        <f>thermal_callback_list!A117</f>
        <v>3415</v>
      </c>
      <c r="B118" t="str">
        <f>thermal_callback_list!B117</f>
        <v>'CellEditCallback'</v>
      </c>
      <c r="C118" t="str">
        <f>IF(thermal_callback_list!E117="hobject",thermal_callback_list!G117,thermal_callback_list!F117)</f>
        <v>'layout1feattable_CellEditCallback'</v>
      </c>
      <c r="D118" t="str">
        <f t="shared" si="1"/>
        <v>layout1feattable_CellEditCallback</v>
      </c>
      <c r="E118" s="1" t="str">
        <f>IF(ISNA(MATCH(D118,ThermalParameterV1!$B$1:$B$200,0)),"Add","")</f>
        <v/>
      </c>
    </row>
    <row r="119" spans="1:5" x14ac:dyDescent="0.25">
      <c r="A119">
        <f>thermal_callback_list!A118</f>
        <v>3553</v>
      </c>
      <c r="B119" t="str">
        <f>thermal_callback_list!B118</f>
        <v>'CellEditCallback'</v>
      </c>
      <c r="C119" t="str">
        <f>IF(thermal_callback_list!E118="hobject",thermal_callback_list!G118,thermal_callback_list!F118)</f>
        <v>'layout1geotable_CellEditCallback'</v>
      </c>
      <c r="D119" t="str">
        <f t="shared" si="1"/>
        <v>layout1geotable_CellEditCallback</v>
      </c>
      <c r="E119" s="1" t="str">
        <f>IF(ISNA(MATCH(D119,ThermalParameterV1!$B$1:$B$200,0)),"Add","")</f>
        <v/>
      </c>
    </row>
    <row r="120" spans="1:5" x14ac:dyDescent="0.25">
      <c r="A120">
        <f>thermal_callback_list!A119</f>
        <v>3644</v>
      </c>
      <c r="B120" t="str">
        <f>thermal_callback_list!B119</f>
        <v>'CellEditCallback'</v>
      </c>
      <c r="C120" t="str">
        <f>IF(thermal_callback_list!E119="hobject",thermal_callback_list!G119,thermal_callback_list!F119)</f>
        <v>'geoparatable_CellEditCallback'</v>
      </c>
      <c r="D120" t="str">
        <f t="shared" si="1"/>
        <v>geoparatable_CellEditCallback</v>
      </c>
      <c r="E120" s="1" t="str">
        <f>IF(ISNA(MATCH(D120,ThermalParameterV1!$B$1:$B$200,0)),"Add","")</f>
        <v/>
      </c>
    </row>
    <row r="121" spans="1:5" x14ac:dyDescent="0.25">
      <c r="A121">
        <f>thermal_callback_list!A120</f>
        <v>3717</v>
      </c>
      <c r="B121" t="str">
        <f>thermal_callback_list!B120</f>
        <v>'CellEditCallback'</v>
      </c>
      <c r="C121" t="str">
        <f>IF(thermal_callback_list!E120="hobject",thermal_callback_list!G120,thermal_callback_list!F120)</f>
        <v>'assortparatable_CellEditCallback'</v>
      </c>
      <c r="D121" t="str">
        <f t="shared" si="1"/>
        <v>assortparatable_CellEditCallback</v>
      </c>
      <c r="E121" s="1" t="str">
        <f>IF(ISNA(MATCH(D121,ThermalParameterV1!$B$1:$B$200,0)),"Add","")</f>
        <v/>
      </c>
    </row>
    <row r="122" spans="1:5" x14ac:dyDescent="0.25">
      <c r="A122">
        <f>thermal_callback_list!A121</f>
        <v>3829</v>
      </c>
      <c r="B122" t="str">
        <f>thermal_callback_list!B121</f>
        <v>'CellEditCallback'</v>
      </c>
      <c r="C122" t="str">
        <f>IF(thermal_callback_list!E121="hobject",thermal_callback_list!G121,thermal_callback_list!F121)</f>
        <v>'matparatable_CellEditCallback'</v>
      </c>
      <c r="D122" t="str">
        <f t="shared" si="1"/>
        <v>matparatable_CellEditCallback</v>
      </c>
      <c r="E122" s="1" t="str">
        <f>IF(ISNA(MATCH(D122,ThermalParameterV1!$B$1:$B$200,0)),"Add","")</f>
        <v/>
      </c>
    </row>
    <row r="123" spans="1:5" x14ac:dyDescent="0.25">
      <c r="A123">
        <f>thermal_callback_list!A122</f>
        <v>4050</v>
      </c>
      <c r="B123" t="str">
        <f>thermal_callback_list!B122</f>
        <v>'CellEditCallback'</v>
      </c>
      <c r="C123" t="str">
        <f>IF(thermal_callback_list!E122="hobject",thermal_callback_list!G122,thermal_callback_list!F122)</f>
        <v>'featconsttable_CellEditCallback'</v>
      </c>
      <c r="D123" t="str">
        <f t="shared" si="1"/>
        <v>featconsttable_CellEditCallback</v>
      </c>
      <c r="E123" s="1" t="str">
        <f>IF(ISNA(MATCH(D123,ThermalParameterV1!$B$1:$B$200,0)),"Add","")</f>
        <v/>
      </c>
    </row>
    <row r="124" spans="1:5" x14ac:dyDescent="0.25">
      <c r="A124">
        <f>thermal_callback_list!A123</f>
        <v>4124</v>
      </c>
      <c r="B124" t="str">
        <f>thermal_callback_list!B123</f>
        <v>'CellEditCallback'</v>
      </c>
      <c r="C124" t="str">
        <f>IF(thermal_callback_list!E123="hobject",thermal_callback_list!G123,thermal_callback_list!F123)</f>
        <v>'sysconsttable_CellEditCallback'</v>
      </c>
      <c r="D124" t="str">
        <f t="shared" si="1"/>
        <v>sysconsttable_CellEditCallback</v>
      </c>
      <c r="E124" s="1" t="str">
        <f>IF(ISNA(MATCH(D124,ThermalParameterV1!$B$1:$B$200,0)),"Add","")</f>
        <v/>
      </c>
    </row>
    <row r="125" spans="1:5" x14ac:dyDescent="0.25">
      <c r="A125">
        <f>thermal_callback_list!A124</f>
        <v>4982</v>
      </c>
      <c r="B125" t="str">
        <f>thermal_callback_list!B124</f>
        <v>'CellEditCallback'</v>
      </c>
      <c r="C125" t="str">
        <f>IF(thermal_callback_list!E124="hobject",thermal_callback_list!G124,thermal_callback_list!F124)</f>
        <v>'resultstable_CellEditCallback'</v>
      </c>
      <c r="D125" t="str">
        <f t="shared" si="1"/>
        <v>resultstable_CellEditCallback</v>
      </c>
      <c r="E125" s="1" t="str">
        <f>IF(ISNA(MATCH(D125,ThermalParameterV1!$B$1:$B$200,0)),"Add","")</f>
        <v/>
      </c>
    </row>
    <row r="126" spans="1:5" x14ac:dyDescent="0.25">
      <c r="A126">
        <f>thermal_callback_list!A125</f>
        <v>5397</v>
      </c>
      <c r="B126" t="str">
        <f>thermal_callback_list!B125</f>
        <v>'CellEditCallback'</v>
      </c>
      <c r="C126" t="str">
        <f>IF(thermal_callback_list!E125="hobject",thermal_callback_list!G125,thermal_callback_list!F125)</f>
        <v>'layout3geotable_CellEditCallback'</v>
      </c>
      <c r="D126" t="str">
        <f t="shared" si="1"/>
        <v>layout3geotable_CellEditCallback</v>
      </c>
      <c r="E126" s="1" t="str">
        <f>IF(ISNA(MATCH(D126,ThermalParameterV1!$B$1:$B$200,0)),"Add","")</f>
        <v/>
      </c>
    </row>
    <row r="127" spans="1:5" x14ac:dyDescent="0.25">
      <c r="A127">
        <f>thermal_callback_list!A126</f>
        <v>5486</v>
      </c>
      <c r="B127" t="str">
        <f>thermal_callback_list!B126</f>
        <v>'CellEditCallback'</v>
      </c>
      <c r="C127" t="str">
        <f>IF(thermal_callback_list!E126="hobject",thermal_callback_list!G126,thermal_callback_list!F126)</f>
        <v>'layout6geotable_CellEditCallback'</v>
      </c>
      <c r="D127" t="str">
        <f t="shared" si="1"/>
        <v>layout6geotable_CellEditCallback</v>
      </c>
      <c r="E127" s="1" t="str">
        <f>IF(ISNA(MATCH(D127,ThermalParameterV1!$B$1:$B$200,0)),"Add","")</f>
        <v/>
      </c>
    </row>
    <row r="128" spans="1:5" x14ac:dyDescent="0.25">
      <c r="A128">
        <f>thermal_callback_list!A127</f>
        <v>5931</v>
      </c>
      <c r="B128" t="str">
        <f>thermal_callback_list!B127</f>
        <v>'CellEditCallback'</v>
      </c>
      <c r="C128" t="str">
        <f>IF(thermal_callback_list!E127="hobject",thermal_callback_list!G127,thermal_callback_list!F127)</f>
        <v>'layout5geotable_CellEditCallback'</v>
      </c>
      <c r="D128" t="str">
        <f t="shared" si="1"/>
        <v>layout5geotable_CellEditCallback</v>
      </c>
      <c r="E128" s="1" t="str">
        <f>IF(ISNA(MATCH(D128,ThermalParameterV1!$B$1:$B$200,0)),"Add","")</f>
        <v/>
      </c>
    </row>
    <row r="129" spans="1:5" x14ac:dyDescent="0.25">
      <c r="A129">
        <f>thermal_callback_list!A128</f>
        <v>6198</v>
      </c>
      <c r="B129" t="str">
        <f>thermal_callback_list!B128</f>
        <v>'CellEditCallback'</v>
      </c>
      <c r="C129" t="str">
        <f>IF(thermal_callback_list!E128="hobject",thermal_callback_list!G128,thermal_callback_list!F128)</f>
        <v>'layout4geotable_CellEditCallback'</v>
      </c>
      <c r="D129" t="str">
        <f t="shared" si="1"/>
        <v>layout4geotable_CellEditCallback</v>
      </c>
      <c r="E129" s="1" t="str">
        <f>IF(ISNA(MATCH(D129,ThermalParameterV1!$B$1:$B$200,0)),"Add","")</f>
        <v/>
      </c>
    </row>
    <row r="130" spans="1:5" x14ac:dyDescent="0.25">
      <c r="A130">
        <f>thermal_callback_list!A129</f>
        <v>6256</v>
      </c>
      <c r="B130" t="str">
        <f>thermal_callback_list!B129</f>
        <v>'CellEditCallback'</v>
      </c>
      <c r="C130" t="str">
        <f>IF(thermal_callback_list!E129="hobject",thermal_callback_list!G129,thermal_callback_list!F129)</f>
        <v>'featbctable_CellEditCallback'</v>
      </c>
      <c r="D130" t="str">
        <f t="shared" si="1"/>
        <v>featbctable_CellEditCallback</v>
      </c>
      <c r="E130" s="1" t="str">
        <f>IF(ISNA(MATCH(D130,ThermalParameterV1!$B$1:$B$200,0)),"Add","")</f>
        <v/>
      </c>
    </row>
    <row r="131" spans="1:5" x14ac:dyDescent="0.25">
      <c r="A131">
        <f>thermal_callback_list!A130</f>
        <v>6366</v>
      </c>
      <c r="B131" t="str">
        <f>thermal_callback_list!B130</f>
        <v>'CellEditCallback'</v>
      </c>
      <c r="C131" t="str">
        <f>IF(thermal_callback_list!E130="hobject",thermal_callback_list!G130,thermal_callback_list!F130)</f>
        <v>'sysbctable_CellEditCallback'</v>
      </c>
      <c r="D131" t="str">
        <f t="shared" si="1"/>
        <v>sysbctable_CellEditCallback</v>
      </c>
      <c r="E131" s="1" t="str">
        <f>IF(ISNA(MATCH(D131,ThermalParameterV1!$B$1:$B$200,0)),"Add","")</f>
        <v/>
      </c>
    </row>
    <row r="132" spans="1:5" x14ac:dyDescent="0.25">
      <c r="A132">
        <f>thermal_callback_list!A131</f>
        <v>3554</v>
      </c>
      <c r="B132" t="str">
        <f>thermal_callback_list!B131</f>
        <v>'CellSelectionCallback'</v>
      </c>
      <c r="C132" t="str">
        <f>IF(thermal_callback_list!E131="hobject",thermal_callback_list!G131,thermal_callback_list!F131)</f>
        <v>'layout1geotable_CellSelectionCallback'</v>
      </c>
      <c r="D132" t="str">
        <f t="shared" si="1"/>
        <v>layout1geotable_CellSelectionCallback</v>
      </c>
      <c r="E132" s="1" t="str">
        <f>IF(ISNA(MATCH(D132,ThermalParameterV1!$B$1:$B$200,0)),"Add","")</f>
        <v/>
      </c>
    </row>
    <row r="133" spans="1:5" x14ac:dyDescent="0.25">
      <c r="A133">
        <f>thermal_callback_list!A132</f>
        <v>3645</v>
      </c>
      <c r="B133" t="str">
        <f>thermal_callback_list!B132</f>
        <v>'CellSelectionCallback'</v>
      </c>
      <c r="C133" t="str">
        <f>IF(thermal_callback_list!E132="hobject",thermal_callback_list!G132,thermal_callback_list!F132)</f>
        <v>'geoparatable_CellSelectionCallback'</v>
      </c>
      <c r="D133" t="str">
        <f t="shared" si="1"/>
        <v>geoparatable_CellSelectionCallback</v>
      </c>
      <c r="E133" s="1" t="str">
        <f>IF(ISNA(MATCH(D133,ThermalParameterV1!$B$1:$B$200,0)),"Add","")</f>
        <v/>
      </c>
    </row>
    <row r="134" spans="1:5" x14ac:dyDescent="0.25">
      <c r="A134">
        <f>thermal_callback_list!A133</f>
        <v>3718</v>
      </c>
      <c r="B134" t="str">
        <f>thermal_callback_list!B133</f>
        <v>'CellSelectionCallback'</v>
      </c>
      <c r="C134" t="str">
        <f>IF(thermal_callback_list!E133="hobject",thermal_callback_list!G133,thermal_callback_list!F133)</f>
        <v>'assortparatable_CellSelectionCallback'</v>
      </c>
      <c r="D134" t="str">
        <f t="shared" si="1"/>
        <v>assortparatable_CellSelectionCallback</v>
      </c>
      <c r="E134" s="1" t="str">
        <f>IF(ISNA(MATCH(D134,ThermalParameterV1!$B$1:$B$200,0)),"Add","")</f>
        <v/>
      </c>
    </row>
    <row r="135" spans="1:5" x14ac:dyDescent="0.25">
      <c r="A135">
        <f>thermal_callback_list!A134</f>
        <v>3830</v>
      </c>
      <c r="B135" t="str">
        <f>thermal_callback_list!B134</f>
        <v>'CellSelectionCallback'</v>
      </c>
      <c r="C135" t="str">
        <f>IF(thermal_callback_list!E134="hobject",thermal_callback_list!G134,thermal_callback_list!F134)</f>
        <v>'matparatable_CellSelectionCallback'</v>
      </c>
      <c r="D135" t="str">
        <f t="shared" si="1"/>
        <v>matparatable_CellSelectionCallback</v>
      </c>
      <c r="E135" s="1" t="str">
        <f>IF(ISNA(MATCH(D135,ThermalParameterV1!$B$1:$B$200,0)),"Add","")</f>
        <v/>
      </c>
    </row>
    <row r="136" spans="1:5" x14ac:dyDescent="0.25">
      <c r="A136">
        <f>thermal_callback_list!A135</f>
        <v>4051</v>
      </c>
      <c r="B136" t="str">
        <f>thermal_callback_list!B135</f>
        <v>'CellSelectionCallback'</v>
      </c>
      <c r="C136" t="str">
        <f>IF(thermal_callback_list!E135="hobject",thermal_callback_list!G135,thermal_callback_list!F135)</f>
        <v>'featconsttable_CellSelectionCallback'</v>
      </c>
      <c r="D136" t="str">
        <f t="shared" si="1"/>
        <v>featconsttable_CellSelectionCallback</v>
      </c>
      <c r="E136" s="1" t="str">
        <f>IF(ISNA(MATCH(D136,ThermalParameterV1!$B$1:$B$200,0)),"Add","")</f>
        <v>Add</v>
      </c>
    </row>
    <row r="137" spans="1:5" x14ac:dyDescent="0.25">
      <c r="A137">
        <f>thermal_callback_list!A136</f>
        <v>4125</v>
      </c>
      <c r="B137" t="str">
        <f>thermal_callback_list!B136</f>
        <v>'CellSelectionCallback'</v>
      </c>
      <c r="C137" t="str">
        <f>IF(thermal_callback_list!E136="hobject",thermal_callback_list!G136,thermal_callback_list!F136)</f>
        <v>'sysconsttable_CellSelectionCallback'</v>
      </c>
      <c r="D137" t="str">
        <f t="shared" si="1"/>
        <v>sysconsttable_CellSelectionCallback</v>
      </c>
      <c r="E137" s="1" t="str">
        <f>IF(ISNA(MATCH(D137,ThermalParameterV1!$B$1:$B$200,0)),"Add","")</f>
        <v/>
      </c>
    </row>
    <row r="138" spans="1:5" x14ac:dyDescent="0.25">
      <c r="A138">
        <f>thermal_callback_list!A137</f>
        <v>6257</v>
      </c>
      <c r="B138" t="str">
        <f>thermal_callback_list!B137</f>
        <v>'CellSelectionCallback'</v>
      </c>
      <c r="C138" t="str">
        <f>IF(thermal_callback_list!E137="hobject",thermal_callback_list!G137,thermal_callback_list!F137)</f>
        <v>'featbctable_CellSelectionCallback'</v>
      </c>
      <c r="D138" t="str">
        <f t="shared" si="1"/>
        <v>featbctable_CellSelectionCallback</v>
      </c>
      <c r="E138" s="1" t="str">
        <f>IF(ISNA(MATCH(D138,ThermalParameterV1!$B$1:$B$200,0)),"Add","")</f>
        <v/>
      </c>
    </row>
    <row r="139" spans="1:5" x14ac:dyDescent="0.25">
      <c r="A139">
        <f>thermal_callback_list!A138</f>
        <v>6367</v>
      </c>
      <c r="B139" t="str">
        <f>thermal_callback_list!B138</f>
        <v>'CellSelectionCallback'</v>
      </c>
      <c r="C139" t="str">
        <f>IF(thermal_callback_list!E138="hobject",thermal_callback_list!G138,thermal_callback_list!F138)</f>
        <v>'sysbctable_CellSelectionCallback'</v>
      </c>
      <c r="D139" t="str">
        <f t="shared" ref="D139:D141" si="2">MID(C139,2,LEN(C139)-2)</f>
        <v>sysbctable_CellSelectionCallback</v>
      </c>
      <c r="E139" s="1" t="str">
        <f>IF(ISNA(MATCH(D139,ThermalParameterV1!$B$1:$B$200,0)),"Add","")</f>
        <v/>
      </c>
    </row>
    <row r="140" spans="1:5" hidden="1" x14ac:dyDescent="0.25">
      <c r="A140">
        <f>thermal_callback_list!A139</f>
        <v>3424</v>
      </c>
      <c r="B140" t="str">
        <f>thermal_callback_list!B139</f>
        <v>'DeleteFcn'</v>
      </c>
      <c r="C140" t="str">
        <f>IF(thermal_callback_list!E139="hobject",thermal_callback_list!G139,thermal_callback_list!F139)</f>
        <v>'layout1feattable_DeleteFcn'</v>
      </c>
      <c r="D140" t="str">
        <f t="shared" si="2"/>
        <v>layout1feattable_DeleteFcn</v>
      </c>
      <c r="E140" t="str">
        <f>IF(ISNA(MATCH(D140,ThermalParameterV1!$B$1:$B$58,0)),"Add","")</f>
        <v/>
      </c>
    </row>
    <row r="141" spans="1:5" hidden="1" x14ac:dyDescent="0.25">
      <c r="A141">
        <f>thermal_callback_list!A140</f>
        <v>3562</v>
      </c>
      <c r="B141" t="str">
        <f>thermal_callback_list!B140</f>
        <v>'DeleteFcn'</v>
      </c>
      <c r="C141" t="str">
        <f>IF(thermal_callback_list!E140="hobject",thermal_callback_list!G140,thermal_callback_list!F140)</f>
        <v>'layout1geotable_DeleteFcn'</v>
      </c>
      <c r="D141" t="str">
        <f t="shared" si="2"/>
        <v>layout1geotable_DeleteFcn</v>
      </c>
      <c r="E141" t="str">
        <f>IF(ISNA(MATCH(D141,ThermalParameterV1!$B$1:$B$58,0)),"Add","")</f>
        <v/>
      </c>
    </row>
  </sheetData>
  <autoFilter ref="A9:E141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29"/>
  <sheetViews>
    <sheetView topLeftCell="A93" workbookViewId="0">
      <selection activeCell="B129" sqref="B129"/>
    </sheetView>
  </sheetViews>
  <sheetFormatPr defaultRowHeight="15" x14ac:dyDescent="0.25"/>
  <cols>
    <col min="2" max="2" width="40.7109375" bestFit="1" customWidth="1"/>
    <col min="4" max="4" width="25" customWidth="1"/>
  </cols>
  <sheetData>
    <row r="1" spans="2:2" x14ac:dyDescent="0.25">
      <c r="B1" t="s">
        <v>221</v>
      </c>
    </row>
    <row r="2" spans="2:2" x14ac:dyDescent="0.25">
      <c r="B2" t="s">
        <v>220</v>
      </c>
    </row>
    <row r="3" spans="2:2" x14ac:dyDescent="0.25">
      <c r="B3" t="s">
        <v>219</v>
      </c>
    </row>
    <row r="4" spans="2:2" x14ac:dyDescent="0.25">
      <c r="B4" t="s">
        <v>218</v>
      </c>
    </row>
    <row r="5" spans="2:2" x14ac:dyDescent="0.25">
      <c r="B5" t="s">
        <v>217</v>
      </c>
    </row>
    <row r="6" spans="2:2" x14ac:dyDescent="0.25">
      <c r="B6" t="s">
        <v>216</v>
      </c>
    </row>
    <row r="7" spans="2:2" x14ac:dyDescent="0.25">
      <c r="B7" t="s">
        <v>224</v>
      </c>
    </row>
    <row r="8" spans="2:2" x14ac:dyDescent="0.25">
      <c r="B8" t="s">
        <v>225</v>
      </c>
    </row>
    <row r="9" spans="2:2" x14ac:dyDescent="0.25">
      <c r="B9" t="s">
        <v>226</v>
      </c>
    </row>
    <row r="10" spans="2:2" x14ac:dyDescent="0.25">
      <c r="B10" t="s">
        <v>215</v>
      </c>
    </row>
    <row r="11" spans="2:2" x14ac:dyDescent="0.25">
      <c r="B11" t="s">
        <v>214</v>
      </c>
    </row>
    <row r="12" spans="2:2" x14ac:dyDescent="0.25">
      <c r="B12" t="s">
        <v>213</v>
      </c>
    </row>
    <row r="13" spans="2:2" x14ac:dyDescent="0.25">
      <c r="B13" t="s">
        <v>212</v>
      </c>
    </row>
    <row r="14" spans="2:2" x14ac:dyDescent="0.25">
      <c r="B14" t="s">
        <v>211</v>
      </c>
    </row>
    <row r="15" spans="2:2" x14ac:dyDescent="0.25">
      <c r="B15" t="s">
        <v>210</v>
      </c>
    </row>
    <row r="16" spans="2:2" x14ac:dyDescent="0.25">
      <c r="B16" t="s">
        <v>209</v>
      </c>
    </row>
    <row r="17" spans="2:2" x14ac:dyDescent="0.25">
      <c r="B17" t="s">
        <v>208</v>
      </c>
    </row>
    <row r="18" spans="2:2" x14ac:dyDescent="0.25">
      <c r="B18" t="s">
        <v>207</v>
      </c>
    </row>
    <row r="19" spans="2:2" x14ac:dyDescent="0.25">
      <c r="B19" t="s">
        <v>206</v>
      </c>
    </row>
    <row r="20" spans="2:2" x14ac:dyDescent="0.25">
      <c r="B20" t="s">
        <v>205</v>
      </c>
    </row>
    <row r="21" spans="2:2" x14ac:dyDescent="0.25">
      <c r="B21" t="s">
        <v>204</v>
      </c>
    </row>
    <row r="22" spans="2:2" x14ac:dyDescent="0.25">
      <c r="B22" t="s">
        <v>203</v>
      </c>
    </row>
    <row r="23" spans="2:2" x14ac:dyDescent="0.25">
      <c r="B23" t="s">
        <v>202</v>
      </c>
    </row>
    <row r="24" spans="2:2" x14ac:dyDescent="0.25">
      <c r="B24" t="s">
        <v>201</v>
      </c>
    </row>
    <row r="25" spans="2:2" x14ac:dyDescent="0.25">
      <c r="B25" t="s">
        <v>200</v>
      </c>
    </row>
    <row r="26" spans="2:2" x14ac:dyDescent="0.25">
      <c r="B26" t="s">
        <v>199</v>
      </c>
    </row>
    <row r="27" spans="2:2" x14ac:dyDescent="0.25">
      <c r="B27" t="s">
        <v>198</v>
      </c>
    </row>
    <row r="28" spans="2:2" x14ac:dyDescent="0.25">
      <c r="B28" t="s">
        <v>197</v>
      </c>
    </row>
    <row r="29" spans="2:2" x14ac:dyDescent="0.25">
      <c r="B29" t="s">
        <v>196</v>
      </c>
    </row>
    <row r="30" spans="2:2" x14ac:dyDescent="0.25">
      <c r="B30" t="s">
        <v>195</v>
      </c>
    </row>
    <row r="31" spans="2:2" x14ac:dyDescent="0.25">
      <c r="B31" t="s">
        <v>194</v>
      </c>
    </row>
    <row r="32" spans="2:2" x14ac:dyDescent="0.25">
      <c r="B32" t="s">
        <v>193</v>
      </c>
    </row>
    <row r="33" spans="2:2" x14ac:dyDescent="0.25">
      <c r="B33" t="s">
        <v>192</v>
      </c>
    </row>
    <row r="34" spans="2:2" x14ac:dyDescent="0.25">
      <c r="B34" t="s">
        <v>191</v>
      </c>
    </row>
    <row r="35" spans="2:2" x14ac:dyDescent="0.25">
      <c r="B35" t="s">
        <v>190</v>
      </c>
    </row>
    <row r="36" spans="2:2" x14ac:dyDescent="0.25">
      <c r="B36" t="s">
        <v>189</v>
      </c>
    </row>
    <row r="37" spans="2:2" x14ac:dyDescent="0.25">
      <c r="B37" t="s">
        <v>188</v>
      </c>
    </row>
    <row r="38" spans="2:2" x14ac:dyDescent="0.25">
      <c r="B38" t="s">
        <v>187</v>
      </c>
    </row>
    <row r="39" spans="2:2" x14ac:dyDescent="0.25">
      <c r="B39" t="s">
        <v>186</v>
      </c>
    </row>
    <row r="40" spans="2:2" x14ac:dyDescent="0.25">
      <c r="B40" t="s">
        <v>185</v>
      </c>
    </row>
    <row r="41" spans="2:2" x14ac:dyDescent="0.25">
      <c r="B41" t="s">
        <v>184</v>
      </c>
    </row>
    <row r="42" spans="2:2" x14ac:dyDescent="0.25">
      <c r="B42" t="s">
        <v>183</v>
      </c>
    </row>
    <row r="43" spans="2:2" x14ac:dyDescent="0.25">
      <c r="B43" t="s">
        <v>182</v>
      </c>
    </row>
    <row r="44" spans="2:2" x14ac:dyDescent="0.25">
      <c r="B44" t="s">
        <v>181</v>
      </c>
    </row>
    <row r="45" spans="2:2" x14ac:dyDescent="0.25">
      <c r="B45" t="s">
        <v>180</v>
      </c>
    </row>
    <row r="46" spans="2:2" x14ac:dyDescent="0.25">
      <c r="B46" t="s">
        <v>179</v>
      </c>
    </row>
    <row r="47" spans="2:2" x14ac:dyDescent="0.25">
      <c r="B47" t="s">
        <v>178</v>
      </c>
    </row>
    <row r="48" spans="2:2" x14ac:dyDescent="0.25">
      <c r="B48" t="s">
        <v>177</v>
      </c>
    </row>
    <row r="49" spans="2:2" x14ac:dyDescent="0.25">
      <c r="B49" t="s">
        <v>176</v>
      </c>
    </row>
    <row r="50" spans="2:2" x14ac:dyDescent="0.25">
      <c r="B50" t="s">
        <v>175</v>
      </c>
    </row>
    <row r="51" spans="2:2" x14ac:dyDescent="0.25">
      <c r="B51" t="s">
        <v>174</v>
      </c>
    </row>
    <row r="52" spans="2:2" x14ac:dyDescent="0.25">
      <c r="B52" t="s">
        <v>173</v>
      </c>
    </row>
    <row r="53" spans="2:2" x14ac:dyDescent="0.25">
      <c r="B53" t="s">
        <v>172</v>
      </c>
    </row>
    <row r="54" spans="2:2" x14ac:dyDescent="0.25">
      <c r="B54" t="s">
        <v>171</v>
      </c>
    </row>
    <row r="55" spans="2:2" x14ac:dyDescent="0.25">
      <c r="B55" t="s">
        <v>170</v>
      </c>
    </row>
    <row r="56" spans="2:2" x14ac:dyDescent="0.25">
      <c r="B56" t="s">
        <v>169</v>
      </c>
    </row>
    <row r="57" spans="2:2" x14ac:dyDescent="0.25">
      <c r="B57" t="s">
        <v>168</v>
      </c>
    </row>
    <row r="58" spans="2:2" x14ac:dyDescent="0.25">
      <c r="B58" t="s">
        <v>167</v>
      </c>
    </row>
    <row r="59" spans="2:2" x14ac:dyDescent="0.25">
      <c r="B59" t="s">
        <v>166</v>
      </c>
    </row>
    <row r="60" spans="2:2" x14ac:dyDescent="0.25">
      <c r="B60" t="s">
        <v>165</v>
      </c>
    </row>
    <row r="61" spans="2:2" x14ac:dyDescent="0.25">
      <c r="B61" t="s">
        <v>164</v>
      </c>
    </row>
    <row r="62" spans="2:2" x14ac:dyDescent="0.25">
      <c r="B62" t="s">
        <v>227</v>
      </c>
    </row>
    <row r="63" spans="2:2" x14ac:dyDescent="0.25">
      <c r="B63" t="s">
        <v>228</v>
      </c>
    </row>
    <row r="64" spans="2:2" x14ac:dyDescent="0.25">
      <c r="B64" t="s">
        <v>229</v>
      </c>
    </row>
    <row r="65" spans="2:2" x14ac:dyDescent="0.25">
      <c r="B65" t="s">
        <v>230</v>
      </c>
    </row>
    <row r="66" spans="2:2" x14ac:dyDescent="0.25">
      <c r="B66" t="s">
        <v>247</v>
      </c>
    </row>
    <row r="67" spans="2:2" x14ac:dyDescent="0.25">
      <c r="B67" t="s">
        <v>250</v>
      </c>
    </row>
    <row r="68" spans="2:2" x14ac:dyDescent="0.25">
      <c r="B68" t="s">
        <v>240</v>
      </c>
    </row>
    <row r="69" spans="2:2" x14ac:dyDescent="0.25">
      <c r="B69" t="s">
        <v>249</v>
      </c>
    </row>
    <row r="70" spans="2:2" x14ac:dyDescent="0.25">
      <c r="B70" t="s">
        <v>246</v>
      </c>
    </row>
    <row r="71" spans="2:2" x14ac:dyDescent="0.25">
      <c r="B71" t="s">
        <v>236</v>
      </c>
    </row>
    <row r="72" spans="2:2" x14ac:dyDescent="0.25">
      <c r="B72" t="s">
        <v>237</v>
      </c>
    </row>
    <row r="73" spans="2:2" x14ac:dyDescent="0.25">
      <c r="B73" t="s">
        <v>238</v>
      </c>
    </row>
    <row r="74" spans="2:2" x14ac:dyDescent="0.25">
      <c r="B74" t="s">
        <v>235</v>
      </c>
    </row>
    <row r="75" spans="2:2" x14ac:dyDescent="0.25">
      <c r="B75" t="s">
        <v>232</v>
      </c>
    </row>
    <row r="76" spans="2:2" x14ac:dyDescent="0.25">
      <c r="B76" t="s">
        <v>244</v>
      </c>
    </row>
    <row r="77" spans="2:2" x14ac:dyDescent="0.25">
      <c r="B77" t="s">
        <v>241</v>
      </c>
    </row>
    <row r="78" spans="2:2" x14ac:dyDescent="0.25">
      <c r="B78" t="s">
        <v>233</v>
      </c>
    </row>
    <row r="79" spans="2:2" x14ac:dyDescent="0.25">
      <c r="B79" t="s">
        <v>231</v>
      </c>
    </row>
    <row r="80" spans="2:2" x14ac:dyDescent="0.25">
      <c r="B80" t="s">
        <v>243</v>
      </c>
    </row>
    <row r="81" spans="2:2" x14ac:dyDescent="0.25">
      <c r="B81" t="s">
        <v>234</v>
      </c>
    </row>
    <row r="82" spans="2:2" x14ac:dyDescent="0.25">
      <c r="B82" t="s">
        <v>245</v>
      </c>
    </row>
    <row r="83" spans="2:2" x14ac:dyDescent="0.25">
      <c r="B83" t="s">
        <v>242</v>
      </c>
    </row>
    <row r="84" spans="2:2" x14ac:dyDescent="0.25">
      <c r="B84" t="s">
        <v>248</v>
      </c>
    </row>
    <row r="85" spans="2:2" x14ac:dyDescent="0.25">
      <c r="B85" t="s">
        <v>239</v>
      </c>
    </row>
    <row r="86" spans="2:2" x14ac:dyDescent="0.25">
      <c r="B86" t="s">
        <v>251</v>
      </c>
    </row>
    <row r="87" spans="2:2" x14ac:dyDescent="0.25">
      <c r="B87" t="s">
        <v>252</v>
      </c>
    </row>
    <row r="88" spans="2:2" x14ac:dyDescent="0.25">
      <c r="B88" t="s">
        <v>253</v>
      </c>
    </row>
    <row r="89" spans="2:2" x14ac:dyDescent="0.25">
      <c r="B89" t="s">
        <v>254</v>
      </c>
    </row>
    <row r="90" spans="2:2" x14ac:dyDescent="0.25">
      <c r="B90" t="s">
        <v>255</v>
      </c>
    </row>
    <row r="91" spans="2:2" x14ac:dyDescent="0.25">
      <c r="B91" t="s">
        <v>256</v>
      </c>
    </row>
    <row r="92" spans="2:2" x14ac:dyDescent="0.25">
      <c r="B92" t="s">
        <v>257</v>
      </c>
    </row>
    <row r="93" spans="2:2" x14ac:dyDescent="0.25">
      <c r="B93" t="s">
        <v>258</v>
      </c>
    </row>
    <row r="94" spans="2:2" x14ac:dyDescent="0.25">
      <c r="B94" t="s">
        <v>259</v>
      </c>
    </row>
    <row r="95" spans="2:2" x14ac:dyDescent="0.25">
      <c r="B95" t="s">
        <v>260</v>
      </c>
    </row>
    <row r="96" spans="2:2" x14ac:dyDescent="0.25">
      <c r="B96" t="s">
        <v>261</v>
      </c>
    </row>
    <row r="97" spans="2:2" x14ac:dyDescent="0.25">
      <c r="B97" t="s">
        <v>262</v>
      </c>
    </row>
    <row r="98" spans="2:2" x14ac:dyDescent="0.25">
      <c r="B98" t="s">
        <v>263</v>
      </c>
    </row>
    <row r="99" spans="2:2" x14ac:dyDescent="0.25">
      <c r="B99" t="s">
        <v>264</v>
      </c>
    </row>
    <row r="100" spans="2:2" x14ac:dyDescent="0.25">
      <c r="B100" t="s">
        <v>265</v>
      </c>
    </row>
    <row r="101" spans="2:2" x14ac:dyDescent="0.25">
      <c r="B101" t="s">
        <v>266</v>
      </c>
    </row>
    <row r="102" spans="2:2" x14ac:dyDescent="0.25">
      <c r="B102" t="s">
        <v>267</v>
      </c>
    </row>
    <row r="103" spans="2:2" x14ac:dyDescent="0.25">
      <c r="B103" t="s">
        <v>268</v>
      </c>
    </row>
    <row r="104" spans="2:2" x14ac:dyDescent="0.25">
      <c r="B104" t="s">
        <v>269</v>
      </c>
    </row>
    <row r="105" spans="2:2" x14ac:dyDescent="0.25">
      <c r="B105" t="s">
        <v>270</v>
      </c>
    </row>
    <row r="106" spans="2:2" x14ac:dyDescent="0.25">
      <c r="B106" t="s">
        <v>271</v>
      </c>
    </row>
    <row r="107" spans="2:2" x14ac:dyDescent="0.25">
      <c r="B107" t="s">
        <v>272</v>
      </c>
    </row>
    <row r="108" spans="2:2" x14ac:dyDescent="0.25">
      <c r="B108" t="s">
        <v>273</v>
      </c>
    </row>
    <row r="109" spans="2:2" x14ac:dyDescent="0.25">
      <c r="B109" t="s">
        <v>274</v>
      </c>
    </row>
    <row r="110" spans="2:2" x14ac:dyDescent="0.25">
      <c r="B110" t="s">
        <v>275</v>
      </c>
    </row>
    <row r="111" spans="2:2" x14ac:dyDescent="0.25">
      <c r="B111" t="s">
        <v>276</v>
      </c>
    </row>
    <row r="112" spans="2:2" x14ac:dyDescent="0.25">
      <c r="B112" t="s">
        <v>277</v>
      </c>
    </row>
    <row r="113" spans="2:2" x14ac:dyDescent="0.25">
      <c r="B113" t="s">
        <v>278</v>
      </c>
    </row>
    <row r="114" spans="2:2" x14ac:dyDescent="0.25">
      <c r="B114" t="s">
        <v>279</v>
      </c>
    </row>
    <row r="115" spans="2:2" x14ac:dyDescent="0.25">
      <c r="B115" t="s">
        <v>280</v>
      </c>
    </row>
    <row r="116" spans="2:2" x14ac:dyDescent="0.25">
      <c r="B116" t="s">
        <v>281</v>
      </c>
    </row>
    <row r="117" spans="2:2" x14ac:dyDescent="0.25">
      <c r="B117" t="s">
        <v>282</v>
      </c>
    </row>
    <row r="118" spans="2:2" x14ac:dyDescent="0.25">
      <c r="B118" t="s">
        <v>283</v>
      </c>
    </row>
    <row r="119" spans="2:2" x14ac:dyDescent="0.25">
      <c r="B119" t="s">
        <v>284</v>
      </c>
    </row>
    <row r="120" spans="2:2" x14ac:dyDescent="0.25">
      <c r="B120" t="s">
        <v>285</v>
      </c>
    </row>
    <row r="121" spans="2:2" x14ac:dyDescent="0.25">
      <c r="B121" t="s">
        <v>286</v>
      </c>
    </row>
    <row r="122" spans="2:2" x14ac:dyDescent="0.25">
      <c r="B122" t="s">
        <v>287</v>
      </c>
    </row>
    <row r="123" spans="2:2" x14ac:dyDescent="0.25">
      <c r="B123" t="s">
        <v>288</v>
      </c>
    </row>
    <row r="124" spans="2:2" x14ac:dyDescent="0.25">
      <c r="B124" t="s">
        <v>289</v>
      </c>
    </row>
    <row r="125" spans="2:2" x14ac:dyDescent="0.25">
      <c r="B125" t="s">
        <v>290</v>
      </c>
    </row>
    <row r="126" spans="2:2" x14ac:dyDescent="0.25">
      <c r="B126" t="s">
        <v>291</v>
      </c>
    </row>
    <row r="127" spans="2:2" x14ac:dyDescent="0.25">
      <c r="B127" t="s">
        <v>292</v>
      </c>
    </row>
    <row r="128" spans="2:2" x14ac:dyDescent="0.25">
      <c r="B128" t="s">
        <v>293</v>
      </c>
    </row>
    <row r="129" spans="2:2" x14ac:dyDescent="0.25">
      <c r="B129" t="s">
        <v>294</v>
      </c>
    </row>
  </sheetData>
  <sortState ref="A1:U63">
    <sortCondition ref="B1:B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thermal_callback_list</vt:lpstr>
      <vt:lpstr>Sheet1</vt:lpstr>
      <vt:lpstr>ThermalParameterV1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Berman, Morris S (CIV)</dc:creator>
  <cp:lastModifiedBy>Berman, Morris S (CIV)</cp:lastModifiedBy>
  <dcterms:created xsi:type="dcterms:W3CDTF">2018-04-30T20:10:28Z</dcterms:created>
  <dcterms:modified xsi:type="dcterms:W3CDTF">2018-05-01T17:20:59Z</dcterms:modified>
</cp:coreProperties>
</file>