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t\Documents\Git\coil-winder\documentation\components\"/>
    </mc:Choice>
  </mc:AlternateContent>
  <xr:revisionPtr revIDLastSave="0" documentId="13_ncr:1_{9BF309E2-AD4E-4554-A628-F34FA43D16AF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Elementos_comprados" sheetId="1" r:id="rId1"/>
    <sheet name="Elementos_impresos_en_3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3" i="1"/>
  <c r="E11" i="1"/>
  <c r="E20" i="1" l="1"/>
  <c r="E18" i="1"/>
  <c r="E17" i="1"/>
  <c r="E16" i="1"/>
  <c r="E15" i="1"/>
  <c r="E14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<sst xmlns="http://schemas.openxmlformats.org/spreadsheetml/2006/main" count="69" uniqueCount="58">
  <si>
    <t>Componente</t>
  </si>
  <si>
    <t>Cantidad</t>
  </si>
  <si>
    <t>Proveedor</t>
  </si>
  <si>
    <t>Correa dentada GT2 - 6mm - 1m</t>
  </si>
  <si>
    <t>https://www.hta3d.com/es/correa-dentada-gt2-6mm-1m</t>
  </si>
  <si>
    <t>Polea GT2 - 20 dientes</t>
  </si>
  <si>
    <t>https://www.hta3d.com/componentes/mecanica/correas-y-poleas/polea-gt2-20-dientes</t>
  </si>
  <si>
    <t>Motor paso a paso Nema 17, Serie 17HS  17HS8401</t>
  </si>
  <si>
    <t>https://www.hta3d.com/componentes/electronica/motor-paso-a-paso/nema17-motor-paso-a-paso-serie-17hs-motor-paso-a-paso-hibrido-dos-fases</t>
  </si>
  <si>
    <t>https://www.hta3d.com/componentes/mecanica/movimiento-lineal/varilla-lisa-calibrada-diametro-8-cortada-a-medida</t>
  </si>
  <si>
    <t>Rodamiento lineal Lm8uu</t>
  </si>
  <si>
    <t>https://www.hta3d.com/rodamiento-lineal-lm8uu</t>
  </si>
  <si>
    <t>http://es.farnell.com/arduino/a000066/atmega328-arduino-uno-eval-board/dp/2075382?ICID=I-HP-PP-Arduino-A000066</t>
  </si>
  <si>
    <t>http://www.3dsmart.es/impresora-3d/electronica/placa-ramps-14.html</t>
  </si>
  <si>
    <t>https://www.electronicaembajadores.com/es/Productos/Detalle/LCMM004/modulos-electronicos/modulos-driver-y-o-controladores-de-motores/driver-motores-paso-a-paso-1a-a4988-pololu</t>
  </si>
  <si>
    <t>https://www.makerbeam.com/200mm-4p-black-makerbeamxl-15mmx15mm.html</t>
  </si>
  <si>
    <t>https://www.makerbeam.com/100mm-4p-black-makerbeamxl-15mmx15mm.html</t>
  </si>
  <si>
    <t>https://www.makerbeam.com/openbeam-button-head-socket-bolt-6mm-100p-for-open.html</t>
  </si>
  <si>
    <t>https://www.makerbeam.com/makerbeam-nuts-regular-250p.html</t>
  </si>
  <si>
    <t>https://www.makerbeam.com/makerbeam-right-angle-brackets-12p.html</t>
  </si>
  <si>
    <t>Pieza</t>
  </si>
  <si>
    <t>Unidades</t>
  </si>
  <si>
    <t>Soporte de la bobina</t>
  </si>
  <si>
    <t>Carcasas</t>
  </si>
  <si>
    <t>Soporte de los ejes</t>
  </si>
  <si>
    <t>Soporte de los motores</t>
  </si>
  <si>
    <t>Soporte del final de carrera</t>
  </si>
  <si>
    <t>Soporte de la correa</t>
  </si>
  <si>
    <t>Carcasa Arduino UNO</t>
  </si>
  <si>
    <t>https://www.amazon.es/Premium-transparente-carcasa-Leonardo-Ethernet/dp/B078326ZDC/ref=sr_1_4?__mk_es_ES=%C3%85M%C3%85%C5%BD%C3%95%C3%91&amp;keywords=carcasa+arduino&amp;qid=1580924850&amp;sr=8-4</t>
  </si>
  <si>
    <t>Placa Arduino UNO</t>
  </si>
  <si>
    <t>LCD Keypad Shield</t>
  </si>
  <si>
    <t>https://www.amazon.es/HALJIA%C2%AE-Display-Keyboard-Arduino-MEGA2560/dp/B06XDNY7FY/ref=sr_1_2?__mk_es_ES=%C3%85M%C3%85%C5%BD%C3%95%C3%91&amp;crid=2P60JMEDLYWNH&amp;keywords=lcd+keypad+shield&amp;qid=1580925104&amp;sprefix=LCD+KEYP%2Caps%2C175&amp;sr=8-2</t>
  </si>
  <si>
    <t>https://www.amazon.es/Unyka-Fuente-ALIMENTACION-500W-52099/dp/B07JBX6Q7B/ref=sr_1_6?__mk_es_ES=%C3%85M%C3%85%C5%BD%C3%95%C3%91&amp;keywords=fuente+alimentacion+atx&amp;qid=1580925161&amp;sr=8-6</t>
  </si>
  <si>
    <t>Total</t>
  </si>
  <si>
    <t>Precio unitario</t>
  </si>
  <si>
    <t>Precio total</t>
  </si>
  <si>
    <t>Ejes - Varilla lisa calibrada diámetro 8</t>
  </si>
  <si>
    <t>Arduino CNC Shield V3.51</t>
  </si>
  <si>
    <t>POLOLU A4988</t>
  </si>
  <si>
    <t>Fuente de alimentación 500W ATX</t>
  </si>
  <si>
    <t>Interruptor final de carrera</t>
  </si>
  <si>
    <t>12 Escuadras MakerBeam</t>
  </si>
  <si>
    <t>100 tornillos, M3, 6mm</t>
  </si>
  <si>
    <t>250 tuercas, M3</t>
  </si>
  <si>
    <t>Enlace</t>
  </si>
  <si>
    <t>HTA3D</t>
  </si>
  <si>
    <t>FARNELL</t>
  </si>
  <si>
    <t>AMAZON</t>
  </si>
  <si>
    <t>3DSMART</t>
  </si>
  <si>
    <t>MAKERBEAM</t>
  </si>
  <si>
    <t>ELECTRONICA EMBAJADORES</t>
  </si>
  <si>
    <t>https://www.cetronic.es/sqlcommerce/disenos/plantilla1/seccion/Catalogo.jsp?idIdioma=&amp;idTienda=93&amp;cPath=1160</t>
  </si>
  <si>
    <t>CETRONIC</t>
  </si>
  <si>
    <t>Filamento PLA</t>
  </si>
  <si>
    <t>4 barras de 200mm</t>
  </si>
  <si>
    <t>4 barras de 100mm</t>
  </si>
  <si>
    <t>https://www.hta3d.com/es/bobina-filamento-pla-3d-1-75mm-1kg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</si>
</sst>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1" fillId="0" borderId="4" xfId="1" applyFont="1" applyBorder="1" applyAlignment="1"/>
    <xf numFmtId="0" fontId="1" fillId="0" borderId="4" xfId="1" applyBorder="1" applyAlignment="1"/>
    <xf numFmtId="0" fontId="0" fillId="0" borderId="4" xfId="0" applyFill="1" applyBorder="1"/>
    <xf numFmtId="0" fontId="1" fillId="0" borderId="4" xfId="1" applyFont="1" applyFill="1" applyBorder="1" applyAlignment="1"/>
    <xf numFmtId="0" fontId="1" fillId="0" borderId="4" xfId="1" applyBorder="1"/>
    <xf numFmtId="0" fontId="0" fillId="0" borderId="4" xfId="0" applyBorder="1" applyAlignment="1"/>
    <xf numFmtId="0" fontId="0" fillId="0" borderId="5" xfId="0" applyBorder="1" applyAlignment="1"/>
    <xf numFmtId="0" fontId="1" fillId="0" borderId="5" xfId="0" applyFont="1" applyBorder="1" applyAlignment="1"/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4" xfId="0" applyNumberFormat="1" applyBorder="1"/>
    <xf numFmtId="164" fontId="0" fillId="0" borderId="4" xfId="0" applyNumberFormat="1" applyFill="1" applyBorder="1"/>
    <xf numFmtId="164" fontId="0" fillId="0" borderId="5" xfId="0" applyNumberFormat="1" applyBorder="1"/>
    <xf numFmtId="164" fontId="4" fillId="0" borderId="5" xfId="0" applyNumberFormat="1" applyFont="1" applyBorder="1"/>
    <xf numFmtId="164" fontId="0" fillId="0" borderId="0" xfId="0" applyNumberFormat="1" applyAlignment="1"/>
    <xf numFmtId="164" fontId="0" fillId="0" borderId="0" xfId="0" applyNumberFormat="1"/>
    <xf numFmtId="0" fontId="0" fillId="0" borderId="4" xfId="0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/>
  </cellXfs>
  <cellStyles count="2">
    <cellStyle name="Hipervínculo" xfId="1" xr:uid="{00000000-0005-0000-0000-000000000000}"/>
    <cellStyle name="Normal" xfId="0" builtinId="0" customBuiltin="1"/>
  </cellStyles>
  <dxfs count="15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#,##0.00\ &quot;€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\ &quot;€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20" totalsRowCount="1" headerRowDxfId="14" headerRowBorderDxfId="13" tableBorderDxfId="12">
  <autoFilter ref="A1:F19" xr:uid="{00000000-0009-0000-0100-000002000000}"/>
  <tableColumns count="6">
    <tableColumn id="1" xr3:uid="{00000000-0010-0000-0000-000001000000}" name="Componente" totalsRowLabel="Total" dataDxfId="11" totalsRowDxfId="5"/>
    <tableColumn id="3" xr3:uid="{00000000-0010-0000-0000-000003000000}" name="Cantidad" dataDxfId="10" totalsRowDxfId="4"/>
    <tableColumn id="4" xr3:uid="{00000000-0010-0000-0000-000004000000}" name="Proveedor" dataDxfId="9" totalsRowDxfId="3" dataCellStyle="Hipervínculo"/>
    <tableColumn id="5" xr3:uid="{00000000-0010-0000-0000-000005000000}" name="Precio unitario" dataDxfId="8" totalsRowDxfId="2"/>
    <tableColumn id="6" xr3:uid="{00000000-0010-0000-0000-000006000000}" name="Precio total" totalsRowFunction="sum" dataDxfId="7" totalsRowDxfId="1"/>
    <tableColumn id="7" xr3:uid="{8B069959-F845-4912-BA8B-E144698E0991}" name="Enlace" dataDxfId="6" totalsRowDxfId="0" dataCellStyle="Hipervínculo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nicaembajadores.com/es/Productos/Detalle/LCMM004/modulos-electronicos/modulos-driver-y-o-controladores-de-motores/driver-motores-paso-a-paso-1a-a4988-pololu" TargetMode="External"/><Relationship Id="rId13" Type="http://schemas.openxmlformats.org/officeDocument/2006/relationships/hyperlink" Target="https://www.makerbeam.com/makerbeam-right-angle-brackets-12p.html" TargetMode="External"/><Relationship Id="rId18" Type="http://schemas.openxmlformats.org/officeDocument/2006/relationships/hyperlink" Target="https://www.hta3d.com/es/bobina-filamento-pla-3d-1-75mm-1kg" TargetMode="External"/><Relationship Id="rId3" Type="http://schemas.openxmlformats.org/officeDocument/2006/relationships/hyperlink" Target="https://www.hta3d.com/componentes/electronica/motor-paso-a-paso/nema17-motor-paso-a-paso-serie-17hs-motor-paso-a-paso-hibrido-dos-fases" TargetMode="External"/><Relationship Id="rId7" Type="http://schemas.openxmlformats.org/officeDocument/2006/relationships/hyperlink" Target="http://www.3dsmart.es/impresora-3d/electronica/placa-ramps-14.html" TargetMode="External"/><Relationship Id="rId12" Type="http://schemas.openxmlformats.org/officeDocument/2006/relationships/hyperlink" Target="https://www.makerbeam.com/makerbeam-nuts-regular-250p.html" TargetMode="External"/><Relationship Id="rId17" Type="http://schemas.openxmlformats.org/officeDocument/2006/relationships/hyperlink" Target="https://www.cetronic.es/sqlcommerce/disenos/plantilla1/seccion/Catalogo.jsp?idIdioma=&amp;idTienda=93&amp;cPath=1160" TargetMode="External"/><Relationship Id="rId2" Type="http://schemas.openxmlformats.org/officeDocument/2006/relationships/hyperlink" Target="https://www.hta3d.com/componentes/mecanica/correas-y-poleas/polea-gt2-20-dientes" TargetMode="External"/><Relationship Id="rId16" Type="http://schemas.openxmlformats.org/officeDocument/2006/relationships/hyperlink" Target="https://www.amazon.es/Unyka-Fuente-ALIMENTACION-500W-52099/dp/B07JBX6Q7B/ref=sr_1_6?__mk_es_ES=%C3%85M%C3%85%C5%BD%C3%95%C3%91&amp;keywords=fuente+alimentacion+atx&amp;qid=1580925161&amp;sr=8-6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hta3d.com/es/correa-dentada-gt2-6mm-1m" TargetMode="External"/><Relationship Id="rId6" Type="http://schemas.openxmlformats.org/officeDocument/2006/relationships/hyperlink" Target="http://es.farnell.com/arduino/a000066/atmega328-arduino-uno-eval-board/dp/2075382?ICID=I-HP-PP-Arduino-A000066" TargetMode="External"/><Relationship Id="rId11" Type="http://schemas.openxmlformats.org/officeDocument/2006/relationships/hyperlink" Target="https://www.makerbeam.com/openbeam-button-head-socket-bolt-6mm-100p-for-open.html" TargetMode="External"/><Relationship Id="rId5" Type="http://schemas.openxmlformats.org/officeDocument/2006/relationships/hyperlink" Target="https://www.hta3d.com/rodamiento-lineal-lm8uu" TargetMode="External"/><Relationship Id="rId15" Type="http://schemas.openxmlformats.org/officeDocument/2006/relationships/hyperlink" Target="https://www.amazon.es/HALJIA%C2%AE-Display-Keyboard-Arduino-MEGA2560/dp/B06XDNY7FY/ref=sr_1_2?__mk_es_ES=%C3%85M%C3%85%C5%BD%C3%95%C3%91&amp;crid=2P60JMEDLYWNH&amp;keywords=lcd+keypad+shield&amp;qid=1580925104&amp;sprefix=LCD+KEYP%2Caps%2C175&amp;sr=8-2" TargetMode="External"/><Relationship Id="rId10" Type="http://schemas.openxmlformats.org/officeDocument/2006/relationships/hyperlink" Target="https://www.makerbeam.com/100mm-4p-black-makerbeamxl-15mmx15mm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hta3d.com/componentes/mecanica/movimiento-lineal/varilla-lisa-calibrada-diametro-8-cortada-a-medida" TargetMode="External"/><Relationship Id="rId9" Type="http://schemas.openxmlformats.org/officeDocument/2006/relationships/hyperlink" Target="https://www.makerbeam.com/200mm-4p-black-makerbeamxl-15mmx15mm.html" TargetMode="External"/><Relationship Id="rId14" Type="http://schemas.openxmlformats.org/officeDocument/2006/relationships/hyperlink" Target="https://www.amazon.es/Premium-transparente-carcasa-Leonardo-Ethernet/dp/B078326ZDC/ref=sr_1_4?__mk_es_ES=%C3%85M%C3%85%C5%BD%C3%95%C3%91&amp;keywords=carcasa+arduino&amp;qid=1580924850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20" sqref="E20"/>
    </sheetView>
  </sheetViews>
  <sheetFormatPr baseColWidth="10" defaultRowHeight="15" x14ac:dyDescent="0.25"/>
  <cols>
    <col min="1" max="1" width="64.42578125" style="26" bestFit="1" customWidth="1"/>
    <col min="2" max="2" width="14" customWidth="1"/>
    <col min="3" max="3" width="64.42578125" style="2" customWidth="1"/>
    <col min="4" max="4" width="20.140625" style="20" customWidth="1"/>
    <col min="5" max="5" width="18.7109375" style="20" customWidth="1"/>
    <col min="6" max="6" width="255.140625" bestFit="1" customWidth="1"/>
  </cols>
  <sheetData>
    <row r="1" spans="1:6" x14ac:dyDescent="0.25">
      <c r="A1" s="24" t="s">
        <v>0</v>
      </c>
      <c r="B1" s="3" t="s">
        <v>1</v>
      </c>
      <c r="C1" s="3" t="s">
        <v>2</v>
      </c>
      <c r="D1" s="13" t="s">
        <v>35</v>
      </c>
      <c r="E1" s="14" t="s">
        <v>36</v>
      </c>
      <c r="F1" s="3" t="s">
        <v>45</v>
      </c>
    </row>
    <row r="2" spans="1:6" x14ac:dyDescent="0.25">
      <c r="A2" s="21" t="s">
        <v>3</v>
      </c>
      <c r="B2" s="4">
        <v>1</v>
      </c>
      <c r="C2" s="21" t="s">
        <v>46</v>
      </c>
      <c r="D2" s="15">
        <v>1.37</v>
      </c>
      <c r="E2" s="15">
        <f t="shared" ref="E2:E11" si="0">B2*D2</f>
        <v>1.37</v>
      </c>
      <c r="F2" s="5" t="s">
        <v>4</v>
      </c>
    </row>
    <row r="3" spans="1:6" x14ac:dyDescent="0.25">
      <c r="A3" s="21" t="s">
        <v>5</v>
      </c>
      <c r="B3" s="4">
        <v>2</v>
      </c>
      <c r="C3" s="21" t="s">
        <v>46</v>
      </c>
      <c r="D3" s="15">
        <v>1.1000000000000001</v>
      </c>
      <c r="E3" s="15">
        <f t="shared" si="0"/>
        <v>2.2000000000000002</v>
      </c>
      <c r="F3" s="5" t="s">
        <v>6</v>
      </c>
    </row>
    <row r="4" spans="1:6" x14ac:dyDescent="0.25">
      <c r="A4" s="21" t="s">
        <v>7</v>
      </c>
      <c r="B4" s="4">
        <v>2</v>
      </c>
      <c r="C4" s="21" t="s">
        <v>46</v>
      </c>
      <c r="D4" s="15">
        <v>12.85</v>
      </c>
      <c r="E4" s="15">
        <f t="shared" si="0"/>
        <v>25.7</v>
      </c>
      <c r="F4" s="5" t="s">
        <v>8</v>
      </c>
    </row>
    <row r="5" spans="1:6" x14ac:dyDescent="0.25">
      <c r="A5" s="21" t="s">
        <v>37</v>
      </c>
      <c r="B5" s="4">
        <v>2</v>
      </c>
      <c r="C5" s="21" t="s">
        <v>46</v>
      </c>
      <c r="D5" s="15">
        <v>2.65</v>
      </c>
      <c r="E5" s="15">
        <f t="shared" si="0"/>
        <v>5.3</v>
      </c>
      <c r="F5" s="5" t="s">
        <v>9</v>
      </c>
    </row>
    <row r="6" spans="1:6" x14ac:dyDescent="0.25">
      <c r="A6" s="21" t="s">
        <v>10</v>
      </c>
      <c r="B6" s="4">
        <v>4</v>
      </c>
      <c r="C6" s="21" t="s">
        <v>46</v>
      </c>
      <c r="D6" s="15">
        <v>0.57999999999999996</v>
      </c>
      <c r="E6" s="15">
        <f t="shared" si="0"/>
        <v>2.3199999999999998</v>
      </c>
      <c r="F6" s="5" t="s">
        <v>11</v>
      </c>
    </row>
    <row r="7" spans="1:6" x14ac:dyDescent="0.25">
      <c r="A7" s="22" t="s">
        <v>30</v>
      </c>
      <c r="B7" s="4">
        <v>2</v>
      </c>
      <c r="C7" s="21" t="s">
        <v>47</v>
      </c>
      <c r="D7" s="15">
        <v>19.489999999999998</v>
      </c>
      <c r="E7" s="15">
        <f t="shared" si="0"/>
        <v>38.979999999999997</v>
      </c>
      <c r="F7" s="6" t="s">
        <v>12</v>
      </c>
    </row>
    <row r="8" spans="1:6" x14ac:dyDescent="0.25">
      <c r="A8" s="21" t="s">
        <v>38</v>
      </c>
      <c r="B8" s="7">
        <v>1</v>
      </c>
      <c r="C8" s="21" t="s">
        <v>49</v>
      </c>
      <c r="D8" s="16">
        <v>8.2899999999999991</v>
      </c>
      <c r="E8" s="16">
        <f t="shared" si="0"/>
        <v>8.2899999999999991</v>
      </c>
      <c r="F8" s="8" t="s">
        <v>13</v>
      </c>
    </row>
    <row r="9" spans="1:6" x14ac:dyDescent="0.25">
      <c r="A9" s="21" t="s">
        <v>39</v>
      </c>
      <c r="B9" s="4">
        <v>2</v>
      </c>
      <c r="C9" s="21" t="s">
        <v>51</v>
      </c>
      <c r="D9" s="15">
        <v>7.11</v>
      </c>
      <c r="E9" s="15">
        <f t="shared" si="0"/>
        <v>14.22</v>
      </c>
      <c r="F9" s="5" t="s">
        <v>14</v>
      </c>
    </row>
    <row r="10" spans="1:6" x14ac:dyDescent="0.25">
      <c r="A10" s="21" t="s">
        <v>28</v>
      </c>
      <c r="B10" s="4">
        <v>2</v>
      </c>
      <c r="C10" s="21" t="s">
        <v>48</v>
      </c>
      <c r="D10" s="15">
        <v>4.3</v>
      </c>
      <c r="E10" s="15">
        <f t="shared" si="0"/>
        <v>8.6</v>
      </c>
      <c r="F10" s="6" t="s">
        <v>29</v>
      </c>
    </row>
    <row r="11" spans="1:6" x14ac:dyDescent="0.25">
      <c r="A11" s="21" t="s">
        <v>31</v>
      </c>
      <c r="B11" s="7">
        <v>1</v>
      </c>
      <c r="C11" s="21" t="s">
        <v>48</v>
      </c>
      <c r="D11" s="15">
        <v>9.99</v>
      </c>
      <c r="E11" s="15">
        <f t="shared" si="0"/>
        <v>9.99</v>
      </c>
      <c r="F11" s="9" t="s">
        <v>32</v>
      </c>
    </row>
    <row r="12" spans="1:6" x14ac:dyDescent="0.25">
      <c r="A12" s="23" t="s">
        <v>40</v>
      </c>
      <c r="B12" s="7">
        <v>1</v>
      </c>
      <c r="C12" s="21" t="s">
        <v>48</v>
      </c>
      <c r="D12" s="15">
        <v>10.7</v>
      </c>
      <c r="E12" s="15">
        <f>B13*D12</f>
        <v>10.7</v>
      </c>
      <c r="F12" s="9" t="s">
        <v>33</v>
      </c>
    </row>
    <row r="13" spans="1:6" x14ac:dyDescent="0.25">
      <c r="A13" s="21" t="s">
        <v>41</v>
      </c>
      <c r="B13" s="4">
        <v>1</v>
      </c>
      <c r="C13" s="21" t="s">
        <v>53</v>
      </c>
      <c r="D13" s="15">
        <v>5.37</v>
      </c>
      <c r="E13" s="15">
        <f>B14*D13</f>
        <v>10.74</v>
      </c>
      <c r="F13" s="27" t="s">
        <v>52</v>
      </c>
    </row>
    <row r="14" spans="1:6" x14ac:dyDescent="0.25">
      <c r="A14" s="23" t="s">
        <v>55</v>
      </c>
      <c r="B14" s="10">
        <v>2</v>
      </c>
      <c r="C14" s="21" t="s">
        <v>50</v>
      </c>
      <c r="D14" s="15">
        <v>9.25</v>
      </c>
      <c r="E14" s="15">
        <f t="shared" ref="E14:E19" si="1">B14*D14</f>
        <v>18.5</v>
      </c>
      <c r="F14" s="5" t="s">
        <v>15</v>
      </c>
    </row>
    <row r="15" spans="1:6" x14ac:dyDescent="0.25">
      <c r="A15" s="23" t="s">
        <v>56</v>
      </c>
      <c r="B15" s="10">
        <v>1</v>
      </c>
      <c r="C15" s="21" t="s">
        <v>50</v>
      </c>
      <c r="D15" s="15">
        <v>5</v>
      </c>
      <c r="E15" s="15">
        <f t="shared" si="1"/>
        <v>5</v>
      </c>
      <c r="F15" s="5" t="s">
        <v>16</v>
      </c>
    </row>
    <row r="16" spans="1:6" x14ac:dyDescent="0.25">
      <c r="A16" s="23" t="s">
        <v>43</v>
      </c>
      <c r="B16" s="10">
        <v>1</v>
      </c>
      <c r="C16" s="21" t="s">
        <v>50</v>
      </c>
      <c r="D16" s="15">
        <v>6.5</v>
      </c>
      <c r="E16" s="15">
        <f t="shared" si="1"/>
        <v>6.5</v>
      </c>
      <c r="F16" s="5" t="s">
        <v>17</v>
      </c>
    </row>
    <row r="17" spans="1:6" x14ac:dyDescent="0.25">
      <c r="A17" s="23" t="s">
        <v>44</v>
      </c>
      <c r="B17" s="10">
        <v>1</v>
      </c>
      <c r="C17" s="21" t="s">
        <v>50</v>
      </c>
      <c r="D17" s="15">
        <v>4.5</v>
      </c>
      <c r="E17" s="15">
        <f t="shared" si="1"/>
        <v>4.5</v>
      </c>
      <c r="F17" s="5" t="s">
        <v>18</v>
      </c>
    </row>
    <row r="18" spans="1:6" x14ac:dyDescent="0.25">
      <c r="A18" s="23" t="s">
        <v>42</v>
      </c>
      <c r="B18" s="10">
        <v>2</v>
      </c>
      <c r="C18" s="21" t="s">
        <v>50</v>
      </c>
      <c r="D18" s="15">
        <v>6.95</v>
      </c>
      <c r="E18" s="15">
        <f t="shared" si="1"/>
        <v>13.9</v>
      </c>
      <c r="F18" s="5" t="s">
        <v>19</v>
      </c>
    </row>
    <row r="19" spans="1:6" x14ac:dyDescent="0.25">
      <c r="A19" s="23" t="s">
        <v>54</v>
      </c>
      <c r="B19" s="10">
        <v>0.7</v>
      </c>
      <c r="C19" s="21" t="s">
        <v>46</v>
      </c>
      <c r="D19" s="15">
        <v>13.5</v>
      </c>
      <c r="E19" s="15">
        <f t="shared" si="1"/>
        <v>9.4499999999999993</v>
      </c>
      <c r="F19" s="27" t="s">
        <v>57</v>
      </c>
    </row>
    <row r="20" spans="1:6" ht="15.75" x14ac:dyDescent="0.25">
      <c r="A20" s="25" t="s">
        <v>34</v>
      </c>
      <c r="B20" s="11"/>
      <c r="C20" s="21"/>
      <c r="D20" s="17"/>
      <c r="E20" s="18">
        <f>SUBTOTAL(109,Tabla2[Precio total])</f>
        <v>196.26</v>
      </c>
      <c r="F20" s="12"/>
    </row>
    <row r="21" spans="1:6" x14ac:dyDescent="0.25">
      <c r="D21" s="19"/>
      <c r="E21" s="19"/>
    </row>
    <row r="22" spans="1:6" x14ac:dyDescent="0.25">
      <c r="D22" s="19"/>
      <c r="E22" s="19"/>
    </row>
    <row r="23" spans="1:6" x14ac:dyDescent="0.25">
      <c r="D23" s="19"/>
      <c r="E23" s="19"/>
    </row>
  </sheetData>
  <phoneticPr fontId="5" type="noConversion"/>
  <hyperlinks>
    <hyperlink ref="F2" r:id="rId1" xr:uid="{1075C1A2-77E6-4BE0-974B-4F1A3716E59A}"/>
    <hyperlink ref="F3" r:id="rId2" xr:uid="{32566286-8236-4AD1-A89C-1BE32B700D30}"/>
    <hyperlink ref="F4" r:id="rId3" xr:uid="{55049A69-8A82-4258-8C9E-0548F31E556E}"/>
    <hyperlink ref="F5" r:id="rId4" xr:uid="{70FF83CC-92E1-4FB6-A1F8-A88F6931A229}"/>
    <hyperlink ref="F6" r:id="rId5" xr:uid="{0CC56DBE-CBC0-4440-ABFB-29FE096D677D}"/>
    <hyperlink ref="F7" r:id="rId6" xr:uid="{B708243F-3CBE-41A7-BC6F-49E854467A98}"/>
    <hyperlink ref="F8" r:id="rId7" xr:uid="{7FB6BE65-3DD5-4F1F-8C96-1BD7E8B118B7}"/>
    <hyperlink ref="F9" r:id="rId8" xr:uid="{B3BA7847-E8F4-448C-93FB-D548028629CF}"/>
    <hyperlink ref="F14" r:id="rId9" xr:uid="{EF1E1CAE-0CD2-4C3C-94B6-63F5B31A63F6}"/>
    <hyperlink ref="F15" r:id="rId10" xr:uid="{9BD0A88A-7D41-4618-90C0-658B15DBEE44}"/>
    <hyperlink ref="F16" r:id="rId11" xr:uid="{61341CC5-802C-4527-A878-A767F481E98A}"/>
    <hyperlink ref="F17" r:id="rId12" xr:uid="{AFEAC4BD-9920-46D0-B37C-AC9B79EED0B8}"/>
    <hyperlink ref="F18" r:id="rId13" xr:uid="{573FE42F-FD09-4A7D-8A5A-7F29471A818A}"/>
    <hyperlink ref="F10" r:id="rId14" xr:uid="{330A8CC1-0F18-4515-90BF-967D6216A8A0}"/>
    <hyperlink ref="F11" r:id="rId15" xr:uid="{98D41264-F8A3-4634-87D5-C360E9C4A700}"/>
    <hyperlink ref="F12" r:id="rId16" xr:uid="{061A5902-13EB-4F95-A286-025E70A783BE}"/>
    <hyperlink ref="F13" r:id="rId17" xr:uid="{4DF2C04E-7299-47CA-9DF5-20F3B93FC7D2}"/>
    <hyperlink ref="F19" r:id="rId18" xr:uid="{C67BAA6D-7ED5-43AB-AD89-C1612FF58FB5}"/>
  </hyperlinks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5" sqref="B5"/>
    </sheetView>
  </sheetViews>
  <sheetFormatPr baseColWidth="10" defaultRowHeight="15" x14ac:dyDescent="0.25"/>
  <cols>
    <col min="1" max="1" width="25.28515625" bestFit="1" customWidth="1"/>
    <col min="2" max="2" width="11.42578125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22</v>
      </c>
      <c r="B2">
        <v>1</v>
      </c>
    </row>
    <row r="3" spans="1:2" x14ac:dyDescent="0.25">
      <c r="A3" t="s">
        <v>23</v>
      </c>
      <c r="B3">
        <v>2</v>
      </c>
    </row>
    <row r="4" spans="1:2" x14ac:dyDescent="0.25">
      <c r="A4" t="s">
        <v>24</v>
      </c>
      <c r="B4">
        <v>4</v>
      </c>
    </row>
    <row r="5" spans="1:2" x14ac:dyDescent="0.25">
      <c r="A5" t="s">
        <v>25</v>
      </c>
      <c r="B5">
        <v>2</v>
      </c>
    </row>
    <row r="6" spans="1:2" x14ac:dyDescent="0.25">
      <c r="A6" t="s">
        <v>26</v>
      </c>
    </row>
    <row r="7" spans="1:2" x14ac:dyDescent="0.25">
      <c r="A7" t="s">
        <v>27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Elementos_comprados</vt:lpstr>
      <vt:lpstr>Elementos_impresos_en_3D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MARTA-HP</dc:creator>
  <cp:lastModifiedBy>Marta Martin</cp:lastModifiedBy>
  <dcterms:created xsi:type="dcterms:W3CDTF">2018-01-12T09:38:26Z</dcterms:created>
  <dcterms:modified xsi:type="dcterms:W3CDTF">2020-02-08T17:46:07Z</dcterms:modified>
</cp:coreProperties>
</file>