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H18" i="1"/>
  <c r="F32" i="1"/>
  <c r="F31" i="1"/>
  <c r="E32" i="1"/>
  <c r="E31" i="1"/>
  <c r="G28" i="1"/>
  <c r="G32" i="1" s="1"/>
  <c r="F28" i="1"/>
  <c r="G27" i="1"/>
  <c r="G31" i="1" s="1"/>
  <c r="F27" i="1"/>
  <c r="G29" i="1"/>
  <c r="F29" i="1"/>
  <c r="F10" i="1"/>
  <c r="J8" i="1"/>
  <c r="C10" i="1"/>
  <c r="C9" i="1"/>
</calcChain>
</file>

<file path=xl/sharedStrings.xml><?xml version="1.0" encoding="utf-8"?>
<sst xmlns="http://schemas.openxmlformats.org/spreadsheetml/2006/main" count="22" uniqueCount="13">
  <si>
    <t>total</t>
  </si>
  <si>
    <t>meta</t>
  </si>
  <si>
    <t>One</t>
  </si>
  <si>
    <t>Two</t>
  </si>
  <si>
    <t>Chars</t>
  </si>
  <si>
    <t>Words</t>
  </si>
  <si>
    <t>Tot</t>
  </si>
  <si>
    <t>Sum</t>
  </si>
  <si>
    <t>Messages, one</t>
  </si>
  <si>
    <t>Messages, two</t>
  </si>
  <si>
    <t>Per</t>
  </si>
  <si>
    <t>Response time</t>
  </si>
  <si>
    <t>Initiation?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</si>
</sst>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2"/>
  <sheetViews>
    <sheetView tabSelected="1" topLeftCell="A12" workbookViewId="0">
      <selection activeCell="J20" sqref="J20:M36"/>
    </sheetView>
  </sheetViews>
  <sheetFormatPr defaultRowHeight="15" x14ac:dyDescent="0.25"/>
  <cols>
    <col min="4" max="5" width="14.140625" bestFit="1" customWidth="1"/>
  </cols>
  <sheetData>
    <row r="6" spans="2:10" x14ac:dyDescent="0.25">
      <c r="F6">
        <v>1</v>
      </c>
      <c r="H6">
        <v>2</v>
      </c>
    </row>
    <row r="8" spans="2:10" x14ac:dyDescent="0.25">
      <c r="B8" t="s">
        <v>0</v>
      </c>
      <c r="C8">
        <v>522</v>
      </c>
      <c r="F8">
        <v>66</v>
      </c>
      <c r="H8">
        <v>125</v>
      </c>
      <c r="J8">
        <f>F8/H8</f>
        <v>0.52800000000000002</v>
      </c>
    </row>
    <row r="9" spans="2:10" x14ac:dyDescent="0.25">
      <c r="B9" t="s">
        <v>1</v>
      </c>
      <c r="C9">
        <f>35*9</f>
        <v>315</v>
      </c>
    </row>
    <row r="10" spans="2:10" x14ac:dyDescent="0.25">
      <c r="C10">
        <f>C8-C9</f>
        <v>207</v>
      </c>
      <c r="F10">
        <f>SUM(F8:H8)</f>
        <v>191</v>
      </c>
    </row>
    <row r="16" spans="2:10" x14ac:dyDescent="0.25">
      <c r="F16" t="s">
        <v>4</v>
      </c>
      <c r="G16" t="s">
        <v>5</v>
      </c>
      <c r="H16" t="s">
        <v>11</v>
      </c>
      <c r="I16" t="s">
        <v>12</v>
      </c>
    </row>
    <row r="17" spans="3:12" x14ac:dyDescent="0.25">
      <c r="E17" s="1" t="s">
        <v>2</v>
      </c>
      <c r="F17" s="1">
        <v>13</v>
      </c>
      <c r="G17" s="1">
        <v>2</v>
      </c>
    </row>
    <row r="18" spans="3:12" x14ac:dyDescent="0.25">
      <c r="E18" s="1" t="s">
        <v>3</v>
      </c>
      <c r="F18" s="1">
        <v>40</v>
      </c>
      <c r="G18" s="1">
        <v>6</v>
      </c>
      <c r="H18">
        <f>1*60</f>
        <v>60</v>
      </c>
    </row>
    <row r="19" spans="3:12" x14ac:dyDescent="0.25">
      <c r="E19" s="1" t="s">
        <v>2</v>
      </c>
      <c r="F19" s="1">
        <v>33</v>
      </c>
      <c r="G19" s="1">
        <v>5</v>
      </c>
      <c r="H19">
        <f>4*60</f>
        <v>240</v>
      </c>
    </row>
    <row r="20" spans="3:12" x14ac:dyDescent="0.25">
      <c r="E20" s="1" t="s">
        <v>2</v>
      </c>
      <c r="F20" s="1">
        <v>10</v>
      </c>
      <c r="G20" s="1">
        <v>2</v>
      </c>
    </row>
    <row r="21" spans="3:12" x14ac:dyDescent="0.25">
      <c r="E21" s="1" t="s">
        <v>2</v>
      </c>
      <c r="F21" s="1">
        <v>10</v>
      </c>
      <c r="G21" s="1">
        <v>2</v>
      </c>
    </row>
    <row r="22" spans="3:12" x14ac:dyDescent="0.25">
      <c r="E22" s="1" t="s">
        <v>3</v>
      </c>
      <c r="F22" s="1">
        <v>31</v>
      </c>
      <c r="G22" s="1">
        <v>6</v>
      </c>
      <c r="H22">
        <v>120</v>
      </c>
    </row>
    <row r="23" spans="3:12" x14ac:dyDescent="0.25">
      <c r="E23" s="1" t="s">
        <v>3</v>
      </c>
      <c r="F23" s="1">
        <v>12</v>
      </c>
      <c r="G23" s="1">
        <v>3</v>
      </c>
    </row>
    <row r="24" spans="3:12" x14ac:dyDescent="0.25">
      <c r="E24" s="1" t="s">
        <v>3</v>
      </c>
      <c r="F24" s="1">
        <v>12</v>
      </c>
      <c r="G24" s="1">
        <v>3</v>
      </c>
    </row>
    <row r="25" spans="3:12" ht="15.75" thickBot="1" x14ac:dyDescent="0.3">
      <c r="E25" s="2" t="s">
        <v>3</v>
      </c>
      <c r="F25" s="2">
        <v>30</v>
      </c>
      <c r="G25" s="2">
        <v>4</v>
      </c>
    </row>
    <row r="26" spans="3:12" ht="15.75" thickTop="1" x14ac:dyDescent="0.25"/>
    <row r="27" spans="3:12" x14ac:dyDescent="0.25">
      <c r="C27" t="s">
        <v>7</v>
      </c>
      <c r="E27" t="s">
        <v>2</v>
      </c>
      <c r="F27">
        <f>SUMIF($E$17:$E$25,$E27,F$17:F$25)</f>
        <v>66</v>
      </c>
      <c r="G27">
        <f t="shared" ref="G27:G28" si="0">SUMIF($E$17:$E$25,$E27,G$17:G$25)</f>
        <v>11</v>
      </c>
      <c r="K27" s="3"/>
      <c r="L27" s="3"/>
    </row>
    <row r="28" spans="3:12" x14ac:dyDescent="0.25">
      <c r="E28" t="s">
        <v>3</v>
      </c>
      <c r="F28">
        <f t="shared" ref="F28" si="1">SUMIF($E$17:$E$25,$E28,F$17:F$25)</f>
        <v>125</v>
      </c>
      <c r="G28">
        <f t="shared" si="0"/>
        <v>22</v>
      </c>
      <c r="K28" s="3"/>
      <c r="L28" s="3"/>
    </row>
    <row r="29" spans="3:12" x14ac:dyDescent="0.25">
      <c r="E29" t="s">
        <v>6</v>
      </c>
      <c r="F29">
        <f>SUM(F17:F25)</f>
        <v>191</v>
      </c>
      <c r="G29">
        <f>SUM(G17:G25)</f>
        <v>33</v>
      </c>
    </row>
    <row r="30" spans="3:12" x14ac:dyDescent="0.25">
      <c r="K30" s="3"/>
      <c r="L30" s="3"/>
    </row>
    <row r="31" spans="3:12" x14ac:dyDescent="0.25">
      <c r="C31" t="s">
        <v>10</v>
      </c>
      <c r="D31" t="s">
        <v>8</v>
      </c>
      <c r="E31">
        <f>COUNTIF($E$17:$E$25,E17)</f>
        <v>4</v>
      </c>
      <c r="F31">
        <f>F27/$E31</f>
        <v>16.5</v>
      </c>
      <c r="G31">
        <f>G27/$E31</f>
        <v>2.75</v>
      </c>
    </row>
    <row r="32" spans="3:12" x14ac:dyDescent="0.25">
      <c r="D32" t="s">
        <v>9</v>
      </c>
      <c r="E32">
        <f>COUNTIF($E$17:$E$25,E18)</f>
        <v>5</v>
      </c>
      <c r="F32">
        <f>F28/$E32</f>
        <v>25</v>
      </c>
      <c r="G32">
        <f>G28/$E32</f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Bain and Company,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Services TSG</dc:creator>
  <cp:lastModifiedBy>Global Services TSG</cp:lastModifiedBy>
  <dcterms:created xsi:type="dcterms:W3CDTF">2015-05-26T14:51:44Z</dcterms:created>
  <dcterms:modified xsi:type="dcterms:W3CDTF">2015-06-03T02:53:19Z</dcterms:modified>
</cp:coreProperties>
</file>