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iyon\Desktop\Python\Project\whisky homepage project\project test\"/>
    </mc:Choice>
  </mc:AlternateContent>
  <xr:revisionPtr revIDLastSave="0" documentId="13_ncr:1_{012569E7-B3CA-4BDF-82B2-632049840178}" xr6:coauthVersionLast="47" xr6:coauthVersionMax="47" xr10:uidLastSave="{00000000-0000-0000-0000-000000000000}"/>
  <bookViews>
    <workbookView xWindow="-28920" yWindow="-120" windowWidth="29040" windowHeight="15720" xr2:uid="{3C774B9A-2BE3-4B71-9C36-FD530AF8E3AC}"/>
  </bookViews>
  <sheets>
    <sheet name="원본(22.09)" sheetId="1" r:id="rId1"/>
    <sheet name="TOP100" sheetId="3" r:id="rId2"/>
    <sheet name="TOP50" sheetId="2" r:id="rId3"/>
  </sheets>
  <definedNames>
    <definedName name="_xlnm._FilterDatabase" localSheetId="1" hidden="1">'TOP100'!$C$3:$D$103</definedName>
    <definedName name="_xlnm._FilterDatabase" localSheetId="2" hidden="1">'TOP50'!$C$3:$D$103</definedName>
    <definedName name="_xlnm._FilterDatabase" localSheetId="0" hidden="1">'원본(22.09)'!$B$8:$K$108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19" i="1" l="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16" i="1"/>
  <c r="J117" i="1" s="1"/>
  <c r="J118" i="1" s="1"/>
  <c r="J115" i="1"/>
  <c r="J114" i="1"/>
  <c r="N5" i="3"/>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R5" i="3"/>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L5" i="3"/>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H5" i="3"/>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D5" i="3"/>
  <c r="D4" i="3"/>
  <c r="N8" i="2"/>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7" i="2"/>
  <c r="N6" i="2"/>
  <c r="N5" i="2"/>
  <c r="L5" i="2"/>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H7" i="2"/>
  <c r="H8" i="2"/>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6" i="2"/>
  <c r="H5"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alcChain>
</file>

<file path=xl/sharedStrings.xml><?xml version="1.0" encoding="utf-8"?>
<sst xmlns="http://schemas.openxmlformats.org/spreadsheetml/2006/main" count="1726" uniqueCount="414">
  <si>
    <t>Top 100 Most Popular Whiskies</t>
  </si>
  <si>
    <t>Discover the Top 100 Most popular whiskey brands worldwide. The best whiskey this year from the USA, UK, Japan, Europe, and Australia. Recent whiskey ratings and reviews from users around the world. Enjoy looking through our list of best whiskey brands.</t>
  </si>
  <si>
    <t>Photo</t>
  </si>
  <si>
    <t>Name</t>
  </si>
  <si>
    <t>Categories</t>
  </si>
  <si>
    <t>Price</t>
  </si>
  <si>
    <t>Rating</t>
  </si>
  <si>
    <t>Brand</t>
  </si>
  <si>
    <t>Country</t>
  </si>
  <si>
    <t>1. Jameson Irish Whiskey</t>
  </si>
  <si>
    <r>
      <t>Whiskey</t>
    </r>
    <r>
      <rPr>
        <sz val="10"/>
        <color rgb="FF000000"/>
        <rFont val="Arial"/>
        <family val="2"/>
      </rPr>
      <t>, </t>
    </r>
    <r>
      <rPr>
        <sz val="10"/>
        <color rgb="FF990000"/>
        <rFont val="Arial"/>
        <family val="2"/>
      </rPr>
      <t>Irish Whiskey</t>
    </r>
  </si>
  <si>
    <t>Jameson Irish Whiskey</t>
  </si>
  <si>
    <t>Ireland</t>
  </si>
  <si>
    <t>2. Bulleit Bourbon</t>
  </si>
  <si>
    <r>
      <t>Whiskey</t>
    </r>
    <r>
      <rPr>
        <sz val="10"/>
        <color rgb="FF000000"/>
        <rFont val="Arial"/>
        <family val="2"/>
      </rPr>
      <t>, </t>
    </r>
    <r>
      <rPr>
        <sz val="10"/>
        <color rgb="FF990000"/>
        <rFont val="Arial"/>
        <family val="2"/>
      </rPr>
      <t>Bourbon</t>
    </r>
  </si>
  <si>
    <t>Bulleit</t>
  </si>
  <si>
    <t>United States</t>
  </si>
  <si>
    <t>3. Jack Daniel’s Old No. 7 Tennessee Whiskey</t>
  </si>
  <si>
    <t>Jack Daniel's</t>
  </si>
  <si>
    <t>4. Fireball Cinnamon Whisky</t>
  </si>
  <si>
    <r>
      <t>Whiskey</t>
    </r>
    <r>
      <rPr>
        <sz val="10"/>
        <color rgb="FF000000"/>
        <rFont val="Arial"/>
        <family val="2"/>
      </rPr>
      <t>, </t>
    </r>
    <r>
      <rPr>
        <sz val="10"/>
        <color rgb="FF990000"/>
        <rFont val="Arial"/>
        <family val="2"/>
      </rPr>
      <t>Flavored Whiskey</t>
    </r>
  </si>
  <si>
    <t>Fireball</t>
  </si>
  <si>
    <t>5. Maker’s Mark Bourbon Whisky</t>
  </si>
  <si>
    <t>Maker's Mark</t>
  </si>
  <si>
    <t>6. Jim Beam Bourbon Whiskey</t>
  </si>
  <si>
    <t>Jim Beam</t>
  </si>
  <si>
    <t>7. Basil Hayden’s Kentucky Straight Bourbon Whiskey</t>
  </si>
  <si>
    <t>Basil Hayden's</t>
  </si>
  <si>
    <t>8. Woodford Reserve Kentucky Straight Bourbon Whiskey</t>
  </si>
  <si>
    <t>Woodford Reserve</t>
  </si>
  <si>
    <t>9. Johnnie Walker Black Label Blended Scotch Whisky</t>
  </si>
  <si>
    <r>
      <t>Whiskey</t>
    </r>
    <r>
      <rPr>
        <sz val="10"/>
        <color rgb="FF000000"/>
        <rFont val="Arial"/>
        <family val="2"/>
      </rPr>
      <t>, </t>
    </r>
    <r>
      <rPr>
        <sz val="10"/>
        <color rgb="FF990000"/>
        <rFont val="Arial"/>
        <family val="2"/>
      </rPr>
      <t>Scotch Whisky</t>
    </r>
  </si>
  <si>
    <t>Johnnie Walker</t>
  </si>
  <si>
    <t>Scotland</t>
  </si>
  <si>
    <t>10. Crown Royal Fine Deluxe Blended Canadian Whisky</t>
  </si>
  <si>
    <r>
      <t>Whiskey</t>
    </r>
    <r>
      <rPr>
        <sz val="10"/>
        <color rgb="FF000000"/>
        <rFont val="Arial"/>
        <family val="2"/>
      </rPr>
      <t>, </t>
    </r>
    <r>
      <rPr>
        <sz val="10"/>
        <color rgb="FF990000"/>
        <rFont val="Arial"/>
        <family val="2"/>
      </rPr>
      <t>Canadian Whisky</t>
    </r>
  </si>
  <si>
    <t>Crown Royal</t>
  </si>
  <si>
    <t>Canada</t>
  </si>
  <si>
    <t>11. Skrewball Peanut Butter Whiskey</t>
  </si>
  <si>
    <t>Skrewball Whiskey</t>
  </si>
  <si>
    <t>12. Knob Creek Kentucky Straight Bourbon Whiskey</t>
  </si>
  <si>
    <t>Knob Creek</t>
  </si>
  <si>
    <t>13. Jack Daniel’s Tennessee Honey</t>
  </si>
  <si>
    <t>14. Bulleit Rye</t>
  </si>
  <si>
    <r>
      <t>Whiskey</t>
    </r>
    <r>
      <rPr>
        <sz val="10"/>
        <color rgb="FF000000"/>
        <rFont val="Arial"/>
        <family val="2"/>
      </rPr>
      <t>, </t>
    </r>
    <r>
      <rPr>
        <sz val="10"/>
        <color rgb="FF990000"/>
        <rFont val="Arial"/>
        <family val="2"/>
      </rPr>
      <t>Rye Whiskey</t>
    </r>
  </si>
  <si>
    <t>15. Buffalo Trace Bourbon</t>
  </si>
  <si>
    <t>Buffalo Trace</t>
  </si>
  <si>
    <t>16. Crown Royal Regal Apple Flavored Whisky</t>
  </si>
  <si>
    <t>17. Evan Williams Bourbon</t>
  </si>
  <si>
    <t>Evan Williams Whiskey</t>
  </si>
  <si>
    <t>18. Johnnie Walker Red Label Blended Scotch Whisky</t>
  </si>
  <si>
    <t>19. Wild Turkey 101</t>
  </si>
  <si>
    <t>Wild Turkey Bourbon</t>
  </si>
  <si>
    <t>20. The Glenlivet 12 Year</t>
  </si>
  <si>
    <t>The Glenlivet</t>
  </si>
  <si>
    <t>21. Suntory Toki Japanese Whisky</t>
  </si>
  <si>
    <r>
      <t>Whiskey</t>
    </r>
    <r>
      <rPr>
        <sz val="10"/>
        <color rgb="FF000000"/>
        <rFont val="Arial"/>
        <family val="2"/>
      </rPr>
      <t>, </t>
    </r>
    <r>
      <rPr>
        <sz val="10"/>
        <color rgb="FF990000"/>
        <rFont val="Arial"/>
        <family val="2"/>
      </rPr>
      <t>Japanese Whisky</t>
    </r>
  </si>
  <si>
    <t>Suntory</t>
  </si>
  <si>
    <t>Japan</t>
  </si>
  <si>
    <t>22. Tullamore D.E.W. Irish Whiskey</t>
  </si>
  <si>
    <t>Tullamore Dew</t>
  </si>
  <si>
    <t>23. Crown Royal Vanilla Flavored Whisky</t>
  </si>
  <si>
    <t>24. Jack Daniel’s Gentleman Jack Tennessee Whiskey</t>
  </si>
  <si>
    <r>
      <t>Whiskey</t>
    </r>
    <r>
      <rPr>
        <sz val="10"/>
        <color rgb="FF000000"/>
        <rFont val="Arial"/>
        <family val="2"/>
      </rPr>
      <t>, </t>
    </r>
    <r>
      <rPr>
        <sz val="10"/>
        <color rgb="FF990000"/>
        <rFont val="Arial"/>
        <family val="2"/>
      </rPr>
      <t>American Whiskey</t>
    </r>
  </si>
  <si>
    <t>25. Crown Royal Peach Flavored Whisky</t>
  </si>
  <si>
    <t>26. Elijah Craig Small Batch Bourbon</t>
  </si>
  <si>
    <t>Elijah Craig</t>
  </si>
  <si>
    <t>27. Four Roses Bourbon</t>
  </si>
  <si>
    <t>Four Roses</t>
  </si>
  <si>
    <t>28. The Macallan Double Cask 12 Years Old</t>
  </si>
  <si>
    <t>The Macallan</t>
  </si>
  <si>
    <t>29. Crown Royal Black Blended Canadian Whisky</t>
  </si>
  <si>
    <t>30. Basil Hayden’s Dark Rye Whiskey</t>
  </si>
  <si>
    <t>31. Blanton’s Single Barrel Bourbon</t>
  </si>
  <si>
    <t>Blanton's</t>
  </si>
  <si>
    <t>32. Hibiki Japanese Harmony Whisky</t>
  </si>
  <si>
    <t>Hibiki</t>
  </si>
  <si>
    <t>33. Monkey Shoulder Blended Scotch</t>
  </si>
  <si>
    <t>Monkey Shoulder</t>
  </si>
  <si>
    <t>34. Maker’s 46 Bourbon Whisky</t>
  </si>
  <si>
    <t>35. Jim Beam Black Extra Aged Bourbon Whiskey</t>
  </si>
  <si>
    <t>36. Eagle Rare 10yr Bourbon</t>
  </si>
  <si>
    <t>Eagle Rare</t>
  </si>
  <si>
    <t>37. Angel’s Envy Kentucky Straight Bourbon Whiskey</t>
  </si>
  <si>
    <t>Angel's Envy</t>
  </si>
  <si>
    <t>38. Crown Royal Salted Caramel Flavored Whisky</t>
  </si>
  <si>
    <t>39. Jameson Black Barrel</t>
  </si>
  <si>
    <t>40. Laphroaig 10 Year Old Islay Single Malt Scotch Whisky</t>
  </si>
  <si>
    <t>Laphroaig</t>
  </si>
  <si>
    <t>41. Proper No. Twelve Irish Whiskey</t>
  </si>
  <si>
    <t>Proper Twelve</t>
  </si>
  <si>
    <t>42. High West American Prairie Bourbon Whiskey</t>
  </si>
  <si>
    <t>High West</t>
  </si>
  <si>
    <t>43. Four Roses Small Batch Bourbon</t>
  </si>
  <si>
    <t>44. Jack Daniel’s Tennessee Fire Flavored Whiskey</t>
  </si>
  <si>
    <t>45. Southern Comfort Original</t>
  </si>
  <si>
    <t>Southern Comfort</t>
  </si>
  <si>
    <t>46. Woodford Reserve Double Oaked Kentucky Straight Bourbon Whiskey</t>
  </si>
  <si>
    <t>47. The Balvenie 12 Year Old DoubleWood Single Malt Scotch Whisky</t>
  </si>
  <si>
    <t>The Balvenie</t>
  </si>
  <si>
    <t>48. Uncle Nearest 1856 Premium Whiskey</t>
  </si>
  <si>
    <t>Uncle Nearest</t>
  </si>
  <si>
    <t>49. Jameson Cold Brew</t>
  </si>
  <si>
    <t>50. The Balvenie 14 Year Old Caribbean Cask Single Malt Scotch Whisky</t>
  </si>
  <si>
    <t>51. Breckenridge Bourbon Whiskey</t>
  </si>
  <si>
    <t>Breckenridge Distillery</t>
  </si>
  <si>
    <t>52. Chivas Regal 12 Year</t>
  </si>
  <si>
    <t>Chivas</t>
  </si>
  <si>
    <t>53. Knob Creek Rye Whiskey</t>
  </si>
  <si>
    <t>54. Weller Special Reserve Bourbon</t>
  </si>
  <si>
    <t>W.L. Weller</t>
  </si>
  <si>
    <t>55. Canadian Club Whisky</t>
  </si>
  <si>
    <t>Canadian Club</t>
  </si>
  <si>
    <t>56. Redemption Straight Rye Whiskey</t>
  </si>
  <si>
    <t>Redemption</t>
  </si>
  <si>
    <t>57. Four Roses Single Barrel Bourbon</t>
  </si>
  <si>
    <t>58. TX Blended Whiskey</t>
  </si>
  <si>
    <r>
      <t>Whiskey</t>
    </r>
    <r>
      <rPr>
        <sz val="10"/>
        <color rgb="FF000000"/>
        <rFont val="Arial"/>
        <family val="2"/>
      </rPr>
      <t>, </t>
    </r>
    <r>
      <rPr>
        <sz val="10"/>
        <color rgb="FF990000"/>
        <rFont val="Arial"/>
        <family val="2"/>
      </rPr>
      <t>Blended Whiskey</t>
    </r>
  </si>
  <si>
    <t>Firestone &amp; Robertson</t>
  </si>
  <si>
    <t>59. E.H. Taylor, Jr. Small Batch Bourbon</t>
  </si>
  <si>
    <t>E.H. Taylor, Jr.</t>
  </si>
  <si>
    <t>60. Rittenhouse Rye</t>
  </si>
  <si>
    <t>Rittenhouse</t>
  </si>
  <si>
    <t>61. Larceny Small Batch</t>
  </si>
  <si>
    <t>Larceny</t>
  </si>
  <si>
    <t>62. Old Forester 86 Proof Kentucky Straight Bourbon Whisky</t>
  </si>
  <si>
    <t>Old Forester</t>
  </si>
  <si>
    <t>63. Legent Bourbon Whiskey</t>
  </si>
  <si>
    <t>Legent</t>
  </si>
  <si>
    <t>64. Wild Turkey American Honey</t>
  </si>
  <si>
    <t>65. Jack Daniel’s Tennessee Apple Flavored Whiskey</t>
  </si>
  <si>
    <t>66. High West Double Rye Whiskey</t>
  </si>
  <si>
    <t>67. Jameson Caskmates Stout Edition</t>
  </si>
  <si>
    <t>68. Michter’s US-1 Kentucky Straight Rye</t>
  </si>
  <si>
    <t>Michter's</t>
  </si>
  <si>
    <t>69. Wild Turkey Longbranch</t>
  </si>
  <si>
    <t>70. Glenfiddich 12 Year Old Single Malt Scotch Whisky</t>
  </si>
  <si>
    <t>Glenfiddich</t>
  </si>
  <si>
    <t>71. Knob Creek Smoked Maple Bourbon Whiskey</t>
  </si>
  <si>
    <t>72. Johnnie Walker White Walker Blended Scotch Whisky</t>
  </si>
  <si>
    <t>73. Bushmills Irish Whiskey</t>
  </si>
  <si>
    <t>Bushmills</t>
  </si>
  <si>
    <t>United Kingdom</t>
  </si>
  <si>
    <t>74. Fireball Sleeve</t>
  </si>
  <si>
    <t>75. Glenmorangie Original 10 Year Old Single Malt Whisky</t>
  </si>
  <si>
    <t>Glenmorangie</t>
  </si>
  <si>
    <t>76. 1792 Small Batch Kentucky Straight Bourbon Whiskey</t>
  </si>
  <si>
    <t>1792 Bourbon</t>
  </si>
  <si>
    <t>77. Willett Pot Still Reserve Bourbon</t>
  </si>
  <si>
    <t>Willett</t>
  </si>
  <si>
    <t>78. Hochstadter’s Slow &amp; Low Rock and Rye</t>
  </si>
  <si>
    <t>Hochstadter's</t>
  </si>
  <si>
    <t>79. The Glenlivet Founder’s Reserve</t>
  </si>
  <si>
    <t>80. Oban 14 Year Single Malt</t>
  </si>
  <si>
    <t>Oban</t>
  </si>
  <si>
    <t>81. The Macallan Sherry Oak 12 Years Old</t>
  </si>
  <si>
    <t>82. Nikka Whisky From The Barrel</t>
  </si>
  <si>
    <t>Nikka</t>
  </si>
  <si>
    <t>83. Michter’s US-1 Kentucky Straight Bourbon</t>
  </si>
  <si>
    <t>84. Clan Macgregor Scotch</t>
  </si>
  <si>
    <t>Clan MacGregor</t>
  </si>
  <si>
    <t>85. Redbreast 12 Year</t>
  </si>
  <si>
    <t>Redbreast</t>
  </si>
  <si>
    <t>86. Buchanan’s DeLuxe Aged 12 Years Blended Scotch Whisky</t>
  </si>
  <si>
    <t>Buchanan's</t>
  </si>
  <si>
    <t>87. Wild Turkey Bourbon</t>
  </si>
  <si>
    <t>88. Johnnie Walker Double Black Label Blended Scotch Whisky</t>
  </si>
  <si>
    <t>89. Woodford Reserve Kentucky Straight Rye Whiskey</t>
  </si>
  <si>
    <t>90. Booker’s Bourbon</t>
  </si>
  <si>
    <t>Booker's</t>
  </si>
  <si>
    <t>91. Hudson Bourbon Whiskey</t>
  </si>
  <si>
    <t>Hudson</t>
  </si>
  <si>
    <t>92. TINCUP American Whiskey</t>
  </si>
  <si>
    <t>TINCUP</t>
  </si>
  <si>
    <t>93. Sazerac Rye Whiskey</t>
  </si>
  <si>
    <t>Sazerac Rye</t>
  </si>
  <si>
    <t>94. Glenfiddich Bourbon Barrel Reserve 14 Year</t>
  </si>
  <si>
    <t>95. Four Roses Small Batch Select Bourbon</t>
  </si>
  <si>
    <t>96. Jameson Caskmates IPA Edition</t>
  </si>
  <si>
    <t>97. Jim Beam Devil’s Cut Bourbon Whiskey</t>
  </si>
  <si>
    <t>98. Uncle Nearest 1884 Small Batch Whiskey</t>
  </si>
  <si>
    <t>99. Barrell Dovetail Whiskey</t>
  </si>
  <si>
    <t>Barrell Craft Spirits</t>
  </si>
  <si>
    <t>100. Nikka Coffey Grain Whisky</t>
  </si>
  <si>
    <t>참고사이트 : https://wikiliq.org/best-whiskey/</t>
    <phoneticPr fontId="3" type="noConversion"/>
  </si>
  <si>
    <t>Bulleit Bourbon</t>
  </si>
  <si>
    <t>Jack Daniel’s Old No. 7 Tennessee Whiskey</t>
  </si>
  <si>
    <t>Fireball Cinnamon Whisky</t>
  </si>
  <si>
    <t>Maker’s Mark Bourbon Whisky</t>
  </si>
  <si>
    <t>Jim Beam Bourbon Whiskey</t>
  </si>
  <si>
    <t>Basil Hayden’s Kentucky Straight Bourbon Whiskey</t>
  </si>
  <si>
    <t>Woodford Reserve Kentucky Straight Bourbon Whiskey</t>
  </si>
  <si>
    <t>Johnnie Walker Black Label Blended Scotch Whisky</t>
  </si>
  <si>
    <t>Crown Royal Fine Deluxe Blended Canadian Whisky</t>
  </si>
  <si>
    <t>Skrewball Peanut Butter Whiskey</t>
  </si>
  <si>
    <t>Knob Creek Kentucky Straight Bourbon Whiskey</t>
  </si>
  <si>
    <t>Jack Daniel’s Tennessee Honey</t>
  </si>
  <si>
    <t>Bulleit Rye</t>
  </si>
  <si>
    <t>Buffalo Trace Bourbon</t>
  </si>
  <si>
    <t>Crown Royal Regal Apple Flavored Whisky</t>
  </si>
  <si>
    <t>Evan Williams Bourbon</t>
  </si>
  <si>
    <t>Johnnie Walker Red Label Blended Scotch Whisky</t>
  </si>
  <si>
    <t>Wild Turkey 101</t>
  </si>
  <si>
    <t>The Glenlivet 12 Year</t>
  </si>
  <si>
    <t>Suntory Toki Japanese Whisky</t>
  </si>
  <si>
    <t>Tullamore D.E.W. Irish Whiskey</t>
  </si>
  <si>
    <t>Crown Royal Vanilla Flavored Whisky</t>
  </si>
  <si>
    <t>Jack Daniel’s Gentleman Jack Tennessee Whiskey</t>
  </si>
  <si>
    <t>Crown Royal Peach Flavored Whisky</t>
  </si>
  <si>
    <t>Elijah Craig Small Batch Bourbon</t>
  </si>
  <si>
    <t>Four Roses Bourbon</t>
  </si>
  <si>
    <t>The Macallan Double Cask 12 Years Old</t>
  </si>
  <si>
    <t>Crown Royal Black Blended Canadian Whisky</t>
  </si>
  <si>
    <t>Basil Hayden’s Dark Rye Whiskey</t>
  </si>
  <si>
    <t>Blanton’s Single Barrel Bourbon</t>
  </si>
  <si>
    <t>Hibiki Japanese Harmony Whisky</t>
  </si>
  <si>
    <t>Monkey Shoulder Blended Scotch</t>
  </si>
  <si>
    <t>Maker’s 46 Bourbon Whisky</t>
  </si>
  <si>
    <t>Jim Beam Black Extra Aged Bourbon Whiskey</t>
  </si>
  <si>
    <t>Eagle Rare 10yr Bourbon</t>
  </si>
  <si>
    <t>Angel’s Envy Kentucky Straight Bourbon Whiskey</t>
  </si>
  <si>
    <t>Crown Royal Salted Caramel Flavored Whisky</t>
  </si>
  <si>
    <t>Jameson Black Barrel</t>
  </si>
  <si>
    <t>Laphroaig 10 Year Old Islay Single Malt Scotch Whisky</t>
  </si>
  <si>
    <t>Proper No. Twelve Irish Whiskey</t>
  </si>
  <si>
    <t>High West American Prairie Bourbon Whiskey</t>
  </si>
  <si>
    <t>Four Roses Small Batch Bourbon</t>
  </si>
  <si>
    <t>Jack Daniel’s Tennessee Fire Flavored Whiskey</t>
  </si>
  <si>
    <t>Southern Comfort Original</t>
  </si>
  <si>
    <t>Woodford Reserve Double Oaked Kentucky Straight Bourbon Whiskey</t>
  </si>
  <si>
    <t>The Balvenie 12 Year Old DoubleWood Single Malt Scotch Whisky</t>
  </si>
  <si>
    <t>Uncle Nearest 1856 Premium Whiskey</t>
  </si>
  <si>
    <t>Jameson Cold Brew</t>
  </si>
  <si>
    <t>The Balvenie 14 Year Old Caribbean Cask Single Malt Scotch Whisky</t>
  </si>
  <si>
    <t>Breckenridge Bourbon Whiskey</t>
  </si>
  <si>
    <t>Chivas Regal 12 Year</t>
  </si>
  <si>
    <t>Knob Creek Rye Whiskey</t>
  </si>
  <si>
    <t>Weller Special Reserve Bourbon</t>
  </si>
  <si>
    <t>Canadian Club Whisky</t>
  </si>
  <si>
    <t>Redemption Straight Rye Whiskey</t>
  </si>
  <si>
    <t>Four Roses Single Barrel Bourbon</t>
  </si>
  <si>
    <t>TX Blended Whiskey</t>
  </si>
  <si>
    <t>E.H. Taylor, Jr. Small Batch Bourbon</t>
  </si>
  <si>
    <t>Rittenhouse Rye</t>
  </si>
  <si>
    <t>Larceny Small Batch</t>
  </si>
  <si>
    <t>Old Forester 86 Proof Kentucky Straight Bourbon Whisky</t>
  </si>
  <si>
    <t>Legent Bourbon Whiskey</t>
  </si>
  <si>
    <t>Wild Turkey American Honey</t>
  </si>
  <si>
    <t>Jack Daniel’s Tennessee Apple Flavored Whiskey</t>
  </si>
  <si>
    <t>High West Double Rye Whiskey</t>
  </si>
  <si>
    <t>Jameson Caskmates Stout Edition</t>
  </si>
  <si>
    <t>Michter’s US-1 Kentucky Straight Rye</t>
  </si>
  <si>
    <t>Wild Turkey Longbranch</t>
  </si>
  <si>
    <t>Glenfiddich 12 Year Old Single Malt Scotch Whisky</t>
  </si>
  <si>
    <t>Knob Creek Smoked Maple Bourbon Whiskey</t>
  </si>
  <si>
    <t>Johnnie Walker White Walker Blended Scotch Whisky</t>
  </si>
  <si>
    <t>Bushmills Irish Whiskey</t>
  </si>
  <si>
    <t>Fireball Sleeve</t>
  </si>
  <si>
    <t>Glenmorangie Original 10 Year Old Single Malt Whisky</t>
  </si>
  <si>
    <t>1792 Small Batch Kentucky Straight Bourbon Whiskey</t>
  </si>
  <si>
    <t>Willett Pot Still Reserve Bourbon</t>
  </si>
  <si>
    <t>Hochstadter’s Slow &amp; Low Rock and Rye</t>
  </si>
  <si>
    <t>The Glenlivet Founder’s Reserve</t>
  </si>
  <si>
    <t>Oban 14 Year Single Malt</t>
  </si>
  <si>
    <t>The Macallan Sherry Oak 12 Years Old</t>
  </si>
  <si>
    <t>Nikka Whisky From The Barrel</t>
  </si>
  <si>
    <t>Michter’s US-1 Kentucky Straight Bourbon</t>
  </si>
  <si>
    <t>Clan Macgregor Scotch</t>
  </si>
  <si>
    <t>Redbreast 12 Year</t>
  </si>
  <si>
    <t>Buchanan’s DeLuxe Aged 12 Years Blended Scotch Whisky</t>
  </si>
  <si>
    <t>Johnnie Walker Double Black Label Blended Scotch Whisky</t>
  </si>
  <si>
    <t>Woodford Reserve Kentucky Straight Rye Whiskey</t>
  </si>
  <si>
    <t>Booker’s Bourbon</t>
  </si>
  <si>
    <t>Hudson Bourbon Whiskey</t>
  </si>
  <si>
    <t>TINCUP American Whiskey</t>
  </si>
  <si>
    <t>Sazerac Rye Whiskey</t>
  </si>
  <si>
    <t>Glenfiddich Bourbon Barrel Reserve 14 Year</t>
  </si>
  <si>
    <t>Four Roses Small Batch Select Bourbon</t>
  </si>
  <si>
    <t>Jameson Caskmates IPA Edition</t>
  </si>
  <si>
    <t>Jim Beam Devil’s Cut Bourbon Whiskey</t>
  </si>
  <si>
    <t>Uncle Nearest 1884 Small Batch Whiskey</t>
  </si>
  <si>
    <t>Barrell Dovetail Whiskey</t>
  </si>
  <si>
    <t>Nikka Coffey Grain Whisky</t>
  </si>
  <si>
    <t>복붙</t>
    <phoneticPr fontId="3" type="noConversion"/>
  </si>
  <si>
    <t>수식</t>
    <phoneticPr fontId="3" type="noConversion"/>
  </si>
  <si>
    <t>이름순</t>
    <phoneticPr fontId="3" type="noConversion"/>
  </si>
  <si>
    <t>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t>
  </si>
  <si>
    <t>최종리스트</t>
    <phoneticPr fontId="3" type="noConversion"/>
  </si>
  <si>
    <t>원본</t>
    <phoneticPr fontId="3" type="noConversion"/>
  </si>
  <si>
    <t>Name(no number)</t>
    <phoneticPr fontId="3" type="noConversion"/>
  </si>
  <si>
    <t>ranking</t>
    <phoneticPr fontId="3"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</si>
  <si>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</si>
  <si>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</si>
  <si>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</si>
  <si>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</si>
  <si>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</si>
  <si>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</si>
  <si>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</si>
  <si>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</si>
  <si>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</si>
  <si>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</si>
  <si>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</si>
  <si>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</si>
  <si>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</si>
  <si>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</si>
  <si>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</si>
  <si>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</si>
  <si>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</si>
  <si>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</si>
  <si>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</si>
  <si>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</si>
  <si>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</si>
  <si>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</si>
  <si>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</si>
  <si>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</si>
  <si>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</si>
  <si>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</si>
  <si>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</si>
  <si>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</si>
  <si>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</si>
  <si>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</si>
  <si>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</si>
  <si>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</si>
  <si>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</si>
  <si>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</si>
  <si>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</si>
  <si>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</si>
  <si>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</si>
  <si>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</si>
  <si>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</si>
  <si>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</si>
  <si>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</si>
  <si>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</si>
  <si>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</si>
  <si>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</si>
  <si>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</si>
  <si>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</si>
  <si>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</si>
  <si>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</si>
  <si>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</si>
  <si>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</si>
  <si>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</si>
  <si>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</si>
  <si>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</si>
  <si>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</si>
  <si>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</si>
  <si>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</si>
  <si>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</si>
  <si>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</si>
  <si>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</si>
  <si>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</si>
  <si>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</si>
  <si>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</si>
  <si>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</si>
  <si>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</si>
  <si>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</si>
  <si>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</si>
  <si>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</si>
  <si>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</si>
  <si>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</si>
  <si>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</si>
  <si>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</si>
  <si>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</si>
  <si>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</si>
  <si>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</si>
  <si>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</si>
  <si>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</si>
  <si>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</si>
  <si>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</si>
  <si>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</si>
  <si>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</si>
  <si>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</si>
  <si>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</si>
  <si>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</si>
  <si>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</si>
  <si>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</si>
  <si>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</si>
  <si>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</si>
  <si>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</si>
  <si>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</si>
  <si>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</si>
  <si>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</si>
  <si>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</si>
  <si>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</si>
  <si>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</si>
  <si>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</si>
  <si>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</si>
  <si>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</si>
  <si>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</si>
  <si>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</si>
  <si>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1792 Small Batch Kentucky Straight Bourbon Whiskey</t>
    <phoneticPr fontId="3" type="noConversion"/>
  </si>
  <si>
    <t>Angel’s Envy Kentucky Straight Bourbon Whiskey</t>
    <phoneticPr fontId="3" type="noConversion"/>
  </si>
  <si>
    <t>Barrell Dovetail Whiskey</t>
    <phoneticPr fontId="3" type="noConversion"/>
  </si>
  <si>
    <t>이름순(TOP50)</t>
    <phoneticPr fontId="3" type="noConversion"/>
  </si>
  <si>
    <t>"</t>
    <phoneticPr fontId="3" type="noConversion"/>
  </si>
  <si>
    <t>", "</t>
    <phoneticPr fontId="3" type="noConversion"/>
  </si>
  <si>
    <t>, "</t>
    <phoneticPr fontId="3" type="noConversion"/>
  </si>
  <si>
    <t>"Angel’s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 "Woodford Reserve Kentucky Straight Bourbon Whiskey"</t>
  </si>
  <si>
    <t>이름순(TOP100)</t>
    <phoneticPr fontId="3" type="noConversion"/>
  </si>
  <si>
    <t>"1792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t>
    <phoneticPr fontId="3" type="noConversion"/>
  </si>
  <si>
    <t>40. Laphroaig 10 Year Old Islay Single Malt Scotch Whisky</t>
    <phoneticPr fontId="3" type="noConversion"/>
  </si>
  <si>
    <t>Categorie</t>
    <phoneticPr fontId="3" type="noConversion"/>
  </si>
  <si>
    <t>Irish Whiskey</t>
    <phoneticPr fontId="3" type="noConversion"/>
  </si>
  <si>
    <t>Bourbon</t>
    <phoneticPr fontId="3" type="noConversion"/>
  </si>
  <si>
    <t>Flavored Whiskey</t>
    <phoneticPr fontId="3" type="noConversion"/>
  </si>
  <si>
    <t>Scotch Whisky</t>
    <phoneticPr fontId="3" type="noConversion"/>
  </si>
  <si>
    <t>Canadian Whisky</t>
    <phoneticPr fontId="3" type="noConversion"/>
  </si>
  <si>
    <t>Rye Whiskey</t>
    <phoneticPr fontId="3" type="noConversion"/>
  </si>
  <si>
    <t>Japanese Whisky</t>
    <phoneticPr fontId="3" type="noConversion"/>
  </si>
  <si>
    <t>American Whiskey</t>
    <phoneticPr fontId="3" type="noConversion"/>
  </si>
  <si>
    <t>Blended Whiskey</t>
  </si>
  <si>
    <t>&lt;브랜드 기준&gt;</t>
    <phoneticPr fontId="3" type="noConversion"/>
  </si>
  <si>
    <t xml:space="preserve">, </t>
    <phoneticPr fontId="3" type="noConversion"/>
  </si>
  <si>
    <t>"Jameson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 "Booker's", "Hudson", "TINCUP", "Sazerac Rye", "Barrell Craft Spirits"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</si>
</sst>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8" x14ac:knownFonts="1">
    <font>
      <sz val="11"/>
      <color theme="1"/>
      <name val="맑은 고딕"/>
      <family val="2"/>
      <charset val="129"/>
      <scheme val="minor"/>
    </font>
    <font>
      <sz val="15"/>
      <color rgb="FF000000"/>
      <name val="Arial"/>
      <family val="2"/>
    </font>
    <font>
      <sz val="10"/>
      <color rgb="FF000000"/>
      <name val="Arial"/>
      <family val="2"/>
    </font>
    <font>
      <sz val="8"/>
      <name val="맑은 고딕"/>
      <family val="2"/>
      <charset val="129"/>
      <scheme val="minor"/>
    </font>
    <font>
      <b/>
      <sz val="14"/>
      <color rgb="FF000000"/>
      <name val="Arial"/>
      <family val="2"/>
    </font>
    <font>
      <sz val="10"/>
      <color rgb="FF990000"/>
      <name val="Arial"/>
      <family val="2"/>
    </font>
    <font>
      <u/>
      <sz val="11"/>
      <color theme="10"/>
      <name val="맑은 고딕"/>
      <family val="2"/>
      <charset val="129"/>
      <scheme val="minor"/>
    </font>
    <font>
      <b/>
      <u/>
      <sz val="14"/>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2">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indent="1"/>
    </xf>
    <xf numFmtId="0" fontId="2" fillId="0" borderId="0" xfId="0" applyFont="1" applyAlignment="1">
      <alignment horizontal="left" vertical="center" indent="1"/>
    </xf>
    <xf numFmtId="0" fontId="6" fillId="0" borderId="0" xfId="1" applyAlignment="1">
      <alignment horizontal="left" vertical="center" indent="1"/>
    </xf>
    <xf numFmtId="0" fontId="5" fillId="0" borderId="0" xfId="0" applyFont="1" applyAlignment="1">
      <alignment horizontal="left" vertical="center" indent="1"/>
    </xf>
    <xf numFmtId="26" fontId="2" fillId="0" borderId="0" xfId="0" applyNumberFormat="1" applyFont="1" applyAlignment="1">
      <alignment horizontal="left" vertical="center" indent="1"/>
    </xf>
    <xf numFmtId="0" fontId="0" fillId="2" borderId="0" xfId="0" applyFill="1">
      <alignment vertical="center"/>
    </xf>
    <xf numFmtId="0" fontId="0" fillId="3" borderId="0" xfId="0" applyFill="1">
      <alignment vertical="center"/>
    </xf>
    <xf numFmtId="0" fontId="0" fillId="0" borderId="0" xfId="0" applyFill="1">
      <alignment vertical="center"/>
    </xf>
    <xf numFmtId="0" fontId="7" fillId="0" borderId="0" xfId="1" applyFont="1" applyAlignment="1">
      <alignment horizontal="left" vertical="center" inden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647700</xdr:colOff>
      <xdr:row>12</xdr:row>
      <xdr:rowOff>68580</xdr:rowOff>
    </xdr:to>
    <xdr:pic>
      <xdr:nvPicPr>
        <xdr:cNvPr id="2" name="그림 1" descr="Jameson-Irish-Whiskey">
          <a:extLst>
            <a:ext uri="{FF2B5EF4-FFF2-40B4-BE49-F238E27FC236}">
              <a16:creationId xmlns:a16="http://schemas.microsoft.com/office/drawing/2014/main" id="{F5C98F7E-CEE7-3DDB-483F-FFA1D237E1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22250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739140</xdr:rowOff>
    </xdr:from>
    <xdr:to>
      <xdr:col>1</xdr:col>
      <xdr:colOff>647700</xdr:colOff>
      <xdr:row>14</xdr:row>
      <xdr:rowOff>68580</xdr:rowOff>
    </xdr:to>
    <xdr:pic>
      <xdr:nvPicPr>
        <xdr:cNvPr id="3" name="그림 2" descr="Bulleit-Bourbon">
          <a:extLst>
            <a:ext uri="{FF2B5EF4-FFF2-40B4-BE49-F238E27FC236}">
              <a16:creationId xmlns:a16="http://schemas.microsoft.com/office/drawing/2014/main" id="{0181111E-FC8A-3972-215A-BE467A99AD6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 y="40690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1478280</xdr:rowOff>
    </xdr:from>
    <xdr:to>
      <xdr:col>1</xdr:col>
      <xdr:colOff>647700</xdr:colOff>
      <xdr:row>15</xdr:row>
      <xdr:rowOff>68580</xdr:rowOff>
    </xdr:to>
    <xdr:pic>
      <xdr:nvPicPr>
        <xdr:cNvPr id="4" name="그림 3" descr="Jack-Daniel’s-Old-No.-7-Tennessee-Whiskey">
          <a:extLst>
            <a:ext uri="{FF2B5EF4-FFF2-40B4-BE49-F238E27FC236}">
              <a16:creationId xmlns:a16="http://schemas.microsoft.com/office/drawing/2014/main" id="{3C611F57-9CB8-A2E4-3CBC-40AA1FE9AA7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0560" y="56921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1112520</xdr:rowOff>
    </xdr:from>
    <xdr:to>
      <xdr:col>1</xdr:col>
      <xdr:colOff>647700</xdr:colOff>
      <xdr:row>17</xdr:row>
      <xdr:rowOff>68580</xdr:rowOff>
    </xdr:to>
    <xdr:pic>
      <xdr:nvPicPr>
        <xdr:cNvPr id="5" name="그림 4" descr="Fireball-Cinnamon-Whisky">
          <a:extLst>
            <a:ext uri="{FF2B5EF4-FFF2-40B4-BE49-F238E27FC236}">
              <a16:creationId xmlns:a16="http://schemas.microsoft.com/office/drawing/2014/main" id="{1A315ED5-4AEF-4095-75E5-6ED3506AAD1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0560" y="81991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304800</xdr:rowOff>
    </xdr:from>
    <xdr:to>
      <xdr:col>1</xdr:col>
      <xdr:colOff>647700</xdr:colOff>
      <xdr:row>19</xdr:row>
      <xdr:rowOff>68580</xdr:rowOff>
    </xdr:to>
    <xdr:pic>
      <xdr:nvPicPr>
        <xdr:cNvPr id="6" name="그림 5" descr="Maker’s-Mark-Bourbon-Whisky">
          <a:extLst>
            <a:ext uri="{FF2B5EF4-FFF2-40B4-BE49-F238E27FC236}">
              <a16:creationId xmlns:a16="http://schemas.microsoft.com/office/drawing/2014/main" id="{5FAED295-C33C-70B2-CC2D-F85085E85F8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0560" y="100431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160020</xdr:rowOff>
    </xdr:from>
    <xdr:to>
      <xdr:col>1</xdr:col>
      <xdr:colOff>647700</xdr:colOff>
      <xdr:row>20</xdr:row>
      <xdr:rowOff>0</xdr:rowOff>
    </xdr:to>
    <xdr:pic>
      <xdr:nvPicPr>
        <xdr:cNvPr id="7" name="그림 6" descr="Jim-Beam-Bourbon-Whiskey">
          <a:extLst>
            <a:ext uri="{FF2B5EF4-FFF2-40B4-BE49-F238E27FC236}">
              <a16:creationId xmlns:a16="http://schemas.microsoft.com/office/drawing/2014/main" id="{431143AB-BE33-29B2-0E65-31110B1DDB8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70560" y="121081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2225040</xdr:rowOff>
    </xdr:from>
    <xdr:to>
      <xdr:col>1</xdr:col>
      <xdr:colOff>647700</xdr:colOff>
      <xdr:row>20</xdr:row>
      <xdr:rowOff>68580</xdr:rowOff>
    </xdr:to>
    <xdr:pic>
      <xdr:nvPicPr>
        <xdr:cNvPr id="8" name="그림 7" descr="Basil-Hayden’s-Kentucky-Straight-Bourbon-Whiskey">
          <a:extLst>
            <a:ext uri="{FF2B5EF4-FFF2-40B4-BE49-F238E27FC236}">
              <a16:creationId xmlns:a16="http://schemas.microsoft.com/office/drawing/2014/main" id="{89E301EA-7F1D-1ACB-701F-6C8225E8B01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70560" y="141732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533400</xdr:rowOff>
    </xdr:from>
    <xdr:to>
      <xdr:col>1</xdr:col>
      <xdr:colOff>647700</xdr:colOff>
      <xdr:row>22</xdr:row>
      <xdr:rowOff>68580</xdr:rowOff>
    </xdr:to>
    <xdr:pic>
      <xdr:nvPicPr>
        <xdr:cNvPr id="9" name="그림 8" descr="Woodford-Reserve-Kentucky-Straight-Bourbon-Whiskey">
          <a:extLst>
            <a:ext uri="{FF2B5EF4-FFF2-40B4-BE49-F238E27FC236}">
              <a16:creationId xmlns:a16="http://schemas.microsoft.com/office/drawing/2014/main" id="{24D0F021-C34E-18C4-7F8A-7064661415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70560" y="171221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167640</xdr:rowOff>
    </xdr:from>
    <xdr:to>
      <xdr:col>1</xdr:col>
      <xdr:colOff>647700</xdr:colOff>
      <xdr:row>24</xdr:row>
      <xdr:rowOff>15240</xdr:rowOff>
    </xdr:to>
    <xdr:pic>
      <xdr:nvPicPr>
        <xdr:cNvPr id="10" name="그림 9" descr="Johnnie-Walker-Black-Label-Blended-Scotch-Whisky">
          <a:extLst>
            <a:ext uri="{FF2B5EF4-FFF2-40B4-BE49-F238E27FC236}">
              <a16:creationId xmlns:a16="http://schemas.microsoft.com/office/drawing/2014/main" id="{A798255B-260B-5BC9-E31A-A13706A5B9C6}"/>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70560" y="205130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685800</xdr:rowOff>
    </xdr:from>
    <xdr:to>
      <xdr:col>1</xdr:col>
      <xdr:colOff>647700</xdr:colOff>
      <xdr:row>25</xdr:row>
      <xdr:rowOff>68580</xdr:rowOff>
    </xdr:to>
    <xdr:pic>
      <xdr:nvPicPr>
        <xdr:cNvPr id="11" name="그림 10" descr="Crown-Royal-Fine-Deluxe-Blended-Canadian-Whisky">
          <a:extLst>
            <a:ext uri="{FF2B5EF4-FFF2-40B4-BE49-F238E27FC236}">
              <a16:creationId xmlns:a16="http://schemas.microsoft.com/office/drawing/2014/main" id="{B300BC9E-85FE-14F6-A54A-342DA931061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70560" y="232410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754380</xdr:rowOff>
    </xdr:from>
    <xdr:to>
      <xdr:col>1</xdr:col>
      <xdr:colOff>647700</xdr:colOff>
      <xdr:row>28</xdr:row>
      <xdr:rowOff>68580</xdr:rowOff>
    </xdr:to>
    <xdr:pic>
      <xdr:nvPicPr>
        <xdr:cNvPr id="12" name="그림 11" descr="Skrewball-Peanut-Butter-Whiskey">
          <a:extLst>
            <a:ext uri="{FF2B5EF4-FFF2-40B4-BE49-F238E27FC236}">
              <a16:creationId xmlns:a16="http://schemas.microsoft.com/office/drawing/2014/main" id="{04C7023A-DFAE-F3D0-73E9-BD732143F71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70560" y="261899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1272540</xdr:rowOff>
    </xdr:from>
    <xdr:to>
      <xdr:col>1</xdr:col>
      <xdr:colOff>647700</xdr:colOff>
      <xdr:row>29</xdr:row>
      <xdr:rowOff>68580</xdr:rowOff>
    </xdr:to>
    <xdr:pic>
      <xdr:nvPicPr>
        <xdr:cNvPr id="13" name="그림 12" descr="Knob-Creek-Kentucky-Straight-Bourbon-Whiskey">
          <a:extLst>
            <a:ext uri="{FF2B5EF4-FFF2-40B4-BE49-F238E27FC236}">
              <a16:creationId xmlns:a16="http://schemas.microsoft.com/office/drawing/2014/main" id="{0883E60C-158E-A66D-D802-A668737C2B8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70560" y="284759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22860</xdr:rowOff>
    </xdr:from>
    <xdr:to>
      <xdr:col>1</xdr:col>
      <xdr:colOff>647700</xdr:colOff>
      <xdr:row>31</xdr:row>
      <xdr:rowOff>91440</xdr:rowOff>
    </xdr:to>
    <xdr:pic>
      <xdr:nvPicPr>
        <xdr:cNvPr id="14" name="그림 13" descr="Jack-Daniel’s-Tennessee-Honey">
          <a:extLst>
            <a:ext uri="{FF2B5EF4-FFF2-40B4-BE49-F238E27FC236}">
              <a16:creationId xmlns:a16="http://schemas.microsoft.com/office/drawing/2014/main" id="{7C995EAD-D476-96A4-1422-BB2433AC7E2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0560" y="314248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982980</xdr:rowOff>
    </xdr:from>
    <xdr:to>
      <xdr:col>1</xdr:col>
      <xdr:colOff>647700</xdr:colOff>
      <xdr:row>33</xdr:row>
      <xdr:rowOff>68580</xdr:rowOff>
    </xdr:to>
    <xdr:pic>
      <xdr:nvPicPr>
        <xdr:cNvPr id="15" name="그림 14" descr="Bulleit-Rye">
          <a:extLst>
            <a:ext uri="{FF2B5EF4-FFF2-40B4-BE49-F238E27FC236}">
              <a16:creationId xmlns:a16="http://schemas.microsoft.com/office/drawing/2014/main" id="{D2AD691F-539E-0528-8A0E-0A684D9F23A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70560" y="332689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1066800</xdr:rowOff>
    </xdr:from>
    <xdr:to>
      <xdr:col>1</xdr:col>
      <xdr:colOff>647700</xdr:colOff>
      <xdr:row>34</xdr:row>
      <xdr:rowOff>68580</xdr:rowOff>
    </xdr:to>
    <xdr:pic>
      <xdr:nvPicPr>
        <xdr:cNvPr id="16" name="그림 15" descr="Buffalo-Trace-Bourbon">
          <a:extLst>
            <a:ext uri="{FF2B5EF4-FFF2-40B4-BE49-F238E27FC236}">
              <a16:creationId xmlns:a16="http://schemas.microsoft.com/office/drawing/2014/main" id="{B07C24A8-91E5-C3D5-E4E5-5CF7963DB049}"/>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70560" y="34678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1363980</xdr:rowOff>
    </xdr:from>
    <xdr:to>
      <xdr:col>1</xdr:col>
      <xdr:colOff>647700</xdr:colOff>
      <xdr:row>35</xdr:row>
      <xdr:rowOff>68580</xdr:rowOff>
    </xdr:to>
    <xdr:pic>
      <xdr:nvPicPr>
        <xdr:cNvPr id="17" name="그림 16" descr="Crown-Royal-Regal-Apple-Flavored-Whisky">
          <a:extLst>
            <a:ext uri="{FF2B5EF4-FFF2-40B4-BE49-F238E27FC236}">
              <a16:creationId xmlns:a16="http://schemas.microsoft.com/office/drawing/2014/main" id="{3C873C6A-74C0-E255-6778-3D9CD8C6507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0560" y="36522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335280</xdr:rowOff>
    </xdr:from>
    <xdr:to>
      <xdr:col>1</xdr:col>
      <xdr:colOff>647700</xdr:colOff>
      <xdr:row>37</xdr:row>
      <xdr:rowOff>68580</xdr:rowOff>
    </xdr:to>
    <xdr:pic>
      <xdr:nvPicPr>
        <xdr:cNvPr id="18" name="그림 17" descr="Evan-Williams-Bourbon">
          <a:extLst>
            <a:ext uri="{FF2B5EF4-FFF2-40B4-BE49-F238E27FC236}">
              <a16:creationId xmlns:a16="http://schemas.microsoft.com/office/drawing/2014/main" id="{6C9D60DA-6F29-7F53-518D-A54499749F9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670560" y="390296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853440</xdr:rowOff>
    </xdr:from>
    <xdr:to>
      <xdr:col>1</xdr:col>
      <xdr:colOff>647700</xdr:colOff>
      <xdr:row>38</xdr:row>
      <xdr:rowOff>68580</xdr:rowOff>
    </xdr:to>
    <xdr:pic>
      <xdr:nvPicPr>
        <xdr:cNvPr id="19" name="그림 18" descr="Johnnie-Walker-Red-Label-Blended-Scotch-Whisky">
          <a:extLst>
            <a:ext uri="{FF2B5EF4-FFF2-40B4-BE49-F238E27FC236}">
              <a16:creationId xmlns:a16="http://schemas.microsoft.com/office/drawing/2014/main" id="{E3240324-A4FC-0370-0432-2C9A45D97D0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70560" y="41094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929640</xdr:rowOff>
    </xdr:from>
    <xdr:to>
      <xdr:col>1</xdr:col>
      <xdr:colOff>647700</xdr:colOff>
      <xdr:row>40</xdr:row>
      <xdr:rowOff>68580</xdr:rowOff>
    </xdr:to>
    <xdr:pic>
      <xdr:nvPicPr>
        <xdr:cNvPr id="20" name="그림 19" descr="Wild-Turkey-101">
          <a:extLst>
            <a:ext uri="{FF2B5EF4-FFF2-40B4-BE49-F238E27FC236}">
              <a16:creationId xmlns:a16="http://schemas.microsoft.com/office/drawing/2014/main" id="{58316333-D23D-B53E-858A-D290456EC4F1}"/>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670560" y="43822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1005840</xdr:rowOff>
    </xdr:from>
    <xdr:to>
      <xdr:col>1</xdr:col>
      <xdr:colOff>647700</xdr:colOff>
      <xdr:row>41</xdr:row>
      <xdr:rowOff>68580</xdr:rowOff>
    </xdr:to>
    <xdr:pic>
      <xdr:nvPicPr>
        <xdr:cNvPr id="21" name="그림 20" descr="The-Glenlivet-12-Year">
          <a:extLst>
            <a:ext uri="{FF2B5EF4-FFF2-40B4-BE49-F238E27FC236}">
              <a16:creationId xmlns:a16="http://schemas.microsoft.com/office/drawing/2014/main" id="{587AD138-26DB-48FA-AC29-16684BF87A56}"/>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70560" y="4544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640080</xdr:rowOff>
    </xdr:from>
    <xdr:to>
      <xdr:col>1</xdr:col>
      <xdr:colOff>647700</xdr:colOff>
      <xdr:row>42</xdr:row>
      <xdr:rowOff>68580</xdr:rowOff>
    </xdr:to>
    <xdr:pic>
      <xdr:nvPicPr>
        <xdr:cNvPr id="22" name="그림 21" descr="Suntory-Toki-Japanese-Whisky">
          <a:extLst>
            <a:ext uri="{FF2B5EF4-FFF2-40B4-BE49-F238E27FC236}">
              <a16:creationId xmlns:a16="http://schemas.microsoft.com/office/drawing/2014/main" id="{7B178DD2-CC06-0174-3D9E-367DB7AE80FB}"/>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670560" y="47068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1158240</xdr:rowOff>
    </xdr:from>
    <xdr:to>
      <xdr:col>1</xdr:col>
      <xdr:colOff>647700</xdr:colOff>
      <xdr:row>43</xdr:row>
      <xdr:rowOff>68580</xdr:rowOff>
    </xdr:to>
    <xdr:pic>
      <xdr:nvPicPr>
        <xdr:cNvPr id="23" name="그림 22" descr="Tullamore-D.E.W.-Irish-Whiskey">
          <a:extLst>
            <a:ext uri="{FF2B5EF4-FFF2-40B4-BE49-F238E27FC236}">
              <a16:creationId xmlns:a16="http://schemas.microsoft.com/office/drawing/2014/main" id="{C8C8E3C9-1E4A-EC70-5004-8624D2E597FA}"/>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70560" y="49133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350520</xdr:rowOff>
    </xdr:from>
    <xdr:to>
      <xdr:col>1</xdr:col>
      <xdr:colOff>647700</xdr:colOff>
      <xdr:row>45</xdr:row>
      <xdr:rowOff>68580</xdr:rowOff>
    </xdr:to>
    <xdr:pic>
      <xdr:nvPicPr>
        <xdr:cNvPr id="24" name="그림 23" descr="Crown-Royal-Vanilla-Flavored-Whisky">
          <a:extLst>
            <a:ext uri="{FF2B5EF4-FFF2-40B4-BE49-F238E27FC236}">
              <a16:creationId xmlns:a16="http://schemas.microsoft.com/office/drawing/2014/main" id="{4C922AD4-16B5-CCBF-273A-86BA58F2B7E4}"/>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670560" y="51419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868680</xdr:rowOff>
    </xdr:from>
    <xdr:to>
      <xdr:col>1</xdr:col>
      <xdr:colOff>647700</xdr:colOff>
      <xdr:row>46</xdr:row>
      <xdr:rowOff>68580</xdr:rowOff>
    </xdr:to>
    <xdr:pic>
      <xdr:nvPicPr>
        <xdr:cNvPr id="25" name="그림 24" descr="Jack-Daniel’s-Gentleman-Jack-Tennessee-Whiskey">
          <a:extLst>
            <a:ext uri="{FF2B5EF4-FFF2-40B4-BE49-F238E27FC236}">
              <a16:creationId xmlns:a16="http://schemas.microsoft.com/office/drawing/2014/main" id="{2CA7D1AD-E876-8F52-0C43-036C24E7F53C}"/>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670560" y="5370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281940</xdr:rowOff>
    </xdr:from>
    <xdr:to>
      <xdr:col>1</xdr:col>
      <xdr:colOff>647700</xdr:colOff>
      <xdr:row>48</xdr:row>
      <xdr:rowOff>68580</xdr:rowOff>
    </xdr:to>
    <xdr:pic>
      <xdr:nvPicPr>
        <xdr:cNvPr id="26" name="그림 25" descr="Crown-Royal-Peach-Flavored-Whisky">
          <a:extLst>
            <a:ext uri="{FF2B5EF4-FFF2-40B4-BE49-F238E27FC236}">
              <a16:creationId xmlns:a16="http://schemas.microsoft.com/office/drawing/2014/main" id="{0E78F290-DEEF-0596-8BCD-FD08B0EF98C3}"/>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70560" y="5643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1242060</xdr:rowOff>
    </xdr:from>
    <xdr:to>
      <xdr:col>1</xdr:col>
      <xdr:colOff>647700</xdr:colOff>
      <xdr:row>49</xdr:row>
      <xdr:rowOff>68580</xdr:rowOff>
    </xdr:to>
    <xdr:pic>
      <xdr:nvPicPr>
        <xdr:cNvPr id="27" name="그림 26" descr="Elijah-Craig-Small-Batch-Bourbon">
          <a:extLst>
            <a:ext uri="{FF2B5EF4-FFF2-40B4-BE49-F238E27FC236}">
              <a16:creationId xmlns:a16="http://schemas.microsoft.com/office/drawing/2014/main" id="{3084E652-D146-0A01-E7F7-3DC3A169FE47}"/>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670560" y="5871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1318260</xdr:rowOff>
    </xdr:from>
    <xdr:to>
      <xdr:col>1</xdr:col>
      <xdr:colOff>647700</xdr:colOff>
      <xdr:row>50</xdr:row>
      <xdr:rowOff>68580</xdr:rowOff>
    </xdr:to>
    <xdr:pic>
      <xdr:nvPicPr>
        <xdr:cNvPr id="28" name="그림 27" descr="Four-Roses-Bourbon">
          <a:extLst>
            <a:ext uri="{FF2B5EF4-FFF2-40B4-BE49-F238E27FC236}">
              <a16:creationId xmlns:a16="http://schemas.microsoft.com/office/drawing/2014/main" id="{C35EBB61-B974-C1F4-D40F-E8698EC7B2A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670560" y="61005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289560</xdr:rowOff>
    </xdr:from>
    <xdr:to>
      <xdr:col>1</xdr:col>
      <xdr:colOff>647700</xdr:colOff>
      <xdr:row>52</xdr:row>
      <xdr:rowOff>68580</xdr:rowOff>
    </xdr:to>
    <xdr:pic>
      <xdr:nvPicPr>
        <xdr:cNvPr id="29" name="그림 28" descr="The-Macallan-Double-Cask-12-Years-Old">
          <a:extLst>
            <a:ext uri="{FF2B5EF4-FFF2-40B4-BE49-F238E27FC236}">
              <a16:creationId xmlns:a16="http://schemas.microsoft.com/office/drawing/2014/main" id="{1C1F8941-7446-2432-B66B-B1E191086DC4}"/>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670560" y="62849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365760</xdr:rowOff>
    </xdr:from>
    <xdr:to>
      <xdr:col>1</xdr:col>
      <xdr:colOff>647700</xdr:colOff>
      <xdr:row>53</xdr:row>
      <xdr:rowOff>68580</xdr:rowOff>
    </xdr:to>
    <xdr:pic>
      <xdr:nvPicPr>
        <xdr:cNvPr id="30" name="그림 29" descr="Crown-Royal-Black-Blended-Canadian-Whisky">
          <a:extLst>
            <a:ext uri="{FF2B5EF4-FFF2-40B4-BE49-F238E27FC236}">
              <a16:creationId xmlns:a16="http://schemas.microsoft.com/office/drawing/2014/main" id="{5766AE58-01A5-4E31-C900-AF4A5985A553}"/>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70560" y="6513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1546860</xdr:rowOff>
    </xdr:from>
    <xdr:to>
      <xdr:col>1</xdr:col>
      <xdr:colOff>647700</xdr:colOff>
      <xdr:row>54</xdr:row>
      <xdr:rowOff>68580</xdr:rowOff>
    </xdr:to>
    <xdr:pic>
      <xdr:nvPicPr>
        <xdr:cNvPr id="31" name="그림 30" descr="Basil-Hayden’s-Dark-Rye-Whiskey">
          <a:extLst>
            <a:ext uri="{FF2B5EF4-FFF2-40B4-BE49-F238E27FC236}">
              <a16:creationId xmlns:a16="http://schemas.microsoft.com/office/drawing/2014/main" id="{3D1A48DC-6CFB-DAE5-7CC5-DE48267E7355}"/>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670560" y="6786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76200</xdr:rowOff>
    </xdr:from>
    <xdr:to>
      <xdr:col>1</xdr:col>
      <xdr:colOff>647700</xdr:colOff>
      <xdr:row>55</xdr:row>
      <xdr:rowOff>144780</xdr:rowOff>
    </xdr:to>
    <xdr:pic>
      <xdr:nvPicPr>
        <xdr:cNvPr id="32" name="그림 31" descr="Blanton’s-Single-Barrel-Bourbon">
          <a:extLst>
            <a:ext uri="{FF2B5EF4-FFF2-40B4-BE49-F238E27FC236}">
              <a16:creationId xmlns:a16="http://schemas.microsoft.com/office/drawing/2014/main" id="{5F2B4316-9A7E-B3B5-2331-7159F5A2FDFA}"/>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70560" y="7014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594360</xdr:rowOff>
    </xdr:from>
    <xdr:to>
      <xdr:col>1</xdr:col>
      <xdr:colOff>647700</xdr:colOff>
      <xdr:row>57</xdr:row>
      <xdr:rowOff>68580</xdr:rowOff>
    </xdr:to>
    <xdr:pic>
      <xdr:nvPicPr>
        <xdr:cNvPr id="33" name="그림 32" descr="Hibiki-Japanese-Harmony-Whisky">
          <a:extLst>
            <a:ext uri="{FF2B5EF4-FFF2-40B4-BE49-F238E27FC236}">
              <a16:creationId xmlns:a16="http://schemas.microsoft.com/office/drawing/2014/main" id="{10CBF66C-5758-BEED-036A-6396A9F5FBA3}"/>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670560" y="72435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1554480</xdr:rowOff>
    </xdr:from>
    <xdr:to>
      <xdr:col>1</xdr:col>
      <xdr:colOff>647700</xdr:colOff>
      <xdr:row>58</xdr:row>
      <xdr:rowOff>68580</xdr:rowOff>
    </xdr:to>
    <xdr:pic>
      <xdr:nvPicPr>
        <xdr:cNvPr id="34" name="그림 33" descr="Monkey-Shoulder-Blended-Scotch">
          <a:extLst>
            <a:ext uri="{FF2B5EF4-FFF2-40B4-BE49-F238E27FC236}">
              <a16:creationId xmlns:a16="http://schemas.microsoft.com/office/drawing/2014/main" id="{F4294236-8937-7E42-CCFB-C4648C9A0431}"/>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670560" y="74721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967740</xdr:rowOff>
    </xdr:from>
    <xdr:to>
      <xdr:col>1</xdr:col>
      <xdr:colOff>647700</xdr:colOff>
      <xdr:row>59</xdr:row>
      <xdr:rowOff>68580</xdr:rowOff>
    </xdr:to>
    <xdr:pic>
      <xdr:nvPicPr>
        <xdr:cNvPr id="35" name="그림 34" descr="Maker’s-46-Bourbon-Whisky">
          <a:extLst>
            <a:ext uri="{FF2B5EF4-FFF2-40B4-BE49-F238E27FC236}">
              <a16:creationId xmlns:a16="http://schemas.microsoft.com/office/drawing/2014/main" id="{D0DD9CF8-3C36-2FB1-8E58-83BE1EE38D9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670560" y="7722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601980</xdr:rowOff>
    </xdr:from>
    <xdr:to>
      <xdr:col>1</xdr:col>
      <xdr:colOff>647700</xdr:colOff>
      <xdr:row>60</xdr:row>
      <xdr:rowOff>68580</xdr:rowOff>
    </xdr:to>
    <xdr:pic>
      <xdr:nvPicPr>
        <xdr:cNvPr id="36" name="그림 35" descr="Jim-Beam-Black-Extra-Aged-Bourbon-Whiskey">
          <a:extLst>
            <a:ext uri="{FF2B5EF4-FFF2-40B4-BE49-F238E27FC236}">
              <a16:creationId xmlns:a16="http://schemas.microsoft.com/office/drawing/2014/main" id="{F67FB24D-CACB-DC3B-FBC3-33C5503AACE2}"/>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70560" y="7929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678180</xdr:rowOff>
    </xdr:from>
    <xdr:to>
      <xdr:col>1</xdr:col>
      <xdr:colOff>647700</xdr:colOff>
      <xdr:row>62</xdr:row>
      <xdr:rowOff>68580</xdr:rowOff>
    </xdr:to>
    <xdr:pic>
      <xdr:nvPicPr>
        <xdr:cNvPr id="37" name="그림 36" descr="Eagle-Rare-10yr-Bourbon">
          <a:extLst>
            <a:ext uri="{FF2B5EF4-FFF2-40B4-BE49-F238E27FC236}">
              <a16:creationId xmlns:a16="http://schemas.microsoft.com/office/drawing/2014/main" id="{C856343E-911D-431B-C612-B5DD31371152}"/>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670560" y="82021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312420</xdr:rowOff>
    </xdr:from>
    <xdr:to>
      <xdr:col>1</xdr:col>
      <xdr:colOff>647700</xdr:colOff>
      <xdr:row>63</xdr:row>
      <xdr:rowOff>68580</xdr:rowOff>
    </xdr:to>
    <xdr:pic>
      <xdr:nvPicPr>
        <xdr:cNvPr id="38" name="그림 37" descr="Angel’s-Envy-Kentucky-Straight-Bourbon-Whiskey">
          <a:extLst>
            <a:ext uri="{FF2B5EF4-FFF2-40B4-BE49-F238E27FC236}">
              <a16:creationId xmlns:a16="http://schemas.microsoft.com/office/drawing/2014/main" id="{05AAEBBA-4CF9-FD6C-8214-114DA3DB6443}"/>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670560" y="8408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830580</xdr:rowOff>
    </xdr:from>
    <xdr:to>
      <xdr:col>1</xdr:col>
      <xdr:colOff>647700</xdr:colOff>
      <xdr:row>65</xdr:row>
      <xdr:rowOff>68580</xdr:rowOff>
    </xdr:to>
    <xdr:pic>
      <xdr:nvPicPr>
        <xdr:cNvPr id="39" name="그림 38" descr="Crown-Royal-Salted-Caramel-Flavored-Whisky">
          <a:extLst>
            <a:ext uri="{FF2B5EF4-FFF2-40B4-BE49-F238E27FC236}">
              <a16:creationId xmlns:a16="http://schemas.microsoft.com/office/drawing/2014/main" id="{7A9DA066-864C-730D-1899-6FB781BF23AF}"/>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670560" y="870356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685800</xdr:rowOff>
    </xdr:from>
    <xdr:to>
      <xdr:col>1</xdr:col>
      <xdr:colOff>647700</xdr:colOff>
      <xdr:row>67</xdr:row>
      <xdr:rowOff>68580</xdr:rowOff>
    </xdr:to>
    <xdr:pic>
      <xdr:nvPicPr>
        <xdr:cNvPr id="40" name="그림 39" descr="Jameson-Black-Barrel">
          <a:extLst>
            <a:ext uri="{FF2B5EF4-FFF2-40B4-BE49-F238E27FC236}">
              <a16:creationId xmlns:a16="http://schemas.microsoft.com/office/drawing/2014/main" id="{9D2B84B5-0FD8-3FFD-7304-E635812BD026}"/>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670560" y="89763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1424940</xdr:rowOff>
    </xdr:from>
    <xdr:to>
      <xdr:col>1</xdr:col>
      <xdr:colOff>647700</xdr:colOff>
      <xdr:row>68</xdr:row>
      <xdr:rowOff>68580</xdr:rowOff>
    </xdr:to>
    <xdr:pic>
      <xdr:nvPicPr>
        <xdr:cNvPr id="41" name="그림 40" descr="Laphroaig-10-Year-Old-Islay-Single-Malt-Scotch-Whisky">
          <a:extLst>
            <a:ext uri="{FF2B5EF4-FFF2-40B4-BE49-F238E27FC236}">
              <a16:creationId xmlns:a16="http://schemas.microsoft.com/office/drawing/2014/main" id="{55604B94-4A3D-ED48-BC25-CB6F95BCC27E}"/>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670560" y="91386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175260</xdr:rowOff>
    </xdr:from>
    <xdr:to>
      <xdr:col>1</xdr:col>
      <xdr:colOff>647700</xdr:colOff>
      <xdr:row>71</xdr:row>
      <xdr:rowOff>22860</xdr:rowOff>
    </xdr:to>
    <xdr:pic>
      <xdr:nvPicPr>
        <xdr:cNvPr id="42" name="그림 41" descr="Proper-No.-Twelve-Irish-Whiskey">
          <a:extLst>
            <a:ext uri="{FF2B5EF4-FFF2-40B4-BE49-F238E27FC236}">
              <a16:creationId xmlns:a16="http://schemas.microsoft.com/office/drawing/2014/main" id="{6D28864C-269E-0354-88FE-9195F465474D}"/>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670560" y="94335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30480</xdr:rowOff>
    </xdr:from>
    <xdr:to>
      <xdr:col>1</xdr:col>
      <xdr:colOff>647700</xdr:colOff>
      <xdr:row>72</xdr:row>
      <xdr:rowOff>99060</xdr:rowOff>
    </xdr:to>
    <xdr:pic>
      <xdr:nvPicPr>
        <xdr:cNvPr id="43" name="그림 42" descr="High-West-American-Prairie-Bourbon-Whiskey">
          <a:extLst>
            <a:ext uri="{FF2B5EF4-FFF2-40B4-BE49-F238E27FC236}">
              <a16:creationId xmlns:a16="http://schemas.microsoft.com/office/drawing/2014/main" id="{81F6DFF5-E959-EF69-857A-6B77C3CC8A38}"/>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670560" y="96621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2095500</xdr:rowOff>
    </xdr:from>
    <xdr:to>
      <xdr:col>1</xdr:col>
      <xdr:colOff>647700</xdr:colOff>
      <xdr:row>74</xdr:row>
      <xdr:rowOff>68580</xdr:rowOff>
    </xdr:to>
    <xdr:pic>
      <xdr:nvPicPr>
        <xdr:cNvPr id="44" name="그림 43" descr="Four-Roses-Small-Batch-Bourbon">
          <a:extLst>
            <a:ext uri="{FF2B5EF4-FFF2-40B4-BE49-F238E27FC236}">
              <a16:creationId xmlns:a16="http://schemas.microsoft.com/office/drawing/2014/main" id="{0D4D7EB3-2109-3245-6844-2C47FCD6A5CD}"/>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670560" y="99570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845820</xdr:rowOff>
    </xdr:from>
    <xdr:to>
      <xdr:col>1</xdr:col>
      <xdr:colOff>647700</xdr:colOff>
      <xdr:row>76</xdr:row>
      <xdr:rowOff>68580</xdr:rowOff>
    </xdr:to>
    <xdr:pic>
      <xdr:nvPicPr>
        <xdr:cNvPr id="45" name="그림 44" descr="Jack-Daniel’s-Tennessee-Fire-Flavored-Whiskey">
          <a:extLst>
            <a:ext uri="{FF2B5EF4-FFF2-40B4-BE49-F238E27FC236}">
              <a16:creationId xmlns:a16="http://schemas.microsoft.com/office/drawing/2014/main" id="{F0A3DB11-F2CA-5EC5-99D7-73E7E6779A3C}"/>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670560" y="101856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38100</xdr:rowOff>
    </xdr:from>
    <xdr:to>
      <xdr:col>1</xdr:col>
      <xdr:colOff>647700</xdr:colOff>
      <xdr:row>77</xdr:row>
      <xdr:rowOff>106680</xdr:rowOff>
    </xdr:to>
    <xdr:pic>
      <xdr:nvPicPr>
        <xdr:cNvPr id="46" name="그림 45" descr="Southern-Comfort-Original">
          <a:extLst>
            <a:ext uri="{FF2B5EF4-FFF2-40B4-BE49-F238E27FC236}">
              <a16:creationId xmlns:a16="http://schemas.microsoft.com/office/drawing/2014/main" id="{AEE40E72-C767-7A1D-8F5F-7B9328817FB5}"/>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670560" y="104363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556260</xdr:rowOff>
    </xdr:from>
    <xdr:to>
      <xdr:col>1</xdr:col>
      <xdr:colOff>647700</xdr:colOff>
      <xdr:row>79</xdr:row>
      <xdr:rowOff>68580</xdr:rowOff>
    </xdr:to>
    <xdr:pic>
      <xdr:nvPicPr>
        <xdr:cNvPr id="47" name="그림 46" descr="Woodford-Reserve-Double-Oaked-Kentucky-Straight-Bourbon-Whiskey">
          <a:extLst>
            <a:ext uri="{FF2B5EF4-FFF2-40B4-BE49-F238E27FC236}">
              <a16:creationId xmlns:a16="http://schemas.microsoft.com/office/drawing/2014/main" id="{B27F4EB2-A2A8-CE52-788B-0C3384DBFD46}"/>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670560" y="106428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190500</xdr:rowOff>
    </xdr:from>
    <xdr:to>
      <xdr:col>1</xdr:col>
      <xdr:colOff>647700</xdr:colOff>
      <xdr:row>82</xdr:row>
      <xdr:rowOff>38100</xdr:rowOff>
    </xdr:to>
    <xdr:pic>
      <xdr:nvPicPr>
        <xdr:cNvPr id="48" name="그림 47" descr="The-Balvenie-12-Year-Old-DoubleWood-Single-Malt-Scotch-Whisky">
          <a:extLst>
            <a:ext uri="{FF2B5EF4-FFF2-40B4-BE49-F238E27FC236}">
              <a16:creationId xmlns:a16="http://schemas.microsoft.com/office/drawing/2014/main" id="{A29E76A8-4352-AAF6-11D5-BF74E0A2D122}"/>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670560" y="1102614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1371600</xdr:rowOff>
    </xdr:from>
    <xdr:to>
      <xdr:col>1</xdr:col>
      <xdr:colOff>647700</xdr:colOff>
      <xdr:row>83</xdr:row>
      <xdr:rowOff>68580</xdr:rowOff>
    </xdr:to>
    <xdr:pic>
      <xdr:nvPicPr>
        <xdr:cNvPr id="49" name="그림 48" descr="Uncle-Nearest-1856-Premium-Whiskey">
          <a:extLst>
            <a:ext uri="{FF2B5EF4-FFF2-40B4-BE49-F238E27FC236}">
              <a16:creationId xmlns:a16="http://schemas.microsoft.com/office/drawing/2014/main" id="{47A09850-E424-85D0-E034-17771731C1EA}"/>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670560" y="1134313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1668780</xdr:rowOff>
    </xdr:from>
    <xdr:to>
      <xdr:col>1</xdr:col>
      <xdr:colOff>647700</xdr:colOff>
      <xdr:row>84</xdr:row>
      <xdr:rowOff>68580</xdr:rowOff>
    </xdr:to>
    <xdr:pic>
      <xdr:nvPicPr>
        <xdr:cNvPr id="50" name="그림 49" descr="Jameson-Cold-Brew">
          <a:extLst>
            <a:ext uri="{FF2B5EF4-FFF2-40B4-BE49-F238E27FC236}">
              <a16:creationId xmlns:a16="http://schemas.microsoft.com/office/drawing/2014/main" id="{5813EC9F-3135-C13E-10A6-FF34D7DEAA64}"/>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670560" y="1159383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198120</xdr:rowOff>
    </xdr:from>
    <xdr:to>
      <xdr:col>1</xdr:col>
      <xdr:colOff>647700</xdr:colOff>
      <xdr:row>86</xdr:row>
      <xdr:rowOff>45720</xdr:rowOff>
    </xdr:to>
    <xdr:pic>
      <xdr:nvPicPr>
        <xdr:cNvPr id="51" name="그림 50" descr="The-Balvenie-14-Year-Old-Caribbean-Cask-Single-Malt-Scotch-Whisky">
          <a:extLst>
            <a:ext uri="{FF2B5EF4-FFF2-40B4-BE49-F238E27FC236}">
              <a16:creationId xmlns:a16="http://schemas.microsoft.com/office/drawing/2014/main" id="{0B83D1B1-DF90-C0FA-B6F7-9D614AF10025}"/>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670560" y="117561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541020</xdr:rowOff>
    </xdr:from>
    <xdr:to>
      <xdr:col>1</xdr:col>
      <xdr:colOff>647700</xdr:colOff>
      <xdr:row>88</xdr:row>
      <xdr:rowOff>68580</xdr:rowOff>
    </xdr:to>
    <xdr:pic>
      <xdr:nvPicPr>
        <xdr:cNvPr id="52" name="그림 51" descr="Breckenridge-Bourbon-Whiskey">
          <a:extLst>
            <a:ext uri="{FF2B5EF4-FFF2-40B4-BE49-F238E27FC236}">
              <a16:creationId xmlns:a16="http://schemas.microsoft.com/office/drawing/2014/main" id="{F25C3D7A-4F42-4040-8AF4-D7AE611966FF}"/>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670560" y="1207312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396240</xdr:rowOff>
    </xdr:from>
    <xdr:to>
      <xdr:col>1</xdr:col>
      <xdr:colOff>647700</xdr:colOff>
      <xdr:row>89</xdr:row>
      <xdr:rowOff>68580</xdr:rowOff>
    </xdr:to>
    <xdr:pic>
      <xdr:nvPicPr>
        <xdr:cNvPr id="53" name="그림 52" descr="Chivas-Regal-12-Year">
          <a:extLst>
            <a:ext uri="{FF2B5EF4-FFF2-40B4-BE49-F238E27FC236}">
              <a16:creationId xmlns:a16="http://schemas.microsoft.com/office/drawing/2014/main" id="{CE32C253-2B52-C152-2B36-3AA4741B591F}"/>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670560" y="1230172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472440</xdr:rowOff>
    </xdr:from>
    <xdr:to>
      <xdr:col>1</xdr:col>
      <xdr:colOff>647700</xdr:colOff>
      <xdr:row>90</xdr:row>
      <xdr:rowOff>68580</xdr:rowOff>
    </xdr:to>
    <xdr:pic>
      <xdr:nvPicPr>
        <xdr:cNvPr id="54" name="그림 53" descr="Knob-Creek-Rye-Whiskey">
          <a:extLst>
            <a:ext uri="{FF2B5EF4-FFF2-40B4-BE49-F238E27FC236}">
              <a16:creationId xmlns:a16="http://schemas.microsoft.com/office/drawing/2014/main" id="{11E439C6-610C-EAD4-5DE1-111FD8139699}"/>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246403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769620</xdr:rowOff>
    </xdr:from>
    <xdr:to>
      <xdr:col>1</xdr:col>
      <xdr:colOff>647700</xdr:colOff>
      <xdr:row>91</xdr:row>
      <xdr:rowOff>68580</xdr:rowOff>
    </xdr:to>
    <xdr:pic>
      <xdr:nvPicPr>
        <xdr:cNvPr id="55" name="그림 54" descr="Weller-Special-Reserve-Bourbon">
          <a:extLst>
            <a:ext uri="{FF2B5EF4-FFF2-40B4-BE49-F238E27FC236}">
              <a16:creationId xmlns:a16="http://schemas.microsoft.com/office/drawing/2014/main" id="{1BCA64CD-04A9-C02D-2F0D-06014E9FAF28}"/>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670560" y="126705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403860</xdr:rowOff>
    </xdr:from>
    <xdr:to>
      <xdr:col>1</xdr:col>
      <xdr:colOff>647700</xdr:colOff>
      <xdr:row>93</xdr:row>
      <xdr:rowOff>68580</xdr:rowOff>
    </xdr:to>
    <xdr:pic>
      <xdr:nvPicPr>
        <xdr:cNvPr id="56" name="그림 55" descr="Canadian-Club-Whisky">
          <a:extLst>
            <a:ext uri="{FF2B5EF4-FFF2-40B4-BE49-F238E27FC236}">
              <a16:creationId xmlns:a16="http://schemas.microsoft.com/office/drawing/2014/main" id="{3CC3BAB6-EE2E-1B3B-408F-D76334BF9364}"/>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670560" y="128991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480060</xdr:rowOff>
    </xdr:from>
    <xdr:to>
      <xdr:col>1</xdr:col>
      <xdr:colOff>647700</xdr:colOff>
      <xdr:row>94</xdr:row>
      <xdr:rowOff>68580</xdr:rowOff>
    </xdr:to>
    <xdr:pic>
      <xdr:nvPicPr>
        <xdr:cNvPr id="57" name="그림 56" descr="Redemption-Straight-Rye-Whiskey">
          <a:extLst>
            <a:ext uri="{FF2B5EF4-FFF2-40B4-BE49-F238E27FC236}">
              <a16:creationId xmlns:a16="http://schemas.microsoft.com/office/drawing/2014/main" id="{FD3BF913-8041-E73D-1942-39A563BC59DB}"/>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670560" y="130614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1440180</xdr:rowOff>
    </xdr:from>
    <xdr:to>
      <xdr:col>1</xdr:col>
      <xdr:colOff>647700</xdr:colOff>
      <xdr:row>95</xdr:row>
      <xdr:rowOff>68580</xdr:rowOff>
    </xdr:to>
    <xdr:pic>
      <xdr:nvPicPr>
        <xdr:cNvPr id="58" name="그림 57" descr="Four-Roses-Single-Barrel-Bourbon">
          <a:extLst>
            <a:ext uri="{FF2B5EF4-FFF2-40B4-BE49-F238E27FC236}">
              <a16:creationId xmlns:a16="http://schemas.microsoft.com/office/drawing/2014/main" id="{2B2C911D-9CC5-F550-0A03-122F397B5605}"/>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670560" y="132900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853440</xdr:rowOff>
    </xdr:from>
    <xdr:to>
      <xdr:col>1</xdr:col>
      <xdr:colOff>647700</xdr:colOff>
      <xdr:row>97</xdr:row>
      <xdr:rowOff>68580</xdr:rowOff>
    </xdr:to>
    <xdr:pic>
      <xdr:nvPicPr>
        <xdr:cNvPr id="59" name="그림 58" descr="TX-Blended-Whiskey">
          <a:extLst>
            <a:ext uri="{FF2B5EF4-FFF2-40B4-BE49-F238E27FC236}">
              <a16:creationId xmlns:a16="http://schemas.microsoft.com/office/drawing/2014/main" id="{63DB1C90-AE96-06A5-7FFC-4F635402F6EF}"/>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670560" y="135186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1813560</xdr:rowOff>
    </xdr:from>
    <xdr:to>
      <xdr:col>1</xdr:col>
      <xdr:colOff>647700</xdr:colOff>
      <xdr:row>98</xdr:row>
      <xdr:rowOff>68580</xdr:rowOff>
    </xdr:to>
    <xdr:pic>
      <xdr:nvPicPr>
        <xdr:cNvPr id="60" name="그림 59" descr="E.H.-Taylor,-Jr.-Small-Batch-Bourbon">
          <a:extLst>
            <a:ext uri="{FF2B5EF4-FFF2-40B4-BE49-F238E27FC236}">
              <a16:creationId xmlns:a16="http://schemas.microsoft.com/office/drawing/2014/main" id="{CE937FA3-00C7-C4E1-D7BF-246625ED1F6C}"/>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670560" y="137030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563880</xdr:rowOff>
    </xdr:from>
    <xdr:to>
      <xdr:col>1</xdr:col>
      <xdr:colOff>647700</xdr:colOff>
      <xdr:row>100</xdr:row>
      <xdr:rowOff>68580</xdr:rowOff>
    </xdr:to>
    <xdr:pic>
      <xdr:nvPicPr>
        <xdr:cNvPr id="61" name="그림 60" descr="Rittenhouse-Rye">
          <a:extLst>
            <a:ext uri="{FF2B5EF4-FFF2-40B4-BE49-F238E27FC236}">
              <a16:creationId xmlns:a16="http://schemas.microsoft.com/office/drawing/2014/main" id="{AA481C59-172F-403D-F158-97B34DFB5DAC}"/>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670560" y="139316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2186940</xdr:rowOff>
    </xdr:from>
    <xdr:to>
      <xdr:col>1</xdr:col>
      <xdr:colOff>647700</xdr:colOff>
      <xdr:row>100</xdr:row>
      <xdr:rowOff>68580</xdr:rowOff>
    </xdr:to>
    <xdr:pic>
      <xdr:nvPicPr>
        <xdr:cNvPr id="62" name="그림 61" descr="Larceny-Small-Batch">
          <a:extLst>
            <a:ext uri="{FF2B5EF4-FFF2-40B4-BE49-F238E27FC236}">
              <a16:creationId xmlns:a16="http://schemas.microsoft.com/office/drawing/2014/main" id="{F0826803-A4F7-04E7-6222-544707D24201}"/>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670560" y="14093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1600200</xdr:rowOff>
    </xdr:from>
    <xdr:to>
      <xdr:col>1</xdr:col>
      <xdr:colOff>647700</xdr:colOff>
      <xdr:row>101</xdr:row>
      <xdr:rowOff>68580</xdr:rowOff>
    </xdr:to>
    <xdr:pic>
      <xdr:nvPicPr>
        <xdr:cNvPr id="63" name="그림 62" descr="Old-Forester-86-Proof-Kentucky-Straight-Bourbon-Whisky">
          <a:extLst>
            <a:ext uri="{FF2B5EF4-FFF2-40B4-BE49-F238E27FC236}">
              <a16:creationId xmlns:a16="http://schemas.microsoft.com/office/drawing/2014/main" id="{FF2C34C3-7DFB-3A2A-4A48-869D5D0893C7}"/>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670560" y="1425625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1013460</xdr:rowOff>
    </xdr:from>
    <xdr:to>
      <xdr:col>1</xdr:col>
      <xdr:colOff>647700</xdr:colOff>
      <xdr:row>103</xdr:row>
      <xdr:rowOff>68580</xdr:rowOff>
    </xdr:to>
    <xdr:pic>
      <xdr:nvPicPr>
        <xdr:cNvPr id="64" name="그림 63" descr="Legent-Bourbon-Whiskey">
          <a:extLst>
            <a:ext uri="{FF2B5EF4-FFF2-40B4-BE49-F238E27FC236}">
              <a16:creationId xmlns:a16="http://schemas.microsoft.com/office/drawing/2014/main" id="{2EC78778-EE17-14C4-E416-C01C29A3D7DF}"/>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670560" y="145511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426720</xdr:rowOff>
    </xdr:from>
    <xdr:to>
      <xdr:col>1</xdr:col>
      <xdr:colOff>647700</xdr:colOff>
      <xdr:row>105</xdr:row>
      <xdr:rowOff>68580</xdr:rowOff>
    </xdr:to>
    <xdr:pic>
      <xdr:nvPicPr>
        <xdr:cNvPr id="65" name="그림 64" descr="Wild-Turkey-American-Honey">
          <a:extLst>
            <a:ext uri="{FF2B5EF4-FFF2-40B4-BE49-F238E27FC236}">
              <a16:creationId xmlns:a16="http://schemas.microsoft.com/office/drawing/2014/main" id="{D9E364AE-0A99-7766-2873-A44976C9FFE1}"/>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670560" y="147576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1386840</xdr:rowOff>
    </xdr:from>
    <xdr:to>
      <xdr:col>1</xdr:col>
      <xdr:colOff>647700</xdr:colOff>
      <xdr:row>106</xdr:row>
      <xdr:rowOff>68580</xdr:rowOff>
    </xdr:to>
    <xdr:pic>
      <xdr:nvPicPr>
        <xdr:cNvPr id="66" name="그림 65" descr="Jack-Daniel’s-Tennessee-Apple-Flavored-Whiskey">
          <a:extLst>
            <a:ext uri="{FF2B5EF4-FFF2-40B4-BE49-F238E27FC236}">
              <a16:creationId xmlns:a16="http://schemas.microsoft.com/office/drawing/2014/main" id="{CD68E28F-A70A-9A8E-041B-839CCB7707BB}"/>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670560" y="1496415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579120</xdr:rowOff>
    </xdr:from>
    <xdr:to>
      <xdr:col>1</xdr:col>
      <xdr:colOff>647700</xdr:colOff>
      <xdr:row>108</xdr:row>
      <xdr:rowOff>68580</xdr:rowOff>
    </xdr:to>
    <xdr:pic>
      <xdr:nvPicPr>
        <xdr:cNvPr id="67" name="그림 66" descr="High-West-Double-Rye-Whiskey">
          <a:extLst>
            <a:ext uri="{FF2B5EF4-FFF2-40B4-BE49-F238E27FC236}">
              <a16:creationId xmlns:a16="http://schemas.microsoft.com/office/drawing/2014/main" id="{A2391585-7B08-4EFE-E6A7-98CBD6D2D2AE}"/>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670560" y="15236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1539240</xdr:rowOff>
    </xdr:from>
    <xdr:to>
      <xdr:col>1</xdr:col>
      <xdr:colOff>647700</xdr:colOff>
      <xdr:row>109</xdr:row>
      <xdr:rowOff>68580</xdr:rowOff>
    </xdr:to>
    <xdr:pic>
      <xdr:nvPicPr>
        <xdr:cNvPr id="68" name="그림 67" descr="Jameson-Caskmates-Stout-Edition">
          <a:extLst>
            <a:ext uri="{FF2B5EF4-FFF2-40B4-BE49-F238E27FC236}">
              <a16:creationId xmlns:a16="http://schemas.microsoft.com/office/drawing/2014/main" id="{4498DC40-53AA-E5CF-DC5A-283D78021907}"/>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670560" y="154655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289560</xdr:rowOff>
    </xdr:from>
    <xdr:to>
      <xdr:col>1</xdr:col>
      <xdr:colOff>647700</xdr:colOff>
      <xdr:row>111</xdr:row>
      <xdr:rowOff>49530</xdr:rowOff>
    </xdr:to>
    <xdr:pic>
      <xdr:nvPicPr>
        <xdr:cNvPr id="69" name="그림 68" descr="Michter’s-US-1-Kentucky-Straight-Rye">
          <a:extLst>
            <a:ext uri="{FF2B5EF4-FFF2-40B4-BE49-F238E27FC236}">
              <a16:creationId xmlns:a16="http://schemas.microsoft.com/office/drawing/2014/main" id="{78E80AD3-1EE3-294D-0D09-FA71D7A4C7C6}"/>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670560" y="156941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144780</xdr:rowOff>
    </xdr:from>
    <xdr:to>
      <xdr:col>1</xdr:col>
      <xdr:colOff>647700</xdr:colOff>
      <xdr:row>112</xdr:row>
      <xdr:rowOff>146685</xdr:rowOff>
    </xdr:to>
    <xdr:pic>
      <xdr:nvPicPr>
        <xdr:cNvPr id="70" name="그림 69" descr="Wild-Turkey-Longbranch">
          <a:extLst>
            <a:ext uri="{FF2B5EF4-FFF2-40B4-BE49-F238E27FC236}">
              <a16:creationId xmlns:a16="http://schemas.microsoft.com/office/drawing/2014/main" id="{E37A8E73-AF0E-0817-620D-24CF05C1F7D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670560" y="159227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647700</xdr:colOff>
      <xdr:row>121</xdr:row>
      <xdr:rowOff>68580</xdr:rowOff>
    </xdr:to>
    <xdr:pic>
      <xdr:nvPicPr>
        <xdr:cNvPr id="71" name="그림 70" descr="Glenfiddich-12-Year-Old-Single-Malt-Scotch-Whisky">
          <a:extLst>
            <a:ext uri="{FF2B5EF4-FFF2-40B4-BE49-F238E27FC236}">
              <a16:creationId xmlns:a16="http://schemas.microsoft.com/office/drawing/2014/main" id="{64FCDA28-BC45-6672-3EB6-225BA3BEF99D}"/>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670560" y="1610715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76200</xdr:rowOff>
    </xdr:from>
    <xdr:to>
      <xdr:col>1</xdr:col>
      <xdr:colOff>647700</xdr:colOff>
      <xdr:row>133</xdr:row>
      <xdr:rowOff>144780</xdr:rowOff>
    </xdr:to>
    <xdr:pic>
      <xdr:nvPicPr>
        <xdr:cNvPr id="72" name="그림 71" descr="Knob-Creek-Smoked-Maple-Bourbon-Whiskey">
          <a:extLst>
            <a:ext uri="{FF2B5EF4-FFF2-40B4-BE49-F238E27FC236}">
              <a16:creationId xmlns:a16="http://schemas.microsoft.com/office/drawing/2014/main" id="{9B6738AD-8887-D025-710D-63A59476373A}"/>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6379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152400</xdr:rowOff>
    </xdr:from>
    <xdr:to>
      <xdr:col>1</xdr:col>
      <xdr:colOff>647700</xdr:colOff>
      <xdr:row>147</xdr:row>
      <xdr:rowOff>0</xdr:rowOff>
    </xdr:to>
    <xdr:pic>
      <xdr:nvPicPr>
        <xdr:cNvPr id="73" name="그림 72" descr="Johnnie-Walker-White-Walker-Blended-Scotch-Whisky">
          <a:extLst>
            <a:ext uri="{FF2B5EF4-FFF2-40B4-BE49-F238E27FC236}">
              <a16:creationId xmlns:a16="http://schemas.microsoft.com/office/drawing/2014/main" id="{48ABAF8B-7169-ECE1-10F5-C3202A7B41F8}"/>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670560" y="166748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7620</xdr:rowOff>
    </xdr:from>
    <xdr:to>
      <xdr:col>1</xdr:col>
      <xdr:colOff>647700</xdr:colOff>
      <xdr:row>159</xdr:row>
      <xdr:rowOff>76200</xdr:rowOff>
    </xdr:to>
    <xdr:pic>
      <xdr:nvPicPr>
        <xdr:cNvPr id="74" name="그림 73" descr="Bushmills-Irish-Whiskey">
          <a:extLst>
            <a:ext uri="{FF2B5EF4-FFF2-40B4-BE49-F238E27FC236}">
              <a16:creationId xmlns:a16="http://schemas.microsoft.com/office/drawing/2014/main" id="{B4849F60-5E17-8028-50CF-5604CA73DDA5}"/>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69476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83820</xdr:rowOff>
    </xdr:from>
    <xdr:to>
      <xdr:col>1</xdr:col>
      <xdr:colOff>647700</xdr:colOff>
      <xdr:row>167</xdr:row>
      <xdr:rowOff>152400</xdr:rowOff>
    </xdr:to>
    <xdr:pic>
      <xdr:nvPicPr>
        <xdr:cNvPr id="75" name="그림 74" descr="Fireball-Sleeve">
          <a:extLst>
            <a:ext uri="{FF2B5EF4-FFF2-40B4-BE49-F238E27FC236}">
              <a16:creationId xmlns:a16="http://schemas.microsoft.com/office/drawing/2014/main" id="{EA03619E-EBEF-1177-D1B6-3D873650E66E}"/>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670560" y="171320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114300</xdr:rowOff>
    </xdr:from>
    <xdr:to>
      <xdr:col>1</xdr:col>
      <xdr:colOff>647700</xdr:colOff>
      <xdr:row>174</xdr:row>
      <xdr:rowOff>182880</xdr:rowOff>
    </xdr:to>
    <xdr:pic>
      <xdr:nvPicPr>
        <xdr:cNvPr id="76" name="그림 75" descr="Glenmorangie-Original-10-Year-Old-Single-Malt-Whisky">
          <a:extLst>
            <a:ext uri="{FF2B5EF4-FFF2-40B4-BE49-F238E27FC236}">
              <a16:creationId xmlns:a16="http://schemas.microsoft.com/office/drawing/2014/main" id="{7B641A32-1743-B5CA-3762-3DA1DE10B259}"/>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670560" y="1728978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190500</xdr:rowOff>
    </xdr:from>
    <xdr:to>
      <xdr:col>1</xdr:col>
      <xdr:colOff>647700</xdr:colOff>
      <xdr:row>187</xdr:row>
      <xdr:rowOff>38100</xdr:rowOff>
    </xdr:to>
    <xdr:pic>
      <xdr:nvPicPr>
        <xdr:cNvPr id="77" name="그림 76" descr="1792-Small-Batch-Kentucky-Straight-Bourbon-Whiskey">
          <a:extLst>
            <a:ext uri="{FF2B5EF4-FFF2-40B4-BE49-F238E27FC236}">
              <a16:creationId xmlns:a16="http://schemas.microsoft.com/office/drawing/2014/main" id="{9FE8F0A2-CB9D-791C-4D4A-97AEA36AD067}"/>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670560" y="17562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45720</xdr:rowOff>
    </xdr:from>
    <xdr:to>
      <xdr:col>1</xdr:col>
      <xdr:colOff>647700</xdr:colOff>
      <xdr:row>201</xdr:row>
      <xdr:rowOff>114300</xdr:rowOff>
    </xdr:to>
    <xdr:pic>
      <xdr:nvPicPr>
        <xdr:cNvPr id="78" name="그림 77" descr="Willett-Pot-Still-Reserve-Bourbon">
          <a:extLst>
            <a:ext uri="{FF2B5EF4-FFF2-40B4-BE49-F238E27FC236}">
              <a16:creationId xmlns:a16="http://schemas.microsoft.com/office/drawing/2014/main" id="{6267ED41-E1E6-F4A9-D5D9-8DDB23632E5B}"/>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670560" y="17879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121920</xdr:rowOff>
    </xdr:from>
    <xdr:to>
      <xdr:col>1</xdr:col>
      <xdr:colOff>647700</xdr:colOff>
      <xdr:row>211</xdr:row>
      <xdr:rowOff>190500</xdr:rowOff>
    </xdr:to>
    <xdr:pic>
      <xdr:nvPicPr>
        <xdr:cNvPr id="79" name="그림 78" descr="Hochstadter’s-Slow-&amp;-Low-Rock-and-Rye">
          <a:extLst>
            <a:ext uri="{FF2B5EF4-FFF2-40B4-BE49-F238E27FC236}">
              <a16:creationId xmlns:a16="http://schemas.microsoft.com/office/drawing/2014/main" id="{2783E19C-3917-74C2-1F45-B9C497B0BFAA}"/>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670560" y="181081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198120</xdr:rowOff>
    </xdr:from>
    <xdr:to>
      <xdr:col>1</xdr:col>
      <xdr:colOff>647700</xdr:colOff>
      <xdr:row>223</xdr:row>
      <xdr:rowOff>45720</xdr:rowOff>
    </xdr:to>
    <xdr:pic>
      <xdr:nvPicPr>
        <xdr:cNvPr id="80" name="그림 79" descr="The-Glenlivet-Founder’s-Reserve">
          <a:extLst>
            <a:ext uri="{FF2B5EF4-FFF2-40B4-BE49-F238E27FC236}">
              <a16:creationId xmlns:a16="http://schemas.microsoft.com/office/drawing/2014/main" id="{AF42DE59-BBBB-F88F-1A31-2BD668625BF5}"/>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670560" y="183588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xdr:row>
      <xdr:rowOff>53340</xdr:rowOff>
    </xdr:from>
    <xdr:to>
      <xdr:col>1</xdr:col>
      <xdr:colOff>647700</xdr:colOff>
      <xdr:row>233</xdr:row>
      <xdr:rowOff>121920</xdr:rowOff>
    </xdr:to>
    <xdr:pic>
      <xdr:nvPicPr>
        <xdr:cNvPr id="81" name="그림 80" descr="Oban-14-Year-Single-Malt">
          <a:extLst>
            <a:ext uri="{FF2B5EF4-FFF2-40B4-BE49-F238E27FC236}">
              <a16:creationId xmlns:a16="http://schemas.microsoft.com/office/drawing/2014/main" id="{BAF9B67C-5A97-CC8D-5BDF-69014986473F}"/>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670560" y="185874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129540</xdr:rowOff>
    </xdr:from>
    <xdr:to>
      <xdr:col>1</xdr:col>
      <xdr:colOff>647700</xdr:colOff>
      <xdr:row>241</xdr:row>
      <xdr:rowOff>198120</xdr:rowOff>
    </xdr:to>
    <xdr:pic>
      <xdr:nvPicPr>
        <xdr:cNvPr id="82" name="그림 81" descr="The-Macallan-Sherry-Oak-12-Years-Old">
          <a:extLst>
            <a:ext uri="{FF2B5EF4-FFF2-40B4-BE49-F238E27FC236}">
              <a16:creationId xmlns:a16="http://schemas.microsoft.com/office/drawing/2014/main" id="{663D3647-C3F3-F537-934C-D56DB0925FDA}"/>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670560" y="18771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205740</xdr:rowOff>
    </xdr:from>
    <xdr:to>
      <xdr:col>1</xdr:col>
      <xdr:colOff>647700</xdr:colOff>
      <xdr:row>252</xdr:row>
      <xdr:rowOff>53340</xdr:rowOff>
    </xdr:to>
    <xdr:pic>
      <xdr:nvPicPr>
        <xdr:cNvPr id="83" name="그림 82" descr="Nikka-Whisky-From-The-Barrel">
          <a:extLst>
            <a:ext uri="{FF2B5EF4-FFF2-40B4-BE49-F238E27FC236}">
              <a16:creationId xmlns:a16="http://schemas.microsoft.com/office/drawing/2014/main" id="{B918F6C8-B085-4E9D-3755-4297B01EA2C3}"/>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670560" y="190004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257</xdr:row>
      <xdr:rowOff>60960</xdr:rowOff>
    </xdr:from>
    <xdr:to>
      <xdr:col>1</xdr:col>
      <xdr:colOff>647700</xdr:colOff>
      <xdr:row>261</xdr:row>
      <xdr:rowOff>129540</xdr:rowOff>
    </xdr:to>
    <xdr:pic>
      <xdr:nvPicPr>
        <xdr:cNvPr id="84" name="그림 83" descr="Michter’s-US-1-Kentucky-Straight-Bourbon">
          <a:extLst>
            <a:ext uri="{FF2B5EF4-FFF2-40B4-BE49-F238E27FC236}">
              <a16:creationId xmlns:a16="http://schemas.microsoft.com/office/drawing/2014/main" id="{DD7F13BF-62D8-C1F1-D4F1-AAFFF0EE02A6}"/>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70560" y="19206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268</xdr:row>
      <xdr:rowOff>137160</xdr:rowOff>
    </xdr:from>
    <xdr:to>
      <xdr:col>1</xdr:col>
      <xdr:colOff>647700</xdr:colOff>
      <xdr:row>272</xdr:row>
      <xdr:rowOff>205740</xdr:rowOff>
    </xdr:to>
    <xdr:pic>
      <xdr:nvPicPr>
        <xdr:cNvPr id="85" name="그림 84" descr="Clan-Macgregor-Scotch">
          <a:extLst>
            <a:ext uri="{FF2B5EF4-FFF2-40B4-BE49-F238E27FC236}">
              <a16:creationId xmlns:a16="http://schemas.microsoft.com/office/drawing/2014/main" id="{0B38A0A4-B8AC-4D88-7E39-46A8BD8203BE}"/>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670560" y="19457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276</xdr:row>
      <xdr:rowOff>213360</xdr:rowOff>
    </xdr:from>
    <xdr:to>
      <xdr:col>1</xdr:col>
      <xdr:colOff>647700</xdr:colOff>
      <xdr:row>281</xdr:row>
      <xdr:rowOff>60960</xdr:rowOff>
    </xdr:to>
    <xdr:pic>
      <xdr:nvPicPr>
        <xdr:cNvPr id="86" name="그림 85" descr="Redbreast-12-Year">
          <a:extLst>
            <a:ext uri="{FF2B5EF4-FFF2-40B4-BE49-F238E27FC236}">
              <a16:creationId xmlns:a16="http://schemas.microsoft.com/office/drawing/2014/main" id="{845E1B73-957E-926A-782E-7601AED527B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670560" y="196420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284</xdr:row>
      <xdr:rowOff>68580</xdr:rowOff>
    </xdr:from>
    <xdr:to>
      <xdr:col>1</xdr:col>
      <xdr:colOff>647700</xdr:colOff>
      <xdr:row>288</xdr:row>
      <xdr:rowOff>137160</xdr:rowOff>
    </xdr:to>
    <xdr:pic>
      <xdr:nvPicPr>
        <xdr:cNvPr id="87" name="그림 86" descr="Buchanan’s-DeLuxe-Aged-12-Years-Blended-Scotch-Whisky">
          <a:extLst>
            <a:ext uri="{FF2B5EF4-FFF2-40B4-BE49-F238E27FC236}">
              <a16:creationId xmlns:a16="http://schemas.microsoft.com/office/drawing/2014/main" id="{A536B556-D261-C6FB-DAE3-70FCE1DD4055}"/>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670560" y="1980438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298</xdr:row>
      <xdr:rowOff>144780</xdr:rowOff>
    </xdr:from>
    <xdr:to>
      <xdr:col>1</xdr:col>
      <xdr:colOff>647700</xdr:colOff>
      <xdr:row>303</xdr:row>
      <xdr:rowOff>3810</xdr:rowOff>
    </xdr:to>
    <xdr:pic>
      <xdr:nvPicPr>
        <xdr:cNvPr id="88" name="그림 87" descr="Wild-Turkey-Bourbon">
          <a:extLst>
            <a:ext uri="{FF2B5EF4-FFF2-40B4-BE49-F238E27FC236}">
              <a16:creationId xmlns:a16="http://schemas.microsoft.com/office/drawing/2014/main" id="{946B6CAD-CD27-755D-1A6D-608213E38427}"/>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670560" y="20121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307</xdr:row>
      <xdr:rowOff>0</xdr:rowOff>
    </xdr:from>
    <xdr:to>
      <xdr:col>1</xdr:col>
      <xdr:colOff>647700</xdr:colOff>
      <xdr:row>311</xdr:row>
      <xdr:rowOff>68580</xdr:rowOff>
    </xdr:to>
    <xdr:pic>
      <xdr:nvPicPr>
        <xdr:cNvPr id="89" name="그림 88" descr="Johnnie-Walker-Double-Black-Label-Blended-Scotch-Whisky">
          <a:extLst>
            <a:ext uri="{FF2B5EF4-FFF2-40B4-BE49-F238E27FC236}">
              <a16:creationId xmlns:a16="http://schemas.microsoft.com/office/drawing/2014/main" id="{DF218E24-985E-1705-6D7A-9D3B54F84CD7}"/>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670560" y="203057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320</xdr:row>
      <xdr:rowOff>76200</xdr:rowOff>
    </xdr:from>
    <xdr:to>
      <xdr:col>1</xdr:col>
      <xdr:colOff>647700</xdr:colOff>
      <xdr:row>324</xdr:row>
      <xdr:rowOff>144780</xdr:rowOff>
    </xdr:to>
    <xdr:pic>
      <xdr:nvPicPr>
        <xdr:cNvPr id="90" name="그림 89" descr="Woodford-Reserve-Kentucky-Straight-Rye-Whiskey">
          <a:extLst>
            <a:ext uri="{FF2B5EF4-FFF2-40B4-BE49-F238E27FC236}">
              <a16:creationId xmlns:a16="http://schemas.microsoft.com/office/drawing/2014/main" id="{B3CFA63C-615E-FDA8-42F7-3ACC5DE0D88E}"/>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670560" y="20600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334</xdr:row>
      <xdr:rowOff>152400</xdr:rowOff>
    </xdr:from>
    <xdr:to>
      <xdr:col>1</xdr:col>
      <xdr:colOff>647700</xdr:colOff>
      <xdr:row>339</xdr:row>
      <xdr:rowOff>0</xdr:rowOff>
    </xdr:to>
    <xdr:pic>
      <xdr:nvPicPr>
        <xdr:cNvPr id="91" name="그림 90" descr="Booker’s-Bourbon">
          <a:extLst>
            <a:ext uri="{FF2B5EF4-FFF2-40B4-BE49-F238E27FC236}">
              <a16:creationId xmlns:a16="http://schemas.microsoft.com/office/drawing/2014/main" id="{2D62BDDB-D2C1-8532-5C18-5C03672FD8C2}"/>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670560" y="209176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343</xdr:row>
      <xdr:rowOff>7620</xdr:rowOff>
    </xdr:from>
    <xdr:to>
      <xdr:col>1</xdr:col>
      <xdr:colOff>647700</xdr:colOff>
      <xdr:row>347</xdr:row>
      <xdr:rowOff>76200</xdr:rowOff>
    </xdr:to>
    <xdr:pic>
      <xdr:nvPicPr>
        <xdr:cNvPr id="92" name="그림 91" descr="Hudson-Bourbon-Whiskey">
          <a:extLst>
            <a:ext uri="{FF2B5EF4-FFF2-40B4-BE49-F238E27FC236}">
              <a16:creationId xmlns:a16="http://schemas.microsoft.com/office/drawing/2014/main" id="{3B78234A-FE9E-D233-055C-F14CDB936143}"/>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670560" y="211020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352</xdr:row>
      <xdr:rowOff>83820</xdr:rowOff>
    </xdr:from>
    <xdr:to>
      <xdr:col>1</xdr:col>
      <xdr:colOff>647700</xdr:colOff>
      <xdr:row>356</xdr:row>
      <xdr:rowOff>152400</xdr:rowOff>
    </xdr:to>
    <xdr:pic>
      <xdr:nvPicPr>
        <xdr:cNvPr id="93" name="그림 92" descr="TINCUP-American-Whiskey">
          <a:extLst>
            <a:ext uri="{FF2B5EF4-FFF2-40B4-BE49-F238E27FC236}">
              <a16:creationId xmlns:a16="http://schemas.microsoft.com/office/drawing/2014/main" id="{D6F4E24C-3CC3-ABFD-7AE9-970788B45BC8}"/>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670560" y="21308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361</xdr:row>
      <xdr:rowOff>160020</xdr:rowOff>
    </xdr:from>
    <xdr:to>
      <xdr:col>1</xdr:col>
      <xdr:colOff>647700</xdr:colOff>
      <xdr:row>366</xdr:row>
      <xdr:rowOff>7620</xdr:rowOff>
    </xdr:to>
    <xdr:pic>
      <xdr:nvPicPr>
        <xdr:cNvPr id="94" name="그림 93" descr="Sazerac-Rye-Whiskey">
          <a:extLst>
            <a:ext uri="{FF2B5EF4-FFF2-40B4-BE49-F238E27FC236}">
              <a16:creationId xmlns:a16="http://schemas.microsoft.com/office/drawing/2014/main" id="{EAD45440-0B11-732A-49B4-803F51E5EEB6}"/>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670560" y="215150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370</xdr:row>
      <xdr:rowOff>15240</xdr:rowOff>
    </xdr:from>
    <xdr:to>
      <xdr:col>1</xdr:col>
      <xdr:colOff>647700</xdr:colOff>
      <xdr:row>374</xdr:row>
      <xdr:rowOff>83820</xdr:rowOff>
    </xdr:to>
    <xdr:pic>
      <xdr:nvPicPr>
        <xdr:cNvPr id="95" name="그림 94" descr="Glenfiddich-Bourbon-Barrel-Reserve-14-Year">
          <a:extLst>
            <a:ext uri="{FF2B5EF4-FFF2-40B4-BE49-F238E27FC236}">
              <a16:creationId xmlns:a16="http://schemas.microsoft.com/office/drawing/2014/main" id="{69F24953-F2D6-36F1-BEA7-6F91ADF1042E}"/>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670560" y="216994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381</xdr:row>
      <xdr:rowOff>91440</xdr:rowOff>
    </xdr:from>
    <xdr:to>
      <xdr:col>1</xdr:col>
      <xdr:colOff>647700</xdr:colOff>
      <xdr:row>385</xdr:row>
      <xdr:rowOff>160020</xdr:rowOff>
    </xdr:to>
    <xdr:pic>
      <xdr:nvPicPr>
        <xdr:cNvPr id="96" name="그림 95" descr="Four-Roses-Small-Batch-Select-Bourbon">
          <a:extLst>
            <a:ext uri="{FF2B5EF4-FFF2-40B4-BE49-F238E27FC236}">
              <a16:creationId xmlns:a16="http://schemas.microsoft.com/office/drawing/2014/main" id="{73BD1CED-11D2-AB2B-F0A5-DD438E91170A}"/>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670560" y="219501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392</xdr:row>
      <xdr:rowOff>167640</xdr:rowOff>
    </xdr:from>
    <xdr:to>
      <xdr:col>1</xdr:col>
      <xdr:colOff>647700</xdr:colOff>
      <xdr:row>397</xdr:row>
      <xdr:rowOff>15240</xdr:rowOff>
    </xdr:to>
    <xdr:pic>
      <xdr:nvPicPr>
        <xdr:cNvPr id="97" name="그림 96" descr="Jameson-Caskmates-IPA-Edition">
          <a:extLst>
            <a:ext uri="{FF2B5EF4-FFF2-40B4-BE49-F238E27FC236}">
              <a16:creationId xmlns:a16="http://schemas.microsoft.com/office/drawing/2014/main" id="{BF07C27A-545D-0D69-2977-97C3E59EFBFA}"/>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670560" y="22200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402</xdr:row>
      <xdr:rowOff>22860</xdr:rowOff>
    </xdr:from>
    <xdr:to>
      <xdr:col>1</xdr:col>
      <xdr:colOff>647700</xdr:colOff>
      <xdr:row>406</xdr:row>
      <xdr:rowOff>91440</xdr:rowOff>
    </xdr:to>
    <xdr:pic>
      <xdr:nvPicPr>
        <xdr:cNvPr id="98" name="그림 97" descr="Jim-Beam-Devil’s-Cut-Bourbon-Whiskey">
          <a:extLst>
            <a:ext uri="{FF2B5EF4-FFF2-40B4-BE49-F238E27FC236}">
              <a16:creationId xmlns:a16="http://schemas.microsoft.com/office/drawing/2014/main" id="{FB3A177C-B3DA-8F43-EF66-07A9D4F4EBE8}"/>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670560" y="22407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413</xdr:row>
      <xdr:rowOff>99060</xdr:rowOff>
    </xdr:from>
    <xdr:to>
      <xdr:col>1</xdr:col>
      <xdr:colOff>647700</xdr:colOff>
      <xdr:row>417</xdr:row>
      <xdr:rowOff>167640</xdr:rowOff>
    </xdr:to>
    <xdr:pic>
      <xdr:nvPicPr>
        <xdr:cNvPr id="99" name="그림 98" descr="Uncle-Nearest-1884-Small-Batch-Whiskey">
          <a:extLst>
            <a:ext uri="{FF2B5EF4-FFF2-40B4-BE49-F238E27FC236}">
              <a16:creationId xmlns:a16="http://schemas.microsoft.com/office/drawing/2014/main" id="{21C3BEE3-0075-ECE2-024F-1EEBC7FD1F5E}"/>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670560" y="226580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424</xdr:row>
      <xdr:rowOff>175260</xdr:rowOff>
    </xdr:from>
    <xdr:to>
      <xdr:col>1</xdr:col>
      <xdr:colOff>647700</xdr:colOff>
      <xdr:row>429</xdr:row>
      <xdr:rowOff>22860</xdr:rowOff>
    </xdr:to>
    <xdr:pic>
      <xdr:nvPicPr>
        <xdr:cNvPr id="100" name="그림 99" descr="Barrell-Dovetail-Whiskey">
          <a:extLst>
            <a:ext uri="{FF2B5EF4-FFF2-40B4-BE49-F238E27FC236}">
              <a16:creationId xmlns:a16="http://schemas.microsoft.com/office/drawing/2014/main" id="{4ABC628A-796D-613A-E4DB-A8F94D990368}"/>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670560" y="229087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434</xdr:row>
      <xdr:rowOff>30480</xdr:rowOff>
    </xdr:from>
    <xdr:to>
      <xdr:col>1</xdr:col>
      <xdr:colOff>647700</xdr:colOff>
      <xdr:row>438</xdr:row>
      <xdr:rowOff>99060</xdr:rowOff>
    </xdr:to>
    <xdr:pic>
      <xdr:nvPicPr>
        <xdr:cNvPr id="101" name="그림 100" descr="Nikka-Coffey-Grain-Whisky">
          <a:extLst>
            <a:ext uri="{FF2B5EF4-FFF2-40B4-BE49-F238E27FC236}">
              <a16:creationId xmlns:a16="http://schemas.microsoft.com/office/drawing/2014/main" id="{CDE3DEB7-0725-D2BF-19E3-44FF2C791AF3}"/>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670560" y="231152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ikiliq.org/liquor-country/ireland/" TargetMode="External"/><Relationship Id="rId299" Type="http://schemas.openxmlformats.org/officeDocument/2006/relationships/hyperlink" Target="https://wikiliq.org/liquor-brand/nikka/" TargetMode="External"/><Relationship Id="rId21" Type="http://schemas.openxmlformats.org/officeDocument/2006/relationships/hyperlink" Target="https://wikiliq.org/liquor-country/united-states/" TargetMode="External"/><Relationship Id="rId63" Type="http://schemas.openxmlformats.org/officeDocument/2006/relationships/hyperlink" Target="https://wikiliq.org/liquor-country/japan/" TargetMode="External"/><Relationship Id="rId159" Type="http://schemas.openxmlformats.org/officeDocument/2006/relationships/hyperlink" Target="https://wikiliq.org/liquor-country/united-states/" TargetMode="External"/><Relationship Id="rId170" Type="http://schemas.openxmlformats.org/officeDocument/2006/relationships/hyperlink" Target="https://wikiliq.org/liquor-brand/four-roses/" TargetMode="External"/><Relationship Id="rId226" Type="http://schemas.openxmlformats.org/officeDocument/2006/relationships/hyperlink" Target="https://wikiliq.org/liquor/1792-small-batch-kentucky-straight-bourbon-whiskey/" TargetMode="External"/><Relationship Id="rId268" Type="http://schemas.openxmlformats.org/officeDocument/2006/relationships/hyperlink" Target="https://wikiliq.org/liquor/bookers-bourbon/" TargetMode="External"/><Relationship Id="rId32" Type="http://schemas.openxmlformats.org/officeDocument/2006/relationships/hyperlink" Target="https://wikiliq.org/liquor-brand/skrewball/" TargetMode="External"/><Relationship Id="rId74" Type="http://schemas.openxmlformats.org/officeDocument/2006/relationships/hyperlink" Target="https://wikiliq.org/liquor-brand/crown-royal/" TargetMode="External"/><Relationship Id="rId128" Type="http://schemas.openxmlformats.org/officeDocument/2006/relationships/hyperlink" Target="https://wikiliq.org/liquor-brand/four-roses/" TargetMode="External"/><Relationship Id="rId5" Type="http://schemas.openxmlformats.org/officeDocument/2006/relationships/hyperlink" Target="https://wikiliq.org/liquor-brand/bulleit/" TargetMode="External"/><Relationship Id="rId181" Type="http://schemas.openxmlformats.org/officeDocument/2006/relationships/hyperlink" Target="https://wikiliq.org/liquor/larceny-small-batch/" TargetMode="External"/><Relationship Id="rId237" Type="http://schemas.openxmlformats.org/officeDocument/2006/relationships/hyperlink" Target="https://wikiliq.org/liquor-country/scotland/" TargetMode="External"/><Relationship Id="rId279" Type="http://schemas.openxmlformats.org/officeDocument/2006/relationships/hyperlink" Target="https://wikiliq.org/liquor-country/united-states/" TargetMode="External"/><Relationship Id="rId43" Type="http://schemas.openxmlformats.org/officeDocument/2006/relationships/hyperlink" Target="https://wikiliq.org/liquor/buffalo-trace-bourbon/" TargetMode="External"/><Relationship Id="rId139" Type="http://schemas.openxmlformats.org/officeDocument/2006/relationships/hyperlink" Target="https://wikiliq.org/liquor/the-balvenie-12-year-old-doublewood-single-malt-scotch-whisky/" TargetMode="External"/><Relationship Id="rId290" Type="http://schemas.openxmlformats.org/officeDocument/2006/relationships/hyperlink" Target="https://wikiliq.org/liquor-brand/jim-beam/" TargetMode="External"/><Relationship Id="rId85" Type="http://schemas.openxmlformats.org/officeDocument/2006/relationships/hyperlink" Target="https://wikiliq.org/liquor/crown-royal-black-blended-canadian-whisky/" TargetMode="External"/><Relationship Id="rId150" Type="http://schemas.openxmlformats.org/officeDocument/2006/relationships/hyperlink" Target="https://wikiliq.org/liquor-country/scotland/" TargetMode="External"/><Relationship Id="rId192" Type="http://schemas.openxmlformats.org/officeDocument/2006/relationships/hyperlink" Target="https://wikiliq.org/liquor-country/united-states/" TargetMode="External"/><Relationship Id="rId206" Type="http://schemas.openxmlformats.org/officeDocument/2006/relationships/hyperlink" Target="https://wikiliq.org/liquor-brand/wild-turkey/" TargetMode="External"/><Relationship Id="rId248" Type="http://schemas.openxmlformats.org/officeDocument/2006/relationships/hyperlink" Target="https://wikiliq.org/liquor-brand/michters/" TargetMode="External"/><Relationship Id="rId12" Type="http://schemas.openxmlformats.org/officeDocument/2006/relationships/hyperlink" Target="https://wikiliq.org/liquor-country/united-states/" TargetMode="External"/><Relationship Id="rId108" Type="http://schemas.openxmlformats.org/officeDocument/2006/relationships/hyperlink" Target="https://wikiliq.org/liquor-country/united-states/" TargetMode="External"/><Relationship Id="rId54" Type="http://schemas.openxmlformats.org/officeDocument/2006/relationships/hyperlink" Target="https://wikiliq.org/liquor-country/scotland/" TargetMode="External"/><Relationship Id="rId96" Type="http://schemas.openxmlformats.org/officeDocument/2006/relationships/hyperlink" Target="https://wikiliq.org/liquor-country/japan/" TargetMode="External"/><Relationship Id="rId161" Type="http://schemas.openxmlformats.org/officeDocument/2006/relationships/hyperlink" Target="https://wikiliq.org/liquor-brand/w-l-weller/" TargetMode="External"/><Relationship Id="rId217" Type="http://schemas.openxmlformats.org/officeDocument/2006/relationships/hyperlink" Target="https://wikiliq.org/liquor/bushmills-irish-whiskey/" TargetMode="External"/><Relationship Id="rId6" Type="http://schemas.openxmlformats.org/officeDocument/2006/relationships/hyperlink" Target="https://wikiliq.org/liquor-country/united-states/" TargetMode="External"/><Relationship Id="rId238" Type="http://schemas.openxmlformats.org/officeDocument/2006/relationships/hyperlink" Target="https://wikiliq.org/liquor/oban-14-year-single-malt/" TargetMode="External"/><Relationship Id="rId259" Type="http://schemas.openxmlformats.org/officeDocument/2006/relationships/hyperlink" Target="https://wikiliq.org/liquor/wild-turkey-bourbon/" TargetMode="External"/><Relationship Id="rId23" Type="http://schemas.openxmlformats.org/officeDocument/2006/relationships/hyperlink" Target="https://wikiliq.org/liquor-brand/woodford-reserve/" TargetMode="External"/><Relationship Id="rId119" Type="http://schemas.openxmlformats.org/officeDocument/2006/relationships/hyperlink" Target="https://wikiliq.org/liquor-brand/laphroaig/" TargetMode="External"/><Relationship Id="rId270" Type="http://schemas.openxmlformats.org/officeDocument/2006/relationships/hyperlink" Target="https://wikiliq.org/liquor-country/united-states/" TargetMode="External"/><Relationship Id="rId291" Type="http://schemas.openxmlformats.org/officeDocument/2006/relationships/hyperlink" Target="https://wikiliq.org/liquor-country/united-states/" TargetMode="External"/><Relationship Id="rId44" Type="http://schemas.openxmlformats.org/officeDocument/2006/relationships/hyperlink" Target="https://wikiliq.org/liquor-brand/buffalo-trace/" TargetMode="External"/><Relationship Id="rId65" Type="http://schemas.openxmlformats.org/officeDocument/2006/relationships/hyperlink" Target="https://wikiliq.org/liquor-brand/tullamore-dew/" TargetMode="External"/><Relationship Id="rId86" Type="http://schemas.openxmlformats.org/officeDocument/2006/relationships/hyperlink" Target="https://wikiliq.org/liquor-brand/crown-royal/" TargetMode="External"/><Relationship Id="rId130" Type="http://schemas.openxmlformats.org/officeDocument/2006/relationships/hyperlink" Target="https://wikiliq.org/liquor/jack-daniels-tennessee-fire-flavored-whiskey/" TargetMode="External"/><Relationship Id="rId151" Type="http://schemas.openxmlformats.org/officeDocument/2006/relationships/hyperlink" Target="https://wikiliq.org/liquor/breckenridge-bourbon-whiskey/" TargetMode="External"/><Relationship Id="rId172" Type="http://schemas.openxmlformats.org/officeDocument/2006/relationships/hyperlink" Target="https://wikiliq.org/liquor/tx-blended-whiskey/" TargetMode="External"/><Relationship Id="rId193" Type="http://schemas.openxmlformats.org/officeDocument/2006/relationships/hyperlink" Target="https://wikiliq.org/liquor/jack-daniels-tennessee-apple-flavored-whiskey/" TargetMode="External"/><Relationship Id="rId207" Type="http://schemas.openxmlformats.org/officeDocument/2006/relationships/hyperlink" Target="https://wikiliq.org/liquor-country/united-states/" TargetMode="External"/><Relationship Id="rId228" Type="http://schemas.openxmlformats.org/officeDocument/2006/relationships/hyperlink" Target="https://wikiliq.org/liquor-country/united-states/" TargetMode="External"/><Relationship Id="rId249" Type="http://schemas.openxmlformats.org/officeDocument/2006/relationships/hyperlink" Target="https://wikiliq.org/liquor-country/united-states/" TargetMode="External"/><Relationship Id="rId13" Type="http://schemas.openxmlformats.org/officeDocument/2006/relationships/hyperlink" Target="https://wikiliq.org/liquor/makers-mark-bourbon-whisky/" TargetMode="External"/><Relationship Id="rId109" Type="http://schemas.openxmlformats.org/officeDocument/2006/relationships/hyperlink" Target="https://wikiliq.org/liquor/angels-envy-kentucky-straight-bourbon-whiskey/" TargetMode="External"/><Relationship Id="rId260" Type="http://schemas.openxmlformats.org/officeDocument/2006/relationships/hyperlink" Target="https://wikiliq.org/liquor-brand/wild-turkey/" TargetMode="External"/><Relationship Id="rId281" Type="http://schemas.openxmlformats.org/officeDocument/2006/relationships/hyperlink" Target="https://wikiliq.org/liquor-brand/glenfiddich/" TargetMode="External"/><Relationship Id="rId34" Type="http://schemas.openxmlformats.org/officeDocument/2006/relationships/hyperlink" Target="https://wikiliq.org/liquor/knob-creek-kentucky-straight-bourbon-whiskey/" TargetMode="External"/><Relationship Id="rId55" Type="http://schemas.openxmlformats.org/officeDocument/2006/relationships/hyperlink" Target="https://wikiliq.org/liquor/wild-turkey-101/" TargetMode="External"/><Relationship Id="rId76" Type="http://schemas.openxmlformats.org/officeDocument/2006/relationships/hyperlink" Target="https://wikiliq.org/liquor/elijah-craig-small-batch-bourbon/" TargetMode="External"/><Relationship Id="rId97" Type="http://schemas.openxmlformats.org/officeDocument/2006/relationships/hyperlink" Target="https://wikiliq.org/liquor/monkey-shoulder-blended-scotch/" TargetMode="External"/><Relationship Id="rId120" Type="http://schemas.openxmlformats.org/officeDocument/2006/relationships/hyperlink" Target="https://wikiliq.org/liquor-country/scotland/" TargetMode="External"/><Relationship Id="rId141" Type="http://schemas.openxmlformats.org/officeDocument/2006/relationships/hyperlink" Target="https://wikiliq.org/liquor-country/scotland/" TargetMode="External"/><Relationship Id="rId7" Type="http://schemas.openxmlformats.org/officeDocument/2006/relationships/hyperlink" Target="https://wikiliq.org/liquor/jack-daniels-old-no-7-tennessee-whiskey/" TargetMode="External"/><Relationship Id="rId162" Type="http://schemas.openxmlformats.org/officeDocument/2006/relationships/hyperlink" Target="https://wikiliq.org/liquor-country/united-states/" TargetMode="External"/><Relationship Id="rId183" Type="http://schemas.openxmlformats.org/officeDocument/2006/relationships/hyperlink" Target="https://wikiliq.org/liquor-country/united-states/" TargetMode="External"/><Relationship Id="rId218" Type="http://schemas.openxmlformats.org/officeDocument/2006/relationships/hyperlink" Target="https://wikiliq.org/liquor-brand/bushmills/" TargetMode="External"/><Relationship Id="rId239" Type="http://schemas.openxmlformats.org/officeDocument/2006/relationships/hyperlink" Target="https://wikiliq.org/liquor-brand/oban/" TargetMode="External"/><Relationship Id="rId250" Type="http://schemas.openxmlformats.org/officeDocument/2006/relationships/hyperlink" Target="https://wikiliq.org/liquor/clan-macgregor-scotch/" TargetMode="External"/><Relationship Id="rId271" Type="http://schemas.openxmlformats.org/officeDocument/2006/relationships/hyperlink" Target="https://wikiliq.org/liquor/hudson-bourbon-whiskey/" TargetMode="External"/><Relationship Id="rId292" Type="http://schemas.openxmlformats.org/officeDocument/2006/relationships/hyperlink" Target="https://wikiliq.org/liquor/uncle-nearest-1884-small-batch-whiskey/" TargetMode="External"/><Relationship Id="rId24" Type="http://schemas.openxmlformats.org/officeDocument/2006/relationships/hyperlink" Target="https://wikiliq.org/liquor-country/united-states/" TargetMode="External"/><Relationship Id="rId45" Type="http://schemas.openxmlformats.org/officeDocument/2006/relationships/hyperlink" Target="https://wikiliq.org/liquor-country/united-states/" TargetMode="External"/><Relationship Id="rId66" Type="http://schemas.openxmlformats.org/officeDocument/2006/relationships/hyperlink" Target="https://wikiliq.org/liquor-country/ireland/" TargetMode="External"/><Relationship Id="rId87" Type="http://schemas.openxmlformats.org/officeDocument/2006/relationships/hyperlink" Target="https://wikiliq.org/liquor-country/canada/" TargetMode="External"/><Relationship Id="rId110" Type="http://schemas.openxmlformats.org/officeDocument/2006/relationships/hyperlink" Target="https://wikiliq.org/liquor-brand/angels-envy/" TargetMode="External"/><Relationship Id="rId131" Type="http://schemas.openxmlformats.org/officeDocument/2006/relationships/hyperlink" Target="https://wikiliq.org/liquor-brand/jack-daniels/" TargetMode="External"/><Relationship Id="rId152" Type="http://schemas.openxmlformats.org/officeDocument/2006/relationships/hyperlink" Target="https://wikiliq.org/liquor-brand/breckenridge-distillery/" TargetMode="External"/><Relationship Id="rId173" Type="http://schemas.openxmlformats.org/officeDocument/2006/relationships/hyperlink" Target="https://wikiliq.org/liquor-brand/firestone-robertson/" TargetMode="External"/><Relationship Id="rId194" Type="http://schemas.openxmlformats.org/officeDocument/2006/relationships/hyperlink" Target="https://wikiliq.org/liquor-brand/jack-daniels/" TargetMode="External"/><Relationship Id="rId208" Type="http://schemas.openxmlformats.org/officeDocument/2006/relationships/hyperlink" Target="https://wikiliq.org/liquor/glenfiddich-12-year-old-single-malt-scotch-whisky/" TargetMode="External"/><Relationship Id="rId229" Type="http://schemas.openxmlformats.org/officeDocument/2006/relationships/hyperlink" Target="https://wikiliq.org/liquor/willett-pot-still-reserve-bourbon/" TargetMode="External"/><Relationship Id="rId240" Type="http://schemas.openxmlformats.org/officeDocument/2006/relationships/hyperlink" Target="https://wikiliq.org/liquor-country/scotland/" TargetMode="External"/><Relationship Id="rId261" Type="http://schemas.openxmlformats.org/officeDocument/2006/relationships/hyperlink" Target="https://wikiliq.org/liquor-country/united-states/" TargetMode="External"/><Relationship Id="rId14" Type="http://schemas.openxmlformats.org/officeDocument/2006/relationships/hyperlink" Target="https://wikiliq.org/liquor-brand/makers-mark/" TargetMode="External"/><Relationship Id="rId35" Type="http://schemas.openxmlformats.org/officeDocument/2006/relationships/hyperlink" Target="https://wikiliq.org/liquor-brand/knob-creek/" TargetMode="External"/><Relationship Id="rId56" Type="http://schemas.openxmlformats.org/officeDocument/2006/relationships/hyperlink" Target="https://wikiliq.org/liquor-brand/wild-turkey/" TargetMode="External"/><Relationship Id="rId77" Type="http://schemas.openxmlformats.org/officeDocument/2006/relationships/hyperlink" Target="https://wikiliq.org/liquor-brand/elijah-craig/" TargetMode="External"/><Relationship Id="rId100" Type="http://schemas.openxmlformats.org/officeDocument/2006/relationships/hyperlink" Target="https://wikiliq.org/liquor/makers-46-bourbon-whisky/" TargetMode="External"/><Relationship Id="rId282" Type="http://schemas.openxmlformats.org/officeDocument/2006/relationships/hyperlink" Target="https://wikiliq.org/liquor-country/scotland/" TargetMode="External"/><Relationship Id="rId8" Type="http://schemas.openxmlformats.org/officeDocument/2006/relationships/hyperlink" Target="https://wikiliq.org/liquor-brand/jack-daniels/" TargetMode="External"/><Relationship Id="rId98" Type="http://schemas.openxmlformats.org/officeDocument/2006/relationships/hyperlink" Target="https://wikiliq.org/liquor-brand/monkey-shoulder/" TargetMode="External"/><Relationship Id="rId121" Type="http://schemas.openxmlformats.org/officeDocument/2006/relationships/hyperlink" Target="https://wikiliq.org/liquor/proper-no-twelve-irish-whiskey/" TargetMode="External"/><Relationship Id="rId142" Type="http://schemas.openxmlformats.org/officeDocument/2006/relationships/hyperlink" Target="https://wikiliq.org/liquor/uncle-nearest-1856-premium-whiskey/" TargetMode="External"/><Relationship Id="rId163" Type="http://schemas.openxmlformats.org/officeDocument/2006/relationships/hyperlink" Target="https://wikiliq.org/liquor/canadian-club-whisky/" TargetMode="External"/><Relationship Id="rId184" Type="http://schemas.openxmlformats.org/officeDocument/2006/relationships/hyperlink" Target="https://wikiliq.org/liquor/old-forester-86-proof-kentucky-straight-bourbon-whisky/" TargetMode="External"/><Relationship Id="rId219" Type="http://schemas.openxmlformats.org/officeDocument/2006/relationships/hyperlink" Target="https://wikiliq.org/liquor-country/united-kingdom/" TargetMode="External"/><Relationship Id="rId230" Type="http://schemas.openxmlformats.org/officeDocument/2006/relationships/hyperlink" Target="https://wikiliq.org/liquor-brand/willett/" TargetMode="External"/><Relationship Id="rId251" Type="http://schemas.openxmlformats.org/officeDocument/2006/relationships/hyperlink" Target="https://wikiliq.org/liquor-brand/clan-macgregor/" TargetMode="External"/><Relationship Id="rId25" Type="http://schemas.openxmlformats.org/officeDocument/2006/relationships/hyperlink" Target="https://wikiliq.org/liquor/johnnie-walker-black-label-blended-scotch-whisky/" TargetMode="External"/><Relationship Id="rId46" Type="http://schemas.openxmlformats.org/officeDocument/2006/relationships/hyperlink" Target="https://wikiliq.org/liquor/crown-royal-regal-apple-flavored-whisky/" TargetMode="External"/><Relationship Id="rId67" Type="http://schemas.openxmlformats.org/officeDocument/2006/relationships/hyperlink" Target="https://wikiliq.org/liquor/crown-royal-vanilla-flavored-whisky/" TargetMode="External"/><Relationship Id="rId272" Type="http://schemas.openxmlformats.org/officeDocument/2006/relationships/hyperlink" Target="https://wikiliq.org/liquor-brand/hudson/" TargetMode="External"/><Relationship Id="rId293" Type="http://schemas.openxmlformats.org/officeDocument/2006/relationships/hyperlink" Target="https://wikiliq.org/liquor-brand/uncle-nearest/" TargetMode="External"/><Relationship Id="rId88" Type="http://schemas.openxmlformats.org/officeDocument/2006/relationships/hyperlink" Target="https://wikiliq.org/liquor/basil-haydens-dark-rye-whiskey/" TargetMode="External"/><Relationship Id="rId111" Type="http://schemas.openxmlformats.org/officeDocument/2006/relationships/hyperlink" Target="https://wikiliq.org/liquor-country/united-states/" TargetMode="External"/><Relationship Id="rId132" Type="http://schemas.openxmlformats.org/officeDocument/2006/relationships/hyperlink" Target="https://wikiliq.org/liquor-country/united-states/" TargetMode="External"/><Relationship Id="rId153" Type="http://schemas.openxmlformats.org/officeDocument/2006/relationships/hyperlink" Target="https://wikiliq.org/liquor-country/united-states/" TargetMode="External"/><Relationship Id="rId174" Type="http://schemas.openxmlformats.org/officeDocument/2006/relationships/hyperlink" Target="https://wikiliq.org/liquor-country/united-states/" TargetMode="External"/><Relationship Id="rId195" Type="http://schemas.openxmlformats.org/officeDocument/2006/relationships/hyperlink" Target="https://wikiliq.org/liquor-country/united-states/" TargetMode="External"/><Relationship Id="rId209" Type="http://schemas.openxmlformats.org/officeDocument/2006/relationships/hyperlink" Target="https://wikiliq.org/liquor-brand/glenfiddich/" TargetMode="External"/><Relationship Id="rId220" Type="http://schemas.openxmlformats.org/officeDocument/2006/relationships/hyperlink" Target="https://wikiliq.org/liquor/fireball-sleeve/" TargetMode="External"/><Relationship Id="rId241" Type="http://schemas.openxmlformats.org/officeDocument/2006/relationships/hyperlink" Target="https://wikiliq.org/liquor/the-macallan-sherry-oak-12-years-old/" TargetMode="External"/><Relationship Id="rId15" Type="http://schemas.openxmlformats.org/officeDocument/2006/relationships/hyperlink" Target="https://wikiliq.org/liquor-country/united-states/" TargetMode="External"/><Relationship Id="rId36" Type="http://schemas.openxmlformats.org/officeDocument/2006/relationships/hyperlink" Target="https://wikiliq.org/liquor-country/united-states/" TargetMode="External"/><Relationship Id="rId57" Type="http://schemas.openxmlformats.org/officeDocument/2006/relationships/hyperlink" Target="https://wikiliq.org/liquor-country/united-states/" TargetMode="External"/><Relationship Id="rId262" Type="http://schemas.openxmlformats.org/officeDocument/2006/relationships/hyperlink" Target="https://wikiliq.org/liquor/johnnie-walker-double-black-label-blended-scotch-whisky/" TargetMode="External"/><Relationship Id="rId283" Type="http://schemas.openxmlformats.org/officeDocument/2006/relationships/hyperlink" Target="https://wikiliq.org/liquor/four-roses-small-batch-select-bourbon/" TargetMode="External"/><Relationship Id="rId78" Type="http://schemas.openxmlformats.org/officeDocument/2006/relationships/hyperlink" Target="https://wikiliq.org/liquor-country/united-states/" TargetMode="External"/><Relationship Id="rId99" Type="http://schemas.openxmlformats.org/officeDocument/2006/relationships/hyperlink" Target="https://wikiliq.org/liquor-country/scotland/" TargetMode="External"/><Relationship Id="rId101" Type="http://schemas.openxmlformats.org/officeDocument/2006/relationships/hyperlink" Target="https://wikiliq.org/liquor-brand/makers-mark/" TargetMode="External"/><Relationship Id="rId122" Type="http://schemas.openxmlformats.org/officeDocument/2006/relationships/hyperlink" Target="https://wikiliq.org/liquor-brand/proper-twelve/" TargetMode="External"/><Relationship Id="rId143" Type="http://schemas.openxmlformats.org/officeDocument/2006/relationships/hyperlink" Target="https://wikiliq.org/liquor-brand/uncle-nearest/" TargetMode="External"/><Relationship Id="rId164" Type="http://schemas.openxmlformats.org/officeDocument/2006/relationships/hyperlink" Target="https://wikiliq.org/liquor-brand/canadian-club/" TargetMode="External"/><Relationship Id="rId185" Type="http://schemas.openxmlformats.org/officeDocument/2006/relationships/hyperlink" Target="https://wikiliq.org/liquor-brand/old-forester/" TargetMode="External"/><Relationship Id="rId9" Type="http://schemas.openxmlformats.org/officeDocument/2006/relationships/hyperlink" Target="https://wikiliq.org/liquor-country/united-states/" TargetMode="External"/><Relationship Id="rId210" Type="http://schemas.openxmlformats.org/officeDocument/2006/relationships/hyperlink" Target="https://wikiliq.org/liquor-country/scotland/" TargetMode="External"/><Relationship Id="rId26" Type="http://schemas.openxmlformats.org/officeDocument/2006/relationships/hyperlink" Target="https://wikiliq.org/liquor-brand/johnnie-walker/" TargetMode="External"/><Relationship Id="rId231" Type="http://schemas.openxmlformats.org/officeDocument/2006/relationships/hyperlink" Target="https://wikiliq.org/liquor-country/united-states/" TargetMode="External"/><Relationship Id="rId252" Type="http://schemas.openxmlformats.org/officeDocument/2006/relationships/hyperlink" Target="https://wikiliq.org/liquor-country/scotland/" TargetMode="External"/><Relationship Id="rId273" Type="http://schemas.openxmlformats.org/officeDocument/2006/relationships/hyperlink" Target="https://wikiliq.org/liquor-country/united-states/" TargetMode="External"/><Relationship Id="rId294" Type="http://schemas.openxmlformats.org/officeDocument/2006/relationships/hyperlink" Target="https://wikiliq.org/liquor-country/united-states/" TargetMode="External"/><Relationship Id="rId47" Type="http://schemas.openxmlformats.org/officeDocument/2006/relationships/hyperlink" Target="https://wikiliq.org/liquor-brand/crown-royal/" TargetMode="External"/><Relationship Id="rId68" Type="http://schemas.openxmlformats.org/officeDocument/2006/relationships/hyperlink" Target="https://wikiliq.org/liquor-brand/crown-royal/" TargetMode="External"/><Relationship Id="rId89" Type="http://schemas.openxmlformats.org/officeDocument/2006/relationships/hyperlink" Target="https://wikiliq.org/liquor-brand/basil-haydens/" TargetMode="External"/><Relationship Id="rId112" Type="http://schemas.openxmlformats.org/officeDocument/2006/relationships/hyperlink" Target="https://wikiliq.org/liquor/crown-royal-salted-caramel-flavored-whisky/" TargetMode="External"/><Relationship Id="rId133" Type="http://schemas.openxmlformats.org/officeDocument/2006/relationships/hyperlink" Target="https://wikiliq.org/liquor/southern-comfort-original/" TargetMode="External"/><Relationship Id="rId154" Type="http://schemas.openxmlformats.org/officeDocument/2006/relationships/hyperlink" Target="https://wikiliq.org/liquor/chivas-regal-12-year/" TargetMode="External"/><Relationship Id="rId175" Type="http://schemas.openxmlformats.org/officeDocument/2006/relationships/hyperlink" Target="https://wikiliq.org/liquor/e-h-taylor-jr-small-batch-bourbon/" TargetMode="External"/><Relationship Id="rId196" Type="http://schemas.openxmlformats.org/officeDocument/2006/relationships/hyperlink" Target="https://wikiliq.org/liquor/high-west-double-rye-whiskey/" TargetMode="External"/><Relationship Id="rId200" Type="http://schemas.openxmlformats.org/officeDocument/2006/relationships/hyperlink" Target="https://wikiliq.org/liquor-brand/jameson/" TargetMode="External"/><Relationship Id="rId16" Type="http://schemas.openxmlformats.org/officeDocument/2006/relationships/hyperlink" Target="https://wikiliq.org/liquor/jim-beam-bourbon-whiskey/" TargetMode="External"/><Relationship Id="rId221" Type="http://schemas.openxmlformats.org/officeDocument/2006/relationships/hyperlink" Target="https://wikiliq.org/liquor-brand/fireball/" TargetMode="External"/><Relationship Id="rId242" Type="http://schemas.openxmlformats.org/officeDocument/2006/relationships/hyperlink" Target="https://wikiliq.org/liquor-brand/the-macallan/" TargetMode="External"/><Relationship Id="rId263" Type="http://schemas.openxmlformats.org/officeDocument/2006/relationships/hyperlink" Target="https://wikiliq.org/liquor-brand/johnnie-walker/" TargetMode="External"/><Relationship Id="rId284" Type="http://schemas.openxmlformats.org/officeDocument/2006/relationships/hyperlink" Target="https://wikiliq.org/liquor-brand/four-roses/" TargetMode="External"/><Relationship Id="rId37" Type="http://schemas.openxmlformats.org/officeDocument/2006/relationships/hyperlink" Target="https://wikiliq.org/liquor/jack-daniels-tennessee-honey/" TargetMode="External"/><Relationship Id="rId58" Type="http://schemas.openxmlformats.org/officeDocument/2006/relationships/hyperlink" Target="https://wikiliq.org/liquor/the-glenlivet-12-year/" TargetMode="External"/><Relationship Id="rId79" Type="http://schemas.openxmlformats.org/officeDocument/2006/relationships/hyperlink" Target="https://wikiliq.org/liquor/four-roses-bourbon/" TargetMode="External"/><Relationship Id="rId102" Type="http://schemas.openxmlformats.org/officeDocument/2006/relationships/hyperlink" Target="https://wikiliq.org/liquor-country/united-states/" TargetMode="External"/><Relationship Id="rId123" Type="http://schemas.openxmlformats.org/officeDocument/2006/relationships/hyperlink" Target="https://wikiliq.org/liquor-country/ireland/" TargetMode="External"/><Relationship Id="rId144" Type="http://schemas.openxmlformats.org/officeDocument/2006/relationships/hyperlink" Target="https://wikiliq.org/liquor-country/united-states/" TargetMode="External"/><Relationship Id="rId90" Type="http://schemas.openxmlformats.org/officeDocument/2006/relationships/hyperlink" Target="https://wikiliq.org/liquor-country/united-states/" TargetMode="External"/><Relationship Id="rId165" Type="http://schemas.openxmlformats.org/officeDocument/2006/relationships/hyperlink" Target="https://wikiliq.org/liquor-country/canada/" TargetMode="External"/><Relationship Id="rId186" Type="http://schemas.openxmlformats.org/officeDocument/2006/relationships/hyperlink" Target="https://wikiliq.org/liquor-country/united-states/" TargetMode="External"/><Relationship Id="rId211" Type="http://schemas.openxmlformats.org/officeDocument/2006/relationships/hyperlink" Target="https://wikiliq.org/liquor/knob-creek-smoked-maple-bourbon-whiskey/" TargetMode="External"/><Relationship Id="rId232" Type="http://schemas.openxmlformats.org/officeDocument/2006/relationships/hyperlink" Target="https://wikiliq.org/liquor/hochstadters-slow-low-rock-and-rye/" TargetMode="External"/><Relationship Id="rId253" Type="http://schemas.openxmlformats.org/officeDocument/2006/relationships/hyperlink" Target="https://wikiliq.org/liquor/redbreast-12-year/" TargetMode="External"/><Relationship Id="rId274" Type="http://schemas.openxmlformats.org/officeDocument/2006/relationships/hyperlink" Target="https://wikiliq.org/liquor/tincup-american-whiskey/" TargetMode="External"/><Relationship Id="rId295" Type="http://schemas.openxmlformats.org/officeDocument/2006/relationships/hyperlink" Target="https://wikiliq.org/liquor/barrell-dovetail-whiskey/" TargetMode="External"/><Relationship Id="rId27" Type="http://schemas.openxmlformats.org/officeDocument/2006/relationships/hyperlink" Target="https://wikiliq.org/liquor-country/scotland/" TargetMode="External"/><Relationship Id="rId48" Type="http://schemas.openxmlformats.org/officeDocument/2006/relationships/hyperlink" Target="https://wikiliq.org/liquor-country/canada/" TargetMode="External"/><Relationship Id="rId69" Type="http://schemas.openxmlformats.org/officeDocument/2006/relationships/hyperlink" Target="https://wikiliq.org/liquor-country/canada/" TargetMode="External"/><Relationship Id="rId113" Type="http://schemas.openxmlformats.org/officeDocument/2006/relationships/hyperlink" Target="https://wikiliq.org/liquor-brand/crown-royal/" TargetMode="External"/><Relationship Id="rId134" Type="http://schemas.openxmlformats.org/officeDocument/2006/relationships/hyperlink" Target="https://wikiliq.org/liquor-brand/southern-comfort/" TargetMode="External"/><Relationship Id="rId80" Type="http://schemas.openxmlformats.org/officeDocument/2006/relationships/hyperlink" Target="https://wikiliq.org/liquor-brand/four-roses/" TargetMode="External"/><Relationship Id="rId155" Type="http://schemas.openxmlformats.org/officeDocument/2006/relationships/hyperlink" Target="https://wikiliq.org/liquor-brand/chivas/" TargetMode="External"/><Relationship Id="rId176" Type="http://schemas.openxmlformats.org/officeDocument/2006/relationships/hyperlink" Target="https://wikiliq.org/liquor-brand/e-h-taylor-jr/" TargetMode="External"/><Relationship Id="rId197" Type="http://schemas.openxmlformats.org/officeDocument/2006/relationships/hyperlink" Target="https://wikiliq.org/liquor-brand/high-west/" TargetMode="External"/><Relationship Id="rId201" Type="http://schemas.openxmlformats.org/officeDocument/2006/relationships/hyperlink" Target="https://wikiliq.org/liquor-country/ireland/" TargetMode="External"/><Relationship Id="rId222" Type="http://schemas.openxmlformats.org/officeDocument/2006/relationships/hyperlink" Target="https://wikiliq.org/liquor-country/united-states/" TargetMode="External"/><Relationship Id="rId243" Type="http://schemas.openxmlformats.org/officeDocument/2006/relationships/hyperlink" Target="https://wikiliq.org/liquor-country/scotland/" TargetMode="External"/><Relationship Id="rId264" Type="http://schemas.openxmlformats.org/officeDocument/2006/relationships/hyperlink" Target="https://wikiliq.org/liquor-country/scotland/" TargetMode="External"/><Relationship Id="rId285" Type="http://schemas.openxmlformats.org/officeDocument/2006/relationships/hyperlink" Target="https://wikiliq.org/liquor-country/united-states/" TargetMode="External"/><Relationship Id="rId17" Type="http://schemas.openxmlformats.org/officeDocument/2006/relationships/hyperlink" Target="https://wikiliq.org/liquor-brand/jim-beam/" TargetMode="External"/><Relationship Id="rId38" Type="http://schemas.openxmlformats.org/officeDocument/2006/relationships/hyperlink" Target="https://wikiliq.org/liquor-brand/jack-daniels/" TargetMode="External"/><Relationship Id="rId59" Type="http://schemas.openxmlformats.org/officeDocument/2006/relationships/hyperlink" Target="https://wikiliq.org/liquor-brand/the-glenlivet/" TargetMode="External"/><Relationship Id="rId103" Type="http://schemas.openxmlformats.org/officeDocument/2006/relationships/hyperlink" Target="https://wikiliq.org/liquor/jim-beam-black-extra-aged-bourbon-whiskey/" TargetMode="External"/><Relationship Id="rId124" Type="http://schemas.openxmlformats.org/officeDocument/2006/relationships/hyperlink" Target="https://wikiliq.org/liquor/high-west-american-prairie-bourbon-whiskey/" TargetMode="External"/><Relationship Id="rId70" Type="http://schemas.openxmlformats.org/officeDocument/2006/relationships/hyperlink" Target="https://wikiliq.org/liquor/jack-daniels-gentleman-jack-tennessee-whiskey/" TargetMode="External"/><Relationship Id="rId91" Type="http://schemas.openxmlformats.org/officeDocument/2006/relationships/hyperlink" Target="https://wikiliq.org/liquor/blantons-single-barrel-bourbon/" TargetMode="External"/><Relationship Id="rId145" Type="http://schemas.openxmlformats.org/officeDocument/2006/relationships/hyperlink" Target="https://wikiliq.org/liquor/jameson-cold-brew/" TargetMode="External"/><Relationship Id="rId166" Type="http://schemas.openxmlformats.org/officeDocument/2006/relationships/hyperlink" Target="https://wikiliq.org/liquor/redemption-straight-rye-whiskey/" TargetMode="External"/><Relationship Id="rId187" Type="http://schemas.openxmlformats.org/officeDocument/2006/relationships/hyperlink" Target="https://wikiliq.org/liquor/legent-bourbon-whiskey/" TargetMode="External"/><Relationship Id="rId1" Type="http://schemas.openxmlformats.org/officeDocument/2006/relationships/hyperlink" Target="https://wikiliq.org/liquor/jameson-irish-whiskey/" TargetMode="External"/><Relationship Id="rId212" Type="http://schemas.openxmlformats.org/officeDocument/2006/relationships/hyperlink" Target="https://wikiliq.org/liquor-brand/knob-creek/" TargetMode="External"/><Relationship Id="rId233" Type="http://schemas.openxmlformats.org/officeDocument/2006/relationships/hyperlink" Target="https://wikiliq.org/liquor-brand/hochstadters/" TargetMode="External"/><Relationship Id="rId254" Type="http://schemas.openxmlformats.org/officeDocument/2006/relationships/hyperlink" Target="https://wikiliq.org/liquor-brand/redbreast/" TargetMode="External"/><Relationship Id="rId28" Type="http://schemas.openxmlformats.org/officeDocument/2006/relationships/hyperlink" Target="https://wikiliq.org/liquor/crown-royal-fine-deluxe-blended-canadian-whisky/" TargetMode="External"/><Relationship Id="rId49" Type="http://schemas.openxmlformats.org/officeDocument/2006/relationships/hyperlink" Target="https://wikiliq.org/liquor/evan-williams-bourbon/" TargetMode="External"/><Relationship Id="rId114" Type="http://schemas.openxmlformats.org/officeDocument/2006/relationships/hyperlink" Target="https://wikiliq.org/liquor-country/canada/" TargetMode="External"/><Relationship Id="rId275" Type="http://schemas.openxmlformats.org/officeDocument/2006/relationships/hyperlink" Target="https://wikiliq.org/liquor-brand/tincup/" TargetMode="External"/><Relationship Id="rId296" Type="http://schemas.openxmlformats.org/officeDocument/2006/relationships/hyperlink" Target="https://wikiliq.org/liquor-brand/barrell-craft-spirits/" TargetMode="External"/><Relationship Id="rId300" Type="http://schemas.openxmlformats.org/officeDocument/2006/relationships/hyperlink" Target="https://wikiliq.org/liquor-country/japan/" TargetMode="External"/><Relationship Id="rId60" Type="http://schemas.openxmlformats.org/officeDocument/2006/relationships/hyperlink" Target="https://wikiliq.org/liquor-country/scotland/" TargetMode="External"/><Relationship Id="rId81" Type="http://schemas.openxmlformats.org/officeDocument/2006/relationships/hyperlink" Target="https://wikiliq.org/liquor-country/united-states/" TargetMode="External"/><Relationship Id="rId135" Type="http://schemas.openxmlformats.org/officeDocument/2006/relationships/hyperlink" Target="https://wikiliq.org/liquor-country/united-states/" TargetMode="External"/><Relationship Id="rId156" Type="http://schemas.openxmlformats.org/officeDocument/2006/relationships/hyperlink" Target="https://wikiliq.org/liquor-country/scotland/" TargetMode="External"/><Relationship Id="rId177" Type="http://schemas.openxmlformats.org/officeDocument/2006/relationships/hyperlink" Target="https://wikiliq.org/liquor-country/united-states/" TargetMode="External"/><Relationship Id="rId198" Type="http://schemas.openxmlformats.org/officeDocument/2006/relationships/hyperlink" Target="https://wikiliq.org/liquor-country/united-states/" TargetMode="External"/><Relationship Id="rId202" Type="http://schemas.openxmlformats.org/officeDocument/2006/relationships/hyperlink" Target="https://wikiliq.org/liquor/michters-us-1-kentucky-straight-rye/" TargetMode="External"/><Relationship Id="rId223" Type="http://schemas.openxmlformats.org/officeDocument/2006/relationships/hyperlink" Target="https://wikiliq.org/liquor/glenmorangie-original-10-year-old-single-malt-whisky/" TargetMode="External"/><Relationship Id="rId244" Type="http://schemas.openxmlformats.org/officeDocument/2006/relationships/hyperlink" Target="https://wikiliq.org/liquor/nikka-whisky-from-the-barrel/" TargetMode="External"/><Relationship Id="rId18" Type="http://schemas.openxmlformats.org/officeDocument/2006/relationships/hyperlink" Target="https://wikiliq.org/liquor-country/united-states/" TargetMode="External"/><Relationship Id="rId39" Type="http://schemas.openxmlformats.org/officeDocument/2006/relationships/hyperlink" Target="https://wikiliq.org/liquor-country/united-states/" TargetMode="External"/><Relationship Id="rId265" Type="http://schemas.openxmlformats.org/officeDocument/2006/relationships/hyperlink" Target="https://wikiliq.org/liquor/woodford-reserve-kentucky-straight-rye-whiskey/" TargetMode="External"/><Relationship Id="rId286" Type="http://schemas.openxmlformats.org/officeDocument/2006/relationships/hyperlink" Target="https://wikiliq.org/liquor/jameson-caskmates-ipa-edition/" TargetMode="External"/><Relationship Id="rId50" Type="http://schemas.openxmlformats.org/officeDocument/2006/relationships/hyperlink" Target="https://wikiliq.org/liquor-brand/evan-williams/" TargetMode="External"/><Relationship Id="rId104" Type="http://schemas.openxmlformats.org/officeDocument/2006/relationships/hyperlink" Target="https://wikiliq.org/liquor-brand/jim-beam/" TargetMode="External"/><Relationship Id="rId125" Type="http://schemas.openxmlformats.org/officeDocument/2006/relationships/hyperlink" Target="https://wikiliq.org/liquor-brand/high-west/" TargetMode="External"/><Relationship Id="rId146" Type="http://schemas.openxmlformats.org/officeDocument/2006/relationships/hyperlink" Target="https://wikiliq.org/liquor-brand/jameson/" TargetMode="External"/><Relationship Id="rId167" Type="http://schemas.openxmlformats.org/officeDocument/2006/relationships/hyperlink" Target="https://wikiliq.org/liquor-brand/redemption/" TargetMode="External"/><Relationship Id="rId188" Type="http://schemas.openxmlformats.org/officeDocument/2006/relationships/hyperlink" Target="https://wikiliq.org/liquor-brand/legent/" TargetMode="External"/><Relationship Id="rId71" Type="http://schemas.openxmlformats.org/officeDocument/2006/relationships/hyperlink" Target="https://wikiliq.org/liquor-brand/jack-daniels/" TargetMode="External"/><Relationship Id="rId92" Type="http://schemas.openxmlformats.org/officeDocument/2006/relationships/hyperlink" Target="https://wikiliq.org/liquor-brand/blantons/" TargetMode="External"/><Relationship Id="rId213" Type="http://schemas.openxmlformats.org/officeDocument/2006/relationships/hyperlink" Target="https://wikiliq.org/liquor-country/united-states/" TargetMode="External"/><Relationship Id="rId234" Type="http://schemas.openxmlformats.org/officeDocument/2006/relationships/hyperlink" Target="https://wikiliq.org/liquor-country/united-states/" TargetMode="External"/><Relationship Id="rId2" Type="http://schemas.openxmlformats.org/officeDocument/2006/relationships/hyperlink" Target="https://wikiliq.org/liquor-brand/jameson/" TargetMode="External"/><Relationship Id="rId29" Type="http://schemas.openxmlformats.org/officeDocument/2006/relationships/hyperlink" Target="https://wikiliq.org/liquor-brand/crown-royal/" TargetMode="External"/><Relationship Id="rId255" Type="http://schemas.openxmlformats.org/officeDocument/2006/relationships/hyperlink" Target="https://wikiliq.org/liquor-country/ireland/" TargetMode="External"/><Relationship Id="rId276" Type="http://schemas.openxmlformats.org/officeDocument/2006/relationships/hyperlink" Target="https://wikiliq.org/liquor-country/united-states/" TargetMode="External"/><Relationship Id="rId297" Type="http://schemas.openxmlformats.org/officeDocument/2006/relationships/hyperlink" Target="https://wikiliq.org/liquor-country/united-states/" TargetMode="External"/><Relationship Id="rId40" Type="http://schemas.openxmlformats.org/officeDocument/2006/relationships/hyperlink" Target="https://wikiliq.org/liquor/bulleit-rye/" TargetMode="External"/><Relationship Id="rId115" Type="http://schemas.openxmlformats.org/officeDocument/2006/relationships/hyperlink" Target="https://wikiliq.org/liquor/jameson-black-barrel/" TargetMode="External"/><Relationship Id="rId136" Type="http://schemas.openxmlformats.org/officeDocument/2006/relationships/hyperlink" Target="https://wikiliq.org/liquor/woodford-reserve-double-oaked-kentucky-straight-bourbon-whiskey/" TargetMode="External"/><Relationship Id="rId157" Type="http://schemas.openxmlformats.org/officeDocument/2006/relationships/hyperlink" Target="https://wikiliq.org/liquor/knob-creek-rye-whiskey/" TargetMode="External"/><Relationship Id="rId178" Type="http://schemas.openxmlformats.org/officeDocument/2006/relationships/hyperlink" Target="https://wikiliq.org/liquor/rittenhouse-rye/" TargetMode="External"/><Relationship Id="rId301" Type="http://schemas.openxmlformats.org/officeDocument/2006/relationships/printerSettings" Target="../printerSettings/printerSettings1.bin"/><Relationship Id="rId61" Type="http://schemas.openxmlformats.org/officeDocument/2006/relationships/hyperlink" Target="https://wikiliq.org/liquor/suntory-toki-japanese-whisky/" TargetMode="External"/><Relationship Id="rId82" Type="http://schemas.openxmlformats.org/officeDocument/2006/relationships/hyperlink" Target="https://wikiliq.org/liquor/the-macallan-double-cask-12-years-old/" TargetMode="External"/><Relationship Id="rId199" Type="http://schemas.openxmlformats.org/officeDocument/2006/relationships/hyperlink" Target="https://wikiliq.org/liquor/jameson-caskmates-stout-edition/" TargetMode="External"/><Relationship Id="rId203" Type="http://schemas.openxmlformats.org/officeDocument/2006/relationships/hyperlink" Target="https://wikiliq.org/liquor-brand/michters/" TargetMode="External"/><Relationship Id="rId19" Type="http://schemas.openxmlformats.org/officeDocument/2006/relationships/hyperlink" Target="https://wikiliq.org/liquor/basil-haydens-kentucky-straight-bourbon-whiskey/" TargetMode="External"/><Relationship Id="rId224" Type="http://schemas.openxmlformats.org/officeDocument/2006/relationships/hyperlink" Target="https://wikiliq.org/liquor-brand/glenmorangie/" TargetMode="External"/><Relationship Id="rId245" Type="http://schemas.openxmlformats.org/officeDocument/2006/relationships/hyperlink" Target="https://wikiliq.org/liquor-brand/nikka/" TargetMode="External"/><Relationship Id="rId266" Type="http://schemas.openxmlformats.org/officeDocument/2006/relationships/hyperlink" Target="https://wikiliq.org/liquor-brand/woodford-reserve/" TargetMode="External"/><Relationship Id="rId287" Type="http://schemas.openxmlformats.org/officeDocument/2006/relationships/hyperlink" Target="https://wikiliq.org/liquor-brand/jameson/" TargetMode="External"/><Relationship Id="rId30" Type="http://schemas.openxmlformats.org/officeDocument/2006/relationships/hyperlink" Target="https://wikiliq.org/liquor-country/canada/" TargetMode="External"/><Relationship Id="rId105" Type="http://schemas.openxmlformats.org/officeDocument/2006/relationships/hyperlink" Target="https://wikiliq.org/liquor-country/united-states/" TargetMode="External"/><Relationship Id="rId126" Type="http://schemas.openxmlformats.org/officeDocument/2006/relationships/hyperlink" Target="https://wikiliq.org/liquor-country/united-states/" TargetMode="External"/><Relationship Id="rId147" Type="http://schemas.openxmlformats.org/officeDocument/2006/relationships/hyperlink" Target="https://wikiliq.org/liquor-country/ireland/" TargetMode="External"/><Relationship Id="rId168" Type="http://schemas.openxmlformats.org/officeDocument/2006/relationships/hyperlink" Target="https://wikiliq.org/liquor-country/united-states/" TargetMode="External"/><Relationship Id="rId51" Type="http://schemas.openxmlformats.org/officeDocument/2006/relationships/hyperlink" Target="https://wikiliq.org/liquor-country/united-states/" TargetMode="External"/><Relationship Id="rId72" Type="http://schemas.openxmlformats.org/officeDocument/2006/relationships/hyperlink" Target="https://wikiliq.org/liquor-country/united-states/" TargetMode="External"/><Relationship Id="rId93" Type="http://schemas.openxmlformats.org/officeDocument/2006/relationships/hyperlink" Target="https://wikiliq.org/liquor-country/united-states/" TargetMode="External"/><Relationship Id="rId189" Type="http://schemas.openxmlformats.org/officeDocument/2006/relationships/hyperlink" Target="https://wikiliq.org/liquor-country/united-states/" TargetMode="External"/><Relationship Id="rId3" Type="http://schemas.openxmlformats.org/officeDocument/2006/relationships/hyperlink" Target="https://wikiliq.org/liquor-country/ireland/" TargetMode="External"/><Relationship Id="rId214" Type="http://schemas.openxmlformats.org/officeDocument/2006/relationships/hyperlink" Target="https://wikiliq.org/liquor/johnnie-walker-white-walker-blended-scotch-whisky/" TargetMode="External"/><Relationship Id="rId235" Type="http://schemas.openxmlformats.org/officeDocument/2006/relationships/hyperlink" Target="https://wikiliq.org/liquor/the-glenlivet-founders-reserve/" TargetMode="External"/><Relationship Id="rId256" Type="http://schemas.openxmlformats.org/officeDocument/2006/relationships/hyperlink" Target="https://wikiliq.org/liquor/buchanans-deluxe-aged-12-years-blended-scotch-whisky/" TargetMode="External"/><Relationship Id="rId277" Type="http://schemas.openxmlformats.org/officeDocument/2006/relationships/hyperlink" Target="https://wikiliq.org/liquor/sazerac-rye-whiskey/" TargetMode="External"/><Relationship Id="rId298" Type="http://schemas.openxmlformats.org/officeDocument/2006/relationships/hyperlink" Target="https://wikiliq.org/liquor/nikka-coffey-grain-whisky/" TargetMode="External"/><Relationship Id="rId116" Type="http://schemas.openxmlformats.org/officeDocument/2006/relationships/hyperlink" Target="https://wikiliq.org/liquor-brand/jameson/" TargetMode="External"/><Relationship Id="rId137" Type="http://schemas.openxmlformats.org/officeDocument/2006/relationships/hyperlink" Target="https://wikiliq.org/liquor-brand/woodford-reserve/" TargetMode="External"/><Relationship Id="rId158" Type="http://schemas.openxmlformats.org/officeDocument/2006/relationships/hyperlink" Target="https://wikiliq.org/liquor-brand/knob-creek/" TargetMode="External"/><Relationship Id="rId302" Type="http://schemas.openxmlformats.org/officeDocument/2006/relationships/drawing" Target="../drawings/drawing1.xml"/><Relationship Id="rId20" Type="http://schemas.openxmlformats.org/officeDocument/2006/relationships/hyperlink" Target="https://wikiliq.org/liquor-brand/basil-haydens/" TargetMode="External"/><Relationship Id="rId41" Type="http://schemas.openxmlformats.org/officeDocument/2006/relationships/hyperlink" Target="https://wikiliq.org/liquor-brand/bulleit/" TargetMode="External"/><Relationship Id="rId62" Type="http://schemas.openxmlformats.org/officeDocument/2006/relationships/hyperlink" Target="https://wikiliq.org/liquor-brand/suntory/" TargetMode="External"/><Relationship Id="rId83" Type="http://schemas.openxmlformats.org/officeDocument/2006/relationships/hyperlink" Target="https://wikiliq.org/liquor-brand/the-macallan/" TargetMode="External"/><Relationship Id="rId179" Type="http://schemas.openxmlformats.org/officeDocument/2006/relationships/hyperlink" Target="https://wikiliq.org/liquor-brand/rittenhouse/" TargetMode="External"/><Relationship Id="rId190" Type="http://schemas.openxmlformats.org/officeDocument/2006/relationships/hyperlink" Target="https://wikiliq.org/liquor/wild-turkey-american-honey/" TargetMode="External"/><Relationship Id="rId204" Type="http://schemas.openxmlformats.org/officeDocument/2006/relationships/hyperlink" Target="https://wikiliq.org/liquor-country/united-states/" TargetMode="External"/><Relationship Id="rId225" Type="http://schemas.openxmlformats.org/officeDocument/2006/relationships/hyperlink" Target="https://wikiliq.org/liquor-country/scotland/" TargetMode="External"/><Relationship Id="rId246" Type="http://schemas.openxmlformats.org/officeDocument/2006/relationships/hyperlink" Target="https://wikiliq.org/liquor-country/japan/" TargetMode="External"/><Relationship Id="rId267" Type="http://schemas.openxmlformats.org/officeDocument/2006/relationships/hyperlink" Target="https://wikiliq.org/liquor-country/united-states/" TargetMode="External"/><Relationship Id="rId288" Type="http://schemas.openxmlformats.org/officeDocument/2006/relationships/hyperlink" Target="https://wikiliq.org/liquor-country/ireland/" TargetMode="External"/><Relationship Id="rId106" Type="http://schemas.openxmlformats.org/officeDocument/2006/relationships/hyperlink" Target="https://wikiliq.org/liquor/eagle-rare-10yr-bourbon/" TargetMode="External"/><Relationship Id="rId127" Type="http://schemas.openxmlformats.org/officeDocument/2006/relationships/hyperlink" Target="https://wikiliq.org/liquor/four-roses-small-batch-bourbon/" TargetMode="External"/><Relationship Id="rId10" Type="http://schemas.openxmlformats.org/officeDocument/2006/relationships/hyperlink" Target="https://wikiliq.org/liquor/fireball-cinnamon-whisky/" TargetMode="External"/><Relationship Id="rId31" Type="http://schemas.openxmlformats.org/officeDocument/2006/relationships/hyperlink" Target="https://wikiliq.org/liquor/skrewball-peanut-butter-whiskey/" TargetMode="External"/><Relationship Id="rId52" Type="http://schemas.openxmlformats.org/officeDocument/2006/relationships/hyperlink" Target="https://wikiliq.org/liquor/johnnie-walker-red-label-blended-scotch-whisky/" TargetMode="External"/><Relationship Id="rId73" Type="http://schemas.openxmlformats.org/officeDocument/2006/relationships/hyperlink" Target="https://wikiliq.org/liquor/crown-royal-peach-flavored-whisky/" TargetMode="External"/><Relationship Id="rId94" Type="http://schemas.openxmlformats.org/officeDocument/2006/relationships/hyperlink" Target="https://wikiliq.org/liquor/hibiki-japanese-harmony-whisky/" TargetMode="External"/><Relationship Id="rId148" Type="http://schemas.openxmlformats.org/officeDocument/2006/relationships/hyperlink" Target="https://wikiliq.org/liquor/the-balvenie-14-year-old-caribbean-cask-single-malt-scotch-whisky/" TargetMode="External"/><Relationship Id="rId169" Type="http://schemas.openxmlformats.org/officeDocument/2006/relationships/hyperlink" Target="https://wikiliq.org/liquor/four-roses-single-barrel-bourbon/" TargetMode="External"/><Relationship Id="rId4" Type="http://schemas.openxmlformats.org/officeDocument/2006/relationships/hyperlink" Target="https://wikiliq.org/liquor/bulleit-bourbon/" TargetMode="External"/><Relationship Id="rId180" Type="http://schemas.openxmlformats.org/officeDocument/2006/relationships/hyperlink" Target="https://wikiliq.org/liquor-country/united-states/" TargetMode="External"/><Relationship Id="rId215" Type="http://schemas.openxmlformats.org/officeDocument/2006/relationships/hyperlink" Target="https://wikiliq.org/liquor-brand/johnnie-walker/" TargetMode="External"/><Relationship Id="rId236" Type="http://schemas.openxmlformats.org/officeDocument/2006/relationships/hyperlink" Target="https://wikiliq.org/liquor-brand/the-glenlivet/" TargetMode="External"/><Relationship Id="rId257" Type="http://schemas.openxmlformats.org/officeDocument/2006/relationships/hyperlink" Target="https://wikiliq.org/liquor-brand/buchanans/" TargetMode="External"/><Relationship Id="rId278" Type="http://schemas.openxmlformats.org/officeDocument/2006/relationships/hyperlink" Target="https://wikiliq.org/liquor-brand/sazerac-rye/" TargetMode="External"/><Relationship Id="rId42" Type="http://schemas.openxmlformats.org/officeDocument/2006/relationships/hyperlink" Target="https://wikiliq.org/liquor-country/united-states/" TargetMode="External"/><Relationship Id="rId84" Type="http://schemas.openxmlformats.org/officeDocument/2006/relationships/hyperlink" Target="https://wikiliq.org/liquor-country/scotland/" TargetMode="External"/><Relationship Id="rId138" Type="http://schemas.openxmlformats.org/officeDocument/2006/relationships/hyperlink" Target="https://wikiliq.org/liquor-country/united-states/" TargetMode="External"/><Relationship Id="rId191" Type="http://schemas.openxmlformats.org/officeDocument/2006/relationships/hyperlink" Target="https://wikiliq.org/liquor-brand/wild-turkey/" TargetMode="External"/><Relationship Id="rId205" Type="http://schemas.openxmlformats.org/officeDocument/2006/relationships/hyperlink" Target="https://wikiliq.org/liquor/wild-turkey-longbranch/" TargetMode="External"/><Relationship Id="rId247" Type="http://schemas.openxmlformats.org/officeDocument/2006/relationships/hyperlink" Target="https://wikiliq.org/liquor/michters-us-1-kentucky-straight-bourbon/" TargetMode="External"/><Relationship Id="rId107" Type="http://schemas.openxmlformats.org/officeDocument/2006/relationships/hyperlink" Target="https://wikiliq.org/liquor-brand/eagle-rare/" TargetMode="External"/><Relationship Id="rId289" Type="http://schemas.openxmlformats.org/officeDocument/2006/relationships/hyperlink" Target="https://wikiliq.org/liquor/jim-beam-devils-cut-bourbon-whiskey/" TargetMode="External"/><Relationship Id="rId11" Type="http://schemas.openxmlformats.org/officeDocument/2006/relationships/hyperlink" Target="https://wikiliq.org/liquor-brand/fireball/" TargetMode="External"/><Relationship Id="rId53" Type="http://schemas.openxmlformats.org/officeDocument/2006/relationships/hyperlink" Target="https://wikiliq.org/liquor-brand/johnnie-walker/" TargetMode="External"/><Relationship Id="rId149" Type="http://schemas.openxmlformats.org/officeDocument/2006/relationships/hyperlink" Target="https://wikiliq.org/liquor-brand/the-balvenie/" TargetMode="External"/><Relationship Id="rId95" Type="http://schemas.openxmlformats.org/officeDocument/2006/relationships/hyperlink" Target="https://wikiliq.org/liquor-brand/hibiki/" TargetMode="External"/><Relationship Id="rId160" Type="http://schemas.openxmlformats.org/officeDocument/2006/relationships/hyperlink" Target="https://wikiliq.org/liquor/weller-special-reserve-bourbon/" TargetMode="External"/><Relationship Id="rId216" Type="http://schemas.openxmlformats.org/officeDocument/2006/relationships/hyperlink" Target="https://wikiliq.org/liquor-country/scotland/" TargetMode="External"/><Relationship Id="rId258" Type="http://schemas.openxmlformats.org/officeDocument/2006/relationships/hyperlink" Target="https://wikiliq.org/liquor-country/scotland/" TargetMode="External"/><Relationship Id="rId22" Type="http://schemas.openxmlformats.org/officeDocument/2006/relationships/hyperlink" Target="https://wikiliq.org/liquor/woodford-reserve-kentucky-straight-bourbon-whiskey/" TargetMode="External"/><Relationship Id="rId64" Type="http://schemas.openxmlformats.org/officeDocument/2006/relationships/hyperlink" Target="https://wikiliq.org/liquor/tullamore-d-e-w-irish-whiskey/" TargetMode="External"/><Relationship Id="rId118" Type="http://schemas.openxmlformats.org/officeDocument/2006/relationships/hyperlink" Target="https://wikiliq.org/liquor/laphroaig-10-year-old-islay-single-malt-scotch-whisky/" TargetMode="External"/><Relationship Id="rId171" Type="http://schemas.openxmlformats.org/officeDocument/2006/relationships/hyperlink" Target="https://wikiliq.org/liquor-country/united-states/" TargetMode="External"/><Relationship Id="rId227" Type="http://schemas.openxmlformats.org/officeDocument/2006/relationships/hyperlink" Target="https://wikiliq.org/liquor-brand/1792-bourbon/" TargetMode="External"/><Relationship Id="rId269" Type="http://schemas.openxmlformats.org/officeDocument/2006/relationships/hyperlink" Target="https://wikiliq.org/liquor-brand/bookers/" TargetMode="External"/><Relationship Id="rId33" Type="http://schemas.openxmlformats.org/officeDocument/2006/relationships/hyperlink" Target="https://wikiliq.org/liquor-country/united-states/" TargetMode="External"/><Relationship Id="rId129" Type="http://schemas.openxmlformats.org/officeDocument/2006/relationships/hyperlink" Target="https://wikiliq.org/liquor-country/united-states/" TargetMode="External"/><Relationship Id="rId280" Type="http://schemas.openxmlformats.org/officeDocument/2006/relationships/hyperlink" Target="https://wikiliq.org/liquor/glenfiddich-bourbon-barrel-reserve-14-year/" TargetMode="External"/><Relationship Id="rId75" Type="http://schemas.openxmlformats.org/officeDocument/2006/relationships/hyperlink" Target="https://wikiliq.org/liquor-country/canada/" TargetMode="External"/><Relationship Id="rId140" Type="http://schemas.openxmlformats.org/officeDocument/2006/relationships/hyperlink" Target="https://wikiliq.org/liquor-brand/the-balvenie/" TargetMode="External"/><Relationship Id="rId182" Type="http://schemas.openxmlformats.org/officeDocument/2006/relationships/hyperlink" Target="https://wikiliq.org/liquor-brand/larcen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ikiliq.org/liquor/elijah-craig-small-batch-bourbon/" TargetMode="External"/><Relationship Id="rId21" Type="http://schemas.openxmlformats.org/officeDocument/2006/relationships/hyperlink" Target="https://wikiliq.org/liquor/suntory-toki-japanese-whisky/" TargetMode="External"/><Relationship Id="rId42" Type="http://schemas.openxmlformats.org/officeDocument/2006/relationships/hyperlink" Target="https://wikiliq.org/liquor/high-west-american-prairie-bourbon-whiskey/" TargetMode="External"/><Relationship Id="rId47" Type="http://schemas.openxmlformats.org/officeDocument/2006/relationships/hyperlink" Target="https://wikiliq.org/liquor/the-balvenie-12-year-old-doublewood-single-malt-scotch-whisky/" TargetMode="External"/><Relationship Id="rId63" Type="http://schemas.openxmlformats.org/officeDocument/2006/relationships/hyperlink" Target="https://wikiliq.org/liquor/legent-bourbon-whiskey/" TargetMode="External"/><Relationship Id="rId68" Type="http://schemas.openxmlformats.org/officeDocument/2006/relationships/hyperlink" Target="https://wikiliq.org/liquor/michters-us-1-kentucky-straight-rye/" TargetMode="External"/><Relationship Id="rId84" Type="http://schemas.openxmlformats.org/officeDocument/2006/relationships/hyperlink" Target="https://wikiliq.org/liquor/clan-macgregor-scotch/" TargetMode="External"/><Relationship Id="rId89" Type="http://schemas.openxmlformats.org/officeDocument/2006/relationships/hyperlink" Target="https://wikiliq.org/liquor/woodford-reserve-kentucky-straight-rye-whiskey/" TargetMode="External"/><Relationship Id="rId16" Type="http://schemas.openxmlformats.org/officeDocument/2006/relationships/hyperlink" Target="https://wikiliq.org/liquor/crown-royal-regal-apple-flavored-whisky/" TargetMode="External"/><Relationship Id="rId11" Type="http://schemas.openxmlformats.org/officeDocument/2006/relationships/hyperlink" Target="https://wikiliq.org/liquor/skrewball-peanut-butter-whiskey/" TargetMode="External"/><Relationship Id="rId32" Type="http://schemas.openxmlformats.org/officeDocument/2006/relationships/hyperlink" Target="https://wikiliq.org/liquor/hibiki-japanese-harmony-whisky/" TargetMode="External"/><Relationship Id="rId37" Type="http://schemas.openxmlformats.org/officeDocument/2006/relationships/hyperlink" Target="https://wikiliq.org/liquor/angels-envy-kentucky-straight-bourbon-whiskey/" TargetMode="External"/><Relationship Id="rId53" Type="http://schemas.openxmlformats.org/officeDocument/2006/relationships/hyperlink" Target="https://wikiliq.org/liquor/knob-creek-rye-whiskey/" TargetMode="External"/><Relationship Id="rId58" Type="http://schemas.openxmlformats.org/officeDocument/2006/relationships/hyperlink" Target="https://wikiliq.org/liquor/tx-blended-whiskey/" TargetMode="External"/><Relationship Id="rId74" Type="http://schemas.openxmlformats.org/officeDocument/2006/relationships/hyperlink" Target="https://wikiliq.org/liquor/fireball-sleeve/" TargetMode="External"/><Relationship Id="rId79" Type="http://schemas.openxmlformats.org/officeDocument/2006/relationships/hyperlink" Target="https://wikiliq.org/liquor/the-glenlivet-founders-reserve/" TargetMode="External"/><Relationship Id="rId5" Type="http://schemas.openxmlformats.org/officeDocument/2006/relationships/hyperlink" Target="https://wikiliq.org/liquor/makers-mark-bourbon-whisky/" TargetMode="External"/><Relationship Id="rId90" Type="http://schemas.openxmlformats.org/officeDocument/2006/relationships/hyperlink" Target="https://wikiliq.org/liquor/bookers-bourbon/" TargetMode="External"/><Relationship Id="rId95" Type="http://schemas.openxmlformats.org/officeDocument/2006/relationships/hyperlink" Target="https://wikiliq.org/liquor/four-roses-small-batch-select-bourbon/" TargetMode="External"/><Relationship Id="rId22" Type="http://schemas.openxmlformats.org/officeDocument/2006/relationships/hyperlink" Target="https://wikiliq.org/liquor/tullamore-d-e-w-irish-whiskey/" TargetMode="External"/><Relationship Id="rId27" Type="http://schemas.openxmlformats.org/officeDocument/2006/relationships/hyperlink" Target="https://wikiliq.org/liquor/four-roses-bourbon/" TargetMode="External"/><Relationship Id="rId43" Type="http://schemas.openxmlformats.org/officeDocument/2006/relationships/hyperlink" Target="https://wikiliq.org/liquor/four-roses-small-batch-bourbon/" TargetMode="External"/><Relationship Id="rId48" Type="http://schemas.openxmlformats.org/officeDocument/2006/relationships/hyperlink" Target="https://wikiliq.org/liquor/uncle-nearest-1856-premium-whiskey/" TargetMode="External"/><Relationship Id="rId64" Type="http://schemas.openxmlformats.org/officeDocument/2006/relationships/hyperlink" Target="https://wikiliq.org/liquor/wild-turkey-american-honey/" TargetMode="External"/><Relationship Id="rId69" Type="http://schemas.openxmlformats.org/officeDocument/2006/relationships/hyperlink" Target="https://wikiliq.org/liquor/wild-turkey-longbranch/" TargetMode="External"/><Relationship Id="rId80" Type="http://schemas.openxmlformats.org/officeDocument/2006/relationships/hyperlink" Target="https://wikiliq.org/liquor/oban-14-year-single-malt/" TargetMode="External"/><Relationship Id="rId85" Type="http://schemas.openxmlformats.org/officeDocument/2006/relationships/hyperlink" Target="https://wikiliq.org/liquor/redbreast-12-year/" TargetMode="External"/><Relationship Id="rId12" Type="http://schemas.openxmlformats.org/officeDocument/2006/relationships/hyperlink" Target="https://wikiliq.org/liquor/knob-creek-kentucky-straight-bourbon-whiskey/" TargetMode="External"/><Relationship Id="rId17" Type="http://schemas.openxmlformats.org/officeDocument/2006/relationships/hyperlink" Target="https://wikiliq.org/liquor/evan-williams-bourbon/" TargetMode="External"/><Relationship Id="rId25" Type="http://schemas.openxmlformats.org/officeDocument/2006/relationships/hyperlink" Target="https://wikiliq.org/liquor/crown-royal-peach-flavored-whisky/" TargetMode="External"/><Relationship Id="rId33" Type="http://schemas.openxmlformats.org/officeDocument/2006/relationships/hyperlink" Target="https://wikiliq.org/liquor/monkey-shoulder-blended-scotch/" TargetMode="External"/><Relationship Id="rId38" Type="http://schemas.openxmlformats.org/officeDocument/2006/relationships/hyperlink" Target="https://wikiliq.org/liquor/crown-royal-salted-caramel-flavored-whisky/" TargetMode="External"/><Relationship Id="rId46" Type="http://schemas.openxmlformats.org/officeDocument/2006/relationships/hyperlink" Target="https://wikiliq.org/liquor/woodford-reserve-double-oaked-kentucky-straight-bourbon-whiskey/" TargetMode="External"/><Relationship Id="rId59" Type="http://schemas.openxmlformats.org/officeDocument/2006/relationships/hyperlink" Target="https://wikiliq.org/liquor/e-h-taylor-jr-small-batch-bourbon/" TargetMode="External"/><Relationship Id="rId67" Type="http://schemas.openxmlformats.org/officeDocument/2006/relationships/hyperlink" Target="https://wikiliq.org/liquor/jameson-caskmates-stout-edition/" TargetMode="External"/><Relationship Id="rId20" Type="http://schemas.openxmlformats.org/officeDocument/2006/relationships/hyperlink" Target="https://wikiliq.org/liquor/the-glenlivet-12-year/" TargetMode="External"/><Relationship Id="rId41" Type="http://schemas.openxmlformats.org/officeDocument/2006/relationships/hyperlink" Target="https://wikiliq.org/liquor/proper-no-twelve-irish-whiskey/" TargetMode="External"/><Relationship Id="rId54" Type="http://schemas.openxmlformats.org/officeDocument/2006/relationships/hyperlink" Target="https://wikiliq.org/liquor/weller-special-reserve-bourbon/" TargetMode="External"/><Relationship Id="rId62" Type="http://schemas.openxmlformats.org/officeDocument/2006/relationships/hyperlink" Target="https://wikiliq.org/liquor/old-forester-86-proof-kentucky-straight-bourbon-whisky/" TargetMode="External"/><Relationship Id="rId70" Type="http://schemas.openxmlformats.org/officeDocument/2006/relationships/hyperlink" Target="https://wikiliq.org/liquor/glenfiddich-12-year-old-single-malt-scotch-whisky/" TargetMode="External"/><Relationship Id="rId75" Type="http://schemas.openxmlformats.org/officeDocument/2006/relationships/hyperlink" Target="https://wikiliq.org/liquor/glenmorangie-original-10-year-old-single-malt-whisky/" TargetMode="External"/><Relationship Id="rId83" Type="http://schemas.openxmlformats.org/officeDocument/2006/relationships/hyperlink" Target="https://wikiliq.org/liquor/michters-us-1-kentucky-straight-bourbon/" TargetMode="External"/><Relationship Id="rId88" Type="http://schemas.openxmlformats.org/officeDocument/2006/relationships/hyperlink" Target="https://wikiliq.org/liquor/johnnie-walker-double-black-label-blended-scotch-whisky/" TargetMode="External"/><Relationship Id="rId91" Type="http://schemas.openxmlformats.org/officeDocument/2006/relationships/hyperlink" Target="https://wikiliq.org/liquor/hudson-bourbon-whiskey/" TargetMode="External"/><Relationship Id="rId96" Type="http://schemas.openxmlformats.org/officeDocument/2006/relationships/hyperlink" Target="https://wikiliq.org/liquor/jameson-caskmates-ipa-edition/" TargetMode="External"/><Relationship Id="rId1" Type="http://schemas.openxmlformats.org/officeDocument/2006/relationships/hyperlink" Target="https://wikiliq.org/liquor/jameson-irish-whiskey/" TargetMode="External"/><Relationship Id="rId6" Type="http://schemas.openxmlformats.org/officeDocument/2006/relationships/hyperlink" Target="https://wikiliq.org/liquor/jim-beam-bourbon-whiskey/" TargetMode="External"/><Relationship Id="rId15" Type="http://schemas.openxmlformats.org/officeDocument/2006/relationships/hyperlink" Target="https://wikiliq.org/liquor/buffalo-trace-bourbon/" TargetMode="External"/><Relationship Id="rId23" Type="http://schemas.openxmlformats.org/officeDocument/2006/relationships/hyperlink" Target="https://wikiliq.org/liquor/crown-royal-vanilla-flavored-whisky/" TargetMode="External"/><Relationship Id="rId28" Type="http://schemas.openxmlformats.org/officeDocument/2006/relationships/hyperlink" Target="https://wikiliq.org/liquor/the-macallan-double-cask-12-years-old/" TargetMode="External"/><Relationship Id="rId36" Type="http://schemas.openxmlformats.org/officeDocument/2006/relationships/hyperlink" Target="https://wikiliq.org/liquor/eagle-rare-10yr-bourbon/" TargetMode="External"/><Relationship Id="rId49" Type="http://schemas.openxmlformats.org/officeDocument/2006/relationships/hyperlink" Target="https://wikiliq.org/liquor/jameson-cold-brew/" TargetMode="External"/><Relationship Id="rId57" Type="http://schemas.openxmlformats.org/officeDocument/2006/relationships/hyperlink" Target="https://wikiliq.org/liquor/four-roses-single-barrel-bourbon/" TargetMode="External"/><Relationship Id="rId10" Type="http://schemas.openxmlformats.org/officeDocument/2006/relationships/hyperlink" Target="https://wikiliq.org/liquor/crown-royal-fine-deluxe-blended-canadian-whisky/" TargetMode="External"/><Relationship Id="rId31" Type="http://schemas.openxmlformats.org/officeDocument/2006/relationships/hyperlink" Target="https://wikiliq.org/liquor/blantons-single-barrel-bourbon/" TargetMode="External"/><Relationship Id="rId44" Type="http://schemas.openxmlformats.org/officeDocument/2006/relationships/hyperlink" Target="https://wikiliq.org/liquor/jack-daniels-tennessee-fire-flavored-whiskey/" TargetMode="External"/><Relationship Id="rId52" Type="http://schemas.openxmlformats.org/officeDocument/2006/relationships/hyperlink" Target="https://wikiliq.org/liquor/chivas-regal-12-year/" TargetMode="External"/><Relationship Id="rId60" Type="http://schemas.openxmlformats.org/officeDocument/2006/relationships/hyperlink" Target="https://wikiliq.org/liquor/rittenhouse-rye/" TargetMode="External"/><Relationship Id="rId65" Type="http://schemas.openxmlformats.org/officeDocument/2006/relationships/hyperlink" Target="https://wikiliq.org/liquor/jack-daniels-tennessee-apple-flavored-whiskey/" TargetMode="External"/><Relationship Id="rId73" Type="http://schemas.openxmlformats.org/officeDocument/2006/relationships/hyperlink" Target="https://wikiliq.org/liquor/bushmills-irish-whiskey/" TargetMode="External"/><Relationship Id="rId78" Type="http://schemas.openxmlformats.org/officeDocument/2006/relationships/hyperlink" Target="https://wikiliq.org/liquor/hochstadters-slow-low-rock-and-rye/" TargetMode="External"/><Relationship Id="rId81" Type="http://schemas.openxmlformats.org/officeDocument/2006/relationships/hyperlink" Target="https://wikiliq.org/liquor/the-macallan-sherry-oak-12-years-old/" TargetMode="External"/><Relationship Id="rId86" Type="http://schemas.openxmlformats.org/officeDocument/2006/relationships/hyperlink" Target="https://wikiliq.org/liquor/buchanans-deluxe-aged-12-years-blended-scotch-whisky/" TargetMode="External"/><Relationship Id="rId94" Type="http://schemas.openxmlformats.org/officeDocument/2006/relationships/hyperlink" Target="https://wikiliq.org/liquor/glenfiddich-bourbon-barrel-reserve-14-year/" TargetMode="External"/><Relationship Id="rId99" Type="http://schemas.openxmlformats.org/officeDocument/2006/relationships/hyperlink" Target="https://wikiliq.org/liquor/barrell-dovetail-whiskey/" TargetMode="External"/><Relationship Id="rId101" Type="http://schemas.openxmlformats.org/officeDocument/2006/relationships/printerSettings" Target="../printerSettings/printerSettings2.bin"/><Relationship Id="rId4" Type="http://schemas.openxmlformats.org/officeDocument/2006/relationships/hyperlink" Target="https://wikiliq.org/liquor/fireball-cinnamon-whisky/" TargetMode="External"/><Relationship Id="rId9" Type="http://schemas.openxmlformats.org/officeDocument/2006/relationships/hyperlink" Target="https://wikiliq.org/liquor/johnnie-walker-black-label-blended-scotch-whisky/" TargetMode="External"/><Relationship Id="rId13" Type="http://schemas.openxmlformats.org/officeDocument/2006/relationships/hyperlink" Target="https://wikiliq.org/liquor/jack-daniels-tennessee-honey/" TargetMode="External"/><Relationship Id="rId18" Type="http://schemas.openxmlformats.org/officeDocument/2006/relationships/hyperlink" Target="https://wikiliq.org/liquor/johnnie-walker-red-label-blended-scotch-whisky/" TargetMode="External"/><Relationship Id="rId39" Type="http://schemas.openxmlformats.org/officeDocument/2006/relationships/hyperlink" Target="https://wikiliq.org/liquor/jameson-black-barrel/" TargetMode="External"/><Relationship Id="rId34" Type="http://schemas.openxmlformats.org/officeDocument/2006/relationships/hyperlink" Target="https://wikiliq.org/liquor/makers-46-bourbon-whisky/" TargetMode="External"/><Relationship Id="rId50" Type="http://schemas.openxmlformats.org/officeDocument/2006/relationships/hyperlink" Target="https://wikiliq.org/liquor/the-balvenie-14-year-old-caribbean-cask-single-malt-scotch-whisky/" TargetMode="External"/><Relationship Id="rId55" Type="http://schemas.openxmlformats.org/officeDocument/2006/relationships/hyperlink" Target="https://wikiliq.org/liquor/canadian-club-whisky/" TargetMode="External"/><Relationship Id="rId76" Type="http://schemas.openxmlformats.org/officeDocument/2006/relationships/hyperlink" Target="https://wikiliq.org/liquor/1792-small-batch-kentucky-straight-bourbon-whiskey/" TargetMode="External"/><Relationship Id="rId97" Type="http://schemas.openxmlformats.org/officeDocument/2006/relationships/hyperlink" Target="https://wikiliq.org/liquor/jim-beam-devils-cut-bourbon-whiskey/" TargetMode="External"/><Relationship Id="rId7" Type="http://schemas.openxmlformats.org/officeDocument/2006/relationships/hyperlink" Target="https://wikiliq.org/liquor/basil-haydens-kentucky-straight-bourbon-whiskey/" TargetMode="External"/><Relationship Id="rId71" Type="http://schemas.openxmlformats.org/officeDocument/2006/relationships/hyperlink" Target="https://wikiliq.org/liquor/knob-creek-smoked-maple-bourbon-whiskey/" TargetMode="External"/><Relationship Id="rId92" Type="http://schemas.openxmlformats.org/officeDocument/2006/relationships/hyperlink" Target="https://wikiliq.org/liquor/tincup-american-whiskey/" TargetMode="External"/><Relationship Id="rId2" Type="http://schemas.openxmlformats.org/officeDocument/2006/relationships/hyperlink" Target="https://wikiliq.org/liquor/bulleit-bourbon/" TargetMode="External"/><Relationship Id="rId29" Type="http://schemas.openxmlformats.org/officeDocument/2006/relationships/hyperlink" Target="https://wikiliq.org/liquor/crown-royal-black-blended-canadian-whisky/" TargetMode="External"/><Relationship Id="rId24" Type="http://schemas.openxmlformats.org/officeDocument/2006/relationships/hyperlink" Target="https://wikiliq.org/liquor/jack-daniels-gentleman-jack-tennessee-whiskey/" TargetMode="External"/><Relationship Id="rId40" Type="http://schemas.openxmlformats.org/officeDocument/2006/relationships/hyperlink" Target="https://wikiliq.org/liquor/laphroaig-10-year-old-islay-single-malt-scotch-whisky/" TargetMode="External"/><Relationship Id="rId45" Type="http://schemas.openxmlformats.org/officeDocument/2006/relationships/hyperlink" Target="https://wikiliq.org/liquor/southern-comfort-original/" TargetMode="External"/><Relationship Id="rId66" Type="http://schemas.openxmlformats.org/officeDocument/2006/relationships/hyperlink" Target="https://wikiliq.org/liquor/high-west-double-rye-whiskey/" TargetMode="External"/><Relationship Id="rId87" Type="http://schemas.openxmlformats.org/officeDocument/2006/relationships/hyperlink" Target="https://wikiliq.org/liquor/wild-turkey-bourbon/" TargetMode="External"/><Relationship Id="rId61" Type="http://schemas.openxmlformats.org/officeDocument/2006/relationships/hyperlink" Target="https://wikiliq.org/liquor/larceny-small-batch/" TargetMode="External"/><Relationship Id="rId82" Type="http://schemas.openxmlformats.org/officeDocument/2006/relationships/hyperlink" Target="https://wikiliq.org/liquor/nikka-whisky-from-the-barrel/" TargetMode="External"/><Relationship Id="rId19" Type="http://schemas.openxmlformats.org/officeDocument/2006/relationships/hyperlink" Target="https://wikiliq.org/liquor/wild-turkey-101/" TargetMode="External"/><Relationship Id="rId14" Type="http://schemas.openxmlformats.org/officeDocument/2006/relationships/hyperlink" Target="https://wikiliq.org/liquor/bulleit-rye/" TargetMode="External"/><Relationship Id="rId30" Type="http://schemas.openxmlformats.org/officeDocument/2006/relationships/hyperlink" Target="https://wikiliq.org/liquor/basil-haydens-dark-rye-whiskey/" TargetMode="External"/><Relationship Id="rId35" Type="http://schemas.openxmlformats.org/officeDocument/2006/relationships/hyperlink" Target="https://wikiliq.org/liquor/jim-beam-black-extra-aged-bourbon-whiskey/" TargetMode="External"/><Relationship Id="rId56" Type="http://schemas.openxmlformats.org/officeDocument/2006/relationships/hyperlink" Target="https://wikiliq.org/liquor/redemption-straight-rye-whiskey/" TargetMode="External"/><Relationship Id="rId77" Type="http://schemas.openxmlformats.org/officeDocument/2006/relationships/hyperlink" Target="https://wikiliq.org/liquor/willett-pot-still-reserve-bourbon/" TargetMode="External"/><Relationship Id="rId100" Type="http://schemas.openxmlformats.org/officeDocument/2006/relationships/hyperlink" Target="https://wikiliq.org/liquor/nikka-coffey-grain-whisky/" TargetMode="External"/><Relationship Id="rId8" Type="http://schemas.openxmlformats.org/officeDocument/2006/relationships/hyperlink" Target="https://wikiliq.org/liquor/woodford-reserve-kentucky-straight-bourbon-whiskey/" TargetMode="External"/><Relationship Id="rId51" Type="http://schemas.openxmlformats.org/officeDocument/2006/relationships/hyperlink" Target="https://wikiliq.org/liquor/breckenridge-bourbon-whiskey/" TargetMode="External"/><Relationship Id="rId72" Type="http://schemas.openxmlformats.org/officeDocument/2006/relationships/hyperlink" Target="https://wikiliq.org/liquor/johnnie-walker-white-walker-blended-scotch-whisky/" TargetMode="External"/><Relationship Id="rId93" Type="http://schemas.openxmlformats.org/officeDocument/2006/relationships/hyperlink" Target="https://wikiliq.org/liquor/sazerac-rye-whiskey/" TargetMode="External"/><Relationship Id="rId98" Type="http://schemas.openxmlformats.org/officeDocument/2006/relationships/hyperlink" Target="https://wikiliq.org/liquor/uncle-nearest-1884-small-batch-whiskey/" TargetMode="External"/><Relationship Id="rId3" Type="http://schemas.openxmlformats.org/officeDocument/2006/relationships/hyperlink" Target="https://wikiliq.org/liquor/jack-daniels-old-no-7-tennessee-whiske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ikiliq.org/liquor/elijah-craig-small-batch-bourbon/" TargetMode="External"/><Relationship Id="rId21" Type="http://schemas.openxmlformats.org/officeDocument/2006/relationships/hyperlink" Target="https://wikiliq.org/liquor/suntory-toki-japanese-whisky/" TargetMode="External"/><Relationship Id="rId42" Type="http://schemas.openxmlformats.org/officeDocument/2006/relationships/hyperlink" Target="https://wikiliq.org/liquor/high-west-american-prairie-bourbon-whiskey/" TargetMode="External"/><Relationship Id="rId47" Type="http://schemas.openxmlformats.org/officeDocument/2006/relationships/hyperlink" Target="https://wikiliq.org/liquor/the-balvenie-12-year-old-doublewood-single-malt-scotch-whisky/" TargetMode="External"/><Relationship Id="rId63" Type="http://schemas.openxmlformats.org/officeDocument/2006/relationships/hyperlink" Target="https://wikiliq.org/liquor/legent-bourbon-whiskey/" TargetMode="External"/><Relationship Id="rId68" Type="http://schemas.openxmlformats.org/officeDocument/2006/relationships/hyperlink" Target="https://wikiliq.org/liquor/michters-us-1-kentucky-straight-rye/" TargetMode="External"/><Relationship Id="rId84" Type="http://schemas.openxmlformats.org/officeDocument/2006/relationships/hyperlink" Target="https://wikiliq.org/liquor/clan-macgregor-scotch/" TargetMode="External"/><Relationship Id="rId89" Type="http://schemas.openxmlformats.org/officeDocument/2006/relationships/hyperlink" Target="https://wikiliq.org/liquor/woodford-reserve-kentucky-straight-rye-whiskey/" TargetMode="External"/><Relationship Id="rId16" Type="http://schemas.openxmlformats.org/officeDocument/2006/relationships/hyperlink" Target="https://wikiliq.org/liquor/crown-royal-regal-apple-flavored-whisky/" TargetMode="External"/><Relationship Id="rId11" Type="http://schemas.openxmlformats.org/officeDocument/2006/relationships/hyperlink" Target="https://wikiliq.org/liquor/skrewball-peanut-butter-whiskey/" TargetMode="External"/><Relationship Id="rId32" Type="http://schemas.openxmlformats.org/officeDocument/2006/relationships/hyperlink" Target="https://wikiliq.org/liquor/hibiki-japanese-harmony-whisky/" TargetMode="External"/><Relationship Id="rId37" Type="http://schemas.openxmlformats.org/officeDocument/2006/relationships/hyperlink" Target="https://wikiliq.org/liquor/angels-envy-kentucky-straight-bourbon-whiskey/" TargetMode="External"/><Relationship Id="rId53" Type="http://schemas.openxmlformats.org/officeDocument/2006/relationships/hyperlink" Target="https://wikiliq.org/liquor/knob-creek-rye-whiskey/" TargetMode="External"/><Relationship Id="rId58" Type="http://schemas.openxmlformats.org/officeDocument/2006/relationships/hyperlink" Target="https://wikiliq.org/liquor/tx-blended-whiskey/" TargetMode="External"/><Relationship Id="rId74" Type="http://schemas.openxmlformats.org/officeDocument/2006/relationships/hyperlink" Target="https://wikiliq.org/liquor/fireball-sleeve/" TargetMode="External"/><Relationship Id="rId79" Type="http://schemas.openxmlformats.org/officeDocument/2006/relationships/hyperlink" Target="https://wikiliq.org/liquor/the-glenlivet-founders-reserve/" TargetMode="External"/><Relationship Id="rId5" Type="http://schemas.openxmlformats.org/officeDocument/2006/relationships/hyperlink" Target="https://wikiliq.org/liquor/makers-mark-bourbon-whisky/" TargetMode="External"/><Relationship Id="rId90" Type="http://schemas.openxmlformats.org/officeDocument/2006/relationships/hyperlink" Target="https://wikiliq.org/liquor/bookers-bourbon/" TargetMode="External"/><Relationship Id="rId95" Type="http://schemas.openxmlformats.org/officeDocument/2006/relationships/hyperlink" Target="https://wikiliq.org/liquor/four-roses-small-batch-select-bourbon/" TargetMode="External"/><Relationship Id="rId22" Type="http://schemas.openxmlformats.org/officeDocument/2006/relationships/hyperlink" Target="https://wikiliq.org/liquor/tullamore-d-e-w-irish-whiskey/" TargetMode="External"/><Relationship Id="rId27" Type="http://schemas.openxmlformats.org/officeDocument/2006/relationships/hyperlink" Target="https://wikiliq.org/liquor/four-roses-bourbon/" TargetMode="External"/><Relationship Id="rId43" Type="http://schemas.openxmlformats.org/officeDocument/2006/relationships/hyperlink" Target="https://wikiliq.org/liquor/four-roses-small-batch-bourbon/" TargetMode="External"/><Relationship Id="rId48" Type="http://schemas.openxmlformats.org/officeDocument/2006/relationships/hyperlink" Target="https://wikiliq.org/liquor/uncle-nearest-1856-premium-whiskey/" TargetMode="External"/><Relationship Id="rId64" Type="http://schemas.openxmlformats.org/officeDocument/2006/relationships/hyperlink" Target="https://wikiliq.org/liquor/wild-turkey-american-honey/" TargetMode="External"/><Relationship Id="rId69" Type="http://schemas.openxmlformats.org/officeDocument/2006/relationships/hyperlink" Target="https://wikiliq.org/liquor/wild-turkey-longbranch/" TargetMode="External"/><Relationship Id="rId80" Type="http://schemas.openxmlformats.org/officeDocument/2006/relationships/hyperlink" Target="https://wikiliq.org/liquor/oban-14-year-single-malt/" TargetMode="External"/><Relationship Id="rId85" Type="http://schemas.openxmlformats.org/officeDocument/2006/relationships/hyperlink" Target="https://wikiliq.org/liquor/redbreast-12-year/" TargetMode="External"/><Relationship Id="rId12" Type="http://schemas.openxmlformats.org/officeDocument/2006/relationships/hyperlink" Target="https://wikiliq.org/liquor/knob-creek-kentucky-straight-bourbon-whiskey/" TargetMode="External"/><Relationship Id="rId17" Type="http://schemas.openxmlformats.org/officeDocument/2006/relationships/hyperlink" Target="https://wikiliq.org/liquor/evan-williams-bourbon/" TargetMode="External"/><Relationship Id="rId25" Type="http://schemas.openxmlformats.org/officeDocument/2006/relationships/hyperlink" Target="https://wikiliq.org/liquor/crown-royal-peach-flavored-whisky/" TargetMode="External"/><Relationship Id="rId33" Type="http://schemas.openxmlformats.org/officeDocument/2006/relationships/hyperlink" Target="https://wikiliq.org/liquor/monkey-shoulder-blended-scotch/" TargetMode="External"/><Relationship Id="rId38" Type="http://schemas.openxmlformats.org/officeDocument/2006/relationships/hyperlink" Target="https://wikiliq.org/liquor/crown-royal-salted-caramel-flavored-whisky/" TargetMode="External"/><Relationship Id="rId46" Type="http://schemas.openxmlformats.org/officeDocument/2006/relationships/hyperlink" Target="https://wikiliq.org/liquor/woodford-reserve-double-oaked-kentucky-straight-bourbon-whiskey/" TargetMode="External"/><Relationship Id="rId59" Type="http://schemas.openxmlformats.org/officeDocument/2006/relationships/hyperlink" Target="https://wikiliq.org/liquor/e-h-taylor-jr-small-batch-bourbon/" TargetMode="External"/><Relationship Id="rId67" Type="http://schemas.openxmlformats.org/officeDocument/2006/relationships/hyperlink" Target="https://wikiliq.org/liquor/jameson-caskmates-stout-edition/" TargetMode="External"/><Relationship Id="rId20" Type="http://schemas.openxmlformats.org/officeDocument/2006/relationships/hyperlink" Target="https://wikiliq.org/liquor/the-glenlivet-12-year/" TargetMode="External"/><Relationship Id="rId41" Type="http://schemas.openxmlformats.org/officeDocument/2006/relationships/hyperlink" Target="https://wikiliq.org/liquor/proper-no-twelve-irish-whiskey/" TargetMode="External"/><Relationship Id="rId54" Type="http://schemas.openxmlformats.org/officeDocument/2006/relationships/hyperlink" Target="https://wikiliq.org/liquor/weller-special-reserve-bourbon/" TargetMode="External"/><Relationship Id="rId62" Type="http://schemas.openxmlformats.org/officeDocument/2006/relationships/hyperlink" Target="https://wikiliq.org/liquor/old-forester-86-proof-kentucky-straight-bourbon-whisky/" TargetMode="External"/><Relationship Id="rId70" Type="http://schemas.openxmlformats.org/officeDocument/2006/relationships/hyperlink" Target="https://wikiliq.org/liquor/glenfiddich-12-year-old-single-malt-scotch-whisky/" TargetMode="External"/><Relationship Id="rId75" Type="http://schemas.openxmlformats.org/officeDocument/2006/relationships/hyperlink" Target="https://wikiliq.org/liquor/glenmorangie-original-10-year-old-single-malt-whisky/" TargetMode="External"/><Relationship Id="rId83" Type="http://schemas.openxmlformats.org/officeDocument/2006/relationships/hyperlink" Target="https://wikiliq.org/liquor/michters-us-1-kentucky-straight-bourbon/" TargetMode="External"/><Relationship Id="rId88" Type="http://schemas.openxmlformats.org/officeDocument/2006/relationships/hyperlink" Target="https://wikiliq.org/liquor/johnnie-walker-double-black-label-blended-scotch-whisky/" TargetMode="External"/><Relationship Id="rId91" Type="http://schemas.openxmlformats.org/officeDocument/2006/relationships/hyperlink" Target="https://wikiliq.org/liquor/hudson-bourbon-whiskey/" TargetMode="External"/><Relationship Id="rId96" Type="http://schemas.openxmlformats.org/officeDocument/2006/relationships/hyperlink" Target="https://wikiliq.org/liquor/jameson-caskmates-ipa-edition/" TargetMode="External"/><Relationship Id="rId1" Type="http://schemas.openxmlformats.org/officeDocument/2006/relationships/hyperlink" Target="https://wikiliq.org/liquor/jameson-irish-whiskey/" TargetMode="External"/><Relationship Id="rId6" Type="http://schemas.openxmlformats.org/officeDocument/2006/relationships/hyperlink" Target="https://wikiliq.org/liquor/jim-beam-bourbon-whiskey/" TargetMode="External"/><Relationship Id="rId15" Type="http://schemas.openxmlformats.org/officeDocument/2006/relationships/hyperlink" Target="https://wikiliq.org/liquor/buffalo-trace-bourbon/" TargetMode="External"/><Relationship Id="rId23" Type="http://schemas.openxmlformats.org/officeDocument/2006/relationships/hyperlink" Target="https://wikiliq.org/liquor/crown-royal-vanilla-flavored-whisky/" TargetMode="External"/><Relationship Id="rId28" Type="http://schemas.openxmlformats.org/officeDocument/2006/relationships/hyperlink" Target="https://wikiliq.org/liquor/the-macallan-double-cask-12-years-old/" TargetMode="External"/><Relationship Id="rId36" Type="http://schemas.openxmlformats.org/officeDocument/2006/relationships/hyperlink" Target="https://wikiliq.org/liquor/eagle-rare-10yr-bourbon/" TargetMode="External"/><Relationship Id="rId49" Type="http://schemas.openxmlformats.org/officeDocument/2006/relationships/hyperlink" Target="https://wikiliq.org/liquor/jameson-cold-brew/" TargetMode="External"/><Relationship Id="rId57" Type="http://schemas.openxmlformats.org/officeDocument/2006/relationships/hyperlink" Target="https://wikiliq.org/liquor/four-roses-single-barrel-bourbon/" TargetMode="External"/><Relationship Id="rId10" Type="http://schemas.openxmlformats.org/officeDocument/2006/relationships/hyperlink" Target="https://wikiliq.org/liquor/crown-royal-fine-deluxe-blended-canadian-whisky/" TargetMode="External"/><Relationship Id="rId31" Type="http://schemas.openxmlformats.org/officeDocument/2006/relationships/hyperlink" Target="https://wikiliq.org/liquor/blantons-single-barrel-bourbon/" TargetMode="External"/><Relationship Id="rId44" Type="http://schemas.openxmlformats.org/officeDocument/2006/relationships/hyperlink" Target="https://wikiliq.org/liquor/jack-daniels-tennessee-fire-flavored-whiskey/" TargetMode="External"/><Relationship Id="rId52" Type="http://schemas.openxmlformats.org/officeDocument/2006/relationships/hyperlink" Target="https://wikiliq.org/liquor/chivas-regal-12-year/" TargetMode="External"/><Relationship Id="rId60" Type="http://schemas.openxmlformats.org/officeDocument/2006/relationships/hyperlink" Target="https://wikiliq.org/liquor/rittenhouse-rye/" TargetMode="External"/><Relationship Id="rId65" Type="http://schemas.openxmlformats.org/officeDocument/2006/relationships/hyperlink" Target="https://wikiliq.org/liquor/jack-daniels-tennessee-apple-flavored-whiskey/" TargetMode="External"/><Relationship Id="rId73" Type="http://schemas.openxmlformats.org/officeDocument/2006/relationships/hyperlink" Target="https://wikiliq.org/liquor/bushmills-irish-whiskey/" TargetMode="External"/><Relationship Id="rId78" Type="http://schemas.openxmlformats.org/officeDocument/2006/relationships/hyperlink" Target="https://wikiliq.org/liquor/hochstadters-slow-low-rock-and-rye/" TargetMode="External"/><Relationship Id="rId81" Type="http://schemas.openxmlformats.org/officeDocument/2006/relationships/hyperlink" Target="https://wikiliq.org/liquor/the-macallan-sherry-oak-12-years-old/" TargetMode="External"/><Relationship Id="rId86" Type="http://schemas.openxmlformats.org/officeDocument/2006/relationships/hyperlink" Target="https://wikiliq.org/liquor/buchanans-deluxe-aged-12-years-blended-scotch-whisky/" TargetMode="External"/><Relationship Id="rId94" Type="http://schemas.openxmlformats.org/officeDocument/2006/relationships/hyperlink" Target="https://wikiliq.org/liquor/glenfiddich-bourbon-barrel-reserve-14-year/" TargetMode="External"/><Relationship Id="rId99" Type="http://schemas.openxmlformats.org/officeDocument/2006/relationships/hyperlink" Target="https://wikiliq.org/liquor/barrell-dovetail-whiskey/" TargetMode="External"/><Relationship Id="rId101" Type="http://schemas.openxmlformats.org/officeDocument/2006/relationships/printerSettings" Target="../printerSettings/printerSettings3.bin"/><Relationship Id="rId4" Type="http://schemas.openxmlformats.org/officeDocument/2006/relationships/hyperlink" Target="https://wikiliq.org/liquor/fireball-cinnamon-whisky/" TargetMode="External"/><Relationship Id="rId9" Type="http://schemas.openxmlformats.org/officeDocument/2006/relationships/hyperlink" Target="https://wikiliq.org/liquor/johnnie-walker-black-label-blended-scotch-whisky/" TargetMode="External"/><Relationship Id="rId13" Type="http://schemas.openxmlformats.org/officeDocument/2006/relationships/hyperlink" Target="https://wikiliq.org/liquor/jack-daniels-tennessee-honey/" TargetMode="External"/><Relationship Id="rId18" Type="http://schemas.openxmlformats.org/officeDocument/2006/relationships/hyperlink" Target="https://wikiliq.org/liquor/johnnie-walker-red-label-blended-scotch-whisky/" TargetMode="External"/><Relationship Id="rId39" Type="http://schemas.openxmlformats.org/officeDocument/2006/relationships/hyperlink" Target="https://wikiliq.org/liquor/jameson-black-barrel/" TargetMode="External"/><Relationship Id="rId34" Type="http://schemas.openxmlformats.org/officeDocument/2006/relationships/hyperlink" Target="https://wikiliq.org/liquor/makers-46-bourbon-whisky/" TargetMode="External"/><Relationship Id="rId50" Type="http://schemas.openxmlformats.org/officeDocument/2006/relationships/hyperlink" Target="https://wikiliq.org/liquor/the-balvenie-14-year-old-caribbean-cask-single-malt-scotch-whisky/" TargetMode="External"/><Relationship Id="rId55" Type="http://schemas.openxmlformats.org/officeDocument/2006/relationships/hyperlink" Target="https://wikiliq.org/liquor/canadian-club-whisky/" TargetMode="External"/><Relationship Id="rId76" Type="http://schemas.openxmlformats.org/officeDocument/2006/relationships/hyperlink" Target="https://wikiliq.org/liquor/1792-small-batch-kentucky-straight-bourbon-whiskey/" TargetMode="External"/><Relationship Id="rId97" Type="http://schemas.openxmlformats.org/officeDocument/2006/relationships/hyperlink" Target="https://wikiliq.org/liquor/jim-beam-devils-cut-bourbon-whiskey/" TargetMode="External"/><Relationship Id="rId7" Type="http://schemas.openxmlformats.org/officeDocument/2006/relationships/hyperlink" Target="https://wikiliq.org/liquor/basil-haydens-kentucky-straight-bourbon-whiskey/" TargetMode="External"/><Relationship Id="rId71" Type="http://schemas.openxmlformats.org/officeDocument/2006/relationships/hyperlink" Target="https://wikiliq.org/liquor/knob-creek-smoked-maple-bourbon-whiskey/" TargetMode="External"/><Relationship Id="rId92" Type="http://schemas.openxmlformats.org/officeDocument/2006/relationships/hyperlink" Target="https://wikiliq.org/liquor/tincup-american-whiskey/" TargetMode="External"/><Relationship Id="rId2" Type="http://schemas.openxmlformats.org/officeDocument/2006/relationships/hyperlink" Target="https://wikiliq.org/liquor/bulleit-bourbon/" TargetMode="External"/><Relationship Id="rId29" Type="http://schemas.openxmlformats.org/officeDocument/2006/relationships/hyperlink" Target="https://wikiliq.org/liquor/crown-royal-black-blended-canadian-whisky/" TargetMode="External"/><Relationship Id="rId24" Type="http://schemas.openxmlformats.org/officeDocument/2006/relationships/hyperlink" Target="https://wikiliq.org/liquor/jack-daniels-gentleman-jack-tennessee-whiskey/" TargetMode="External"/><Relationship Id="rId40" Type="http://schemas.openxmlformats.org/officeDocument/2006/relationships/hyperlink" Target="https://wikiliq.org/liquor/laphroaig-10-year-old-islay-single-malt-scotch-whisky/" TargetMode="External"/><Relationship Id="rId45" Type="http://schemas.openxmlformats.org/officeDocument/2006/relationships/hyperlink" Target="https://wikiliq.org/liquor/southern-comfort-original/" TargetMode="External"/><Relationship Id="rId66" Type="http://schemas.openxmlformats.org/officeDocument/2006/relationships/hyperlink" Target="https://wikiliq.org/liquor/high-west-double-rye-whiskey/" TargetMode="External"/><Relationship Id="rId87" Type="http://schemas.openxmlformats.org/officeDocument/2006/relationships/hyperlink" Target="https://wikiliq.org/liquor/wild-turkey-bourbon/" TargetMode="External"/><Relationship Id="rId61" Type="http://schemas.openxmlformats.org/officeDocument/2006/relationships/hyperlink" Target="https://wikiliq.org/liquor/larceny-small-batch/" TargetMode="External"/><Relationship Id="rId82" Type="http://schemas.openxmlformats.org/officeDocument/2006/relationships/hyperlink" Target="https://wikiliq.org/liquor/nikka-whisky-from-the-barrel/" TargetMode="External"/><Relationship Id="rId19" Type="http://schemas.openxmlformats.org/officeDocument/2006/relationships/hyperlink" Target="https://wikiliq.org/liquor/wild-turkey-101/" TargetMode="External"/><Relationship Id="rId14" Type="http://schemas.openxmlformats.org/officeDocument/2006/relationships/hyperlink" Target="https://wikiliq.org/liquor/bulleit-rye/" TargetMode="External"/><Relationship Id="rId30" Type="http://schemas.openxmlformats.org/officeDocument/2006/relationships/hyperlink" Target="https://wikiliq.org/liquor/basil-haydens-dark-rye-whiskey/" TargetMode="External"/><Relationship Id="rId35" Type="http://schemas.openxmlformats.org/officeDocument/2006/relationships/hyperlink" Target="https://wikiliq.org/liquor/jim-beam-black-extra-aged-bourbon-whiskey/" TargetMode="External"/><Relationship Id="rId56" Type="http://schemas.openxmlformats.org/officeDocument/2006/relationships/hyperlink" Target="https://wikiliq.org/liquor/redemption-straight-rye-whiskey/" TargetMode="External"/><Relationship Id="rId77" Type="http://schemas.openxmlformats.org/officeDocument/2006/relationships/hyperlink" Target="https://wikiliq.org/liquor/willett-pot-still-reserve-bourbon/" TargetMode="External"/><Relationship Id="rId100" Type="http://schemas.openxmlformats.org/officeDocument/2006/relationships/hyperlink" Target="https://wikiliq.org/liquor/nikka-coffey-grain-whisky/" TargetMode="External"/><Relationship Id="rId8" Type="http://schemas.openxmlformats.org/officeDocument/2006/relationships/hyperlink" Target="https://wikiliq.org/liquor/woodford-reserve-kentucky-straight-bourbon-whiskey/" TargetMode="External"/><Relationship Id="rId51" Type="http://schemas.openxmlformats.org/officeDocument/2006/relationships/hyperlink" Target="https://wikiliq.org/liquor/breckenridge-bourbon-whiskey/" TargetMode="External"/><Relationship Id="rId72" Type="http://schemas.openxmlformats.org/officeDocument/2006/relationships/hyperlink" Target="https://wikiliq.org/liquor/johnnie-walker-white-walker-blended-scotch-whisky/" TargetMode="External"/><Relationship Id="rId93" Type="http://schemas.openxmlformats.org/officeDocument/2006/relationships/hyperlink" Target="https://wikiliq.org/liquor/sazerac-rye-whiskey/" TargetMode="External"/><Relationship Id="rId98" Type="http://schemas.openxmlformats.org/officeDocument/2006/relationships/hyperlink" Target="https://wikiliq.org/liquor/uncle-nearest-1884-small-batch-whiskey/" TargetMode="External"/><Relationship Id="rId3" Type="http://schemas.openxmlformats.org/officeDocument/2006/relationships/hyperlink" Target="https://wikiliq.org/liquor/jack-daniels-old-no-7-tennessee-whisk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53E0-ED8C-4E5C-BD9A-8F1107ED8C07}">
  <dimension ref="B1:O175"/>
  <sheetViews>
    <sheetView tabSelected="1" topLeftCell="A152" workbookViewId="0">
      <selection activeCell="J175" sqref="J175"/>
    </sheetView>
  </sheetViews>
  <sheetFormatPr defaultRowHeight="16.5" x14ac:dyDescent="0.3"/>
  <cols>
    <col min="1" max="1" width="4.25" customWidth="1"/>
    <col min="3" max="3" width="28.625" customWidth="1"/>
    <col min="4" max="4" width="25.75" bestFit="1" customWidth="1"/>
    <col min="5" max="5" width="9.125" bestFit="1" customWidth="1"/>
    <col min="6" max="6" width="10.875" bestFit="1" customWidth="1"/>
    <col min="7" max="7" width="26.875" customWidth="1"/>
    <col min="8" max="9" width="19.25" customWidth="1"/>
    <col min="10" max="10" width="12.75" customWidth="1"/>
  </cols>
  <sheetData>
    <row r="1" spans="2:15" ht="18" x14ac:dyDescent="0.3">
      <c r="O1" s="3"/>
    </row>
    <row r="2" spans="2:15" x14ac:dyDescent="0.3">
      <c r="M2" s="6"/>
      <c r="O2" s="6"/>
    </row>
    <row r="3" spans="2:15" ht="18.75" x14ac:dyDescent="0.3">
      <c r="B3" s="1" t="s">
        <v>0</v>
      </c>
      <c r="E3" t="s">
        <v>184</v>
      </c>
      <c r="O3" s="6"/>
    </row>
    <row r="4" spans="2:15" x14ac:dyDescent="0.3">
      <c r="O4" s="6"/>
    </row>
    <row r="5" spans="2:15" x14ac:dyDescent="0.3">
      <c r="B5" s="2" t="s">
        <v>1</v>
      </c>
      <c r="O5" s="6"/>
    </row>
    <row r="6" spans="2:15" x14ac:dyDescent="0.3">
      <c r="O6" s="6"/>
    </row>
    <row r="7" spans="2:15" ht="18" x14ac:dyDescent="0.3">
      <c r="J7" s="3"/>
      <c r="O7" s="6"/>
    </row>
    <row r="8" spans="2:15" ht="18" x14ac:dyDescent="0.3">
      <c r="B8" s="3" t="s">
        <v>2</v>
      </c>
      <c r="C8" s="3" t="s">
        <v>3</v>
      </c>
      <c r="D8" s="3" t="s">
        <v>4</v>
      </c>
      <c r="E8" s="3" t="s">
        <v>5</v>
      </c>
      <c r="F8" s="3" t="s">
        <v>6</v>
      </c>
      <c r="G8" s="3" t="s">
        <v>7</v>
      </c>
      <c r="H8" s="3" t="s">
        <v>8</v>
      </c>
      <c r="I8" s="3" t="s">
        <v>401</v>
      </c>
      <c r="J8" s="3" t="s">
        <v>290</v>
      </c>
      <c r="K8" s="3" t="s">
        <v>289</v>
      </c>
      <c r="O8" s="6"/>
    </row>
    <row r="9" spans="2:15" x14ac:dyDescent="0.3">
      <c r="B9" s="4"/>
      <c r="C9" s="5" t="s">
        <v>9</v>
      </c>
      <c r="D9" s="6" t="s">
        <v>10</v>
      </c>
      <c r="E9" s="7">
        <v>29.99</v>
      </c>
      <c r="F9" s="4">
        <v>4.9000000000000004</v>
      </c>
      <c r="G9" s="5" t="s">
        <v>11</v>
      </c>
      <c r="H9" s="5" t="s">
        <v>12</v>
      </c>
      <c r="I9" s="6" t="s">
        <v>402</v>
      </c>
      <c r="J9" s="5" t="s">
        <v>291</v>
      </c>
      <c r="K9" t="s">
        <v>11</v>
      </c>
      <c r="O9" s="6"/>
    </row>
    <row r="10" spans="2:15" x14ac:dyDescent="0.3">
      <c r="B10" s="4"/>
      <c r="C10" s="5" t="s">
        <v>13</v>
      </c>
      <c r="D10" s="6" t="s">
        <v>14</v>
      </c>
      <c r="E10" s="7">
        <v>31.99</v>
      </c>
      <c r="F10" s="4">
        <v>4.9000000000000004</v>
      </c>
      <c r="G10" s="5" t="s">
        <v>15</v>
      </c>
      <c r="H10" s="5" t="s">
        <v>16</v>
      </c>
      <c r="I10" s="6" t="s">
        <v>403</v>
      </c>
      <c r="J10" s="5" t="s">
        <v>292</v>
      </c>
      <c r="K10" t="s">
        <v>185</v>
      </c>
      <c r="O10" s="6"/>
    </row>
    <row r="11" spans="2:15" x14ac:dyDescent="0.3">
      <c r="B11" s="4"/>
      <c r="C11" s="5" t="s">
        <v>17</v>
      </c>
      <c r="D11" s="6" t="s">
        <v>14</v>
      </c>
      <c r="E11" s="7">
        <v>24.99</v>
      </c>
      <c r="F11" s="4">
        <v>4.8</v>
      </c>
      <c r="G11" s="5" t="s">
        <v>18</v>
      </c>
      <c r="H11" s="5" t="s">
        <v>16</v>
      </c>
      <c r="I11" s="6" t="s">
        <v>403</v>
      </c>
      <c r="J11" s="5" t="s">
        <v>293</v>
      </c>
      <c r="K11" t="s">
        <v>186</v>
      </c>
    </row>
    <row r="12" spans="2:15" x14ac:dyDescent="0.3">
      <c r="B12" s="4"/>
      <c r="C12" s="5" t="s">
        <v>19</v>
      </c>
      <c r="D12" s="6" t="s">
        <v>20</v>
      </c>
      <c r="E12" s="7">
        <v>28.99</v>
      </c>
      <c r="F12" s="4">
        <v>4.9000000000000004</v>
      </c>
      <c r="G12" s="5" t="s">
        <v>21</v>
      </c>
      <c r="H12" s="5" t="s">
        <v>16</v>
      </c>
      <c r="I12" s="6" t="s">
        <v>404</v>
      </c>
      <c r="J12" s="5" t="s">
        <v>294</v>
      </c>
      <c r="K12" t="s">
        <v>187</v>
      </c>
    </row>
    <row r="13" spans="2:15" x14ac:dyDescent="0.3">
      <c r="B13" s="4"/>
      <c r="C13" s="5" t="s">
        <v>22</v>
      </c>
      <c r="D13" s="6" t="s">
        <v>14</v>
      </c>
      <c r="E13" s="7">
        <v>55.99</v>
      </c>
      <c r="F13" s="4">
        <v>4.9000000000000004</v>
      </c>
      <c r="G13" s="5" t="s">
        <v>23</v>
      </c>
      <c r="H13" s="5" t="s">
        <v>16</v>
      </c>
      <c r="I13" s="6" t="s">
        <v>403</v>
      </c>
      <c r="J13" s="5" t="s">
        <v>295</v>
      </c>
      <c r="K13" t="s">
        <v>188</v>
      </c>
    </row>
    <row r="14" spans="2:15" x14ac:dyDescent="0.3">
      <c r="B14" s="4"/>
      <c r="C14" s="5" t="s">
        <v>24</v>
      </c>
      <c r="D14" s="6" t="s">
        <v>14</v>
      </c>
      <c r="E14" s="7">
        <v>29.99</v>
      </c>
      <c r="F14" s="4">
        <v>4.9000000000000004</v>
      </c>
      <c r="G14" s="5" t="s">
        <v>25</v>
      </c>
      <c r="H14" s="5" t="s">
        <v>16</v>
      </c>
      <c r="I14" s="6" t="s">
        <v>403</v>
      </c>
      <c r="J14" s="5" t="s">
        <v>296</v>
      </c>
      <c r="K14" t="s">
        <v>189</v>
      </c>
    </row>
    <row r="15" spans="2:15" x14ac:dyDescent="0.3">
      <c r="B15" s="4"/>
      <c r="C15" s="5" t="s">
        <v>26</v>
      </c>
      <c r="D15" s="6" t="s">
        <v>14</v>
      </c>
      <c r="E15" s="7">
        <v>44.99</v>
      </c>
      <c r="F15" s="4">
        <v>4.9000000000000004</v>
      </c>
      <c r="G15" s="5" t="s">
        <v>27</v>
      </c>
      <c r="H15" s="5" t="s">
        <v>16</v>
      </c>
      <c r="I15" s="6" t="s">
        <v>403</v>
      </c>
      <c r="J15" s="5" t="s">
        <v>297</v>
      </c>
      <c r="K15" t="s">
        <v>190</v>
      </c>
    </row>
    <row r="16" spans="2:15" x14ac:dyDescent="0.3">
      <c r="B16" s="4"/>
      <c r="C16" s="5" t="s">
        <v>28</v>
      </c>
      <c r="D16" s="6" t="s">
        <v>14</v>
      </c>
      <c r="E16" s="7">
        <v>38.49</v>
      </c>
      <c r="F16" s="4">
        <v>4.9000000000000004</v>
      </c>
      <c r="G16" s="5" t="s">
        <v>29</v>
      </c>
      <c r="H16" s="5" t="s">
        <v>16</v>
      </c>
      <c r="I16" s="6" t="s">
        <v>403</v>
      </c>
      <c r="J16" s="5" t="s">
        <v>298</v>
      </c>
      <c r="K16" t="s">
        <v>191</v>
      </c>
    </row>
    <row r="17" spans="2:11" x14ac:dyDescent="0.3">
      <c r="B17" s="4"/>
      <c r="C17" s="5" t="s">
        <v>30</v>
      </c>
      <c r="D17" s="6" t="s">
        <v>31</v>
      </c>
      <c r="E17" s="7">
        <v>38.99</v>
      </c>
      <c r="F17" s="4">
        <v>4.8</v>
      </c>
      <c r="G17" s="5" t="s">
        <v>32</v>
      </c>
      <c r="H17" s="5" t="s">
        <v>33</v>
      </c>
      <c r="I17" s="6" t="s">
        <v>405</v>
      </c>
      <c r="J17" s="5" t="s">
        <v>299</v>
      </c>
      <c r="K17" t="s">
        <v>192</v>
      </c>
    </row>
    <row r="18" spans="2:11" x14ac:dyDescent="0.3">
      <c r="B18" s="4"/>
      <c r="C18" s="5" t="s">
        <v>34</v>
      </c>
      <c r="D18" s="6" t="s">
        <v>35</v>
      </c>
      <c r="E18" s="7">
        <v>28.99</v>
      </c>
      <c r="F18" s="4">
        <v>4.9000000000000004</v>
      </c>
      <c r="G18" s="5" t="s">
        <v>36</v>
      </c>
      <c r="H18" s="5" t="s">
        <v>37</v>
      </c>
      <c r="I18" s="6" t="s">
        <v>406</v>
      </c>
      <c r="J18" s="5" t="s">
        <v>300</v>
      </c>
      <c r="K18" t="s">
        <v>193</v>
      </c>
    </row>
    <row r="19" spans="2:11" x14ac:dyDescent="0.3">
      <c r="B19" s="4"/>
      <c r="C19" s="5" t="s">
        <v>38</v>
      </c>
      <c r="D19" s="6" t="s">
        <v>20</v>
      </c>
      <c r="E19" s="7">
        <v>29.99</v>
      </c>
      <c r="F19" s="4">
        <v>4.9000000000000004</v>
      </c>
      <c r="G19" s="5" t="s">
        <v>39</v>
      </c>
      <c r="H19" s="5" t="s">
        <v>16</v>
      </c>
      <c r="I19" s="6" t="s">
        <v>404</v>
      </c>
      <c r="J19" s="5" t="s">
        <v>301</v>
      </c>
      <c r="K19" t="s">
        <v>194</v>
      </c>
    </row>
    <row r="20" spans="2:11" x14ac:dyDescent="0.3">
      <c r="B20" s="4"/>
      <c r="C20" s="5" t="s">
        <v>40</v>
      </c>
      <c r="D20" s="6" t="s">
        <v>14</v>
      </c>
      <c r="E20" s="7">
        <v>34.99</v>
      </c>
      <c r="F20" s="4">
        <v>4.9000000000000004</v>
      </c>
      <c r="G20" s="5" t="s">
        <v>41</v>
      </c>
      <c r="H20" s="5" t="s">
        <v>16</v>
      </c>
      <c r="I20" s="6" t="s">
        <v>403</v>
      </c>
      <c r="J20" s="5" t="s">
        <v>302</v>
      </c>
      <c r="K20" t="s">
        <v>195</v>
      </c>
    </row>
    <row r="21" spans="2:11" x14ac:dyDescent="0.3">
      <c r="B21" s="4"/>
      <c r="C21" s="5" t="s">
        <v>42</v>
      </c>
      <c r="D21" s="6" t="s">
        <v>20</v>
      </c>
      <c r="E21" s="7">
        <v>46.93</v>
      </c>
      <c r="F21" s="4">
        <v>4.8</v>
      </c>
      <c r="G21" s="5" t="s">
        <v>18</v>
      </c>
      <c r="H21" s="5" t="s">
        <v>16</v>
      </c>
      <c r="I21" s="6" t="s">
        <v>404</v>
      </c>
      <c r="J21" s="5" t="s">
        <v>303</v>
      </c>
      <c r="K21" t="s">
        <v>196</v>
      </c>
    </row>
    <row r="22" spans="2:11" x14ac:dyDescent="0.3">
      <c r="B22" s="4"/>
      <c r="C22" s="5" t="s">
        <v>43</v>
      </c>
      <c r="D22" s="6" t="s">
        <v>44</v>
      </c>
      <c r="E22" s="7">
        <v>31.99</v>
      </c>
      <c r="F22" s="4">
        <v>4.9000000000000004</v>
      </c>
      <c r="G22" s="5" t="s">
        <v>15</v>
      </c>
      <c r="H22" s="5" t="s">
        <v>16</v>
      </c>
      <c r="I22" s="6" t="s">
        <v>407</v>
      </c>
      <c r="J22" s="5" t="s">
        <v>304</v>
      </c>
      <c r="K22" t="s">
        <v>197</v>
      </c>
    </row>
    <row r="23" spans="2:11" x14ac:dyDescent="0.3">
      <c r="B23" s="4"/>
      <c r="C23" s="5" t="s">
        <v>45</v>
      </c>
      <c r="D23" s="6" t="s">
        <v>14</v>
      </c>
      <c r="E23" s="7">
        <v>31.99</v>
      </c>
      <c r="F23" s="4">
        <v>4.9000000000000004</v>
      </c>
      <c r="G23" s="5" t="s">
        <v>46</v>
      </c>
      <c r="H23" s="5" t="s">
        <v>16</v>
      </c>
      <c r="I23" s="6" t="s">
        <v>403</v>
      </c>
      <c r="J23" s="5" t="s">
        <v>305</v>
      </c>
      <c r="K23" t="s">
        <v>198</v>
      </c>
    </row>
    <row r="24" spans="2:11" x14ac:dyDescent="0.3">
      <c r="B24" s="4"/>
      <c r="C24" s="5" t="s">
        <v>47</v>
      </c>
      <c r="D24" s="6" t="s">
        <v>35</v>
      </c>
      <c r="E24" s="7">
        <v>28.59</v>
      </c>
      <c r="F24" s="4">
        <v>4.9000000000000004</v>
      </c>
      <c r="G24" s="5" t="s">
        <v>36</v>
      </c>
      <c r="H24" s="5" t="s">
        <v>37</v>
      </c>
      <c r="I24" s="6" t="s">
        <v>406</v>
      </c>
      <c r="J24" s="5" t="s">
        <v>306</v>
      </c>
      <c r="K24" t="s">
        <v>199</v>
      </c>
    </row>
    <row r="25" spans="2:11" x14ac:dyDescent="0.3">
      <c r="B25" s="4"/>
      <c r="C25" s="5" t="s">
        <v>48</v>
      </c>
      <c r="D25" s="6" t="s">
        <v>14</v>
      </c>
      <c r="E25" s="7">
        <v>25.91</v>
      </c>
      <c r="F25" s="4">
        <v>4.9000000000000004</v>
      </c>
      <c r="G25" s="5" t="s">
        <v>49</v>
      </c>
      <c r="H25" s="5" t="s">
        <v>16</v>
      </c>
      <c r="I25" s="6" t="s">
        <v>403</v>
      </c>
      <c r="J25" s="5" t="s">
        <v>307</v>
      </c>
      <c r="K25" t="s">
        <v>200</v>
      </c>
    </row>
    <row r="26" spans="2:11" x14ac:dyDescent="0.3">
      <c r="B26" s="4"/>
      <c r="C26" s="5" t="s">
        <v>50</v>
      </c>
      <c r="D26" s="6" t="s">
        <v>31</v>
      </c>
      <c r="E26" s="7">
        <v>39.99</v>
      </c>
      <c r="F26" s="4">
        <v>4.8</v>
      </c>
      <c r="G26" s="5" t="s">
        <v>32</v>
      </c>
      <c r="H26" s="5" t="s">
        <v>33</v>
      </c>
      <c r="I26" s="6" t="s">
        <v>405</v>
      </c>
      <c r="J26" s="5" t="s">
        <v>308</v>
      </c>
      <c r="K26" t="s">
        <v>201</v>
      </c>
    </row>
    <row r="27" spans="2:11" x14ac:dyDescent="0.3">
      <c r="B27" s="4"/>
      <c r="C27" s="5" t="s">
        <v>51</v>
      </c>
      <c r="D27" s="6" t="s">
        <v>14</v>
      </c>
      <c r="E27" s="7">
        <v>25.99</v>
      </c>
      <c r="F27" s="4">
        <v>5</v>
      </c>
      <c r="G27" s="5" t="s">
        <v>52</v>
      </c>
      <c r="H27" s="5" t="s">
        <v>16</v>
      </c>
      <c r="I27" s="6" t="s">
        <v>403</v>
      </c>
      <c r="J27" s="5" t="s">
        <v>309</v>
      </c>
      <c r="K27" t="s">
        <v>202</v>
      </c>
    </row>
    <row r="28" spans="2:11" x14ac:dyDescent="0.3">
      <c r="B28" s="4"/>
      <c r="C28" s="5" t="s">
        <v>53</v>
      </c>
      <c r="D28" s="6" t="s">
        <v>31</v>
      </c>
      <c r="E28" s="7">
        <v>49.99</v>
      </c>
      <c r="F28" s="4">
        <v>4.9000000000000004</v>
      </c>
      <c r="G28" s="5" t="s">
        <v>54</v>
      </c>
      <c r="H28" s="5" t="s">
        <v>33</v>
      </c>
      <c r="I28" s="6" t="s">
        <v>405</v>
      </c>
      <c r="J28" s="5" t="s">
        <v>310</v>
      </c>
      <c r="K28" t="s">
        <v>203</v>
      </c>
    </row>
    <row r="29" spans="2:11" x14ac:dyDescent="0.3">
      <c r="B29" s="4"/>
      <c r="C29" s="5" t="s">
        <v>55</v>
      </c>
      <c r="D29" s="6" t="s">
        <v>56</v>
      </c>
      <c r="E29" s="7">
        <v>39.99</v>
      </c>
      <c r="F29" s="4">
        <v>4.9000000000000004</v>
      </c>
      <c r="G29" s="5" t="s">
        <v>57</v>
      </c>
      <c r="H29" s="5" t="s">
        <v>58</v>
      </c>
      <c r="I29" s="6" t="s">
        <v>408</v>
      </c>
      <c r="J29" s="5" t="s">
        <v>311</v>
      </c>
      <c r="K29" t="s">
        <v>204</v>
      </c>
    </row>
    <row r="30" spans="2:11" x14ac:dyDescent="0.3">
      <c r="B30" s="4"/>
      <c r="C30" s="5" t="s">
        <v>59</v>
      </c>
      <c r="D30" s="6" t="s">
        <v>10</v>
      </c>
      <c r="E30" s="7">
        <v>27.99</v>
      </c>
      <c r="F30" s="4">
        <v>4.9000000000000004</v>
      </c>
      <c r="G30" s="5" t="s">
        <v>60</v>
      </c>
      <c r="H30" s="5" t="s">
        <v>12</v>
      </c>
      <c r="I30" s="6" t="s">
        <v>402</v>
      </c>
      <c r="J30" s="5" t="s">
        <v>312</v>
      </c>
      <c r="K30" t="s">
        <v>205</v>
      </c>
    </row>
    <row r="31" spans="2:11" x14ac:dyDescent="0.3">
      <c r="B31" s="4"/>
      <c r="C31" s="5" t="s">
        <v>61</v>
      </c>
      <c r="D31" s="6" t="s">
        <v>20</v>
      </c>
      <c r="E31" s="7">
        <v>27.99</v>
      </c>
      <c r="F31" s="4">
        <v>4.7</v>
      </c>
      <c r="G31" s="5" t="s">
        <v>36</v>
      </c>
      <c r="H31" s="5" t="s">
        <v>37</v>
      </c>
      <c r="I31" s="6" t="s">
        <v>404</v>
      </c>
      <c r="J31" s="5" t="s">
        <v>313</v>
      </c>
      <c r="K31" t="s">
        <v>206</v>
      </c>
    </row>
    <row r="32" spans="2:11" x14ac:dyDescent="0.3">
      <c r="B32" s="4"/>
      <c r="C32" s="5" t="s">
        <v>62</v>
      </c>
      <c r="D32" s="6" t="s">
        <v>63</v>
      </c>
      <c r="E32" s="7">
        <v>32.99</v>
      </c>
      <c r="F32" s="4">
        <v>4.8</v>
      </c>
      <c r="G32" s="5" t="s">
        <v>18</v>
      </c>
      <c r="H32" s="5" t="s">
        <v>16</v>
      </c>
      <c r="I32" s="6" t="s">
        <v>409</v>
      </c>
      <c r="J32" s="5" t="s">
        <v>314</v>
      </c>
      <c r="K32" t="s">
        <v>207</v>
      </c>
    </row>
    <row r="33" spans="2:11" x14ac:dyDescent="0.3">
      <c r="B33" s="4"/>
      <c r="C33" s="5" t="s">
        <v>64</v>
      </c>
      <c r="D33" s="6" t="s">
        <v>20</v>
      </c>
      <c r="E33" s="7">
        <v>32.79</v>
      </c>
      <c r="F33" s="4">
        <v>4.5999999999999996</v>
      </c>
      <c r="G33" s="5" t="s">
        <v>36</v>
      </c>
      <c r="H33" s="5" t="s">
        <v>37</v>
      </c>
      <c r="I33" s="6" t="s">
        <v>404</v>
      </c>
      <c r="J33" s="5" t="s">
        <v>315</v>
      </c>
      <c r="K33" t="s">
        <v>208</v>
      </c>
    </row>
    <row r="34" spans="2:11" x14ac:dyDescent="0.3">
      <c r="B34" s="4"/>
      <c r="C34" s="5" t="s">
        <v>65</v>
      </c>
      <c r="D34" s="6" t="s">
        <v>14</v>
      </c>
      <c r="E34" s="7">
        <v>32.22</v>
      </c>
      <c r="F34" s="4">
        <v>4.9000000000000004</v>
      </c>
      <c r="G34" s="5" t="s">
        <v>66</v>
      </c>
      <c r="H34" s="5" t="s">
        <v>16</v>
      </c>
      <c r="I34" s="6" t="s">
        <v>403</v>
      </c>
      <c r="J34" s="5" t="s">
        <v>316</v>
      </c>
      <c r="K34" t="s">
        <v>209</v>
      </c>
    </row>
    <row r="35" spans="2:11" x14ac:dyDescent="0.3">
      <c r="B35" s="4"/>
      <c r="C35" s="5" t="s">
        <v>67</v>
      </c>
      <c r="D35" s="6" t="s">
        <v>14</v>
      </c>
      <c r="E35" s="7">
        <v>23.06</v>
      </c>
      <c r="F35" s="4">
        <v>4.9000000000000004</v>
      </c>
      <c r="G35" s="5" t="s">
        <v>68</v>
      </c>
      <c r="H35" s="5" t="s">
        <v>16</v>
      </c>
      <c r="I35" s="6" t="s">
        <v>403</v>
      </c>
      <c r="J35" s="5" t="s">
        <v>317</v>
      </c>
      <c r="K35" t="s">
        <v>210</v>
      </c>
    </row>
    <row r="36" spans="2:11" x14ac:dyDescent="0.3">
      <c r="B36" s="4"/>
      <c r="C36" s="5" t="s">
        <v>69</v>
      </c>
      <c r="D36" s="6" t="s">
        <v>31</v>
      </c>
      <c r="E36" s="7">
        <v>73.989999999999995</v>
      </c>
      <c r="F36" s="4">
        <v>4.8</v>
      </c>
      <c r="G36" s="5" t="s">
        <v>70</v>
      </c>
      <c r="H36" s="5" t="s">
        <v>33</v>
      </c>
      <c r="I36" s="6" t="s">
        <v>405</v>
      </c>
      <c r="J36" s="5" t="s">
        <v>318</v>
      </c>
      <c r="K36" t="s">
        <v>211</v>
      </c>
    </row>
    <row r="37" spans="2:11" x14ac:dyDescent="0.3">
      <c r="B37" s="4"/>
      <c r="C37" s="5" t="s">
        <v>71</v>
      </c>
      <c r="D37" s="6" t="s">
        <v>35</v>
      </c>
      <c r="E37" s="7">
        <v>32.99</v>
      </c>
      <c r="F37" s="4">
        <v>4.9000000000000004</v>
      </c>
      <c r="G37" s="5" t="s">
        <v>36</v>
      </c>
      <c r="H37" s="5" t="s">
        <v>37</v>
      </c>
      <c r="I37" s="6" t="s">
        <v>406</v>
      </c>
      <c r="J37" s="5" t="s">
        <v>319</v>
      </c>
      <c r="K37" t="s">
        <v>212</v>
      </c>
    </row>
    <row r="38" spans="2:11" x14ac:dyDescent="0.3">
      <c r="B38" s="4"/>
      <c r="C38" s="5" t="s">
        <v>72</v>
      </c>
      <c r="D38" s="6" t="s">
        <v>44</v>
      </c>
      <c r="E38" s="7">
        <v>44.99</v>
      </c>
      <c r="F38" s="4">
        <v>4.8</v>
      </c>
      <c r="G38" s="5" t="s">
        <v>27</v>
      </c>
      <c r="H38" s="5" t="s">
        <v>16</v>
      </c>
      <c r="I38" s="6" t="s">
        <v>407</v>
      </c>
      <c r="J38" s="5" t="s">
        <v>320</v>
      </c>
      <c r="K38" t="s">
        <v>213</v>
      </c>
    </row>
    <row r="39" spans="2:11" x14ac:dyDescent="0.3">
      <c r="B39" s="4"/>
      <c r="C39" s="5" t="s">
        <v>73</v>
      </c>
      <c r="D39" s="6" t="s">
        <v>14</v>
      </c>
      <c r="E39" s="7">
        <v>99.99</v>
      </c>
      <c r="F39" s="4">
        <v>4.5</v>
      </c>
      <c r="G39" s="5" t="s">
        <v>74</v>
      </c>
      <c r="H39" s="5" t="s">
        <v>16</v>
      </c>
      <c r="I39" s="6" t="s">
        <v>403</v>
      </c>
      <c r="J39" s="5" t="s">
        <v>321</v>
      </c>
      <c r="K39" t="s">
        <v>214</v>
      </c>
    </row>
    <row r="40" spans="2:11" x14ac:dyDescent="0.3">
      <c r="B40" s="4"/>
      <c r="C40" s="5" t="s">
        <v>75</v>
      </c>
      <c r="D40" s="6" t="s">
        <v>56</v>
      </c>
      <c r="E40" s="7">
        <v>89.99</v>
      </c>
      <c r="F40" s="4">
        <v>4.8</v>
      </c>
      <c r="G40" s="5" t="s">
        <v>76</v>
      </c>
      <c r="H40" s="5" t="s">
        <v>58</v>
      </c>
      <c r="I40" s="6" t="s">
        <v>408</v>
      </c>
      <c r="J40" s="5" t="s">
        <v>322</v>
      </c>
      <c r="K40" t="s">
        <v>215</v>
      </c>
    </row>
    <row r="41" spans="2:11" x14ac:dyDescent="0.3">
      <c r="B41" s="4"/>
      <c r="C41" s="5" t="s">
        <v>77</v>
      </c>
      <c r="D41" s="6" t="s">
        <v>31</v>
      </c>
      <c r="E41" s="7">
        <v>35.99</v>
      </c>
      <c r="F41" s="4">
        <v>4.8</v>
      </c>
      <c r="G41" s="5" t="s">
        <v>78</v>
      </c>
      <c r="H41" s="5" t="s">
        <v>33</v>
      </c>
      <c r="I41" s="6" t="s">
        <v>405</v>
      </c>
      <c r="J41" s="5" t="s">
        <v>323</v>
      </c>
      <c r="K41" t="s">
        <v>216</v>
      </c>
    </row>
    <row r="42" spans="2:11" x14ac:dyDescent="0.3">
      <c r="B42" s="4"/>
      <c r="C42" s="5" t="s">
        <v>79</v>
      </c>
      <c r="D42" s="6" t="s">
        <v>14</v>
      </c>
      <c r="E42" s="7">
        <v>40.69</v>
      </c>
      <c r="F42" s="4">
        <v>4.8</v>
      </c>
      <c r="G42" s="5" t="s">
        <v>23</v>
      </c>
      <c r="H42" s="5" t="s">
        <v>16</v>
      </c>
      <c r="I42" s="6" t="s">
        <v>403</v>
      </c>
      <c r="J42" s="5" t="s">
        <v>324</v>
      </c>
      <c r="K42" t="s">
        <v>217</v>
      </c>
    </row>
    <row r="43" spans="2:11" x14ac:dyDescent="0.3">
      <c r="B43" s="4"/>
      <c r="C43" s="5" t="s">
        <v>80</v>
      </c>
      <c r="D43" s="6" t="s">
        <v>14</v>
      </c>
      <c r="E43" s="7">
        <v>22.99</v>
      </c>
      <c r="F43" s="4">
        <v>5</v>
      </c>
      <c r="G43" s="5" t="s">
        <v>25</v>
      </c>
      <c r="H43" s="5" t="s">
        <v>16</v>
      </c>
      <c r="I43" s="6" t="s">
        <v>403</v>
      </c>
      <c r="J43" s="5" t="s">
        <v>325</v>
      </c>
      <c r="K43" t="s">
        <v>218</v>
      </c>
    </row>
    <row r="44" spans="2:11" x14ac:dyDescent="0.3">
      <c r="B44" s="4"/>
      <c r="C44" s="5" t="s">
        <v>81</v>
      </c>
      <c r="D44" s="6" t="s">
        <v>14</v>
      </c>
      <c r="E44" s="7">
        <v>39.99</v>
      </c>
      <c r="F44" s="4">
        <v>4.9000000000000004</v>
      </c>
      <c r="G44" s="5" t="s">
        <v>82</v>
      </c>
      <c r="H44" s="5" t="s">
        <v>16</v>
      </c>
      <c r="I44" s="6" t="s">
        <v>403</v>
      </c>
      <c r="J44" s="5" t="s">
        <v>326</v>
      </c>
      <c r="K44" t="s">
        <v>219</v>
      </c>
    </row>
    <row r="45" spans="2:11" x14ac:dyDescent="0.3">
      <c r="B45" s="4"/>
      <c r="C45" s="5" t="s">
        <v>83</v>
      </c>
      <c r="D45" s="6" t="s">
        <v>14</v>
      </c>
      <c r="E45" s="7">
        <v>54.99</v>
      </c>
      <c r="F45" s="4">
        <v>4.9000000000000004</v>
      </c>
      <c r="G45" s="5" t="s">
        <v>84</v>
      </c>
      <c r="H45" s="5" t="s">
        <v>16</v>
      </c>
      <c r="I45" s="6" t="s">
        <v>403</v>
      </c>
      <c r="J45" s="5" t="s">
        <v>327</v>
      </c>
      <c r="K45" t="s">
        <v>220</v>
      </c>
    </row>
    <row r="46" spans="2:11" x14ac:dyDescent="0.3">
      <c r="B46" s="4"/>
      <c r="C46" s="5" t="s">
        <v>85</v>
      </c>
      <c r="D46" s="6" t="s">
        <v>20</v>
      </c>
      <c r="E46" s="7">
        <v>28.99</v>
      </c>
      <c r="F46" s="4">
        <v>5</v>
      </c>
      <c r="G46" s="5" t="s">
        <v>36</v>
      </c>
      <c r="H46" s="5" t="s">
        <v>37</v>
      </c>
      <c r="I46" s="6" t="s">
        <v>404</v>
      </c>
      <c r="J46" s="5" t="s">
        <v>328</v>
      </c>
      <c r="K46" t="s">
        <v>221</v>
      </c>
    </row>
    <row r="47" spans="2:11" x14ac:dyDescent="0.3">
      <c r="B47" s="4"/>
      <c r="C47" s="5" t="s">
        <v>86</v>
      </c>
      <c r="D47" s="6" t="s">
        <v>10</v>
      </c>
      <c r="E47" s="7">
        <v>39.99</v>
      </c>
      <c r="F47" s="4">
        <v>4.9000000000000004</v>
      </c>
      <c r="G47" s="5" t="s">
        <v>11</v>
      </c>
      <c r="H47" s="5" t="s">
        <v>12</v>
      </c>
      <c r="I47" s="6" t="s">
        <v>402</v>
      </c>
      <c r="J47" s="5" t="s">
        <v>329</v>
      </c>
      <c r="K47" t="s">
        <v>222</v>
      </c>
    </row>
    <row r="48" spans="2:11" x14ac:dyDescent="0.3">
      <c r="B48" s="4"/>
      <c r="C48" s="5" t="s">
        <v>87</v>
      </c>
      <c r="D48" s="6" t="s">
        <v>31</v>
      </c>
      <c r="E48" s="7">
        <v>59.99</v>
      </c>
      <c r="F48" s="4">
        <v>4.9000000000000004</v>
      </c>
      <c r="G48" s="5" t="s">
        <v>88</v>
      </c>
      <c r="H48" s="5" t="s">
        <v>33</v>
      </c>
      <c r="I48" s="6" t="s">
        <v>405</v>
      </c>
      <c r="J48" s="5" t="s">
        <v>330</v>
      </c>
      <c r="K48" t="s">
        <v>223</v>
      </c>
    </row>
    <row r="49" spans="2:11" x14ac:dyDescent="0.3">
      <c r="B49" s="4"/>
      <c r="C49" s="5" t="s">
        <v>89</v>
      </c>
      <c r="D49" s="6" t="s">
        <v>10</v>
      </c>
      <c r="E49" s="7">
        <v>29.43</v>
      </c>
      <c r="F49" s="4">
        <v>4.5999999999999996</v>
      </c>
      <c r="G49" s="5" t="s">
        <v>90</v>
      </c>
      <c r="H49" s="5" t="s">
        <v>12</v>
      </c>
      <c r="I49" s="6" t="s">
        <v>402</v>
      </c>
      <c r="J49" s="5" t="s">
        <v>331</v>
      </c>
      <c r="K49" t="s">
        <v>224</v>
      </c>
    </row>
    <row r="50" spans="2:11" x14ac:dyDescent="0.3">
      <c r="B50" s="4"/>
      <c r="C50" s="5" t="s">
        <v>91</v>
      </c>
      <c r="D50" s="6" t="s">
        <v>14</v>
      </c>
      <c r="E50" s="7">
        <v>37.57</v>
      </c>
      <c r="F50" s="4">
        <v>4.8</v>
      </c>
      <c r="G50" s="5" t="s">
        <v>92</v>
      </c>
      <c r="H50" s="5" t="s">
        <v>16</v>
      </c>
      <c r="I50" s="6" t="s">
        <v>403</v>
      </c>
      <c r="J50" s="5" t="s">
        <v>332</v>
      </c>
      <c r="K50" t="s">
        <v>225</v>
      </c>
    </row>
    <row r="51" spans="2:11" x14ac:dyDescent="0.3">
      <c r="B51" s="4"/>
      <c r="C51" s="5" t="s">
        <v>93</v>
      </c>
      <c r="D51" s="6" t="s">
        <v>14</v>
      </c>
      <c r="E51" s="7">
        <v>37.99</v>
      </c>
      <c r="F51" s="4">
        <v>4.9000000000000004</v>
      </c>
      <c r="G51" s="5" t="s">
        <v>68</v>
      </c>
      <c r="H51" s="5" t="s">
        <v>16</v>
      </c>
      <c r="I51" s="6" t="s">
        <v>403</v>
      </c>
      <c r="J51" s="5" t="s">
        <v>333</v>
      </c>
      <c r="K51" t="s">
        <v>226</v>
      </c>
    </row>
    <row r="52" spans="2:11" x14ac:dyDescent="0.3">
      <c r="B52" s="4"/>
      <c r="C52" s="5" t="s">
        <v>94</v>
      </c>
      <c r="D52" s="6" t="s">
        <v>20</v>
      </c>
      <c r="E52" s="7">
        <v>24.99</v>
      </c>
      <c r="F52" s="4">
        <v>4.9000000000000004</v>
      </c>
      <c r="G52" s="5" t="s">
        <v>18</v>
      </c>
      <c r="H52" s="5" t="s">
        <v>16</v>
      </c>
      <c r="I52" s="6" t="s">
        <v>404</v>
      </c>
      <c r="J52" s="5" t="s">
        <v>334</v>
      </c>
      <c r="K52" t="s">
        <v>227</v>
      </c>
    </row>
    <row r="53" spans="2:11" x14ac:dyDescent="0.3">
      <c r="B53" s="4"/>
      <c r="C53" s="5" t="s">
        <v>95</v>
      </c>
      <c r="D53" s="6" t="s">
        <v>63</v>
      </c>
      <c r="E53" s="7">
        <v>27.99</v>
      </c>
      <c r="F53" s="4">
        <v>4.9000000000000004</v>
      </c>
      <c r="G53" s="5" t="s">
        <v>96</v>
      </c>
      <c r="H53" s="5" t="s">
        <v>16</v>
      </c>
      <c r="I53" s="6" t="s">
        <v>409</v>
      </c>
      <c r="J53" s="5" t="s">
        <v>335</v>
      </c>
      <c r="K53" t="s">
        <v>228</v>
      </c>
    </row>
    <row r="54" spans="2:11" x14ac:dyDescent="0.3">
      <c r="B54" s="4"/>
      <c r="C54" s="5" t="s">
        <v>97</v>
      </c>
      <c r="D54" s="6" t="s">
        <v>14</v>
      </c>
      <c r="E54" s="7">
        <v>56.99</v>
      </c>
      <c r="F54" s="4">
        <v>4.7</v>
      </c>
      <c r="G54" s="5" t="s">
        <v>29</v>
      </c>
      <c r="H54" s="5" t="s">
        <v>16</v>
      </c>
      <c r="I54" s="6" t="s">
        <v>403</v>
      </c>
      <c r="J54" s="5" t="s">
        <v>336</v>
      </c>
      <c r="K54" t="s">
        <v>229</v>
      </c>
    </row>
    <row r="55" spans="2:11" x14ac:dyDescent="0.3">
      <c r="B55" s="4"/>
      <c r="C55" s="5" t="s">
        <v>98</v>
      </c>
      <c r="D55" s="6" t="s">
        <v>31</v>
      </c>
      <c r="E55" s="7">
        <v>69.989999999999995</v>
      </c>
      <c r="F55" s="4">
        <v>5</v>
      </c>
      <c r="G55" s="5" t="s">
        <v>99</v>
      </c>
      <c r="H55" s="5" t="s">
        <v>33</v>
      </c>
      <c r="I55" s="6" t="s">
        <v>405</v>
      </c>
      <c r="J55" s="5" t="s">
        <v>337</v>
      </c>
      <c r="K55" t="s">
        <v>230</v>
      </c>
    </row>
    <row r="56" spans="2:11" x14ac:dyDescent="0.3">
      <c r="B56" s="4"/>
      <c r="C56" s="5" t="s">
        <v>100</v>
      </c>
      <c r="D56" s="6" t="s">
        <v>63</v>
      </c>
      <c r="E56" s="7">
        <v>59.99</v>
      </c>
      <c r="F56" s="4">
        <v>5</v>
      </c>
      <c r="G56" s="5" t="s">
        <v>101</v>
      </c>
      <c r="H56" s="5" t="s">
        <v>16</v>
      </c>
      <c r="I56" s="6" t="s">
        <v>409</v>
      </c>
      <c r="J56" s="5" t="s">
        <v>338</v>
      </c>
      <c r="K56" t="s">
        <v>231</v>
      </c>
    </row>
    <row r="57" spans="2:11" x14ac:dyDescent="0.3">
      <c r="B57" s="4"/>
      <c r="C57" s="5" t="s">
        <v>102</v>
      </c>
      <c r="D57" s="6" t="s">
        <v>10</v>
      </c>
      <c r="E57" s="7">
        <v>29.99</v>
      </c>
      <c r="F57" s="4">
        <v>4.7</v>
      </c>
      <c r="G57" s="5" t="s">
        <v>11</v>
      </c>
      <c r="H57" s="5" t="s">
        <v>12</v>
      </c>
      <c r="I57" s="6" t="s">
        <v>402</v>
      </c>
      <c r="J57" s="5" t="s">
        <v>339</v>
      </c>
      <c r="K57" t="s">
        <v>232</v>
      </c>
    </row>
    <row r="58" spans="2:11" x14ac:dyDescent="0.3">
      <c r="B58" s="4"/>
      <c r="C58" s="5" t="s">
        <v>103</v>
      </c>
      <c r="D58" s="6" t="s">
        <v>31</v>
      </c>
      <c r="E58" s="7">
        <v>83.99</v>
      </c>
      <c r="F58" s="4">
        <v>5</v>
      </c>
      <c r="G58" s="5" t="s">
        <v>99</v>
      </c>
      <c r="H58" s="5" t="s">
        <v>33</v>
      </c>
      <c r="I58" s="6" t="s">
        <v>405</v>
      </c>
      <c r="J58" s="5" t="s">
        <v>340</v>
      </c>
      <c r="K58" t="s">
        <v>233</v>
      </c>
    </row>
    <row r="59" spans="2:11" x14ac:dyDescent="0.3">
      <c r="B59" s="4"/>
      <c r="C59" s="5" t="s">
        <v>104</v>
      </c>
      <c r="D59" s="6" t="s">
        <v>14</v>
      </c>
      <c r="E59" s="7">
        <v>44.99</v>
      </c>
      <c r="F59" s="4">
        <v>4.8</v>
      </c>
      <c r="G59" s="5" t="s">
        <v>105</v>
      </c>
      <c r="H59" s="5" t="s">
        <v>16</v>
      </c>
      <c r="I59" s="6" t="s">
        <v>403</v>
      </c>
      <c r="J59" s="5" t="s">
        <v>341</v>
      </c>
      <c r="K59" t="s">
        <v>234</v>
      </c>
    </row>
    <row r="60" spans="2:11" x14ac:dyDescent="0.3">
      <c r="B60" s="4"/>
      <c r="C60" s="5" t="s">
        <v>106</v>
      </c>
      <c r="D60" s="6" t="s">
        <v>31</v>
      </c>
      <c r="E60" s="7">
        <v>34.99</v>
      </c>
      <c r="F60" s="4">
        <v>4.5999999999999996</v>
      </c>
      <c r="G60" s="5" t="s">
        <v>107</v>
      </c>
      <c r="H60" s="5" t="s">
        <v>33</v>
      </c>
      <c r="I60" s="6" t="s">
        <v>405</v>
      </c>
      <c r="J60" s="5" t="s">
        <v>342</v>
      </c>
      <c r="K60" t="s">
        <v>235</v>
      </c>
    </row>
    <row r="61" spans="2:11" x14ac:dyDescent="0.3">
      <c r="B61" s="4"/>
      <c r="C61" s="5" t="s">
        <v>108</v>
      </c>
      <c r="D61" s="6" t="s">
        <v>44</v>
      </c>
      <c r="E61" s="7">
        <v>34.99</v>
      </c>
      <c r="F61" s="4">
        <v>5</v>
      </c>
      <c r="G61" s="5" t="s">
        <v>41</v>
      </c>
      <c r="H61" s="5" t="s">
        <v>16</v>
      </c>
      <c r="I61" s="6" t="s">
        <v>407</v>
      </c>
      <c r="J61" s="5" t="s">
        <v>343</v>
      </c>
      <c r="K61" t="s">
        <v>236</v>
      </c>
    </row>
    <row r="62" spans="2:11" x14ac:dyDescent="0.3">
      <c r="B62" s="4"/>
      <c r="C62" s="5" t="s">
        <v>109</v>
      </c>
      <c r="D62" s="6" t="s">
        <v>14</v>
      </c>
      <c r="E62" s="7">
        <v>49.99</v>
      </c>
      <c r="F62" s="4">
        <v>5</v>
      </c>
      <c r="G62" s="5" t="s">
        <v>110</v>
      </c>
      <c r="H62" s="5" t="s">
        <v>16</v>
      </c>
      <c r="I62" s="6" t="s">
        <v>403</v>
      </c>
      <c r="J62" s="5" t="s">
        <v>344</v>
      </c>
      <c r="K62" t="s">
        <v>237</v>
      </c>
    </row>
    <row r="63" spans="2:11" x14ac:dyDescent="0.3">
      <c r="B63" s="4"/>
      <c r="C63" s="5" t="s">
        <v>111</v>
      </c>
      <c r="D63" s="6" t="s">
        <v>35</v>
      </c>
      <c r="E63" s="7">
        <v>21.99</v>
      </c>
      <c r="F63" s="4">
        <v>5</v>
      </c>
      <c r="G63" s="5" t="s">
        <v>112</v>
      </c>
      <c r="H63" s="5" t="s">
        <v>37</v>
      </c>
      <c r="I63" s="6" t="s">
        <v>406</v>
      </c>
      <c r="J63" s="5" t="s">
        <v>345</v>
      </c>
      <c r="K63" t="s">
        <v>238</v>
      </c>
    </row>
    <row r="64" spans="2:11" x14ac:dyDescent="0.3">
      <c r="B64" s="4"/>
      <c r="C64" s="5" t="s">
        <v>113</v>
      </c>
      <c r="D64" s="6" t="s">
        <v>44</v>
      </c>
      <c r="E64" s="7">
        <v>29.99</v>
      </c>
      <c r="F64" s="4">
        <v>4.8</v>
      </c>
      <c r="G64" s="5" t="s">
        <v>114</v>
      </c>
      <c r="H64" s="5" t="s">
        <v>16</v>
      </c>
      <c r="I64" s="6" t="s">
        <v>407</v>
      </c>
      <c r="J64" s="5" t="s">
        <v>346</v>
      </c>
      <c r="K64" t="s">
        <v>239</v>
      </c>
    </row>
    <row r="65" spans="2:11" x14ac:dyDescent="0.3">
      <c r="B65" s="4"/>
      <c r="C65" s="5" t="s">
        <v>115</v>
      </c>
      <c r="D65" s="6" t="s">
        <v>14</v>
      </c>
      <c r="E65" s="7">
        <v>48.99</v>
      </c>
      <c r="F65" s="4">
        <v>4.9000000000000004</v>
      </c>
      <c r="G65" s="5" t="s">
        <v>68</v>
      </c>
      <c r="H65" s="5" t="s">
        <v>16</v>
      </c>
      <c r="I65" s="6" t="s">
        <v>403</v>
      </c>
      <c r="J65" s="5" t="s">
        <v>347</v>
      </c>
      <c r="K65" t="s">
        <v>240</v>
      </c>
    </row>
    <row r="66" spans="2:11" x14ac:dyDescent="0.3">
      <c r="B66" s="4"/>
      <c r="C66" s="5" t="s">
        <v>116</v>
      </c>
      <c r="D66" s="6" t="s">
        <v>117</v>
      </c>
      <c r="E66" s="7">
        <v>37.99</v>
      </c>
      <c r="F66" s="4">
        <v>4.9000000000000004</v>
      </c>
      <c r="G66" s="5" t="s">
        <v>118</v>
      </c>
      <c r="H66" s="5" t="s">
        <v>16</v>
      </c>
      <c r="I66" s="6" t="s">
        <v>410</v>
      </c>
      <c r="J66" s="5" t="s">
        <v>348</v>
      </c>
      <c r="K66" t="s">
        <v>241</v>
      </c>
    </row>
    <row r="67" spans="2:11" x14ac:dyDescent="0.3">
      <c r="B67" s="4"/>
      <c r="C67" s="5" t="s">
        <v>119</v>
      </c>
      <c r="D67" s="6" t="s">
        <v>14</v>
      </c>
      <c r="E67" s="7">
        <v>59.99</v>
      </c>
      <c r="F67" s="4">
        <v>4.9000000000000004</v>
      </c>
      <c r="G67" s="5" t="s">
        <v>120</v>
      </c>
      <c r="H67" s="5" t="s">
        <v>16</v>
      </c>
      <c r="I67" s="6" t="s">
        <v>403</v>
      </c>
      <c r="J67" s="5" t="s">
        <v>349</v>
      </c>
      <c r="K67" t="s">
        <v>242</v>
      </c>
    </row>
    <row r="68" spans="2:11" x14ac:dyDescent="0.3">
      <c r="B68" s="4"/>
      <c r="C68" s="5" t="s">
        <v>121</v>
      </c>
      <c r="D68" s="6" t="s">
        <v>44</v>
      </c>
      <c r="E68" s="7">
        <v>27.99</v>
      </c>
      <c r="F68" s="4">
        <v>4.9000000000000004</v>
      </c>
      <c r="G68" s="5" t="s">
        <v>122</v>
      </c>
      <c r="H68" s="5" t="s">
        <v>16</v>
      </c>
      <c r="I68" s="6" t="s">
        <v>407</v>
      </c>
      <c r="J68" s="5" t="s">
        <v>350</v>
      </c>
      <c r="K68" t="s">
        <v>243</v>
      </c>
    </row>
    <row r="69" spans="2:11" x14ac:dyDescent="0.3">
      <c r="B69" s="4"/>
      <c r="C69" s="5" t="s">
        <v>123</v>
      </c>
      <c r="D69" s="6" t="s">
        <v>14</v>
      </c>
      <c r="E69" s="7">
        <v>26.99</v>
      </c>
      <c r="F69" s="4">
        <v>4.9000000000000004</v>
      </c>
      <c r="G69" s="5" t="s">
        <v>124</v>
      </c>
      <c r="H69" s="5" t="s">
        <v>16</v>
      </c>
      <c r="I69" s="6" t="s">
        <v>403</v>
      </c>
      <c r="J69" s="5" t="s">
        <v>351</v>
      </c>
      <c r="K69" t="s">
        <v>244</v>
      </c>
    </row>
    <row r="70" spans="2:11" x14ac:dyDescent="0.3">
      <c r="B70" s="4"/>
      <c r="C70" s="5" t="s">
        <v>125</v>
      </c>
      <c r="D70" s="6" t="s">
        <v>14</v>
      </c>
      <c r="E70" s="7">
        <v>22.99</v>
      </c>
      <c r="F70" s="4">
        <v>4.7</v>
      </c>
      <c r="G70" s="5" t="s">
        <v>126</v>
      </c>
      <c r="H70" s="5" t="s">
        <v>16</v>
      </c>
      <c r="I70" s="6" t="s">
        <v>403</v>
      </c>
      <c r="J70" s="5" t="s">
        <v>352</v>
      </c>
      <c r="K70" t="s">
        <v>245</v>
      </c>
    </row>
    <row r="71" spans="2:11" x14ac:dyDescent="0.3">
      <c r="B71" s="4"/>
      <c r="C71" s="5" t="s">
        <v>127</v>
      </c>
      <c r="D71" s="6" t="s">
        <v>14</v>
      </c>
      <c r="E71" s="7">
        <v>40.69</v>
      </c>
      <c r="F71" s="4">
        <v>5</v>
      </c>
      <c r="G71" s="5" t="s">
        <v>128</v>
      </c>
      <c r="H71" s="5" t="s">
        <v>16</v>
      </c>
      <c r="I71" s="6" t="s">
        <v>403</v>
      </c>
      <c r="J71" s="5" t="s">
        <v>353</v>
      </c>
      <c r="K71" t="s">
        <v>246</v>
      </c>
    </row>
    <row r="72" spans="2:11" x14ac:dyDescent="0.3">
      <c r="B72" s="4"/>
      <c r="C72" s="5" t="s">
        <v>129</v>
      </c>
      <c r="D72" s="6" t="s">
        <v>14</v>
      </c>
      <c r="E72" s="7">
        <v>22.98</v>
      </c>
      <c r="F72" s="4">
        <v>5</v>
      </c>
      <c r="G72" s="5" t="s">
        <v>52</v>
      </c>
      <c r="H72" s="5" t="s">
        <v>16</v>
      </c>
      <c r="I72" s="6" t="s">
        <v>403</v>
      </c>
      <c r="J72" s="5" t="s">
        <v>354</v>
      </c>
      <c r="K72" t="s">
        <v>247</v>
      </c>
    </row>
    <row r="73" spans="2:11" x14ac:dyDescent="0.3">
      <c r="B73" s="4"/>
      <c r="C73" s="5" t="s">
        <v>130</v>
      </c>
      <c r="D73" s="6" t="s">
        <v>20</v>
      </c>
      <c r="E73" s="7">
        <v>24.99</v>
      </c>
      <c r="F73" s="4">
        <v>5</v>
      </c>
      <c r="G73" s="5" t="s">
        <v>18</v>
      </c>
      <c r="H73" s="5" t="s">
        <v>16</v>
      </c>
      <c r="I73" s="6" t="s">
        <v>404</v>
      </c>
      <c r="J73" s="5" t="s">
        <v>355</v>
      </c>
      <c r="K73" t="s">
        <v>248</v>
      </c>
    </row>
    <row r="74" spans="2:11" x14ac:dyDescent="0.3">
      <c r="B74" s="4"/>
      <c r="C74" s="5" t="s">
        <v>131</v>
      </c>
      <c r="D74" s="6" t="s">
        <v>44</v>
      </c>
      <c r="E74" s="7">
        <v>36.99</v>
      </c>
      <c r="F74" s="4">
        <v>5</v>
      </c>
      <c r="G74" s="5" t="s">
        <v>92</v>
      </c>
      <c r="H74" s="5" t="s">
        <v>16</v>
      </c>
      <c r="I74" s="6" t="s">
        <v>407</v>
      </c>
      <c r="J74" s="5" t="s">
        <v>356</v>
      </c>
      <c r="K74" t="s">
        <v>249</v>
      </c>
    </row>
    <row r="75" spans="2:11" x14ac:dyDescent="0.3">
      <c r="B75" s="4"/>
      <c r="C75" s="5" t="s">
        <v>132</v>
      </c>
      <c r="D75" s="6" t="s">
        <v>10</v>
      </c>
      <c r="E75" s="7">
        <v>33.99</v>
      </c>
      <c r="F75" s="4">
        <v>5</v>
      </c>
      <c r="G75" s="5" t="s">
        <v>11</v>
      </c>
      <c r="H75" s="5" t="s">
        <v>12</v>
      </c>
      <c r="I75" s="6" t="s">
        <v>402</v>
      </c>
      <c r="J75" s="5" t="s">
        <v>357</v>
      </c>
      <c r="K75" t="s">
        <v>250</v>
      </c>
    </row>
    <row r="76" spans="2:11" x14ac:dyDescent="0.3">
      <c r="B76" s="4"/>
      <c r="C76" s="5" t="s">
        <v>133</v>
      </c>
      <c r="D76" s="6" t="s">
        <v>44</v>
      </c>
      <c r="E76" s="7">
        <v>47.07</v>
      </c>
      <c r="F76" s="4">
        <v>5</v>
      </c>
      <c r="G76" s="5" t="s">
        <v>134</v>
      </c>
      <c r="H76" s="5" t="s">
        <v>16</v>
      </c>
      <c r="I76" s="6" t="s">
        <v>407</v>
      </c>
      <c r="J76" s="5" t="s">
        <v>358</v>
      </c>
      <c r="K76" t="s">
        <v>251</v>
      </c>
    </row>
    <row r="77" spans="2:11" x14ac:dyDescent="0.3">
      <c r="B77" s="4"/>
      <c r="C77" s="5" t="s">
        <v>135</v>
      </c>
      <c r="D77" s="6" t="s">
        <v>14</v>
      </c>
      <c r="E77" s="7">
        <v>39.99</v>
      </c>
      <c r="F77" s="4">
        <v>5</v>
      </c>
      <c r="G77" s="5" t="s">
        <v>52</v>
      </c>
      <c r="H77" s="5" t="s">
        <v>16</v>
      </c>
      <c r="I77" s="6" t="s">
        <v>403</v>
      </c>
      <c r="J77" s="5" t="s">
        <v>359</v>
      </c>
      <c r="K77" t="s">
        <v>252</v>
      </c>
    </row>
    <row r="78" spans="2:11" x14ac:dyDescent="0.3">
      <c r="B78" s="4"/>
      <c r="C78" s="5" t="s">
        <v>136</v>
      </c>
      <c r="D78" s="6" t="s">
        <v>31</v>
      </c>
      <c r="E78" s="7">
        <v>49.99</v>
      </c>
      <c r="F78" s="4">
        <v>4.7</v>
      </c>
      <c r="G78" s="5" t="s">
        <v>137</v>
      </c>
      <c r="H78" s="5" t="s">
        <v>33</v>
      </c>
      <c r="I78" s="6" t="s">
        <v>405</v>
      </c>
      <c r="J78" s="5" t="s">
        <v>360</v>
      </c>
      <c r="K78" t="s">
        <v>253</v>
      </c>
    </row>
    <row r="79" spans="2:11" x14ac:dyDescent="0.3">
      <c r="B79" s="4"/>
      <c r="C79" s="5" t="s">
        <v>138</v>
      </c>
      <c r="D79" s="6" t="s">
        <v>14</v>
      </c>
      <c r="E79" s="7">
        <v>34.99</v>
      </c>
      <c r="F79" s="4">
        <v>5</v>
      </c>
      <c r="G79" s="5" t="s">
        <v>41</v>
      </c>
      <c r="H79" s="5" t="s">
        <v>16</v>
      </c>
      <c r="I79" s="6" t="s">
        <v>403</v>
      </c>
      <c r="J79" s="5" t="s">
        <v>361</v>
      </c>
      <c r="K79" t="s">
        <v>254</v>
      </c>
    </row>
    <row r="80" spans="2:11" x14ac:dyDescent="0.3">
      <c r="B80" s="4"/>
      <c r="C80" s="5" t="s">
        <v>139</v>
      </c>
      <c r="D80" s="6" t="s">
        <v>31</v>
      </c>
      <c r="E80" s="7">
        <v>39.99</v>
      </c>
      <c r="F80" s="4">
        <v>4.5999999999999996</v>
      </c>
      <c r="G80" s="5" t="s">
        <v>32</v>
      </c>
      <c r="H80" s="5" t="s">
        <v>33</v>
      </c>
      <c r="I80" s="6" t="s">
        <v>405</v>
      </c>
      <c r="J80" s="5" t="s">
        <v>362</v>
      </c>
      <c r="K80" t="s">
        <v>255</v>
      </c>
    </row>
    <row r="81" spans="2:11" x14ac:dyDescent="0.3">
      <c r="B81" s="4"/>
      <c r="C81" s="5" t="s">
        <v>140</v>
      </c>
      <c r="D81" s="6" t="s">
        <v>10</v>
      </c>
      <c r="E81" s="7">
        <v>25.99</v>
      </c>
      <c r="F81" s="4">
        <v>5</v>
      </c>
      <c r="G81" s="5" t="s">
        <v>141</v>
      </c>
      <c r="H81" s="5" t="s">
        <v>142</v>
      </c>
      <c r="I81" s="6" t="s">
        <v>402</v>
      </c>
      <c r="J81" s="5" t="s">
        <v>363</v>
      </c>
      <c r="K81" t="s">
        <v>256</v>
      </c>
    </row>
    <row r="82" spans="2:11" x14ac:dyDescent="0.3">
      <c r="B82" s="4"/>
      <c r="C82" s="5" t="s">
        <v>143</v>
      </c>
      <c r="D82" s="6" t="s">
        <v>20</v>
      </c>
      <c r="E82" s="7">
        <v>30.79</v>
      </c>
      <c r="F82" s="4">
        <v>4.5</v>
      </c>
      <c r="G82" s="5" t="s">
        <v>21</v>
      </c>
      <c r="H82" s="5" t="s">
        <v>16</v>
      </c>
      <c r="I82" s="6" t="s">
        <v>404</v>
      </c>
      <c r="J82" s="5" t="s">
        <v>364</v>
      </c>
      <c r="K82" t="s">
        <v>257</v>
      </c>
    </row>
    <row r="83" spans="2:11" x14ac:dyDescent="0.3">
      <c r="B83" s="4"/>
      <c r="C83" s="5" t="s">
        <v>144</v>
      </c>
      <c r="D83" s="6" t="s">
        <v>31</v>
      </c>
      <c r="E83" s="7">
        <v>43.99</v>
      </c>
      <c r="F83" s="4">
        <v>4.8</v>
      </c>
      <c r="G83" s="5" t="s">
        <v>145</v>
      </c>
      <c r="H83" s="5" t="s">
        <v>33</v>
      </c>
      <c r="I83" s="6" t="s">
        <v>405</v>
      </c>
      <c r="J83" s="5" t="s">
        <v>365</v>
      </c>
      <c r="K83" t="s">
        <v>258</v>
      </c>
    </row>
    <row r="84" spans="2:11" x14ac:dyDescent="0.3">
      <c r="B84" s="4"/>
      <c r="C84" s="5" t="s">
        <v>146</v>
      </c>
      <c r="D84" s="6" t="s">
        <v>14</v>
      </c>
      <c r="E84" s="7">
        <v>32.99</v>
      </c>
      <c r="F84" s="4">
        <v>4.8</v>
      </c>
      <c r="G84" s="5" t="s">
        <v>147</v>
      </c>
      <c r="H84" s="5" t="s">
        <v>16</v>
      </c>
      <c r="I84" s="6" t="s">
        <v>403</v>
      </c>
      <c r="J84" s="5" t="s">
        <v>366</v>
      </c>
      <c r="K84" t="s">
        <v>259</v>
      </c>
    </row>
    <row r="85" spans="2:11" x14ac:dyDescent="0.3">
      <c r="B85" s="4"/>
      <c r="C85" s="5" t="s">
        <v>148</v>
      </c>
      <c r="D85" s="6" t="s">
        <v>14</v>
      </c>
      <c r="E85" s="7">
        <v>50.99</v>
      </c>
      <c r="F85" s="4">
        <v>5</v>
      </c>
      <c r="G85" s="5" t="s">
        <v>149</v>
      </c>
      <c r="H85" s="5" t="s">
        <v>16</v>
      </c>
      <c r="I85" s="6" t="s">
        <v>403</v>
      </c>
      <c r="J85" s="5" t="s">
        <v>367</v>
      </c>
      <c r="K85" t="s">
        <v>260</v>
      </c>
    </row>
    <row r="86" spans="2:11" x14ac:dyDescent="0.3">
      <c r="B86" s="4"/>
      <c r="C86" s="5" t="s">
        <v>150</v>
      </c>
      <c r="D86" s="6" t="s">
        <v>44</v>
      </c>
      <c r="E86" s="7">
        <v>26.87</v>
      </c>
      <c r="F86" s="4">
        <v>4.5</v>
      </c>
      <c r="G86" s="5" t="s">
        <v>151</v>
      </c>
      <c r="H86" s="5" t="s">
        <v>16</v>
      </c>
      <c r="I86" s="6" t="s">
        <v>407</v>
      </c>
      <c r="J86" s="5" t="s">
        <v>368</v>
      </c>
      <c r="K86" t="s">
        <v>261</v>
      </c>
    </row>
    <row r="87" spans="2:11" x14ac:dyDescent="0.3">
      <c r="B87" s="4"/>
      <c r="C87" s="5" t="s">
        <v>152</v>
      </c>
      <c r="D87" s="6" t="s">
        <v>31</v>
      </c>
      <c r="E87" s="7">
        <v>40.99</v>
      </c>
      <c r="F87" s="4">
        <v>4.8</v>
      </c>
      <c r="G87" s="5" t="s">
        <v>54</v>
      </c>
      <c r="H87" s="5" t="s">
        <v>33</v>
      </c>
      <c r="I87" s="6" t="s">
        <v>405</v>
      </c>
      <c r="J87" s="5" t="s">
        <v>369</v>
      </c>
      <c r="K87" t="s">
        <v>262</v>
      </c>
    </row>
    <row r="88" spans="2:11" x14ac:dyDescent="0.3">
      <c r="B88" s="4"/>
      <c r="C88" s="5" t="s">
        <v>153</v>
      </c>
      <c r="D88" s="6" t="s">
        <v>31</v>
      </c>
      <c r="E88" s="7">
        <v>91.99</v>
      </c>
      <c r="F88" s="4">
        <v>4.8</v>
      </c>
      <c r="G88" s="5" t="s">
        <v>154</v>
      </c>
      <c r="H88" s="5" t="s">
        <v>33</v>
      </c>
      <c r="I88" s="6" t="s">
        <v>405</v>
      </c>
      <c r="J88" s="5" t="s">
        <v>370</v>
      </c>
      <c r="K88" t="s">
        <v>263</v>
      </c>
    </row>
    <row r="89" spans="2:11" x14ac:dyDescent="0.3">
      <c r="B89" s="4"/>
      <c r="C89" s="5" t="s">
        <v>155</v>
      </c>
      <c r="D89" s="6" t="s">
        <v>31</v>
      </c>
      <c r="E89" s="7">
        <v>79.989999999999995</v>
      </c>
      <c r="F89" s="4">
        <v>4.8</v>
      </c>
      <c r="G89" s="5" t="s">
        <v>70</v>
      </c>
      <c r="H89" s="5" t="s">
        <v>33</v>
      </c>
      <c r="I89" s="6" t="s">
        <v>405</v>
      </c>
      <c r="J89" s="5" t="s">
        <v>371</v>
      </c>
      <c r="K89" t="s">
        <v>264</v>
      </c>
    </row>
    <row r="90" spans="2:11" x14ac:dyDescent="0.3">
      <c r="B90" s="4"/>
      <c r="C90" s="5" t="s">
        <v>156</v>
      </c>
      <c r="D90" s="6" t="s">
        <v>56</v>
      </c>
      <c r="E90" s="7">
        <v>89.99</v>
      </c>
      <c r="F90" s="4">
        <v>4.8</v>
      </c>
      <c r="G90" s="5" t="s">
        <v>157</v>
      </c>
      <c r="H90" s="5" t="s">
        <v>58</v>
      </c>
      <c r="I90" s="6" t="s">
        <v>408</v>
      </c>
      <c r="J90" s="5" t="s">
        <v>372</v>
      </c>
      <c r="K90" t="s">
        <v>265</v>
      </c>
    </row>
    <row r="91" spans="2:11" x14ac:dyDescent="0.3">
      <c r="B91" s="4"/>
      <c r="C91" s="5" t="s">
        <v>158</v>
      </c>
      <c r="D91" s="6" t="s">
        <v>14</v>
      </c>
      <c r="E91" s="7">
        <v>46.99</v>
      </c>
      <c r="F91" s="4">
        <v>4.8</v>
      </c>
      <c r="G91" s="5" t="s">
        <v>134</v>
      </c>
      <c r="H91" s="5" t="s">
        <v>16</v>
      </c>
      <c r="I91" s="6" t="s">
        <v>403</v>
      </c>
      <c r="J91" s="5" t="s">
        <v>373</v>
      </c>
      <c r="K91" t="s">
        <v>266</v>
      </c>
    </row>
    <row r="92" spans="2:11" x14ac:dyDescent="0.3">
      <c r="B92" s="4"/>
      <c r="C92" s="5" t="s">
        <v>159</v>
      </c>
      <c r="D92" s="6" t="s">
        <v>31</v>
      </c>
      <c r="E92" s="7">
        <v>20.89</v>
      </c>
      <c r="F92" s="4">
        <v>5</v>
      </c>
      <c r="G92" s="5" t="s">
        <v>160</v>
      </c>
      <c r="H92" s="5" t="s">
        <v>33</v>
      </c>
      <c r="I92" s="6" t="s">
        <v>405</v>
      </c>
      <c r="J92" s="5" t="s">
        <v>374</v>
      </c>
      <c r="K92" t="s">
        <v>267</v>
      </c>
    </row>
    <row r="93" spans="2:11" x14ac:dyDescent="0.3">
      <c r="B93" s="4"/>
      <c r="C93" s="5" t="s">
        <v>161</v>
      </c>
      <c r="D93" s="6" t="s">
        <v>10</v>
      </c>
      <c r="E93" s="7">
        <v>66.989999999999995</v>
      </c>
      <c r="F93" s="4">
        <v>5</v>
      </c>
      <c r="G93" s="5" t="s">
        <v>162</v>
      </c>
      <c r="H93" s="5" t="s">
        <v>12</v>
      </c>
      <c r="I93" s="6" t="s">
        <v>402</v>
      </c>
      <c r="J93" s="5" t="s">
        <v>375</v>
      </c>
      <c r="K93" t="s">
        <v>268</v>
      </c>
    </row>
    <row r="94" spans="2:11" x14ac:dyDescent="0.3">
      <c r="B94" s="4"/>
      <c r="C94" s="5" t="s">
        <v>163</v>
      </c>
      <c r="D94" s="6" t="s">
        <v>31</v>
      </c>
      <c r="E94" s="7">
        <v>38.49</v>
      </c>
      <c r="F94" s="4">
        <v>4.8</v>
      </c>
      <c r="G94" s="5" t="s">
        <v>164</v>
      </c>
      <c r="H94" s="5" t="s">
        <v>33</v>
      </c>
      <c r="I94" s="6" t="s">
        <v>405</v>
      </c>
      <c r="J94" s="5" t="s">
        <v>376</v>
      </c>
      <c r="K94" t="s">
        <v>269</v>
      </c>
    </row>
    <row r="95" spans="2:11" x14ac:dyDescent="0.3">
      <c r="B95" s="4"/>
      <c r="C95" s="5" t="s">
        <v>165</v>
      </c>
      <c r="D95" s="6" t="s">
        <v>14</v>
      </c>
      <c r="E95" s="7">
        <v>21.99</v>
      </c>
      <c r="F95" s="4">
        <v>4.5</v>
      </c>
      <c r="G95" s="5" t="s">
        <v>52</v>
      </c>
      <c r="H95" s="5" t="s">
        <v>16</v>
      </c>
      <c r="I95" s="6" t="s">
        <v>403</v>
      </c>
      <c r="J95" s="5" t="s">
        <v>377</v>
      </c>
      <c r="K95" t="s">
        <v>52</v>
      </c>
    </row>
    <row r="96" spans="2:11" x14ac:dyDescent="0.3">
      <c r="B96" s="4"/>
      <c r="C96" s="5" t="s">
        <v>166</v>
      </c>
      <c r="D96" s="6" t="s">
        <v>31</v>
      </c>
      <c r="E96" s="7">
        <v>56.99</v>
      </c>
      <c r="F96" s="4">
        <v>4.8</v>
      </c>
      <c r="G96" s="5" t="s">
        <v>32</v>
      </c>
      <c r="H96" s="5" t="s">
        <v>33</v>
      </c>
      <c r="I96" s="6" t="s">
        <v>405</v>
      </c>
      <c r="J96" s="5" t="s">
        <v>378</v>
      </c>
      <c r="K96" t="s">
        <v>270</v>
      </c>
    </row>
    <row r="97" spans="2:11" x14ac:dyDescent="0.3">
      <c r="B97" s="4"/>
      <c r="C97" s="5" t="s">
        <v>167</v>
      </c>
      <c r="D97" s="6" t="s">
        <v>44</v>
      </c>
      <c r="E97" s="7">
        <v>39.99</v>
      </c>
      <c r="F97" s="4">
        <v>4.5999999999999996</v>
      </c>
      <c r="G97" s="5" t="s">
        <v>29</v>
      </c>
      <c r="H97" s="5" t="s">
        <v>16</v>
      </c>
      <c r="I97" s="6" t="s">
        <v>407</v>
      </c>
      <c r="J97" s="5" t="s">
        <v>379</v>
      </c>
      <c r="K97" t="s">
        <v>271</v>
      </c>
    </row>
    <row r="98" spans="2:11" x14ac:dyDescent="0.3">
      <c r="B98" s="4"/>
      <c r="C98" s="5" t="s">
        <v>168</v>
      </c>
      <c r="D98" s="6" t="s">
        <v>14</v>
      </c>
      <c r="E98" s="7">
        <v>89.99</v>
      </c>
      <c r="F98" s="4">
        <v>4.5999999999999996</v>
      </c>
      <c r="G98" s="5" t="s">
        <v>169</v>
      </c>
      <c r="H98" s="5" t="s">
        <v>16</v>
      </c>
      <c r="I98" s="6" t="s">
        <v>403</v>
      </c>
      <c r="J98" s="5" t="s">
        <v>380</v>
      </c>
      <c r="K98" t="s">
        <v>272</v>
      </c>
    </row>
    <row r="99" spans="2:11" x14ac:dyDescent="0.3">
      <c r="B99" s="4"/>
      <c r="C99" s="5" t="s">
        <v>170</v>
      </c>
      <c r="D99" s="6" t="s">
        <v>14</v>
      </c>
      <c r="E99" s="7">
        <v>43.99</v>
      </c>
      <c r="F99" s="4">
        <v>5</v>
      </c>
      <c r="G99" s="5" t="s">
        <v>171</v>
      </c>
      <c r="H99" s="5" t="s">
        <v>16</v>
      </c>
      <c r="I99" s="6" t="s">
        <v>403</v>
      </c>
      <c r="J99" s="5" t="s">
        <v>381</v>
      </c>
      <c r="K99" t="s">
        <v>273</v>
      </c>
    </row>
    <row r="100" spans="2:11" x14ac:dyDescent="0.3">
      <c r="B100" s="4"/>
      <c r="C100" s="5" t="s">
        <v>172</v>
      </c>
      <c r="D100" s="6" t="s">
        <v>63</v>
      </c>
      <c r="E100" s="7">
        <v>29.99</v>
      </c>
      <c r="F100" s="4">
        <v>5</v>
      </c>
      <c r="G100" s="5" t="s">
        <v>173</v>
      </c>
      <c r="H100" s="5" t="s">
        <v>16</v>
      </c>
      <c r="I100" s="6" t="s">
        <v>409</v>
      </c>
      <c r="J100" s="5" t="s">
        <v>382</v>
      </c>
      <c r="K100" t="s">
        <v>274</v>
      </c>
    </row>
    <row r="101" spans="2:11" x14ac:dyDescent="0.3">
      <c r="B101" s="4"/>
      <c r="C101" s="5" t="s">
        <v>174</v>
      </c>
      <c r="D101" s="6" t="s">
        <v>44</v>
      </c>
      <c r="E101" s="7">
        <v>32.99</v>
      </c>
      <c r="F101" s="4">
        <v>4.8</v>
      </c>
      <c r="G101" s="5" t="s">
        <v>175</v>
      </c>
      <c r="H101" s="5" t="s">
        <v>16</v>
      </c>
      <c r="I101" s="6" t="s">
        <v>407</v>
      </c>
      <c r="J101" s="5" t="s">
        <v>383</v>
      </c>
      <c r="K101" t="s">
        <v>275</v>
      </c>
    </row>
    <row r="102" spans="2:11" x14ac:dyDescent="0.3">
      <c r="B102" s="4"/>
      <c r="C102" s="5" t="s">
        <v>176</v>
      </c>
      <c r="D102" s="6" t="s">
        <v>31</v>
      </c>
      <c r="E102" s="7">
        <v>58.99</v>
      </c>
      <c r="F102" s="4">
        <v>4.8</v>
      </c>
      <c r="G102" s="5" t="s">
        <v>137</v>
      </c>
      <c r="H102" s="5" t="s">
        <v>33</v>
      </c>
      <c r="I102" s="6" t="s">
        <v>405</v>
      </c>
      <c r="J102" s="5" t="s">
        <v>384</v>
      </c>
      <c r="K102" t="s">
        <v>276</v>
      </c>
    </row>
    <row r="103" spans="2:11" x14ac:dyDescent="0.3">
      <c r="B103" s="4"/>
      <c r="C103" s="5" t="s">
        <v>177</v>
      </c>
      <c r="D103" s="6" t="s">
        <v>14</v>
      </c>
      <c r="E103" s="7">
        <v>60.49</v>
      </c>
      <c r="F103" s="4">
        <v>4.8</v>
      </c>
      <c r="G103" s="5" t="s">
        <v>68</v>
      </c>
      <c r="H103" s="5" t="s">
        <v>16</v>
      </c>
      <c r="I103" s="6" t="s">
        <v>403</v>
      </c>
      <c r="J103" s="5" t="s">
        <v>385</v>
      </c>
      <c r="K103" t="s">
        <v>277</v>
      </c>
    </row>
    <row r="104" spans="2:11" x14ac:dyDescent="0.3">
      <c r="B104" s="4"/>
      <c r="C104" s="5" t="s">
        <v>178</v>
      </c>
      <c r="D104" s="6" t="s">
        <v>10</v>
      </c>
      <c r="E104" s="7">
        <v>33.99</v>
      </c>
      <c r="F104" s="4">
        <v>5</v>
      </c>
      <c r="G104" s="5" t="s">
        <v>11</v>
      </c>
      <c r="H104" s="5" t="s">
        <v>12</v>
      </c>
      <c r="I104" s="6" t="s">
        <v>402</v>
      </c>
      <c r="J104" s="5" t="s">
        <v>386</v>
      </c>
      <c r="K104" t="s">
        <v>278</v>
      </c>
    </row>
    <row r="105" spans="2:11" x14ac:dyDescent="0.3">
      <c r="B105" s="4"/>
      <c r="C105" s="5" t="s">
        <v>179</v>
      </c>
      <c r="D105" s="6" t="s">
        <v>14</v>
      </c>
      <c r="E105" s="7">
        <v>22.99</v>
      </c>
      <c r="F105" s="4">
        <v>4.8</v>
      </c>
      <c r="G105" s="5" t="s">
        <v>25</v>
      </c>
      <c r="H105" s="5" t="s">
        <v>16</v>
      </c>
      <c r="I105" s="6" t="s">
        <v>403</v>
      </c>
      <c r="J105" s="5" t="s">
        <v>387</v>
      </c>
      <c r="K105" t="s">
        <v>279</v>
      </c>
    </row>
    <row r="106" spans="2:11" x14ac:dyDescent="0.3">
      <c r="B106" s="4"/>
      <c r="C106" s="5" t="s">
        <v>180</v>
      </c>
      <c r="D106" s="6" t="s">
        <v>63</v>
      </c>
      <c r="E106" s="7">
        <v>48.98</v>
      </c>
      <c r="F106" s="4">
        <v>5</v>
      </c>
      <c r="G106" s="5" t="s">
        <v>101</v>
      </c>
      <c r="H106" s="5" t="s">
        <v>16</v>
      </c>
      <c r="I106" s="6" t="s">
        <v>409</v>
      </c>
      <c r="J106" s="5" t="s">
        <v>388</v>
      </c>
      <c r="K106" t="s">
        <v>280</v>
      </c>
    </row>
    <row r="107" spans="2:11" x14ac:dyDescent="0.3">
      <c r="B107" s="4"/>
      <c r="C107" s="5" t="s">
        <v>181</v>
      </c>
      <c r="D107" s="6" t="s">
        <v>14</v>
      </c>
      <c r="E107" s="7">
        <v>89.99</v>
      </c>
      <c r="F107" s="4">
        <v>5</v>
      </c>
      <c r="G107" s="5" t="s">
        <v>182</v>
      </c>
      <c r="H107" s="5" t="s">
        <v>16</v>
      </c>
      <c r="I107" s="6" t="s">
        <v>403</v>
      </c>
      <c r="J107" s="5" t="s">
        <v>389</v>
      </c>
      <c r="K107" t="s">
        <v>281</v>
      </c>
    </row>
    <row r="108" spans="2:11" x14ac:dyDescent="0.3">
      <c r="B108" s="4"/>
      <c r="C108" s="5" t="s">
        <v>183</v>
      </c>
      <c r="D108" s="6" t="s">
        <v>56</v>
      </c>
      <c r="E108" s="7">
        <v>71.989999999999995</v>
      </c>
      <c r="F108" s="4">
        <v>4.8</v>
      </c>
      <c r="G108" s="5" t="s">
        <v>157</v>
      </c>
      <c r="H108" s="5" t="s">
        <v>58</v>
      </c>
      <c r="I108" s="6" t="s">
        <v>408</v>
      </c>
      <c r="J108" s="5">
        <v>100</v>
      </c>
      <c r="K108" t="s">
        <v>282</v>
      </c>
    </row>
    <row r="111" spans="2:11" ht="18" x14ac:dyDescent="0.3">
      <c r="G111" s="3"/>
    </row>
    <row r="112" spans="2:11" ht="20.25" x14ac:dyDescent="0.3">
      <c r="G112" s="11" t="s">
        <v>411</v>
      </c>
    </row>
    <row r="113" spans="7:12" ht="18" x14ac:dyDescent="0.3">
      <c r="G113" s="3" t="s">
        <v>7</v>
      </c>
      <c r="H113" s="3" t="s">
        <v>8</v>
      </c>
      <c r="I113" s="3" t="s">
        <v>401</v>
      </c>
      <c r="J113" s="3" t="s">
        <v>394</v>
      </c>
      <c r="K113" s="3" t="s">
        <v>412</v>
      </c>
      <c r="L113" s="3"/>
    </row>
    <row r="114" spans="7:12" x14ac:dyDescent="0.3">
      <c r="G114" s="10" t="s">
        <v>11</v>
      </c>
      <c r="H114" s="10" t="s">
        <v>12</v>
      </c>
      <c r="I114" s="6" t="s">
        <v>402</v>
      </c>
      <c r="J114" t="str">
        <f>J113&amp;G114&amp;J113</f>
        <v>"Jameson Irish Whiskey"</v>
      </c>
    </row>
    <row r="115" spans="7:12" x14ac:dyDescent="0.3">
      <c r="G115" s="10" t="s">
        <v>15</v>
      </c>
      <c r="H115" s="10" t="s">
        <v>16</v>
      </c>
      <c r="I115" s="6" t="s">
        <v>403</v>
      </c>
      <c r="J115" t="str">
        <f>J114&amp;$K$113&amp;$J$113&amp;G115&amp;$J$113</f>
        <v>"Jameson Irish Whiskey", "Bulleit"</v>
      </c>
    </row>
    <row r="116" spans="7:12" x14ac:dyDescent="0.3">
      <c r="G116" s="10" t="s">
        <v>18</v>
      </c>
      <c r="H116" s="10" t="s">
        <v>16</v>
      </c>
      <c r="I116" s="6" t="s">
        <v>403</v>
      </c>
      <c r="J116" t="str">
        <f t="shared" ref="J116:J173" si="0">J115&amp;$K$113&amp;$J$113&amp;G116&amp;$J$113</f>
        <v>"Jameson Irish Whiskey", "Bulleit", "Jack Daniel's"</v>
      </c>
    </row>
    <row r="117" spans="7:12" x14ac:dyDescent="0.3">
      <c r="G117" s="10" t="s">
        <v>21</v>
      </c>
      <c r="H117" s="10" t="s">
        <v>16</v>
      </c>
      <c r="I117" s="6" t="s">
        <v>404</v>
      </c>
      <c r="J117" t="str">
        <f t="shared" si="0"/>
        <v>"Jameson Irish Whiskey", "Bulleit", "Jack Daniel's", "Fireball"</v>
      </c>
    </row>
    <row r="118" spans="7:12" x14ac:dyDescent="0.3">
      <c r="G118" s="10" t="s">
        <v>23</v>
      </c>
      <c r="H118" s="10" t="s">
        <v>16</v>
      </c>
      <c r="I118" s="6" t="s">
        <v>403</v>
      </c>
      <c r="J118" t="str">
        <f t="shared" si="0"/>
        <v>"Jameson Irish Whiskey", "Bulleit", "Jack Daniel's", "Fireball", "Maker's Mark"</v>
      </c>
    </row>
    <row r="119" spans="7:12" x14ac:dyDescent="0.3">
      <c r="G119" s="10" t="s">
        <v>25</v>
      </c>
      <c r="H119" s="10" t="s">
        <v>16</v>
      </c>
      <c r="I119" s="6" t="s">
        <v>403</v>
      </c>
      <c r="J119" t="str">
        <f t="shared" si="0"/>
        <v>"Jameson Irish Whiskey", "Bulleit", "Jack Daniel's", "Fireball", "Maker's Mark", "Jim Beam"</v>
      </c>
    </row>
    <row r="120" spans="7:12" x14ac:dyDescent="0.3">
      <c r="G120" s="10" t="s">
        <v>27</v>
      </c>
      <c r="H120" s="10" t="s">
        <v>16</v>
      </c>
      <c r="I120" s="6" t="s">
        <v>403</v>
      </c>
      <c r="J120" t="str">
        <f t="shared" si="0"/>
        <v>"Jameson Irish Whiskey", "Bulleit", "Jack Daniel's", "Fireball", "Maker's Mark", "Jim Beam", "Basil Hayden's"</v>
      </c>
    </row>
    <row r="121" spans="7:12" x14ac:dyDescent="0.3">
      <c r="G121" s="10" t="s">
        <v>29</v>
      </c>
      <c r="H121" s="10" t="s">
        <v>16</v>
      </c>
      <c r="I121" s="6" t="s">
        <v>403</v>
      </c>
      <c r="J121" t="str">
        <f t="shared" si="0"/>
        <v>"Jameson Irish Whiskey", "Bulleit", "Jack Daniel's", "Fireball", "Maker's Mark", "Jim Beam", "Basil Hayden's", "Woodford Reserve"</v>
      </c>
    </row>
    <row r="122" spans="7:12" x14ac:dyDescent="0.3">
      <c r="G122" s="10" t="s">
        <v>32</v>
      </c>
      <c r="H122" s="10" t="s">
        <v>33</v>
      </c>
      <c r="I122" s="6" t="s">
        <v>405</v>
      </c>
      <c r="J122" t="str">
        <f t="shared" si="0"/>
        <v>"Jameson Irish Whiskey", "Bulleit", "Jack Daniel's", "Fireball", "Maker's Mark", "Jim Beam", "Basil Hayden's", "Woodford Reserve", "Johnnie Walker"</v>
      </c>
    </row>
    <row r="123" spans="7:12" x14ac:dyDescent="0.3">
      <c r="G123" s="10" t="s">
        <v>36</v>
      </c>
      <c r="H123" s="10" t="s">
        <v>37</v>
      </c>
      <c r="I123" s="6" t="s">
        <v>406</v>
      </c>
      <c r="J123" t="str">
        <f t="shared" si="0"/>
        <v>"Jameson Irish Whiskey", "Bulleit", "Jack Daniel's", "Fireball", "Maker's Mark", "Jim Beam", "Basil Hayden's", "Woodford Reserve", "Johnnie Walker", "Crown Royal"</v>
      </c>
    </row>
    <row r="124" spans="7:12" x14ac:dyDescent="0.3">
      <c r="G124" s="10" t="s">
        <v>39</v>
      </c>
      <c r="H124" s="10" t="s">
        <v>16</v>
      </c>
      <c r="I124" s="6" t="s">
        <v>404</v>
      </c>
      <c r="J124" t="str">
        <f t="shared" si="0"/>
        <v>"Jameson Irish Whiskey", "Bulleit", "Jack Daniel's", "Fireball", "Maker's Mark", "Jim Beam", "Basil Hayden's", "Woodford Reserve", "Johnnie Walker", "Crown Royal", "Skrewball Whiskey"</v>
      </c>
    </row>
    <row r="125" spans="7:12" x14ac:dyDescent="0.3">
      <c r="G125" s="10" t="s">
        <v>41</v>
      </c>
      <c r="H125" s="10" t="s">
        <v>16</v>
      </c>
      <c r="I125" s="6" t="s">
        <v>403</v>
      </c>
      <c r="J125" t="str">
        <f t="shared" si="0"/>
        <v>"Jameson Irish Whiskey", "Bulleit", "Jack Daniel's", "Fireball", "Maker's Mark", "Jim Beam", "Basil Hayden's", "Woodford Reserve", "Johnnie Walker", "Crown Royal", "Skrewball Whiskey", "Knob Creek"</v>
      </c>
    </row>
    <row r="126" spans="7:12" x14ac:dyDescent="0.3">
      <c r="G126" s="10" t="s">
        <v>46</v>
      </c>
      <c r="H126" s="10" t="s">
        <v>16</v>
      </c>
      <c r="I126" s="6" t="s">
        <v>403</v>
      </c>
      <c r="J126" t="str">
        <f t="shared" si="0"/>
        <v>"Jameson Irish Whiskey", "Bulleit", "Jack Daniel's", "Fireball", "Maker's Mark", "Jim Beam", "Basil Hayden's", "Woodford Reserve", "Johnnie Walker", "Crown Royal", "Skrewball Whiskey", "Knob Creek", "Buffalo Trace"</v>
      </c>
    </row>
    <row r="127" spans="7:12" x14ac:dyDescent="0.3">
      <c r="G127" s="10" t="s">
        <v>49</v>
      </c>
      <c r="H127" s="10" t="s">
        <v>16</v>
      </c>
      <c r="I127" s="6" t="s">
        <v>403</v>
      </c>
      <c r="J127" t="str">
        <f t="shared" si="0"/>
        <v>"Jameson Irish Whiskey", "Bulleit", "Jack Daniel's", "Fireball", "Maker's Mark", "Jim Beam", "Basil Hayden's", "Woodford Reserve", "Johnnie Walker", "Crown Royal", "Skrewball Whiskey", "Knob Creek", "Buffalo Trace", "Evan Williams Whiskey"</v>
      </c>
    </row>
    <row r="128" spans="7:12" x14ac:dyDescent="0.3">
      <c r="G128" s="10" t="s">
        <v>52</v>
      </c>
      <c r="H128" s="10" t="s">
        <v>16</v>
      </c>
      <c r="I128" s="6" t="s">
        <v>403</v>
      </c>
      <c r="J128" t="str">
        <f t="shared" si="0"/>
        <v>"Jameson Irish Whiskey", "Bulleit", "Jack Daniel's", "Fireball", "Maker's Mark", "Jim Beam", "Basil Hayden's", "Woodford Reserve", "Johnnie Walker", "Crown Royal", "Skrewball Whiskey", "Knob Creek", "Buffalo Trace", "Evan Williams Whiskey", "Wild Turkey Bourbon"</v>
      </c>
    </row>
    <row r="129" spans="7:10" x14ac:dyDescent="0.3">
      <c r="G129" s="10" t="s">
        <v>54</v>
      </c>
      <c r="H129" s="10" t="s">
        <v>33</v>
      </c>
      <c r="I129" s="6" t="s">
        <v>405</v>
      </c>
      <c r="J129" t="str">
        <f t="shared" si="0"/>
        <v>"Jameson Irish Whiskey", "Bulleit", "Jack Daniel's", "Fireball", "Maker's Mark", "Jim Beam", "Basil Hayden's", "Woodford Reserve", "Johnnie Walker", "Crown Royal", "Skrewball Whiskey", "Knob Creek", "Buffalo Trace", "Evan Williams Whiskey", "Wild Turkey Bourbon", "The Glenlivet"</v>
      </c>
    </row>
    <row r="130" spans="7:10" x14ac:dyDescent="0.3">
      <c r="G130" s="10" t="s">
        <v>57</v>
      </c>
      <c r="H130" s="10" t="s">
        <v>58</v>
      </c>
      <c r="I130" s="6" t="s">
        <v>408</v>
      </c>
      <c r="J130" t="str">
        <f t="shared" si="0"/>
        <v>"Jameson Irish Whiskey", "Bulleit", "Jack Daniel's", "Fireball", "Maker's Mark", "Jim Beam", "Basil Hayden's", "Woodford Reserve", "Johnnie Walker", "Crown Royal", "Skrewball Whiskey", "Knob Creek", "Buffalo Trace", "Evan Williams Whiskey", "Wild Turkey Bourbon", "The Glenlivet", "Suntory"</v>
      </c>
    </row>
    <row r="131" spans="7:10" x14ac:dyDescent="0.3">
      <c r="G131" s="10" t="s">
        <v>60</v>
      </c>
      <c r="H131" s="10" t="s">
        <v>12</v>
      </c>
      <c r="I131" s="6" t="s">
        <v>402</v>
      </c>
      <c r="J131" t="str">
        <f t="shared" si="0"/>
        <v>"Jameson Irish Whiskey", "Bulleit", "Jack Daniel's", "Fireball", "Maker's Mark", "Jim Beam", "Basil Hayden's", "Woodford Reserve", "Johnnie Walker", "Crown Royal", "Skrewball Whiskey", "Knob Creek", "Buffalo Trace", "Evan Williams Whiskey", "Wild Turkey Bourbon", "The Glenlivet", "Suntory", "Tullamore Dew"</v>
      </c>
    </row>
    <row r="132" spans="7:10" x14ac:dyDescent="0.3">
      <c r="G132" s="10" t="s">
        <v>66</v>
      </c>
      <c r="H132" s="10" t="s">
        <v>16</v>
      </c>
      <c r="I132" s="6" t="s">
        <v>403</v>
      </c>
      <c r="J132"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v>
      </c>
    </row>
    <row r="133" spans="7:10" x14ac:dyDescent="0.3">
      <c r="G133" s="10" t="s">
        <v>68</v>
      </c>
      <c r="H133" s="10" t="s">
        <v>16</v>
      </c>
      <c r="I133" s="6" t="s">
        <v>403</v>
      </c>
      <c r="J133"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v>
      </c>
    </row>
    <row r="134" spans="7:10" x14ac:dyDescent="0.3">
      <c r="G134" s="10" t="s">
        <v>70</v>
      </c>
      <c r="H134" s="10" t="s">
        <v>33</v>
      </c>
      <c r="I134" s="6" t="s">
        <v>405</v>
      </c>
      <c r="J134"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v>
      </c>
    </row>
    <row r="135" spans="7:10" x14ac:dyDescent="0.3">
      <c r="G135" s="10" t="s">
        <v>74</v>
      </c>
      <c r="H135" s="10" t="s">
        <v>16</v>
      </c>
      <c r="I135" s="6" t="s">
        <v>403</v>
      </c>
      <c r="J135"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v>
      </c>
    </row>
    <row r="136" spans="7:10" x14ac:dyDescent="0.3">
      <c r="G136" s="10" t="s">
        <v>76</v>
      </c>
      <c r="H136" s="10" t="s">
        <v>58</v>
      </c>
      <c r="I136" s="6" t="s">
        <v>408</v>
      </c>
      <c r="J136"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v>
      </c>
    </row>
    <row r="137" spans="7:10" x14ac:dyDescent="0.3">
      <c r="G137" s="10" t="s">
        <v>78</v>
      </c>
      <c r="H137" s="10" t="s">
        <v>33</v>
      </c>
      <c r="I137" s="6" t="s">
        <v>405</v>
      </c>
      <c r="J137"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v>
      </c>
    </row>
    <row r="138" spans="7:10" x14ac:dyDescent="0.3">
      <c r="G138" s="10" t="s">
        <v>82</v>
      </c>
      <c r="H138" s="10" t="s">
        <v>16</v>
      </c>
      <c r="I138" s="6" t="s">
        <v>403</v>
      </c>
      <c r="J138"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v>
      </c>
    </row>
    <row r="139" spans="7:10" x14ac:dyDescent="0.3">
      <c r="G139" s="10" t="s">
        <v>84</v>
      </c>
      <c r="H139" s="10" t="s">
        <v>16</v>
      </c>
      <c r="I139" s="6" t="s">
        <v>403</v>
      </c>
      <c r="J139"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v>
      </c>
    </row>
    <row r="140" spans="7:10" x14ac:dyDescent="0.3">
      <c r="G140" s="10" t="s">
        <v>88</v>
      </c>
      <c r="H140" s="10" t="s">
        <v>33</v>
      </c>
      <c r="I140" s="6" t="s">
        <v>405</v>
      </c>
      <c r="J140"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v>
      </c>
    </row>
    <row r="141" spans="7:10" x14ac:dyDescent="0.3">
      <c r="G141" s="10" t="s">
        <v>90</v>
      </c>
      <c r="H141" s="10" t="s">
        <v>12</v>
      </c>
      <c r="I141" s="6" t="s">
        <v>402</v>
      </c>
      <c r="J141"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v>
      </c>
    </row>
    <row r="142" spans="7:10" x14ac:dyDescent="0.3">
      <c r="G142" s="10" t="s">
        <v>92</v>
      </c>
      <c r="H142" s="10" t="s">
        <v>16</v>
      </c>
      <c r="I142" s="6" t="s">
        <v>403</v>
      </c>
      <c r="J142"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v>
      </c>
    </row>
    <row r="143" spans="7:10" x14ac:dyDescent="0.3">
      <c r="G143" s="10" t="s">
        <v>96</v>
      </c>
      <c r="H143" s="10" t="s">
        <v>16</v>
      </c>
      <c r="I143" s="6" t="s">
        <v>409</v>
      </c>
      <c r="J143"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v>
      </c>
    </row>
    <row r="144" spans="7:10" x14ac:dyDescent="0.3">
      <c r="G144" s="10" t="s">
        <v>99</v>
      </c>
      <c r="H144" s="10" t="s">
        <v>33</v>
      </c>
      <c r="I144" s="6" t="s">
        <v>405</v>
      </c>
      <c r="J144"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v>
      </c>
    </row>
    <row r="145" spans="7:10" x14ac:dyDescent="0.3">
      <c r="G145" s="10" t="s">
        <v>101</v>
      </c>
      <c r="H145" s="10" t="s">
        <v>16</v>
      </c>
      <c r="I145" s="6" t="s">
        <v>409</v>
      </c>
      <c r="J145"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v>
      </c>
    </row>
    <row r="146" spans="7:10" x14ac:dyDescent="0.3">
      <c r="G146" s="10" t="s">
        <v>105</v>
      </c>
      <c r="H146" s="10" t="s">
        <v>16</v>
      </c>
      <c r="I146" s="6" t="s">
        <v>403</v>
      </c>
      <c r="J146"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v>
      </c>
    </row>
    <row r="147" spans="7:10" x14ac:dyDescent="0.3">
      <c r="G147" s="10" t="s">
        <v>107</v>
      </c>
      <c r="H147" s="10" t="s">
        <v>33</v>
      </c>
      <c r="I147" s="6" t="s">
        <v>405</v>
      </c>
      <c r="J147"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v>
      </c>
    </row>
    <row r="148" spans="7:10" x14ac:dyDescent="0.3">
      <c r="G148" s="10" t="s">
        <v>110</v>
      </c>
      <c r="H148" s="10" t="s">
        <v>16</v>
      </c>
      <c r="I148" s="6" t="s">
        <v>403</v>
      </c>
      <c r="J148"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v>
      </c>
    </row>
    <row r="149" spans="7:10" x14ac:dyDescent="0.3">
      <c r="G149" s="10" t="s">
        <v>112</v>
      </c>
      <c r="H149" s="10" t="s">
        <v>37</v>
      </c>
      <c r="I149" s="6" t="s">
        <v>406</v>
      </c>
      <c r="J149"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v>
      </c>
    </row>
    <row r="150" spans="7:10" x14ac:dyDescent="0.3">
      <c r="G150" s="10" t="s">
        <v>114</v>
      </c>
      <c r="H150" s="10" t="s">
        <v>16</v>
      </c>
      <c r="I150" s="6" t="s">
        <v>407</v>
      </c>
      <c r="J150"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v>
      </c>
    </row>
    <row r="151" spans="7:10" x14ac:dyDescent="0.3">
      <c r="G151" s="10" t="s">
        <v>118</v>
      </c>
      <c r="H151" s="10" t="s">
        <v>16</v>
      </c>
      <c r="I151" s="6" t="s">
        <v>410</v>
      </c>
      <c r="J151"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v>
      </c>
    </row>
    <row r="152" spans="7:10" x14ac:dyDescent="0.3">
      <c r="G152" s="10" t="s">
        <v>120</v>
      </c>
      <c r="H152" s="10" t="s">
        <v>16</v>
      </c>
      <c r="I152" s="6" t="s">
        <v>403</v>
      </c>
      <c r="J152"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v>
      </c>
    </row>
    <row r="153" spans="7:10" x14ac:dyDescent="0.3">
      <c r="G153" s="10" t="s">
        <v>122</v>
      </c>
      <c r="H153" s="10" t="s">
        <v>16</v>
      </c>
      <c r="I153" s="6" t="s">
        <v>407</v>
      </c>
      <c r="J153"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v>
      </c>
    </row>
    <row r="154" spans="7:10" x14ac:dyDescent="0.3">
      <c r="G154" s="10" t="s">
        <v>124</v>
      </c>
      <c r="H154" s="10" t="s">
        <v>16</v>
      </c>
      <c r="I154" s="6" t="s">
        <v>403</v>
      </c>
      <c r="J154"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v>
      </c>
    </row>
    <row r="155" spans="7:10" x14ac:dyDescent="0.3">
      <c r="G155" s="10" t="s">
        <v>126</v>
      </c>
      <c r="H155" s="10" t="s">
        <v>16</v>
      </c>
      <c r="I155" s="6" t="s">
        <v>403</v>
      </c>
      <c r="J155"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v>
      </c>
    </row>
    <row r="156" spans="7:10" x14ac:dyDescent="0.3">
      <c r="G156" s="10" t="s">
        <v>128</v>
      </c>
      <c r="H156" s="10" t="s">
        <v>16</v>
      </c>
      <c r="I156" s="6" t="s">
        <v>403</v>
      </c>
      <c r="J156"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v>
      </c>
    </row>
    <row r="157" spans="7:10" x14ac:dyDescent="0.3">
      <c r="G157" s="10" t="s">
        <v>134</v>
      </c>
      <c r="H157" s="10" t="s">
        <v>16</v>
      </c>
      <c r="I157" s="6" t="s">
        <v>407</v>
      </c>
      <c r="J157"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v>
      </c>
    </row>
    <row r="158" spans="7:10" x14ac:dyDescent="0.3">
      <c r="G158" s="10" t="s">
        <v>137</v>
      </c>
      <c r="H158" s="10" t="s">
        <v>33</v>
      </c>
      <c r="I158" s="6" t="s">
        <v>405</v>
      </c>
      <c r="J158"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v>
      </c>
    </row>
    <row r="159" spans="7:10" x14ac:dyDescent="0.3">
      <c r="G159" s="10" t="s">
        <v>141</v>
      </c>
      <c r="H159" s="10" t="s">
        <v>142</v>
      </c>
      <c r="I159" s="6" t="s">
        <v>402</v>
      </c>
      <c r="J159"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v>
      </c>
    </row>
    <row r="160" spans="7:10" x14ac:dyDescent="0.3">
      <c r="G160" s="10" t="s">
        <v>145</v>
      </c>
      <c r="H160" s="10" t="s">
        <v>33</v>
      </c>
      <c r="I160" s="6" t="s">
        <v>405</v>
      </c>
      <c r="J160"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v>
      </c>
    </row>
    <row r="161" spans="7:10" x14ac:dyDescent="0.3">
      <c r="G161" s="10" t="s">
        <v>147</v>
      </c>
      <c r="H161" s="10" t="s">
        <v>16</v>
      </c>
      <c r="I161" s="6" t="s">
        <v>403</v>
      </c>
      <c r="J161"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v>
      </c>
    </row>
    <row r="162" spans="7:10" x14ac:dyDescent="0.3">
      <c r="G162" s="10" t="s">
        <v>149</v>
      </c>
      <c r="H162" s="10" t="s">
        <v>16</v>
      </c>
      <c r="I162" s="6" t="s">
        <v>403</v>
      </c>
      <c r="J162"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v>
      </c>
    </row>
    <row r="163" spans="7:10" x14ac:dyDescent="0.3">
      <c r="G163" s="10" t="s">
        <v>151</v>
      </c>
      <c r="H163" s="10" t="s">
        <v>16</v>
      </c>
      <c r="I163" s="6" t="s">
        <v>407</v>
      </c>
      <c r="J163"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v>
      </c>
    </row>
    <row r="164" spans="7:10" x14ac:dyDescent="0.3">
      <c r="G164" s="10" t="s">
        <v>154</v>
      </c>
      <c r="H164" s="10" t="s">
        <v>33</v>
      </c>
      <c r="I164" s="6" t="s">
        <v>405</v>
      </c>
      <c r="J164"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v>
      </c>
    </row>
    <row r="165" spans="7:10" x14ac:dyDescent="0.3">
      <c r="G165" s="10" t="s">
        <v>157</v>
      </c>
      <c r="H165" s="10" t="s">
        <v>58</v>
      </c>
      <c r="I165" s="6" t="s">
        <v>408</v>
      </c>
      <c r="J165"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v>
      </c>
    </row>
    <row r="166" spans="7:10" x14ac:dyDescent="0.3">
      <c r="G166" s="10" t="s">
        <v>160</v>
      </c>
      <c r="H166" s="10" t="s">
        <v>33</v>
      </c>
      <c r="I166" s="6" t="s">
        <v>405</v>
      </c>
      <c r="J166"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v>
      </c>
    </row>
    <row r="167" spans="7:10" x14ac:dyDescent="0.3">
      <c r="G167" s="10" t="s">
        <v>162</v>
      </c>
      <c r="H167" s="10" t="s">
        <v>12</v>
      </c>
      <c r="I167" s="6" t="s">
        <v>402</v>
      </c>
      <c r="J167"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v>
      </c>
    </row>
    <row r="168" spans="7:10" x14ac:dyDescent="0.3">
      <c r="G168" s="10" t="s">
        <v>164</v>
      </c>
      <c r="H168" s="10" t="s">
        <v>33</v>
      </c>
      <c r="I168" s="6" t="s">
        <v>405</v>
      </c>
      <c r="J168"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v>
      </c>
    </row>
    <row r="169" spans="7:10" x14ac:dyDescent="0.3">
      <c r="G169" s="10" t="s">
        <v>169</v>
      </c>
      <c r="H169" s="10" t="s">
        <v>16</v>
      </c>
      <c r="I169" s="6" t="s">
        <v>403</v>
      </c>
      <c r="J169"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 "Booker's"</v>
      </c>
    </row>
    <row r="170" spans="7:10" x14ac:dyDescent="0.3">
      <c r="G170" s="10" t="s">
        <v>171</v>
      </c>
      <c r="H170" s="10" t="s">
        <v>16</v>
      </c>
      <c r="I170" s="6" t="s">
        <v>403</v>
      </c>
      <c r="J170"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 "Booker's", "Hudson"</v>
      </c>
    </row>
    <row r="171" spans="7:10" x14ac:dyDescent="0.3">
      <c r="G171" s="10" t="s">
        <v>173</v>
      </c>
      <c r="H171" s="10" t="s">
        <v>16</v>
      </c>
      <c r="I171" s="6" t="s">
        <v>409</v>
      </c>
      <c r="J171"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 "Booker's", "Hudson", "TINCUP"</v>
      </c>
    </row>
    <row r="172" spans="7:10" x14ac:dyDescent="0.3">
      <c r="G172" s="10" t="s">
        <v>175</v>
      </c>
      <c r="H172" s="10" t="s">
        <v>16</v>
      </c>
      <c r="I172" s="6" t="s">
        <v>407</v>
      </c>
      <c r="J172"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 "Booker's", "Hudson", "TINCUP", "Sazerac Rye"</v>
      </c>
    </row>
    <row r="173" spans="7:10" x14ac:dyDescent="0.3">
      <c r="G173" s="10" t="s">
        <v>182</v>
      </c>
      <c r="H173" s="10" t="s">
        <v>16</v>
      </c>
      <c r="I173" s="6" t="s">
        <v>403</v>
      </c>
      <c r="J173" t="str">
        <f t="shared" si="0"/>
        <v>"Jameson Irish Whiskey", "Bulleit", "Jack Daniel's", "Fireball", "Maker's Mark", "Jim Beam", "Basil Hayden's", "Woodford Reserve", "Johnnie Walker", "Crown Royal", "Skrewball Whiskey", "Knob Creek", "Buffalo Trace", "Evan Williams Whiskey", "Wild Turkey Bourbon", "The Glenlivet", "Suntory", "Tullamore Dew", "Elijah Craig", "Four Roses", "The Macallan", "Blanton's", "Hibiki", "Monkey Shoulder", "Eagle Rare", "Angel's Envy", "Laphroaig", "Proper Twelve", "High West", "Southern Comfort", "The Balvenie", "Uncle Nearest", "Breckenridge Distillery", "Chivas", "W.L. Weller", "Canadian Club", "Redemption", "Firestone &amp; Robertson", "E.H. Taylor, Jr.", "Rittenhouse", "Larceny", "Old Forester", "Legent", "Michter's", "Glenfiddich", "Bushmills", "Glenmorangie", "1792 Bourbon", "Willett", "Hochstadter's", "Oban", "Nikka", "Clan MacGregor", "Redbreast", "Buchanan's", "Booker's", "Hudson", "TINCUP", "Sazerac Rye", "Barrell Craft Spirits"</v>
      </c>
    </row>
    <row r="175" spans="7:10" x14ac:dyDescent="0.3">
      <c r="J175" s="8" t="s">
        <v>413</v>
      </c>
    </row>
  </sheetData>
  <autoFilter ref="B8:K108" xr:uid="{4F6A53E0-ED8C-4E5C-BD9A-8F1107ED8C07}"/>
  <phoneticPr fontId="3" type="noConversion"/>
  <hyperlinks>
    <hyperlink ref="C9" r:id="rId1" display="https://wikiliq.org/liquor/jameson-irish-whiskey/" xr:uid="{E82A323A-C357-4580-A04B-52A9A20A903A}"/>
    <hyperlink ref="G9" r:id="rId2" display="https://wikiliq.org/liquor-brand/jameson/" xr:uid="{8B7BAE6E-687E-4F40-B47F-FD9FC9BC5075}"/>
    <hyperlink ref="H9" r:id="rId3" display="https://wikiliq.org/liquor-country/ireland/" xr:uid="{3AD16A04-EC2D-449F-99E3-5A2603BEEDBF}"/>
    <hyperlink ref="C10" r:id="rId4" display="https://wikiliq.org/liquor/bulleit-bourbon/" xr:uid="{860A4D46-3CE8-4BBA-9FF7-CE9D5C70895F}"/>
    <hyperlink ref="G10" r:id="rId5" display="https://wikiliq.org/liquor-brand/bulleit/" xr:uid="{5720ADB5-FEC9-465A-8015-C12779597F7C}"/>
    <hyperlink ref="H10" r:id="rId6" display="https://wikiliq.org/liquor-country/united-states/" xr:uid="{B8629E9F-A8E2-4888-89CC-AA97B133562F}"/>
    <hyperlink ref="C11" r:id="rId7" display="https://wikiliq.org/liquor/jack-daniels-old-no-7-tennessee-whiskey/" xr:uid="{79922B7C-1FB7-4260-8EB5-E39BA4322688}"/>
    <hyperlink ref="G11" r:id="rId8" display="https://wikiliq.org/liquor-brand/jack-daniels/" xr:uid="{27B39372-23C5-4B1C-BC9F-4E338139626E}"/>
    <hyperlink ref="H11" r:id="rId9" display="https://wikiliq.org/liquor-country/united-states/" xr:uid="{2D1EC58B-09CB-4692-8707-1C8D5E831073}"/>
    <hyperlink ref="C12" r:id="rId10" display="https://wikiliq.org/liquor/fireball-cinnamon-whisky/" xr:uid="{58FD1032-1992-4623-BFD0-6CAE672961A4}"/>
    <hyperlink ref="G12" r:id="rId11" display="https://wikiliq.org/liquor-brand/fireball/" xr:uid="{3406D664-0D1C-4111-91CC-6BBE32397C32}"/>
    <hyperlink ref="H12" r:id="rId12" display="https://wikiliq.org/liquor-country/united-states/" xr:uid="{4F38AED4-DAD7-4049-B93C-A2311E157674}"/>
    <hyperlink ref="C13" r:id="rId13" display="https://wikiliq.org/liquor/makers-mark-bourbon-whisky/" xr:uid="{0EF0440A-F386-4BAE-B262-45F43B504D60}"/>
    <hyperlink ref="G13" r:id="rId14" display="https://wikiliq.org/liquor-brand/makers-mark/" xr:uid="{B8B34F81-3201-4ABA-AFF6-7A48027E1B95}"/>
    <hyperlink ref="H13" r:id="rId15" display="https://wikiliq.org/liquor-country/united-states/" xr:uid="{DDB2F22D-6FA7-460B-B1C6-21231B04AD6C}"/>
    <hyperlink ref="C14" r:id="rId16" display="https://wikiliq.org/liquor/jim-beam-bourbon-whiskey/" xr:uid="{BC8DC3BD-363A-4A0F-9441-F9881BDABD55}"/>
    <hyperlink ref="G14" r:id="rId17" display="https://wikiliq.org/liquor-brand/jim-beam/" xr:uid="{8BAB1EC3-D963-41F3-A22A-68070BF86362}"/>
    <hyperlink ref="H14" r:id="rId18" display="https://wikiliq.org/liquor-country/united-states/" xr:uid="{810EFB17-ABA3-4F63-8B81-11FD987C8A1F}"/>
    <hyperlink ref="C15" r:id="rId19" display="https://wikiliq.org/liquor/basil-haydens-kentucky-straight-bourbon-whiskey/" xr:uid="{CA370F3F-3499-4FAB-954F-2FA11E7AFFB3}"/>
    <hyperlink ref="G15" r:id="rId20" display="https://wikiliq.org/liquor-brand/basil-haydens/" xr:uid="{27A71FCF-D3B5-447C-9587-8D56007A53DA}"/>
    <hyperlink ref="H15" r:id="rId21" display="https://wikiliq.org/liquor-country/united-states/" xr:uid="{888264B9-A525-4D81-96D5-7EEECAAB980A}"/>
    <hyperlink ref="C16" r:id="rId22" display="https://wikiliq.org/liquor/woodford-reserve-kentucky-straight-bourbon-whiskey/" xr:uid="{4E173E3A-7A79-4C36-A8FE-A3EDC724E06F}"/>
    <hyperlink ref="G16" r:id="rId23" display="https://wikiliq.org/liquor-brand/woodford-reserve/" xr:uid="{9047DEB7-5A92-4D76-982F-4F062D022402}"/>
    <hyperlink ref="H16" r:id="rId24" display="https://wikiliq.org/liquor-country/united-states/" xr:uid="{E5CCBF9B-959D-411E-BB08-7D24BEBEF0F6}"/>
    <hyperlink ref="C17" r:id="rId25" display="https://wikiliq.org/liquor/johnnie-walker-black-label-blended-scotch-whisky/" xr:uid="{7A12EDED-383D-4EE7-BBCB-4DF9B6AA3FAE}"/>
    <hyperlink ref="G17" r:id="rId26" display="https://wikiliq.org/liquor-brand/johnnie-walker/" xr:uid="{22D1BB94-CA96-4336-A38A-2B484ABE7D86}"/>
    <hyperlink ref="H17" r:id="rId27" display="https://wikiliq.org/liquor-country/scotland/" xr:uid="{38E37588-653F-4C11-A9AA-E76A90A6BDCD}"/>
    <hyperlink ref="C18" r:id="rId28" display="https://wikiliq.org/liquor/crown-royal-fine-deluxe-blended-canadian-whisky/" xr:uid="{E550B8D5-2196-4DB8-96BF-131D4DEB9FF6}"/>
    <hyperlink ref="G18" r:id="rId29" display="https://wikiliq.org/liquor-brand/crown-royal/" xr:uid="{2C5140D6-D507-439F-A7C2-97134882942E}"/>
    <hyperlink ref="H18" r:id="rId30" display="https://wikiliq.org/liquor-country/canada/" xr:uid="{B56BD402-80EC-4B18-835C-05ACB7EE565C}"/>
    <hyperlink ref="C19" r:id="rId31" display="https://wikiliq.org/liquor/skrewball-peanut-butter-whiskey/" xr:uid="{069773C0-9B4A-4C5E-82BA-34EF51C0C1CF}"/>
    <hyperlink ref="G19" r:id="rId32" display="https://wikiliq.org/liquor-brand/skrewball/" xr:uid="{67CDE00E-5CC9-4540-AC61-FB30C7108840}"/>
    <hyperlink ref="H19" r:id="rId33" display="https://wikiliq.org/liquor-country/united-states/" xr:uid="{FE0B766B-F18C-493E-9BFD-2262884FA118}"/>
    <hyperlink ref="C20" r:id="rId34" display="https://wikiliq.org/liquor/knob-creek-kentucky-straight-bourbon-whiskey/" xr:uid="{B6AB6A67-BB10-4A63-91C0-4F84DA30C239}"/>
    <hyperlink ref="G20" r:id="rId35" display="https://wikiliq.org/liquor-brand/knob-creek/" xr:uid="{FF0ABFA0-835C-41E2-9A86-300534611D4B}"/>
    <hyperlink ref="H20" r:id="rId36" display="https://wikiliq.org/liquor-country/united-states/" xr:uid="{F39DB619-FC31-46ED-A569-A669D2A1B837}"/>
    <hyperlink ref="C21" r:id="rId37" display="https://wikiliq.org/liquor/jack-daniels-tennessee-honey/" xr:uid="{83A2544A-E5F7-4F8D-8264-901D14B07473}"/>
    <hyperlink ref="G21" r:id="rId38" display="https://wikiliq.org/liquor-brand/jack-daniels/" xr:uid="{E0543902-7EF5-4B60-B852-9CEE0419783A}"/>
    <hyperlink ref="H21" r:id="rId39" display="https://wikiliq.org/liquor-country/united-states/" xr:uid="{35C4932B-E4B8-4F6E-8D4F-06011FFFDE77}"/>
    <hyperlink ref="C22" r:id="rId40" display="https://wikiliq.org/liquor/bulleit-rye/" xr:uid="{016396B4-A808-4DAD-844A-2FB2CD006539}"/>
    <hyperlink ref="G22" r:id="rId41" display="https://wikiliq.org/liquor-brand/bulleit/" xr:uid="{F30A0759-FEF9-41AA-BBCD-00FAA7782AE3}"/>
    <hyperlink ref="H22" r:id="rId42" display="https://wikiliq.org/liquor-country/united-states/" xr:uid="{69CE9F9C-2512-49B8-8EC5-2BF27C99A14D}"/>
    <hyperlink ref="C23" r:id="rId43" display="https://wikiliq.org/liquor/buffalo-trace-bourbon/" xr:uid="{1934F8DC-5D8C-4C42-801E-DB8BF3A1C699}"/>
    <hyperlink ref="G23" r:id="rId44" display="https://wikiliq.org/liquor-brand/buffalo-trace/" xr:uid="{0C167E8B-DCB0-4380-A85E-3E54321B1F0E}"/>
    <hyperlink ref="H23" r:id="rId45" display="https://wikiliq.org/liquor-country/united-states/" xr:uid="{A0121CC3-EB3D-49E6-ABF1-C399843543A8}"/>
    <hyperlink ref="C24" r:id="rId46" display="https://wikiliq.org/liquor/crown-royal-regal-apple-flavored-whisky/" xr:uid="{8F5315CC-3DFB-446A-A393-8FEBA1C12812}"/>
    <hyperlink ref="G24" r:id="rId47" display="https://wikiliq.org/liquor-brand/crown-royal/" xr:uid="{50288202-393D-42A7-9541-EC25E81A255B}"/>
    <hyperlink ref="H24" r:id="rId48" display="https://wikiliq.org/liquor-country/canada/" xr:uid="{7635FCC5-F678-41C5-9ADC-FEA16DB015A0}"/>
    <hyperlink ref="C25" r:id="rId49" display="https://wikiliq.org/liquor/evan-williams-bourbon/" xr:uid="{A07556F3-B245-4697-A994-0988E53778CE}"/>
    <hyperlink ref="G25" r:id="rId50" display="https://wikiliq.org/liquor-brand/evan-williams/" xr:uid="{B9E2AA38-32F8-4BC5-83ED-9D585CF955AC}"/>
    <hyperlink ref="H25" r:id="rId51" display="https://wikiliq.org/liquor-country/united-states/" xr:uid="{A5181D83-E18B-4D6F-AF07-1E18BAF604B4}"/>
    <hyperlink ref="C26" r:id="rId52" display="https://wikiliq.org/liquor/johnnie-walker-red-label-blended-scotch-whisky/" xr:uid="{8D4DE165-97AE-41D1-A0EB-2AA65DF94484}"/>
    <hyperlink ref="G26" r:id="rId53" display="https://wikiliq.org/liquor-brand/johnnie-walker/" xr:uid="{EA48F768-48F3-4F1C-A6D8-C1CD68E670AB}"/>
    <hyperlink ref="H26" r:id="rId54" display="https://wikiliq.org/liquor-country/scotland/" xr:uid="{B891C022-85AA-4654-A488-E967767A631E}"/>
    <hyperlink ref="C27" r:id="rId55" display="https://wikiliq.org/liquor/wild-turkey-101/" xr:uid="{08D2ADAC-ADA7-4FCD-8C2E-0E78957F6E88}"/>
    <hyperlink ref="G27" r:id="rId56" display="https://wikiliq.org/liquor-brand/wild-turkey/" xr:uid="{E69015C7-55CA-4BDF-8A86-7D3E1AB13C7A}"/>
    <hyperlink ref="H27" r:id="rId57" display="https://wikiliq.org/liquor-country/united-states/" xr:uid="{E3DEED69-5A0D-4F40-A1E5-89B1F9874642}"/>
    <hyperlink ref="C28" r:id="rId58" display="https://wikiliq.org/liquor/the-glenlivet-12-year/" xr:uid="{A8F6DD72-4C74-46CB-9748-127C013EDF82}"/>
    <hyperlink ref="G28" r:id="rId59" display="https://wikiliq.org/liquor-brand/the-glenlivet/" xr:uid="{80F1EF5C-D1A1-4593-B0DE-E1ED97D158D8}"/>
    <hyperlink ref="H28" r:id="rId60" display="https://wikiliq.org/liquor-country/scotland/" xr:uid="{779F2AD7-1329-4DC5-B45F-785F3E73C609}"/>
    <hyperlink ref="C29" r:id="rId61" display="https://wikiliq.org/liquor/suntory-toki-japanese-whisky/" xr:uid="{5C43E960-F6E1-4413-93B9-C764DD4CCEC6}"/>
    <hyperlink ref="G29" r:id="rId62" display="https://wikiliq.org/liquor-brand/suntory/" xr:uid="{9F28A7A9-2779-43B5-ABD7-874514200C3E}"/>
    <hyperlink ref="H29" r:id="rId63" display="https://wikiliq.org/liquor-country/japan/" xr:uid="{9DBAF9E0-3BA8-4D22-9497-C2D1F8A8581F}"/>
    <hyperlink ref="C30" r:id="rId64" display="https://wikiliq.org/liquor/tullamore-d-e-w-irish-whiskey/" xr:uid="{A4AC920F-E0D5-4811-9E56-45EDDF8C7A80}"/>
    <hyperlink ref="G30" r:id="rId65" display="https://wikiliq.org/liquor-brand/tullamore-dew/" xr:uid="{90241D62-DF01-4E2D-A0B9-6B2849920997}"/>
    <hyperlink ref="H30" r:id="rId66" display="https://wikiliq.org/liquor-country/ireland/" xr:uid="{7B143E55-6050-4B5E-B86C-6E8F9CC60F0F}"/>
    <hyperlink ref="C31" r:id="rId67" display="https://wikiliq.org/liquor/crown-royal-vanilla-flavored-whisky/" xr:uid="{516E2781-68C0-4534-8A2C-63F63FC7EC2F}"/>
    <hyperlink ref="G31" r:id="rId68" display="https://wikiliq.org/liquor-brand/crown-royal/" xr:uid="{1667724B-0EE4-491F-86AB-641F69993328}"/>
    <hyperlink ref="H31" r:id="rId69" display="https://wikiliq.org/liquor-country/canada/" xr:uid="{F0874149-9C34-4342-8FE9-5C231321CA06}"/>
    <hyperlink ref="C32" r:id="rId70" display="https://wikiliq.org/liquor/jack-daniels-gentleman-jack-tennessee-whiskey/" xr:uid="{FC307730-D9AC-4C50-8502-9A42A74D7429}"/>
    <hyperlink ref="G32" r:id="rId71" display="https://wikiliq.org/liquor-brand/jack-daniels/" xr:uid="{98CE3B49-D1C7-4286-8248-BC400D4E107E}"/>
    <hyperlink ref="H32" r:id="rId72" display="https://wikiliq.org/liquor-country/united-states/" xr:uid="{3F390288-26F4-47E1-AA01-9F4EEA833021}"/>
    <hyperlink ref="C33" r:id="rId73" display="https://wikiliq.org/liquor/crown-royal-peach-flavored-whisky/" xr:uid="{238E77FB-4CE5-41D3-9E84-E6B3CCA5A267}"/>
    <hyperlink ref="G33" r:id="rId74" display="https://wikiliq.org/liquor-brand/crown-royal/" xr:uid="{FCA72479-EB9E-453C-93B8-BF08D9DB6C4C}"/>
    <hyperlink ref="H33" r:id="rId75" display="https://wikiliq.org/liquor-country/canada/" xr:uid="{050D6EA5-B146-41FD-B89F-3423B96FA44E}"/>
    <hyperlink ref="C34" r:id="rId76" display="https://wikiliq.org/liquor/elijah-craig-small-batch-bourbon/" xr:uid="{ED64D10E-A02D-4214-9D7F-84B8603EDE39}"/>
    <hyperlink ref="G34" r:id="rId77" display="https://wikiliq.org/liquor-brand/elijah-craig/" xr:uid="{8243B89A-3994-4EAA-95F2-33A901B8777B}"/>
    <hyperlink ref="H34" r:id="rId78" display="https://wikiliq.org/liquor-country/united-states/" xr:uid="{4C54EE5D-C9C8-430D-9C3B-553CA226E820}"/>
    <hyperlink ref="C35" r:id="rId79" display="https://wikiliq.org/liquor/four-roses-bourbon/" xr:uid="{FA8809C8-3E8F-4E24-9392-85547C6D45BB}"/>
    <hyperlink ref="G35" r:id="rId80" display="https://wikiliq.org/liquor-brand/four-roses/" xr:uid="{DDCD7ACA-0355-425A-91C6-DCB3412956BD}"/>
    <hyperlink ref="H35" r:id="rId81" display="https://wikiliq.org/liquor-country/united-states/" xr:uid="{C4D4E0BC-35ED-4867-A8A0-1135D4D62190}"/>
    <hyperlink ref="C36" r:id="rId82" display="https://wikiliq.org/liquor/the-macallan-double-cask-12-years-old/" xr:uid="{4B85D6DF-CA8B-41AA-8B3D-CAA3F62AE48B}"/>
    <hyperlink ref="G36" r:id="rId83" display="https://wikiliq.org/liquor-brand/the-macallan/" xr:uid="{AE86D9F0-C918-4F96-8B5B-EE647D43F3B1}"/>
    <hyperlink ref="H36" r:id="rId84" display="https://wikiliq.org/liquor-country/scotland/" xr:uid="{9CC790B6-513E-4624-B419-7A3C498388F6}"/>
    <hyperlink ref="C37" r:id="rId85" display="https://wikiliq.org/liquor/crown-royal-black-blended-canadian-whisky/" xr:uid="{FD44F499-8031-4F4B-8DBE-1BFAC2413982}"/>
    <hyperlink ref="G37" r:id="rId86" display="https://wikiliq.org/liquor-brand/crown-royal/" xr:uid="{A334BDE8-C2F6-4037-B7A2-B7B765C02C5A}"/>
    <hyperlink ref="H37" r:id="rId87" display="https://wikiliq.org/liquor-country/canada/" xr:uid="{E31F6DAA-4D17-4E95-9691-9C2606C22275}"/>
    <hyperlink ref="C38" r:id="rId88" display="https://wikiliq.org/liquor/basil-haydens-dark-rye-whiskey/" xr:uid="{8AA664DD-67CE-4A77-884A-F995683F0DC7}"/>
    <hyperlink ref="G38" r:id="rId89" display="https://wikiliq.org/liquor-brand/basil-haydens/" xr:uid="{D8DFC10C-EED7-4618-A18F-C463FD8B80B5}"/>
    <hyperlink ref="H38" r:id="rId90" display="https://wikiliq.org/liquor-country/united-states/" xr:uid="{C0170622-B92A-4EEB-81A1-2208BD14BB0A}"/>
    <hyperlink ref="C39" r:id="rId91" display="https://wikiliq.org/liquor/blantons-single-barrel-bourbon/" xr:uid="{1DB3A8F1-1A01-49EF-B0F0-5D6548D2137E}"/>
    <hyperlink ref="G39" r:id="rId92" display="https://wikiliq.org/liquor-brand/blantons/" xr:uid="{EA762BE3-DB7E-43E0-BA38-BC722B960186}"/>
    <hyperlink ref="H39" r:id="rId93" display="https://wikiliq.org/liquor-country/united-states/" xr:uid="{013FB6A9-02EF-443C-BBC1-5189C0374D63}"/>
    <hyperlink ref="C40" r:id="rId94" display="https://wikiliq.org/liquor/hibiki-japanese-harmony-whisky/" xr:uid="{DF83C0B9-00A3-42E5-B184-6C19D142FB52}"/>
    <hyperlink ref="G40" r:id="rId95" display="https://wikiliq.org/liquor-brand/hibiki/" xr:uid="{51B55EF7-F1B6-4706-B39E-CD2B7033BBDF}"/>
    <hyperlink ref="H40" r:id="rId96" display="https://wikiliq.org/liquor-country/japan/" xr:uid="{FB7DFDC3-6B97-444E-BC48-13139DDCC37A}"/>
    <hyperlink ref="C41" r:id="rId97" display="https://wikiliq.org/liquor/monkey-shoulder-blended-scotch/" xr:uid="{6392DCC7-0A41-4D30-927E-A7DC422A84CC}"/>
    <hyperlink ref="G41" r:id="rId98" display="https://wikiliq.org/liquor-brand/monkey-shoulder/" xr:uid="{B847437E-57BA-4427-911B-D00242D6F407}"/>
    <hyperlink ref="H41" r:id="rId99" display="https://wikiliq.org/liquor-country/scotland/" xr:uid="{46E4A761-E520-4470-BA56-FF7F197655EF}"/>
    <hyperlink ref="C42" r:id="rId100" display="https://wikiliq.org/liquor/makers-46-bourbon-whisky/" xr:uid="{D8561B98-2167-4955-9F2A-5D527112F636}"/>
    <hyperlink ref="G42" r:id="rId101" display="https://wikiliq.org/liquor-brand/makers-mark/" xr:uid="{F940528B-C1B3-4B45-BE2A-7706317829FD}"/>
    <hyperlink ref="H42" r:id="rId102" display="https://wikiliq.org/liquor-country/united-states/" xr:uid="{04B55446-22BE-4521-BB76-0B1D486FBAAC}"/>
    <hyperlink ref="C43" r:id="rId103" display="https://wikiliq.org/liquor/jim-beam-black-extra-aged-bourbon-whiskey/" xr:uid="{C961D376-A7EA-4B13-8291-1BDD631DE462}"/>
    <hyperlink ref="G43" r:id="rId104" display="https://wikiliq.org/liquor-brand/jim-beam/" xr:uid="{5B3C57CC-C901-475D-858A-BD14013A8D6F}"/>
    <hyperlink ref="H43" r:id="rId105" display="https://wikiliq.org/liquor-country/united-states/" xr:uid="{7330A091-579A-426E-AA75-AFCBD55F61A7}"/>
    <hyperlink ref="C44" r:id="rId106" display="https://wikiliq.org/liquor/eagle-rare-10yr-bourbon/" xr:uid="{FAB16A18-65CC-4184-95ED-97734CD025DD}"/>
    <hyperlink ref="G44" r:id="rId107" display="https://wikiliq.org/liquor-brand/eagle-rare/" xr:uid="{7FECBC56-59EF-4FFE-99C5-F75ECBDF4D33}"/>
    <hyperlink ref="H44" r:id="rId108" display="https://wikiliq.org/liquor-country/united-states/" xr:uid="{F186B49E-25AA-437D-B1B1-DD18E6FDBB9B}"/>
    <hyperlink ref="C45" r:id="rId109" display="https://wikiliq.org/liquor/angels-envy-kentucky-straight-bourbon-whiskey/" xr:uid="{12D3C8DF-BED9-48BA-9772-22B9A9426992}"/>
    <hyperlink ref="G45" r:id="rId110" display="https://wikiliq.org/liquor-brand/angels-envy/" xr:uid="{A401C3D1-85A2-4F1A-903C-882224ACAFAD}"/>
    <hyperlink ref="H45" r:id="rId111" display="https://wikiliq.org/liquor-country/united-states/" xr:uid="{4F3B9E0A-E3BD-432C-BEC1-F78C435F9BD8}"/>
    <hyperlink ref="C46" r:id="rId112" display="https://wikiliq.org/liquor/crown-royal-salted-caramel-flavored-whisky/" xr:uid="{14683C27-B462-4C83-AF58-DE754EA762D7}"/>
    <hyperlink ref="G46" r:id="rId113" display="https://wikiliq.org/liquor-brand/crown-royal/" xr:uid="{05164649-99CA-474D-95E6-E1D5036202E2}"/>
    <hyperlink ref="H46" r:id="rId114" display="https://wikiliq.org/liquor-country/canada/" xr:uid="{A0965F0B-DAA0-48D1-8E03-F17CADF24D4C}"/>
    <hyperlink ref="C47" r:id="rId115" display="https://wikiliq.org/liquor/jameson-black-barrel/" xr:uid="{1487AF57-4D00-4D6F-B29E-1AB61606AFAE}"/>
    <hyperlink ref="G47" r:id="rId116" display="https://wikiliq.org/liquor-brand/jameson/" xr:uid="{37B8B4AA-31F2-4B76-B8B2-4140CE86C3D3}"/>
    <hyperlink ref="H47" r:id="rId117" display="https://wikiliq.org/liquor-country/ireland/" xr:uid="{0C5AA412-32FB-4A69-B3E3-56415853E931}"/>
    <hyperlink ref="C48" r:id="rId118" display="https://wikiliq.org/liquor/laphroaig-10-year-old-islay-single-malt-scotch-whisky/" xr:uid="{EF05181F-682E-4AA6-A533-890373190ED0}"/>
    <hyperlink ref="G48" r:id="rId119" display="https://wikiliq.org/liquor-brand/laphroaig/" xr:uid="{33A426E6-D17E-4E16-A31C-CECFB3D1FFE3}"/>
    <hyperlink ref="H48" r:id="rId120" display="https://wikiliq.org/liquor-country/scotland/" xr:uid="{81A1CBF8-CD79-410F-95F7-4B91CA28B2E4}"/>
    <hyperlink ref="C49" r:id="rId121" display="https://wikiliq.org/liquor/proper-no-twelve-irish-whiskey/" xr:uid="{892C716E-31B8-4F61-9EC4-C6FE65A1B9D3}"/>
    <hyperlink ref="G49" r:id="rId122" display="https://wikiliq.org/liquor-brand/proper-twelve/" xr:uid="{2AD3E6E5-267A-44D9-86A1-A273CC582966}"/>
    <hyperlink ref="H49" r:id="rId123" display="https://wikiliq.org/liquor-country/ireland/" xr:uid="{4D7DC879-CC1D-43A6-8193-8523C2E5CD56}"/>
    <hyperlink ref="C50" r:id="rId124" display="https://wikiliq.org/liquor/high-west-american-prairie-bourbon-whiskey/" xr:uid="{AEB86BD4-04DF-4A87-84CF-740131C76A61}"/>
    <hyperlink ref="G50" r:id="rId125" display="https://wikiliq.org/liquor-brand/high-west/" xr:uid="{A290806E-D454-4BE6-9CF3-E4C36A9528FB}"/>
    <hyperlink ref="H50" r:id="rId126" display="https://wikiliq.org/liquor-country/united-states/" xr:uid="{149EC5FC-7BF6-49F6-AED8-92CB56CD69EE}"/>
    <hyperlink ref="C51" r:id="rId127" display="https://wikiliq.org/liquor/four-roses-small-batch-bourbon/" xr:uid="{1697D7F8-F98C-478F-A72F-BFFEAE5379A4}"/>
    <hyperlink ref="G51" r:id="rId128" display="https://wikiliq.org/liquor-brand/four-roses/" xr:uid="{09ED7233-4B77-4745-805D-F2C1DB44A00F}"/>
    <hyperlink ref="H51" r:id="rId129" display="https://wikiliq.org/liquor-country/united-states/" xr:uid="{B90466E0-DE1C-400A-BFB2-8BF932FBE997}"/>
    <hyperlink ref="C52" r:id="rId130" display="https://wikiliq.org/liquor/jack-daniels-tennessee-fire-flavored-whiskey/" xr:uid="{C74BCA85-6F5B-4074-861B-11C1B541AA90}"/>
    <hyperlink ref="G52" r:id="rId131" display="https://wikiliq.org/liquor-brand/jack-daniels/" xr:uid="{673AF88A-600C-438D-A615-942C0D88A80C}"/>
    <hyperlink ref="H52" r:id="rId132" display="https://wikiliq.org/liquor-country/united-states/" xr:uid="{30BEC0B8-2263-48E9-873C-B4757F1EBFF5}"/>
    <hyperlink ref="C53" r:id="rId133" display="https://wikiliq.org/liquor/southern-comfort-original/" xr:uid="{9C2C44BC-475F-4BBB-8343-20FCA62E21EC}"/>
    <hyperlink ref="G53" r:id="rId134" display="https://wikiliq.org/liquor-brand/southern-comfort/" xr:uid="{51CD75C8-0826-4FAA-94E6-D8132DE44D12}"/>
    <hyperlink ref="H53" r:id="rId135" display="https://wikiliq.org/liquor-country/united-states/" xr:uid="{56DE68E4-5190-4439-9528-D8F6E0F98BE7}"/>
    <hyperlink ref="C54" r:id="rId136" display="https://wikiliq.org/liquor/woodford-reserve-double-oaked-kentucky-straight-bourbon-whiskey/" xr:uid="{182527F8-5035-49E2-ADCC-73A30D9C8989}"/>
    <hyperlink ref="G54" r:id="rId137" display="https://wikiliq.org/liquor-brand/woodford-reserve/" xr:uid="{E6E3F7B4-B5A7-4159-B6AC-38454C217DEE}"/>
    <hyperlink ref="H54" r:id="rId138" display="https://wikiliq.org/liquor-country/united-states/" xr:uid="{2BE9598B-2EE2-45FC-BC68-50349E802887}"/>
    <hyperlink ref="C55" r:id="rId139" display="https://wikiliq.org/liquor/the-balvenie-12-year-old-doublewood-single-malt-scotch-whisky/" xr:uid="{A04EA10F-4693-4CA3-B8C3-07250BCBEC09}"/>
    <hyperlink ref="G55" r:id="rId140" display="https://wikiliq.org/liquor-brand/the-balvenie/" xr:uid="{5108CCFC-2B78-4BA7-A414-5EF0EB7F1300}"/>
    <hyperlink ref="H55" r:id="rId141" display="https://wikiliq.org/liquor-country/scotland/" xr:uid="{15C3FED3-BF0C-44F7-BA3D-24F48893260E}"/>
    <hyperlink ref="C56" r:id="rId142" display="https://wikiliq.org/liquor/uncle-nearest-1856-premium-whiskey/" xr:uid="{8E230A94-AC76-486C-AD84-C206620E7E04}"/>
    <hyperlink ref="G56" r:id="rId143" display="https://wikiliq.org/liquor-brand/uncle-nearest/" xr:uid="{48371C12-180D-4378-ADFB-B0A77F21E179}"/>
    <hyperlink ref="H56" r:id="rId144" display="https://wikiliq.org/liquor-country/united-states/" xr:uid="{016C9919-CEC7-4E18-83E7-39541B209001}"/>
    <hyperlink ref="C57" r:id="rId145" display="https://wikiliq.org/liquor/jameson-cold-brew/" xr:uid="{B90906E0-D0FF-4FCB-95D4-CB295F9908F5}"/>
    <hyperlink ref="G57" r:id="rId146" display="https://wikiliq.org/liquor-brand/jameson/" xr:uid="{DD8D2FB7-1163-4AF6-9334-30878FFFD90E}"/>
    <hyperlink ref="H57" r:id="rId147" display="https://wikiliq.org/liquor-country/ireland/" xr:uid="{E7A8EF38-AAD2-4FED-BACD-F06AE6028641}"/>
    <hyperlink ref="C58" r:id="rId148" display="https://wikiliq.org/liquor/the-balvenie-14-year-old-caribbean-cask-single-malt-scotch-whisky/" xr:uid="{7BBB4125-9B19-4B8A-9D94-593C2D5EEE8A}"/>
    <hyperlink ref="G58" r:id="rId149" display="https://wikiliq.org/liquor-brand/the-balvenie/" xr:uid="{34269792-E1D2-4984-B20E-F776400078B6}"/>
    <hyperlink ref="H58" r:id="rId150" display="https://wikiliq.org/liquor-country/scotland/" xr:uid="{ED83CA7E-224B-45D7-BFB6-61E8F3D5A2DE}"/>
    <hyperlink ref="C59" r:id="rId151" display="https://wikiliq.org/liquor/breckenridge-bourbon-whiskey/" xr:uid="{21FCBFB6-8079-4B3F-9099-10E9C76539A2}"/>
    <hyperlink ref="G59" r:id="rId152" display="https://wikiliq.org/liquor-brand/breckenridge-distillery/" xr:uid="{5382865E-9DFB-4F61-A2DB-6C82CAD1C49F}"/>
    <hyperlink ref="H59" r:id="rId153" display="https://wikiliq.org/liquor-country/united-states/" xr:uid="{90529373-6904-4BCA-856F-F861D5CDDC29}"/>
    <hyperlink ref="C60" r:id="rId154" display="https://wikiliq.org/liquor/chivas-regal-12-year/" xr:uid="{681171CA-8D18-4CD5-A6B9-F51D10475250}"/>
    <hyperlink ref="G60" r:id="rId155" display="https://wikiliq.org/liquor-brand/chivas/" xr:uid="{ADD8478F-1968-4AD7-9766-C3D88174A8C0}"/>
    <hyperlink ref="H60" r:id="rId156" display="https://wikiliq.org/liquor-country/scotland/" xr:uid="{6B0B00B5-E09C-4EBE-BD91-007941827757}"/>
    <hyperlink ref="C61" r:id="rId157" display="https://wikiliq.org/liquor/knob-creek-rye-whiskey/" xr:uid="{1344E4D0-A84F-42F6-8511-665BE1E0A06E}"/>
    <hyperlink ref="G61" r:id="rId158" display="https://wikiliq.org/liquor-brand/knob-creek/" xr:uid="{D916D1EC-7CED-45A8-9EC0-AC683BC835F6}"/>
    <hyperlink ref="H61" r:id="rId159" display="https://wikiliq.org/liquor-country/united-states/" xr:uid="{7164C2F2-75B3-41E1-9F09-4B7A6D269844}"/>
    <hyperlink ref="C62" r:id="rId160" display="https://wikiliq.org/liquor/weller-special-reserve-bourbon/" xr:uid="{1D051C3F-FDE7-460A-83B5-1C79AD919869}"/>
    <hyperlink ref="G62" r:id="rId161" display="https://wikiliq.org/liquor-brand/w-l-weller/" xr:uid="{CC51E139-1E3E-4CC2-A125-DAF2D2C1C8C5}"/>
    <hyperlink ref="H62" r:id="rId162" display="https://wikiliq.org/liquor-country/united-states/" xr:uid="{3F5E9A67-2C52-4D2E-9A74-FAB048C862C5}"/>
    <hyperlink ref="C63" r:id="rId163" display="https://wikiliq.org/liquor/canadian-club-whisky/" xr:uid="{D509F2AA-43E5-4A75-80F2-F444081E929B}"/>
    <hyperlink ref="G63" r:id="rId164" display="https://wikiliq.org/liquor-brand/canadian-club/" xr:uid="{79BC3E94-B949-4B1E-B976-E8A8F5F069CA}"/>
    <hyperlink ref="H63" r:id="rId165" display="https://wikiliq.org/liquor-country/canada/" xr:uid="{5CE3AFEC-FE93-4023-B50E-0C525271CD86}"/>
    <hyperlink ref="C64" r:id="rId166" display="https://wikiliq.org/liquor/redemption-straight-rye-whiskey/" xr:uid="{2AD32C93-FF57-4F57-ADCA-34DBA9040690}"/>
    <hyperlink ref="G64" r:id="rId167" display="https://wikiliq.org/liquor-brand/redemption/" xr:uid="{6E17B9B0-84B0-460D-A07A-DE2F2313A5B7}"/>
    <hyperlink ref="H64" r:id="rId168" display="https://wikiliq.org/liquor-country/united-states/" xr:uid="{72B1DEF2-83BD-4123-81E0-49A8B3A325E5}"/>
    <hyperlink ref="C65" r:id="rId169" display="https://wikiliq.org/liquor/four-roses-single-barrel-bourbon/" xr:uid="{415E1422-1650-418F-ADAB-BF881018CA1B}"/>
    <hyperlink ref="G65" r:id="rId170" display="https://wikiliq.org/liquor-brand/four-roses/" xr:uid="{98B8C09E-596F-4B2D-95BB-02E3F7C91063}"/>
    <hyperlink ref="H65" r:id="rId171" display="https://wikiliq.org/liquor-country/united-states/" xr:uid="{86310AD1-83E0-4E92-8DCB-5FAF26609827}"/>
    <hyperlink ref="C66" r:id="rId172" display="https://wikiliq.org/liquor/tx-blended-whiskey/" xr:uid="{0B27A24D-CDF9-4B3D-8F0E-AA3CA2BBD0A3}"/>
    <hyperlink ref="G66" r:id="rId173" display="https://wikiliq.org/liquor-brand/firestone-robertson/" xr:uid="{0AC0E57F-0C2D-4682-AD39-B3799520372D}"/>
    <hyperlink ref="H66" r:id="rId174" display="https://wikiliq.org/liquor-country/united-states/" xr:uid="{7CC4561D-7200-44C4-89DF-B23B128DB58F}"/>
    <hyperlink ref="C67" r:id="rId175" display="https://wikiliq.org/liquor/e-h-taylor-jr-small-batch-bourbon/" xr:uid="{438A78DD-7ED1-42BE-9785-8299CFCB0F5E}"/>
    <hyperlink ref="G67" r:id="rId176" display="https://wikiliq.org/liquor-brand/e-h-taylor-jr/" xr:uid="{2840F0C9-73CD-4850-97F7-F1DB7805EB2B}"/>
    <hyperlink ref="H67" r:id="rId177" display="https://wikiliq.org/liquor-country/united-states/" xr:uid="{7236DC0A-5D5A-42D9-AECA-171764655D52}"/>
    <hyperlink ref="C68" r:id="rId178" display="https://wikiliq.org/liquor/rittenhouse-rye/" xr:uid="{35CFFE57-FDA9-46F5-96B8-FA4A71239D39}"/>
    <hyperlink ref="G68" r:id="rId179" display="https://wikiliq.org/liquor-brand/rittenhouse/" xr:uid="{E62F2CAF-5CFF-4CE2-9F0B-A521B0D5BAA0}"/>
    <hyperlink ref="H68" r:id="rId180" display="https://wikiliq.org/liquor-country/united-states/" xr:uid="{B9FD4EE0-DDF9-41D7-ADDE-5BD22950E0E4}"/>
    <hyperlink ref="C69" r:id="rId181" display="https://wikiliq.org/liquor/larceny-small-batch/" xr:uid="{256A7A33-C1AA-43CE-BB39-14BAE9B24B2B}"/>
    <hyperlink ref="G69" r:id="rId182" display="https://wikiliq.org/liquor-brand/larceny/" xr:uid="{EDE8086F-2614-4A43-95CB-40F0244C24EF}"/>
    <hyperlink ref="H69" r:id="rId183" display="https://wikiliq.org/liquor-country/united-states/" xr:uid="{04D7B5CC-80D7-4E83-9626-9E02B64B4111}"/>
    <hyperlink ref="C70" r:id="rId184" display="https://wikiliq.org/liquor/old-forester-86-proof-kentucky-straight-bourbon-whisky/" xr:uid="{6B41392D-0EF1-49EF-A568-8612DE863A20}"/>
    <hyperlink ref="G70" r:id="rId185" display="https://wikiliq.org/liquor-brand/old-forester/" xr:uid="{5DC93BD8-C700-4FED-AF72-94DDD893C638}"/>
    <hyperlink ref="H70" r:id="rId186" display="https://wikiliq.org/liquor-country/united-states/" xr:uid="{BFB2B6DA-489E-4059-B37F-60EA92DE8F8C}"/>
    <hyperlink ref="C71" r:id="rId187" display="https://wikiliq.org/liquor/legent-bourbon-whiskey/" xr:uid="{74DB1064-3527-44F4-8562-6230EC20CEC0}"/>
    <hyperlink ref="G71" r:id="rId188" display="https://wikiliq.org/liquor-brand/legent/" xr:uid="{8F5C98C1-AEF4-4F2E-8A93-763A80CFE7BC}"/>
    <hyperlink ref="H71" r:id="rId189" display="https://wikiliq.org/liquor-country/united-states/" xr:uid="{E6573C77-48AB-4A52-B262-96EB605FEE2E}"/>
    <hyperlink ref="C72" r:id="rId190" display="https://wikiliq.org/liquor/wild-turkey-american-honey/" xr:uid="{14C01F79-A277-4A80-8AF2-E780141D6A33}"/>
    <hyperlink ref="G72" r:id="rId191" display="https://wikiliq.org/liquor-brand/wild-turkey/" xr:uid="{CE90AE09-2BD1-4EAD-B645-FB585520E0DB}"/>
    <hyperlink ref="H72" r:id="rId192" display="https://wikiliq.org/liquor-country/united-states/" xr:uid="{2BA5F894-E966-4CA7-BF1E-FDA586100413}"/>
    <hyperlink ref="C73" r:id="rId193" display="https://wikiliq.org/liquor/jack-daniels-tennessee-apple-flavored-whiskey/" xr:uid="{86731B4D-EF46-4BA5-B0C4-88D4EE50D2B1}"/>
    <hyperlink ref="G73" r:id="rId194" display="https://wikiliq.org/liquor-brand/jack-daniels/" xr:uid="{13C7EAF0-66D3-4080-84CD-A69A7793C2D4}"/>
    <hyperlink ref="H73" r:id="rId195" display="https://wikiliq.org/liquor-country/united-states/" xr:uid="{CAF56F54-4561-40D8-95A1-B35883CB20B7}"/>
    <hyperlink ref="C74" r:id="rId196" display="https://wikiliq.org/liquor/high-west-double-rye-whiskey/" xr:uid="{6D5B449E-6B6E-4B45-B7A5-8D16AF75B955}"/>
    <hyperlink ref="G74" r:id="rId197" display="https://wikiliq.org/liquor-brand/high-west/" xr:uid="{2BA207C2-5D1B-468F-9214-0AA4B26CC9BC}"/>
    <hyperlink ref="H74" r:id="rId198" display="https://wikiliq.org/liquor-country/united-states/" xr:uid="{D99B5748-8641-419A-B14D-F7ED34349820}"/>
    <hyperlink ref="C75" r:id="rId199" display="https://wikiliq.org/liquor/jameson-caskmates-stout-edition/" xr:uid="{DCC8FE01-D197-4F7E-B3CF-59EFEAB65EC6}"/>
    <hyperlink ref="G75" r:id="rId200" display="https://wikiliq.org/liquor-brand/jameson/" xr:uid="{F98E9671-64D7-4C34-BCEC-34D918F50A30}"/>
    <hyperlink ref="H75" r:id="rId201" display="https://wikiliq.org/liquor-country/ireland/" xr:uid="{A4602C77-7785-4A32-87E2-09427A0CA8EA}"/>
    <hyperlink ref="C76" r:id="rId202" display="https://wikiliq.org/liquor/michters-us-1-kentucky-straight-rye/" xr:uid="{59437FAB-947F-4EAF-B867-2BCE1B5AB7B3}"/>
    <hyperlink ref="G76" r:id="rId203" display="https://wikiliq.org/liquor-brand/michters/" xr:uid="{ECF38CAE-0E74-4897-8B2E-C22F91241B99}"/>
    <hyperlink ref="H76" r:id="rId204" display="https://wikiliq.org/liquor-country/united-states/" xr:uid="{3BC0BFA3-F977-4533-9FFE-D1FCD391C336}"/>
    <hyperlink ref="C77" r:id="rId205" display="https://wikiliq.org/liquor/wild-turkey-longbranch/" xr:uid="{BC6C42A2-818E-4A95-9219-3C3EB4FCDDAB}"/>
    <hyperlink ref="G77" r:id="rId206" display="https://wikiliq.org/liquor-brand/wild-turkey/" xr:uid="{127091D5-4615-4AB6-A587-BD04A6D98CA1}"/>
    <hyperlink ref="H77" r:id="rId207" display="https://wikiliq.org/liquor-country/united-states/" xr:uid="{FBC0DE67-AEF0-431B-BA4A-D89045F13D49}"/>
    <hyperlink ref="C78" r:id="rId208" display="https://wikiliq.org/liquor/glenfiddich-12-year-old-single-malt-scotch-whisky/" xr:uid="{C32E1C01-6168-4B97-BE98-3D0941671189}"/>
    <hyperlink ref="G78" r:id="rId209" display="https://wikiliq.org/liquor-brand/glenfiddich/" xr:uid="{F49E7CBE-3192-4515-B831-B67905D55FFE}"/>
    <hyperlink ref="H78" r:id="rId210" display="https://wikiliq.org/liquor-country/scotland/" xr:uid="{C5F1A6AD-01CA-47C1-BEDC-54F8E1430B1D}"/>
    <hyperlink ref="C79" r:id="rId211" display="https://wikiliq.org/liquor/knob-creek-smoked-maple-bourbon-whiskey/" xr:uid="{7246A4F0-AA36-4A8F-82C5-1304422D7672}"/>
    <hyperlink ref="G79" r:id="rId212" display="https://wikiliq.org/liquor-brand/knob-creek/" xr:uid="{FB013060-099B-4B54-B3AE-203AFF2F212F}"/>
    <hyperlink ref="H79" r:id="rId213" display="https://wikiliq.org/liquor-country/united-states/" xr:uid="{FC2D37CE-D3B0-4F4C-94E2-DB5AB369FAC9}"/>
    <hyperlink ref="C80" r:id="rId214" display="https://wikiliq.org/liquor/johnnie-walker-white-walker-blended-scotch-whisky/" xr:uid="{8C8026AA-A563-4522-A1E2-B867B08F513E}"/>
    <hyperlink ref="G80" r:id="rId215" display="https://wikiliq.org/liquor-brand/johnnie-walker/" xr:uid="{4A649E90-9963-4DB3-B4CD-AADC5C084AD0}"/>
    <hyperlink ref="H80" r:id="rId216" display="https://wikiliq.org/liquor-country/scotland/" xr:uid="{82284CF3-7908-43E9-A21D-87189E396E8E}"/>
    <hyperlink ref="C81" r:id="rId217" display="https://wikiliq.org/liquor/bushmills-irish-whiskey/" xr:uid="{8DC8F0F6-21CD-4767-8368-703C6F475FC5}"/>
    <hyperlink ref="G81" r:id="rId218" display="https://wikiliq.org/liquor-brand/bushmills/" xr:uid="{9AE8400A-9760-4583-BD7F-286D572F5CC8}"/>
    <hyperlink ref="H81" r:id="rId219" display="https://wikiliq.org/liquor-country/united-kingdom/" xr:uid="{D1B7F2E6-5E3B-40CE-9433-37FF5712972B}"/>
    <hyperlink ref="C82" r:id="rId220" display="https://wikiliq.org/liquor/fireball-sleeve/" xr:uid="{855622EB-E9B7-4ABA-B2D1-EA6C400207BE}"/>
    <hyperlink ref="G82" r:id="rId221" display="https://wikiliq.org/liquor-brand/fireball/" xr:uid="{2EE5E036-6EC7-45F5-93E4-4C409781EBDA}"/>
    <hyperlink ref="H82" r:id="rId222" display="https://wikiliq.org/liquor-country/united-states/" xr:uid="{E98EF448-2A67-429F-87F3-8D2674CD6471}"/>
    <hyperlink ref="C83" r:id="rId223" display="https://wikiliq.org/liquor/glenmorangie-original-10-year-old-single-malt-whisky/" xr:uid="{52D7C6F7-9131-4618-A5F0-F93EB41440C5}"/>
    <hyperlink ref="G83" r:id="rId224" display="https://wikiliq.org/liquor-brand/glenmorangie/" xr:uid="{EF3C802E-C50C-41CF-AFED-7A91384BCA8B}"/>
    <hyperlink ref="H83" r:id="rId225" display="https://wikiliq.org/liquor-country/scotland/" xr:uid="{F657EA65-090B-4593-9AA9-18F87AEA925F}"/>
    <hyperlink ref="C84" r:id="rId226" display="https://wikiliq.org/liquor/1792-small-batch-kentucky-straight-bourbon-whiskey/" xr:uid="{C7D66C47-1D27-4178-97E7-5589A80A97C6}"/>
    <hyperlink ref="G84" r:id="rId227" display="https://wikiliq.org/liquor-brand/1792-bourbon/" xr:uid="{D591234B-E796-4C8C-8B56-201DD68A74D4}"/>
    <hyperlink ref="H84" r:id="rId228" display="https://wikiliq.org/liquor-country/united-states/" xr:uid="{CFC8FD15-B76F-4EF1-B141-3E5A3655903B}"/>
    <hyperlink ref="C85" r:id="rId229" display="https://wikiliq.org/liquor/willett-pot-still-reserve-bourbon/" xr:uid="{A4AF9394-DED3-4B7D-BA4E-1CAC6E39DEEB}"/>
    <hyperlink ref="G85" r:id="rId230" display="https://wikiliq.org/liquor-brand/willett/" xr:uid="{B52C6EB9-93BB-4235-8BC5-FFFB219912B6}"/>
    <hyperlink ref="H85" r:id="rId231" display="https://wikiliq.org/liquor-country/united-states/" xr:uid="{BD134145-45C4-4B70-8DF1-2762B39A2A9A}"/>
    <hyperlink ref="C86" r:id="rId232" display="https://wikiliq.org/liquor/hochstadters-slow-low-rock-and-rye/" xr:uid="{0CFB9509-7057-4471-8EFE-7E614B468306}"/>
    <hyperlink ref="G86" r:id="rId233" display="https://wikiliq.org/liquor-brand/hochstadters/" xr:uid="{11B549CF-EBEA-4BD6-9456-C207D026F9AA}"/>
    <hyperlink ref="H86" r:id="rId234" display="https://wikiliq.org/liquor-country/united-states/" xr:uid="{1A75CCA1-2602-453F-B2B0-EEF62D3ACFBD}"/>
    <hyperlink ref="C87" r:id="rId235" display="https://wikiliq.org/liquor/the-glenlivet-founders-reserve/" xr:uid="{B61D7B38-DDFC-4CA0-8A6C-CFF595E3C16A}"/>
    <hyperlink ref="G87" r:id="rId236" display="https://wikiliq.org/liquor-brand/the-glenlivet/" xr:uid="{2E3A4D7E-2206-4C72-8FB4-87EDC53C2424}"/>
    <hyperlink ref="H87" r:id="rId237" display="https://wikiliq.org/liquor-country/scotland/" xr:uid="{E2D4B11A-2669-4F5A-A1D8-31099B04C337}"/>
    <hyperlink ref="C88" r:id="rId238" display="https://wikiliq.org/liquor/oban-14-year-single-malt/" xr:uid="{8225569A-04F4-4FEB-B864-3BD28A93A8A8}"/>
    <hyperlink ref="G88" r:id="rId239" display="https://wikiliq.org/liquor-brand/oban/" xr:uid="{48E40B2F-61D4-4F78-B0B9-20791A295959}"/>
    <hyperlink ref="H88" r:id="rId240" display="https://wikiliq.org/liquor-country/scotland/" xr:uid="{8E900414-B96D-42F9-BE1C-D4CF4F9350D3}"/>
    <hyperlink ref="C89" r:id="rId241" display="https://wikiliq.org/liquor/the-macallan-sherry-oak-12-years-old/" xr:uid="{72E49F2B-9E58-4C63-82ED-1FE7DC5271F8}"/>
    <hyperlink ref="G89" r:id="rId242" display="https://wikiliq.org/liquor-brand/the-macallan/" xr:uid="{2E1E4974-F564-401F-BBB3-E8F3481CE4CB}"/>
    <hyperlink ref="H89" r:id="rId243" display="https://wikiliq.org/liquor-country/scotland/" xr:uid="{B4AF0CDF-7227-488C-83FA-37723A39F93D}"/>
    <hyperlink ref="C90" r:id="rId244" display="https://wikiliq.org/liquor/nikka-whisky-from-the-barrel/" xr:uid="{00C93537-F328-4EDF-8CD5-2B52A83609C4}"/>
    <hyperlink ref="G90" r:id="rId245" display="https://wikiliq.org/liquor-brand/nikka/" xr:uid="{16D09BD9-E66B-40F8-8E97-E41BE3064848}"/>
    <hyperlink ref="H90" r:id="rId246" display="https://wikiliq.org/liquor-country/japan/" xr:uid="{22BDBA79-B558-49DD-931C-4B140F4D254B}"/>
    <hyperlink ref="C91" r:id="rId247" display="https://wikiliq.org/liquor/michters-us-1-kentucky-straight-bourbon/" xr:uid="{B7B91F44-3244-449E-8F5E-D7CC8D386B60}"/>
    <hyperlink ref="G91" r:id="rId248" display="https://wikiliq.org/liquor-brand/michters/" xr:uid="{EC9E7B02-7B51-4D76-BFA2-64A25649AF44}"/>
    <hyperlink ref="H91" r:id="rId249" display="https://wikiliq.org/liquor-country/united-states/" xr:uid="{00680145-BAF2-4E55-95A2-994FEDF13885}"/>
    <hyperlink ref="C92" r:id="rId250" display="https://wikiliq.org/liquor/clan-macgregor-scotch/" xr:uid="{A3111DD5-575D-4B39-B66D-7002900E5CB9}"/>
    <hyperlink ref="G92" r:id="rId251" display="https://wikiliq.org/liquor-brand/clan-macgregor/" xr:uid="{12E6D77A-724A-469C-AA70-1106FA43677C}"/>
    <hyperlink ref="H92" r:id="rId252" display="https://wikiliq.org/liquor-country/scotland/" xr:uid="{F96B8BF5-EB5C-4D30-9E3F-9A904E4F7C9E}"/>
    <hyperlink ref="C93" r:id="rId253" display="https://wikiliq.org/liquor/redbreast-12-year/" xr:uid="{EE41A22E-6A07-4FAA-ACF8-A80C12D36F7D}"/>
    <hyperlink ref="G93" r:id="rId254" display="https://wikiliq.org/liquor-brand/redbreast/" xr:uid="{2518CA63-38BA-466B-89E8-E0F0060582D8}"/>
    <hyperlink ref="H93" r:id="rId255" display="https://wikiliq.org/liquor-country/ireland/" xr:uid="{79113D97-7259-4327-9E4D-0EB34F3F6F91}"/>
    <hyperlink ref="C94" r:id="rId256" display="https://wikiliq.org/liquor/buchanans-deluxe-aged-12-years-blended-scotch-whisky/" xr:uid="{1179D870-DA2A-4547-8829-668FA4A14B50}"/>
    <hyperlink ref="G94" r:id="rId257" display="https://wikiliq.org/liquor-brand/buchanans/" xr:uid="{001A5DED-2A72-4654-98EE-6642902384A2}"/>
    <hyperlink ref="H94" r:id="rId258" display="https://wikiliq.org/liquor-country/scotland/" xr:uid="{AA89DB6B-7238-471D-B5FE-8891BBE86DAF}"/>
    <hyperlink ref="C95" r:id="rId259" display="https://wikiliq.org/liquor/wild-turkey-bourbon/" xr:uid="{6229BDC8-4C9B-4E1E-B628-515896C47D0D}"/>
    <hyperlink ref="G95" r:id="rId260" display="https://wikiliq.org/liquor-brand/wild-turkey/" xr:uid="{46ED7FE2-AA7B-4FB9-9A36-B7F2BDCA0A9F}"/>
    <hyperlink ref="H95" r:id="rId261" display="https://wikiliq.org/liquor-country/united-states/" xr:uid="{81D49302-2629-491D-AE04-38FE0D40A78D}"/>
    <hyperlink ref="C96" r:id="rId262" display="https://wikiliq.org/liquor/johnnie-walker-double-black-label-blended-scotch-whisky/" xr:uid="{EBF4BE25-89B3-47B8-A72B-5EE42BC34B4C}"/>
    <hyperlink ref="G96" r:id="rId263" display="https://wikiliq.org/liquor-brand/johnnie-walker/" xr:uid="{0CB58B76-15A4-4AF7-9C1D-843866F28D0C}"/>
    <hyperlink ref="H96" r:id="rId264" display="https://wikiliq.org/liquor-country/scotland/" xr:uid="{CD83B5EE-2FFD-4857-9003-7023449E55DF}"/>
    <hyperlink ref="C97" r:id="rId265" display="https://wikiliq.org/liquor/woodford-reserve-kentucky-straight-rye-whiskey/" xr:uid="{946E8521-EC65-4BD0-881A-7F553AC941A5}"/>
    <hyperlink ref="G97" r:id="rId266" display="https://wikiliq.org/liquor-brand/woodford-reserve/" xr:uid="{C1056865-30BA-47DD-9F06-6CF438669527}"/>
    <hyperlink ref="H97" r:id="rId267" display="https://wikiliq.org/liquor-country/united-states/" xr:uid="{74B13A19-98B4-4D2C-AEAD-8055B0552C7E}"/>
    <hyperlink ref="C98" r:id="rId268" display="https://wikiliq.org/liquor/bookers-bourbon/" xr:uid="{1872548A-A8B1-40AE-8212-2C959F72C97E}"/>
    <hyperlink ref="G98" r:id="rId269" display="https://wikiliq.org/liquor-brand/bookers/" xr:uid="{8A54E231-A4F6-4A49-88D7-AD00849510F7}"/>
    <hyperlink ref="H98" r:id="rId270" display="https://wikiliq.org/liquor-country/united-states/" xr:uid="{B57E31DE-6A71-4F8F-A52B-9E0803E4155B}"/>
    <hyperlink ref="C99" r:id="rId271" display="https://wikiliq.org/liquor/hudson-bourbon-whiskey/" xr:uid="{9726074B-5BFF-4008-9F43-96011928F4AF}"/>
    <hyperlink ref="G99" r:id="rId272" display="https://wikiliq.org/liquor-brand/hudson/" xr:uid="{00F47A59-3EA3-4415-9A69-DF1B6D6DD409}"/>
    <hyperlink ref="H99" r:id="rId273" display="https://wikiliq.org/liquor-country/united-states/" xr:uid="{6BD7FC20-8F93-45C8-8B7D-BAB915A43F73}"/>
    <hyperlink ref="C100" r:id="rId274" display="https://wikiliq.org/liquor/tincup-american-whiskey/" xr:uid="{00E196AD-0CEA-4A30-BEF7-2C9E468F0BAE}"/>
    <hyperlink ref="G100" r:id="rId275" display="https://wikiliq.org/liquor-brand/tincup/" xr:uid="{B174A456-5CDA-418B-A957-4911B3D61926}"/>
    <hyperlink ref="H100" r:id="rId276" display="https://wikiliq.org/liquor-country/united-states/" xr:uid="{13AB08D8-8662-4412-81C8-6E3E84830E0C}"/>
    <hyperlink ref="C101" r:id="rId277" display="https://wikiliq.org/liquor/sazerac-rye-whiskey/" xr:uid="{B89D1A6F-67BB-411E-9D4F-85C1D20C0E83}"/>
    <hyperlink ref="G101" r:id="rId278" display="https://wikiliq.org/liquor-brand/sazerac-rye/" xr:uid="{21BCC55B-C1BD-4DDB-A7A2-7E00C37EF988}"/>
    <hyperlink ref="H101" r:id="rId279" display="https://wikiliq.org/liquor-country/united-states/" xr:uid="{A8659C18-3B86-4EA4-B7FE-254BC5B842C3}"/>
    <hyperlink ref="C102" r:id="rId280" display="https://wikiliq.org/liquor/glenfiddich-bourbon-barrel-reserve-14-year/" xr:uid="{B6229BF9-CCD8-4265-A431-9BA25F0FD4A5}"/>
    <hyperlink ref="G102" r:id="rId281" display="https://wikiliq.org/liquor-brand/glenfiddich/" xr:uid="{1309B318-3319-4656-9AB4-D80B947D59E9}"/>
    <hyperlink ref="H102" r:id="rId282" display="https://wikiliq.org/liquor-country/scotland/" xr:uid="{3A0B1FD4-7E8E-400D-9102-FCA140F6B1F1}"/>
    <hyperlink ref="C103" r:id="rId283" display="https://wikiliq.org/liquor/four-roses-small-batch-select-bourbon/" xr:uid="{7A313F31-3D06-41FC-8160-4E3B4220FB55}"/>
    <hyperlink ref="G103" r:id="rId284" display="https://wikiliq.org/liquor-brand/four-roses/" xr:uid="{03B6D595-F918-4B15-9C10-32EBD7698701}"/>
    <hyperlink ref="H103" r:id="rId285" display="https://wikiliq.org/liquor-country/united-states/" xr:uid="{A32A828A-5591-471A-BE13-3C76577FC4A1}"/>
    <hyperlink ref="C104" r:id="rId286" display="https://wikiliq.org/liquor/jameson-caskmates-ipa-edition/" xr:uid="{0E164844-06C4-4154-A3BD-33EA159C453D}"/>
    <hyperlink ref="G104" r:id="rId287" display="https://wikiliq.org/liquor-brand/jameson/" xr:uid="{79F3658F-3705-44BE-93F5-BF16A6F39537}"/>
    <hyperlink ref="H104" r:id="rId288" display="https://wikiliq.org/liquor-country/ireland/" xr:uid="{8A538951-F633-4621-8263-337AA2445463}"/>
    <hyperlink ref="C105" r:id="rId289" display="https://wikiliq.org/liquor/jim-beam-devils-cut-bourbon-whiskey/" xr:uid="{F79BF6F5-6036-459B-B52E-7410662B6681}"/>
    <hyperlink ref="G105" r:id="rId290" display="https://wikiliq.org/liquor-brand/jim-beam/" xr:uid="{C9D72E3F-918F-4BF2-A00D-B494FD728B43}"/>
    <hyperlink ref="H105" r:id="rId291" display="https://wikiliq.org/liquor-country/united-states/" xr:uid="{AD87FA5D-B3BA-4F7D-8FBD-A843DF3681C0}"/>
    <hyperlink ref="C106" r:id="rId292" display="https://wikiliq.org/liquor/uncle-nearest-1884-small-batch-whiskey/" xr:uid="{5E3E8CF1-3FF0-4EF7-89FD-4AC859D856AB}"/>
    <hyperlink ref="G106" r:id="rId293" display="https://wikiliq.org/liquor-brand/uncle-nearest/" xr:uid="{2B7681EB-C70A-4925-A71F-DEF573D7A9EB}"/>
    <hyperlink ref="H106" r:id="rId294" display="https://wikiliq.org/liquor-country/united-states/" xr:uid="{B3309D60-CCC0-4A7A-9EFF-90A7E5767088}"/>
    <hyperlink ref="C107" r:id="rId295" display="https://wikiliq.org/liquor/barrell-dovetail-whiskey/" xr:uid="{B19ABAC4-777B-45AC-8BE3-42705AA05328}"/>
    <hyperlink ref="G107" r:id="rId296" display="https://wikiliq.org/liquor-brand/barrell-craft-spirits/" xr:uid="{2DF5AE57-EA52-480C-B2C0-B9A57D2B9BE1}"/>
    <hyperlink ref="H107" r:id="rId297" display="https://wikiliq.org/liquor-country/united-states/" xr:uid="{15736FB8-EBD0-4C66-94EA-F46F22ADE596}"/>
    <hyperlink ref="C108" r:id="rId298" display="https://wikiliq.org/liquor/nikka-coffey-grain-whisky/" xr:uid="{88A17707-FB96-4EBC-842C-A5B539E56806}"/>
    <hyperlink ref="G108" r:id="rId299" display="https://wikiliq.org/liquor-brand/nikka/" xr:uid="{71952B78-76DD-4BBD-87AD-98E2B1F11C83}"/>
    <hyperlink ref="H108" r:id="rId300" display="https://wikiliq.org/liquor-country/japan/" xr:uid="{5272426C-B13F-4798-A1C5-AA608B065E60}"/>
  </hyperlinks>
  <pageMargins left="0.7" right="0.7" top="0.75" bottom="0.75" header="0.3" footer="0.3"/>
  <pageSetup paperSize="9" orientation="portrait" horizontalDpi="4294967293" verticalDpi="0" r:id="rId301"/>
  <drawing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340B8-A21D-4657-9942-2B48CEDF23A4}">
  <dimension ref="C1:T106"/>
  <sheetViews>
    <sheetView zoomScaleNormal="100" workbookViewId="0">
      <selection activeCell="C49" sqref="C49"/>
    </sheetView>
  </sheetViews>
  <sheetFormatPr defaultRowHeight="16.5" x14ac:dyDescent="0.3"/>
  <cols>
    <col min="3" max="3" width="72.5" bestFit="1" customWidth="1"/>
    <col min="11" max="11" width="10.625" customWidth="1"/>
    <col min="13" max="13" width="15.5" bestFit="1" customWidth="1"/>
    <col min="17" max="17" width="13.125" customWidth="1"/>
  </cols>
  <sheetData>
    <row r="1" spans="3:20" x14ac:dyDescent="0.3">
      <c r="K1" t="s">
        <v>287</v>
      </c>
      <c r="L1" s="8" t="s">
        <v>286</v>
      </c>
      <c r="M1" s="8"/>
      <c r="N1" s="8"/>
      <c r="O1" s="8"/>
      <c r="P1" s="8"/>
    </row>
    <row r="3" spans="3:20" x14ac:dyDescent="0.3">
      <c r="C3" t="s">
        <v>288</v>
      </c>
      <c r="D3" t="s">
        <v>284</v>
      </c>
      <c r="G3" t="s">
        <v>283</v>
      </c>
      <c r="K3" t="s">
        <v>285</v>
      </c>
      <c r="M3" t="s">
        <v>398</v>
      </c>
      <c r="N3" t="s">
        <v>394</v>
      </c>
      <c r="O3" t="s">
        <v>395</v>
      </c>
      <c r="P3" t="s">
        <v>396</v>
      </c>
      <c r="Q3" t="s">
        <v>393</v>
      </c>
      <c r="R3" t="s">
        <v>394</v>
      </c>
      <c r="S3" t="s">
        <v>395</v>
      </c>
      <c r="T3" t="s">
        <v>396</v>
      </c>
    </row>
    <row r="4" spans="3:20" x14ac:dyDescent="0.3">
      <c r="C4" s="5" t="s">
        <v>9</v>
      </c>
      <c r="D4" t="str">
        <f>MID(C4,4,100)</f>
        <v>Jameson Irish Whiskey</v>
      </c>
      <c r="G4" t="s">
        <v>11</v>
      </c>
      <c r="K4" t="s">
        <v>390</v>
      </c>
      <c r="M4" t="s">
        <v>259</v>
      </c>
      <c r="Q4" t="s">
        <v>220</v>
      </c>
    </row>
    <row r="5" spans="3:20" x14ac:dyDescent="0.3">
      <c r="C5" s="5" t="s">
        <v>13</v>
      </c>
      <c r="D5" t="str">
        <f t="shared" ref="D5:D12" si="0">MID(C5,4,100)</f>
        <v>Bulleit Bourbon</v>
      </c>
      <c r="G5" t="s">
        <v>185</v>
      </c>
      <c r="H5" t="str">
        <f>G4&amp;", "&amp;G5</f>
        <v>Jameson Irish Whiskey, Bulleit Bourbon</v>
      </c>
      <c r="K5" t="s">
        <v>391</v>
      </c>
      <c r="L5" t="str">
        <f>K4&amp;", "&amp;K5</f>
        <v>1792 Small Batch Kentucky Straight Bourbon Whiskey, Angel’s Envy Kentucky Straight Bourbon Whiskey</v>
      </c>
      <c r="M5" t="s">
        <v>220</v>
      </c>
      <c r="N5" t="str">
        <f>N3&amp;M4&amp;O3&amp;M5&amp;N3</f>
        <v>"1792 Small Batch Kentucky Straight Bourbon Whiskey", "Angel’s Envy Kentucky Straight Bourbon Whiskey"</v>
      </c>
      <c r="Q5" t="s">
        <v>213</v>
      </c>
      <c r="R5" t="str">
        <f>R3&amp;Q4&amp;S3&amp;Q5&amp;R3</f>
        <v>"Angel’s Envy Kentucky Straight Bourbon Whiskey", "Basil Hayden’s Dark Rye Whiskey"</v>
      </c>
    </row>
    <row r="6" spans="3:20" x14ac:dyDescent="0.3">
      <c r="C6" s="5" t="s">
        <v>17</v>
      </c>
      <c r="D6" t="str">
        <f t="shared" si="0"/>
        <v>Jack Daniel’s Old No. 7 Tennessee Whiskey</v>
      </c>
      <c r="G6" t="s">
        <v>186</v>
      </c>
      <c r="H6" t="str">
        <f>H5&amp;", "&amp;G6</f>
        <v>Jameson Irish Whiskey, Bulleit Bourbon, Jack Daniel’s Old No. 7 Tennessee Whiskey</v>
      </c>
      <c r="K6" t="s">
        <v>392</v>
      </c>
      <c r="L6" t="str">
        <f>L5&amp;", "&amp;K6</f>
        <v>1792 Small Batch Kentucky Straight Bourbon Whiskey, Angel’s Envy Kentucky Straight Bourbon Whiskey, Barrell Dovetail Whiskey</v>
      </c>
      <c r="M6" t="s">
        <v>281</v>
      </c>
      <c r="N6" t="str">
        <f>N5&amp;$P$3&amp;M6&amp;$N$3</f>
        <v>"1792 Small Batch Kentucky Straight Bourbon Whiskey", "Angel’s Envy Kentucky Straight Bourbon Whiskey", "Barrell Dovetail Whiskey"</v>
      </c>
      <c r="Q6" t="s">
        <v>190</v>
      </c>
      <c r="R6" t="str">
        <f>R5&amp;$T$3&amp;Q6&amp;$R$3</f>
        <v>"Angel’s Envy Kentucky Straight Bourbon Whiskey", "Basil Hayden’s Dark Rye Whiskey", "Basil Hayden’s Kentucky Straight Bourbon Whiskey"</v>
      </c>
    </row>
    <row r="7" spans="3:20" x14ac:dyDescent="0.3">
      <c r="C7" s="5" t="s">
        <v>19</v>
      </c>
      <c r="D7" t="str">
        <f t="shared" si="0"/>
        <v>Fireball Cinnamon Whisky</v>
      </c>
      <c r="G7" t="s">
        <v>187</v>
      </c>
      <c r="H7" t="str">
        <f t="shared" ref="H7:H70" si="1">H6&amp;", "&amp;G7</f>
        <v>Jameson Irish Whiskey, Bulleit Bourbon, Jack Daniel’s Old No. 7 Tennessee Whiskey, Fireball Cinnamon Whisky</v>
      </c>
      <c r="K7" t="s">
        <v>213</v>
      </c>
      <c r="L7" t="str">
        <f t="shared" ref="L7:L70" si="2">L6&amp;", "&amp;K7</f>
        <v>1792 Small Batch Kentucky Straight Bourbon Whiskey, Angel’s Envy Kentucky Straight Bourbon Whiskey, Barrell Dovetail Whiskey, Basil Hayden’s Dark Rye Whiskey</v>
      </c>
      <c r="M7" t="s">
        <v>213</v>
      </c>
      <c r="N7" t="str">
        <f t="shared" ref="N7:N70" si="3">N6&amp;$P$3&amp;M7&amp;$N$3</f>
        <v>"1792 Small Batch Kentucky Straight Bourbon Whiskey", "Angel’s Envy Kentucky Straight Bourbon Whiskey", "Barrell Dovetail Whiskey", "Basil Hayden’s Dark Rye Whiskey"</v>
      </c>
      <c r="Q7" t="s">
        <v>214</v>
      </c>
      <c r="R7" t="str">
        <f>R6&amp;$T$3&amp;Q7&amp;$R$3</f>
        <v>"Angel’s Envy Kentucky Straight Bourbon Whiskey", "Basil Hayden’s Dark Rye Whiskey", "Basil Hayden’s Kentucky Straight Bourbon Whiskey", "Blanton’s Single Barrel Bourbon"</v>
      </c>
    </row>
    <row r="8" spans="3:20" x14ac:dyDescent="0.3">
      <c r="C8" s="5" t="s">
        <v>22</v>
      </c>
      <c r="D8" t="str">
        <f t="shared" si="0"/>
        <v>Maker’s Mark Bourbon Whisky</v>
      </c>
      <c r="G8" t="s">
        <v>188</v>
      </c>
      <c r="H8" t="str">
        <f t="shared" si="1"/>
        <v>Jameson Irish Whiskey, Bulleit Bourbon, Jack Daniel’s Old No. 7 Tennessee Whiskey, Fireball Cinnamon Whisky, Maker’s Mark Bourbon Whisky</v>
      </c>
      <c r="K8" t="s">
        <v>190</v>
      </c>
      <c r="L8" t="str">
        <f t="shared" si="2"/>
        <v>1792 Small Batch Kentucky Straight Bourbon Whiskey, Angel’s Envy Kentucky Straight Bourbon Whiskey, Barrell Dovetail Whiskey, Basil Hayden’s Dark Rye Whiskey, Basil Hayden’s Kentucky Straight Bourbon Whiskey</v>
      </c>
      <c r="M8" t="s">
        <v>190</v>
      </c>
      <c r="N8" t="str">
        <f t="shared" si="3"/>
        <v>"1792 Small Batch Kentucky Straight Bourbon Whiskey", "Angel’s Envy Kentucky Straight Bourbon Whiskey", "Barrell Dovetail Whiskey", "Basil Hayden’s Dark Rye Whiskey", "Basil Hayden’s Kentucky Straight Bourbon Whiskey"</v>
      </c>
      <c r="Q8" t="s">
        <v>198</v>
      </c>
      <c r="R8" t="str">
        <f t="shared" ref="R8:R53" si="4">R7&amp;$T$3&amp;Q8&amp;$R$3</f>
        <v>"Angel’s Envy Kentucky Straight Bourbon Whiskey", "Basil Hayden’s Dark Rye Whiskey", "Basil Hayden’s Kentucky Straight Bourbon Whiskey", "Blanton’s Single Barrel Bourbon", "Buffalo Trace Bourbon"</v>
      </c>
    </row>
    <row r="9" spans="3:20" x14ac:dyDescent="0.3">
      <c r="C9" s="5" t="s">
        <v>24</v>
      </c>
      <c r="D9" t="str">
        <f t="shared" si="0"/>
        <v>Jim Beam Bourbon Whiskey</v>
      </c>
      <c r="G9" t="s">
        <v>189</v>
      </c>
      <c r="H9" t="str">
        <f t="shared" si="1"/>
        <v>Jameson Irish Whiskey, Bulleit Bourbon, Jack Daniel’s Old No. 7 Tennessee Whiskey, Fireball Cinnamon Whisky, Maker’s Mark Bourbon Whisky, Jim Beam Bourbon Whiskey</v>
      </c>
      <c r="K9" t="s">
        <v>214</v>
      </c>
      <c r="L9" t="str">
        <f t="shared" si="2"/>
        <v>1792 Small Batch Kentucky Straight Bourbon Whiskey, Angel’s Envy Kentucky Straight Bourbon Whiskey, Barrell Dovetail Whiskey, Basil Hayden’s Dark Rye Whiskey, Basil Hayden’s Kentucky Straight Bourbon Whiskey, Blanton’s Single Barrel Bourbon</v>
      </c>
      <c r="M9" t="s">
        <v>214</v>
      </c>
      <c r="N9" t="str">
        <f t="shared" si="3"/>
        <v>"1792 Small Batch Kentucky Straight Bourbon Whiskey", "Angel’s Envy Kentucky Straight Bourbon Whiskey", "Barrell Dovetail Whiskey", "Basil Hayden’s Dark Rye Whiskey", "Basil Hayden’s Kentucky Straight Bourbon Whiskey", "Blanton’s Single Barrel Bourbon"</v>
      </c>
      <c r="Q9" t="s">
        <v>185</v>
      </c>
      <c r="R9" t="str">
        <f t="shared" si="4"/>
        <v>"Angel’s Envy Kentucky Straight Bourbon Whiskey", "Basil Hayden’s Dark Rye Whiskey", "Basil Hayden’s Kentucky Straight Bourbon Whiskey", "Blanton’s Single Barrel Bourbon", "Buffalo Trace Bourbon", "Bulleit Bourbon"</v>
      </c>
    </row>
    <row r="10" spans="3:20" x14ac:dyDescent="0.3">
      <c r="C10" s="5" t="s">
        <v>26</v>
      </c>
      <c r="D10" t="str">
        <f t="shared" si="0"/>
        <v>Basil Hayden’s Kentucky Straight Bourbon Whiskey</v>
      </c>
      <c r="G10" t="s">
        <v>190</v>
      </c>
      <c r="H10" t="str">
        <f t="shared" si="1"/>
        <v>Jameson Irish Whiskey, Bulleit Bourbon, Jack Daniel’s Old No. 7 Tennessee Whiskey, Fireball Cinnamon Whisky, Maker’s Mark Bourbon Whisky, Jim Beam Bourbon Whiskey, Basil Hayden’s Kentucky Straight Bourbon Whiskey</v>
      </c>
      <c r="K10" t="s">
        <v>272</v>
      </c>
      <c r="L10" t="str">
        <f t="shared" si="2"/>
        <v>1792 Small Batch Kentucky Straight Bourbon Whiskey, Angel’s Envy Kentucky Straight Bourbon Whiskey, Barrell Dovetail Whiskey, Basil Hayden’s Dark Rye Whiskey, Basil Hayden’s Kentucky Straight Bourbon Whiskey, Blanton’s Single Barrel Bourbon, Booker’s Bourbon</v>
      </c>
      <c r="M10" t="s">
        <v>272</v>
      </c>
      <c r="N10" t="str">
        <f t="shared" si="3"/>
        <v>"1792 Small Batch Kentucky Straight Bourbon Whiskey", "Angel’s Envy Kentucky Straight Bourbon Whiskey", "Barrell Dovetail Whiskey", "Basil Hayden’s Dark Rye Whiskey", "Basil Hayden’s Kentucky Straight Bourbon Whiskey", "Blanton’s Single Barrel Bourbon", "Booker’s Bourbon"</v>
      </c>
      <c r="Q10" t="s">
        <v>197</v>
      </c>
      <c r="R10" t="str">
        <f t="shared" si="4"/>
        <v>"Angel’s Envy Kentucky Straight Bourbon Whiskey", "Basil Hayden’s Dark Rye Whiskey", "Basil Hayden’s Kentucky Straight Bourbon Whiskey", "Blanton’s Single Barrel Bourbon", "Buffalo Trace Bourbon", "Bulleit Bourbon", "Bulleit Rye"</v>
      </c>
    </row>
    <row r="11" spans="3:20" x14ac:dyDescent="0.3">
      <c r="C11" s="5" t="s">
        <v>28</v>
      </c>
      <c r="D11" t="str">
        <f t="shared" si="0"/>
        <v>Woodford Reserve Kentucky Straight Bourbon Whiskey</v>
      </c>
      <c r="G11" t="s">
        <v>191</v>
      </c>
      <c r="H11" t="str">
        <f t="shared" si="1"/>
        <v>Jameson Irish Whiskey, Bulleit Bourbon, Jack Daniel’s Old No. 7 Tennessee Whiskey, Fireball Cinnamon Whisky, Maker’s Mark Bourbon Whisky, Jim Beam Bourbon Whiskey, Basil Hayden’s Kentucky Straight Bourbon Whiskey, Woodford Reserve Kentucky Straight Bourbon Whiskey</v>
      </c>
      <c r="K11" t="s">
        <v>234</v>
      </c>
      <c r="L1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c r="M11" t="s">
        <v>234</v>
      </c>
      <c r="N1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c r="Q11" t="s">
        <v>212</v>
      </c>
      <c r="R11" t="str">
        <f t="shared" si="4"/>
        <v>"Angel’s Envy Kentucky Straight Bourbon Whiskey", "Basil Hayden’s Dark Rye Whiskey", "Basil Hayden’s Kentucky Straight Bourbon Whiskey", "Blanton’s Single Barrel Bourbon", "Buffalo Trace Bourbon", "Bulleit Bourbon", "Bulleit Rye", "Crown Royal Black Blended Canadian Whisky"</v>
      </c>
    </row>
    <row r="12" spans="3:20" x14ac:dyDescent="0.3">
      <c r="C12" s="5" t="s">
        <v>30</v>
      </c>
      <c r="D12" t="str">
        <f t="shared" si="0"/>
        <v>Johnnie Walker Black Label Blended Scotch Whisky</v>
      </c>
      <c r="G12" t="s">
        <v>192</v>
      </c>
      <c r="H1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v>
      </c>
      <c r="K12" t="s">
        <v>269</v>
      </c>
      <c r="L1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c r="M12" t="s">
        <v>269</v>
      </c>
      <c r="N1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c r="Q12" t="s">
        <v>193</v>
      </c>
      <c r="R1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v>
      </c>
    </row>
    <row r="13" spans="3:20" x14ac:dyDescent="0.3">
      <c r="C13" s="5" t="s">
        <v>34</v>
      </c>
      <c r="D13" t="str">
        <f>MID(C13,5,100)</f>
        <v>Crown Royal Fine Deluxe Blended Canadian Whisky</v>
      </c>
      <c r="G13" t="s">
        <v>193</v>
      </c>
      <c r="H1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v>
      </c>
      <c r="K13" t="s">
        <v>198</v>
      </c>
      <c r="L1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c r="M13" t="s">
        <v>198</v>
      </c>
      <c r="N1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c r="Q13" t="s">
        <v>208</v>
      </c>
      <c r="R1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v>
      </c>
    </row>
    <row r="14" spans="3:20" x14ac:dyDescent="0.3">
      <c r="C14" s="5" t="s">
        <v>38</v>
      </c>
      <c r="D14" t="str">
        <f t="shared" ref="D14:D77" si="5">MID(C14,5,100)</f>
        <v>Skrewball Peanut Butter Whiskey</v>
      </c>
      <c r="G14" t="s">
        <v>194</v>
      </c>
      <c r="H1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v>
      </c>
      <c r="K14" t="s">
        <v>185</v>
      </c>
      <c r="L1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c r="M14" t="s">
        <v>185</v>
      </c>
      <c r="N1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c r="Q14" t="s">
        <v>199</v>
      </c>
      <c r="R1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v>
      </c>
    </row>
    <row r="15" spans="3:20" x14ac:dyDescent="0.3">
      <c r="C15" s="5" t="s">
        <v>40</v>
      </c>
      <c r="D15" t="str">
        <f t="shared" si="5"/>
        <v>Knob Creek Kentucky Straight Bourbon Whiskey</v>
      </c>
      <c r="G15" t="s">
        <v>195</v>
      </c>
      <c r="H1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v>
      </c>
      <c r="K15" t="s">
        <v>197</v>
      </c>
      <c r="L1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c r="M15" t="s">
        <v>197</v>
      </c>
      <c r="N1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c r="Q15" t="s">
        <v>221</v>
      </c>
      <c r="R1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v>
      </c>
    </row>
    <row r="16" spans="3:20" x14ac:dyDescent="0.3">
      <c r="C16" s="5" t="s">
        <v>42</v>
      </c>
      <c r="D16" t="str">
        <f t="shared" si="5"/>
        <v>Jack Daniel’s Tennessee Honey</v>
      </c>
      <c r="G16" t="s">
        <v>196</v>
      </c>
      <c r="H1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v>
      </c>
      <c r="K16" t="s">
        <v>256</v>
      </c>
      <c r="L1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c r="M16" t="s">
        <v>256</v>
      </c>
      <c r="N1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c r="Q16" t="s">
        <v>206</v>
      </c>
      <c r="R1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v>
      </c>
    </row>
    <row r="17" spans="3:18" x14ac:dyDescent="0.3">
      <c r="C17" s="5" t="s">
        <v>43</v>
      </c>
      <c r="D17" t="str">
        <f t="shared" si="5"/>
        <v>Bulleit Rye</v>
      </c>
      <c r="G17" t="s">
        <v>197</v>
      </c>
      <c r="H1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v>
      </c>
      <c r="K17" t="s">
        <v>238</v>
      </c>
      <c r="L1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c r="M17" t="s">
        <v>238</v>
      </c>
      <c r="N1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c r="Q17" t="s">
        <v>219</v>
      </c>
      <c r="R1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v>
      </c>
    </row>
    <row r="18" spans="3:18" x14ac:dyDescent="0.3">
      <c r="C18" s="5" t="s">
        <v>45</v>
      </c>
      <c r="D18" t="str">
        <f t="shared" si="5"/>
        <v>Buffalo Trace Bourbon</v>
      </c>
      <c r="G18" t="s">
        <v>198</v>
      </c>
      <c r="H1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v>
      </c>
      <c r="K18" t="s">
        <v>235</v>
      </c>
      <c r="L1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c r="M18" t="s">
        <v>235</v>
      </c>
      <c r="N1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c r="Q18" t="s">
        <v>209</v>
      </c>
      <c r="R1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v>
      </c>
    </row>
    <row r="19" spans="3:18" x14ac:dyDescent="0.3">
      <c r="C19" s="5" t="s">
        <v>47</v>
      </c>
      <c r="D19" t="str">
        <f t="shared" si="5"/>
        <v>Crown Royal Regal Apple Flavored Whisky</v>
      </c>
      <c r="G19" t="s">
        <v>199</v>
      </c>
      <c r="H1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v>
      </c>
      <c r="K19" t="s">
        <v>267</v>
      </c>
      <c r="L1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c r="M19" t="s">
        <v>267</v>
      </c>
      <c r="N1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c r="Q19" t="s">
        <v>200</v>
      </c>
      <c r="R1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v>
      </c>
    </row>
    <row r="20" spans="3:18" x14ac:dyDescent="0.3">
      <c r="C20" s="5" t="s">
        <v>48</v>
      </c>
      <c r="D20" t="str">
        <f t="shared" si="5"/>
        <v>Evan Williams Bourbon</v>
      </c>
      <c r="G20" t="s">
        <v>200</v>
      </c>
      <c r="H2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v>
      </c>
      <c r="K20" t="s">
        <v>212</v>
      </c>
      <c r="L2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c r="M20" t="s">
        <v>212</v>
      </c>
      <c r="N2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c r="Q20" t="s">
        <v>187</v>
      </c>
      <c r="R2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v>
      </c>
    </row>
    <row r="21" spans="3:18" x14ac:dyDescent="0.3">
      <c r="C21" s="5" t="s">
        <v>50</v>
      </c>
      <c r="D21" t="str">
        <f t="shared" si="5"/>
        <v>Johnnie Walker Red Label Blended Scotch Whisky</v>
      </c>
      <c r="G21" t="s">
        <v>201</v>
      </c>
      <c r="H2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v>
      </c>
      <c r="K21" t="s">
        <v>193</v>
      </c>
      <c r="L2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c r="M21" t="s">
        <v>193</v>
      </c>
      <c r="N2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c r="Q21" t="s">
        <v>210</v>
      </c>
      <c r="R2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v>
      </c>
    </row>
    <row r="22" spans="3:18" x14ac:dyDescent="0.3">
      <c r="C22" s="5" t="s">
        <v>51</v>
      </c>
      <c r="D22" t="str">
        <f t="shared" si="5"/>
        <v>Wild Turkey 101</v>
      </c>
      <c r="G22" t="s">
        <v>202</v>
      </c>
      <c r="H2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v>
      </c>
      <c r="K22" t="s">
        <v>208</v>
      </c>
      <c r="L2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c r="M22" t="s">
        <v>208</v>
      </c>
      <c r="N2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c r="Q22" t="s">
        <v>226</v>
      </c>
      <c r="R2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v>
      </c>
    </row>
    <row r="23" spans="3:18" x14ac:dyDescent="0.3">
      <c r="C23" s="5" t="s">
        <v>53</v>
      </c>
      <c r="D23" t="str">
        <f t="shared" si="5"/>
        <v>The Glenlivet 12 Year</v>
      </c>
      <c r="G23" t="s">
        <v>203</v>
      </c>
      <c r="H2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v>
      </c>
      <c r="K23" t="s">
        <v>199</v>
      </c>
      <c r="L2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c r="M23" t="s">
        <v>199</v>
      </c>
      <c r="N2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c r="Q23" t="s">
        <v>215</v>
      </c>
      <c r="R2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v>
      </c>
    </row>
    <row r="24" spans="3:18" x14ac:dyDescent="0.3">
      <c r="C24" s="5" t="s">
        <v>55</v>
      </c>
      <c r="D24" t="str">
        <f t="shared" si="5"/>
        <v>Suntory Toki Japanese Whisky</v>
      </c>
      <c r="G24" t="s">
        <v>204</v>
      </c>
      <c r="H2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v>
      </c>
      <c r="K24" t="s">
        <v>221</v>
      </c>
      <c r="L2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c r="M24" t="s">
        <v>221</v>
      </c>
      <c r="N2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c r="Q24" t="s">
        <v>225</v>
      </c>
      <c r="R2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v>
      </c>
    </row>
    <row r="25" spans="3:18" x14ac:dyDescent="0.3">
      <c r="C25" s="5" t="s">
        <v>59</v>
      </c>
      <c r="D25" t="str">
        <f t="shared" si="5"/>
        <v>Tullamore D.E.W. Irish Whiskey</v>
      </c>
      <c r="G25" t="s">
        <v>205</v>
      </c>
      <c r="H2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v>
      </c>
      <c r="K25" t="s">
        <v>206</v>
      </c>
      <c r="L2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c r="M25" t="s">
        <v>206</v>
      </c>
      <c r="N2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c r="Q25" t="s">
        <v>207</v>
      </c>
      <c r="R2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v>
      </c>
    </row>
    <row r="26" spans="3:18" x14ac:dyDescent="0.3">
      <c r="C26" s="5" t="s">
        <v>61</v>
      </c>
      <c r="D26" t="str">
        <f t="shared" si="5"/>
        <v>Crown Royal Vanilla Flavored Whisky</v>
      </c>
      <c r="G26" t="s">
        <v>206</v>
      </c>
      <c r="H2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v>
      </c>
      <c r="K26" t="s">
        <v>242</v>
      </c>
      <c r="L2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c r="M26" t="s">
        <v>242</v>
      </c>
      <c r="N2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c r="Q26" t="s">
        <v>186</v>
      </c>
      <c r="R2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v>
      </c>
    </row>
    <row r="27" spans="3:18" x14ac:dyDescent="0.3">
      <c r="C27" s="5" t="s">
        <v>62</v>
      </c>
      <c r="D27" t="str">
        <f t="shared" si="5"/>
        <v>Jack Daniel’s Gentleman Jack Tennessee Whiskey</v>
      </c>
      <c r="G27" t="s">
        <v>207</v>
      </c>
      <c r="H2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v>
      </c>
      <c r="K27" t="s">
        <v>219</v>
      </c>
      <c r="L2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c r="M27" t="s">
        <v>219</v>
      </c>
      <c r="N2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c r="Q27" t="s">
        <v>227</v>
      </c>
      <c r="R2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v>
      </c>
    </row>
    <row r="28" spans="3:18" x14ac:dyDescent="0.3">
      <c r="C28" s="5" t="s">
        <v>64</v>
      </c>
      <c r="D28" t="str">
        <f t="shared" si="5"/>
        <v>Crown Royal Peach Flavored Whisky</v>
      </c>
      <c r="G28" t="s">
        <v>208</v>
      </c>
      <c r="H2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v>
      </c>
      <c r="K28" t="s">
        <v>209</v>
      </c>
      <c r="L2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c r="M28" t="s">
        <v>209</v>
      </c>
      <c r="N2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c r="Q28" t="s">
        <v>196</v>
      </c>
      <c r="R2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v>
      </c>
    </row>
    <row r="29" spans="3:18" x14ac:dyDescent="0.3">
      <c r="C29" s="5" t="s">
        <v>65</v>
      </c>
      <c r="D29" t="str">
        <f t="shared" si="5"/>
        <v>Elijah Craig Small Batch Bourbon</v>
      </c>
      <c r="G29" t="s">
        <v>209</v>
      </c>
      <c r="H2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v>
      </c>
      <c r="K29" t="s">
        <v>200</v>
      </c>
      <c r="L2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c r="M29" t="s">
        <v>200</v>
      </c>
      <c r="N2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c r="Q29" t="s">
        <v>222</v>
      </c>
      <c r="R2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v>
      </c>
    </row>
    <row r="30" spans="3:18" x14ac:dyDescent="0.3">
      <c r="C30" s="5" t="s">
        <v>67</v>
      </c>
      <c r="D30" t="str">
        <f t="shared" si="5"/>
        <v>Four Roses Bourbon</v>
      </c>
      <c r="G30" t="s">
        <v>210</v>
      </c>
      <c r="H3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v>
      </c>
      <c r="K30" t="s">
        <v>187</v>
      </c>
      <c r="L3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c r="M30" t="s">
        <v>187</v>
      </c>
      <c r="N3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c r="Q30" t="s">
        <v>232</v>
      </c>
      <c r="R3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v>
      </c>
    </row>
    <row r="31" spans="3:18" x14ac:dyDescent="0.3">
      <c r="C31" s="5" t="s">
        <v>69</v>
      </c>
      <c r="D31" t="str">
        <f t="shared" si="5"/>
        <v>The Macallan Double Cask 12 Years Old</v>
      </c>
      <c r="G31" t="s">
        <v>211</v>
      </c>
      <c r="H3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v>
      </c>
      <c r="K31" t="s">
        <v>257</v>
      </c>
      <c r="L3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c r="M31" t="s">
        <v>257</v>
      </c>
      <c r="N3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c r="Q31" t="s">
        <v>11</v>
      </c>
      <c r="R3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v>
      </c>
    </row>
    <row r="32" spans="3:18" x14ac:dyDescent="0.3">
      <c r="C32" s="5" t="s">
        <v>71</v>
      </c>
      <c r="D32" t="str">
        <f t="shared" si="5"/>
        <v>Crown Royal Black Blended Canadian Whisky</v>
      </c>
      <c r="G32" t="s">
        <v>212</v>
      </c>
      <c r="H3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v>
      </c>
      <c r="K32" t="s">
        <v>210</v>
      </c>
      <c r="L3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c r="M32" t="s">
        <v>210</v>
      </c>
      <c r="N3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c r="Q32" t="s">
        <v>218</v>
      </c>
      <c r="R3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v>
      </c>
    </row>
    <row r="33" spans="3:18" x14ac:dyDescent="0.3">
      <c r="C33" s="5" t="s">
        <v>72</v>
      </c>
      <c r="D33" t="str">
        <f t="shared" si="5"/>
        <v>Basil Hayden’s Dark Rye Whiskey</v>
      </c>
      <c r="G33" t="s">
        <v>213</v>
      </c>
      <c r="H3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v>
      </c>
      <c r="K33" t="s">
        <v>240</v>
      </c>
      <c r="L3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c r="M33" t="s">
        <v>240</v>
      </c>
      <c r="N3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c r="Q33" t="s">
        <v>189</v>
      </c>
      <c r="R3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v>
      </c>
    </row>
    <row r="34" spans="3:18" x14ac:dyDescent="0.3">
      <c r="C34" s="5" t="s">
        <v>73</v>
      </c>
      <c r="D34" t="str">
        <f t="shared" si="5"/>
        <v>Blanton’s Single Barrel Bourbon</v>
      </c>
      <c r="G34" t="s">
        <v>214</v>
      </c>
      <c r="H3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v>
      </c>
      <c r="K34" t="s">
        <v>226</v>
      </c>
      <c r="L3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c r="M34" t="s">
        <v>226</v>
      </c>
      <c r="N3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c r="Q34" t="s">
        <v>192</v>
      </c>
      <c r="R3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v>
      </c>
    </row>
    <row r="35" spans="3:18" x14ac:dyDescent="0.3">
      <c r="C35" s="5" t="s">
        <v>75</v>
      </c>
      <c r="D35" t="str">
        <f t="shared" si="5"/>
        <v>Hibiki Japanese Harmony Whisky</v>
      </c>
      <c r="G35" t="s">
        <v>215</v>
      </c>
      <c r="H3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v>
      </c>
      <c r="K35" t="s">
        <v>277</v>
      </c>
      <c r="L3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c r="M35" t="s">
        <v>277</v>
      </c>
      <c r="N3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c r="Q35" t="s">
        <v>201</v>
      </c>
      <c r="R3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v>
      </c>
    </row>
    <row r="36" spans="3:18" x14ac:dyDescent="0.3">
      <c r="C36" s="5" t="s">
        <v>77</v>
      </c>
      <c r="D36" t="str">
        <f t="shared" si="5"/>
        <v>Monkey Shoulder Blended Scotch</v>
      </c>
      <c r="G36" t="s">
        <v>216</v>
      </c>
      <c r="H3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v>
      </c>
      <c r="K36" t="s">
        <v>253</v>
      </c>
      <c r="L3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c r="M36" t="s">
        <v>253</v>
      </c>
      <c r="N3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c r="Q36" t="s">
        <v>195</v>
      </c>
      <c r="R3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v>
      </c>
    </row>
    <row r="37" spans="3:18" x14ac:dyDescent="0.3">
      <c r="C37" s="5" t="s">
        <v>79</v>
      </c>
      <c r="D37" t="str">
        <f t="shared" si="5"/>
        <v>Maker’s 46 Bourbon Whisky</v>
      </c>
      <c r="G37" t="s">
        <v>217</v>
      </c>
      <c r="H3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v>
      </c>
      <c r="K37" t="s">
        <v>276</v>
      </c>
      <c r="L3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c r="M37" t="s">
        <v>276</v>
      </c>
      <c r="N3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c r="Q37" t="s">
        <v>223</v>
      </c>
      <c r="R3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v>
      </c>
    </row>
    <row r="38" spans="3:18" x14ac:dyDescent="0.3">
      <c r="C38" s="5" t="s">
        <v>80</v>
      </c>
      <c r="D38" t="str">
        <f t="shared" si="5"/>
        <v>Jim Beam Black Extra Aged Bourbon Whiskey</v>
      </c>
      <c r="G38" t="s">
        <v>218</v>
      </c>
      <c r="H3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v>
      </c>
      <c r="K38" t="s">
        <v>258</v>
      </c>
      <c r="L3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c r="M38" t="s">
        <v>258</v>
      </c>
      <c r="N3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c r="Q38" t="s">
        <v>217</v>
      </c>
      <c r="R3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v>
      </c>
    </row>
    <row r="39" spans="3:18" x14ac:dyDescent="0.3">
      <c r="C39" s="5" t="s">
        <v>81</v>
      </c>
      <c r="D39" t="str">
        <f t="shared" si="5"/>
        <v>Eagle Rare 10yr Bourbon</v>
      </c>
      <c r="G39" t="s">
        <v>219</v>
      </c>
      <c r="H3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v>
      </c>
      <c r="K39" t="s">
        <v>215</v>
      </c>
      <c r="L3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c r="M39" t="s">
        <v>215</v>
      </c>
      <c r="N3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c r="Q39" t="s">
        <v>188</v>
      </c>
      <c r="R3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v>
      </c>
    </row>
    <row r="40" spans="3:18" x14ac:dyDescent="0.3">
      <c r="C40" s="5" t="s">
        <v>83</v>
      </c>
      <c r="D40" t="str">
        <f t="shared" si="5"/>
        <v>Angel’s Envy Kentucky Straight Bourbon Whiskey</v>
      </c>
      <c r="G40" t="s">
        <v>220</v>
      </c>
      <c r="H4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v>
      </c>
      <c r="K40" t="s">
        <v>225</v>
      </c>
      <c r="L4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c r="M40" t="s">
        <v>225</v>
      </c>
      <c r="N4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c r="Q40" t="s">
        <v>216</v>
      </c>
      <c r="R4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v>
      </c>
    </row>
    <row r="41" spans="3:18" x14ac:dyDescent="0.3">
      <c r="C41" s="5" t="s">
        <v>85</v>
      </c>
      <c r="D41" t="str">
        <f t="shared" si="5"/>
        <v>Crown Royal Salted Caramel Flavored Whisky</v>
      </c>
      <c r="G41" t="s">
        <v>221</v>
      </c>
      <c r="H4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v>
      </c>
      <c r="K41" t="s">
        <v>249</v>
      </c>
      <c r="L4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c r="M41" t="s">
        <v>249</v>
      </c>
      <c r="N4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c r="Q41" t="s">
        <v>224</v>
      </c>
      <c r="R4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v>
      </c>
    </row>
    <row r="42" spans="3:18" x14ac:dyDescent="0.3">
      <c r="C42" s="5" t="s">
        <v>86</v>
      </c>
      <c r="D42" t="str">
        <f t="shared" si="5"/>
        <v>Jameson Black Barrel</v>
      </c>
      <c r="G42" t="s">
        <v>222</v>
      </c>
      <c r="H4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v>
      </c>
      <c r="K42" t="s">
        <v>261</v>
      </c>
      <c r="L4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c r="M42" t="s">
        <v>261</v>
      </c>
      <c r="N4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c r="Q42" t="s">
        <v>194</v>
      </c>
      <c r="R4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v>
      </c>
    </row>
    <row r="43" spans="3:18" x14ac:dyDescent="0.3">
      <c r="C43" s="5" t="s">
        <v>400</v>
      </c>
      <c r="D43" t="str">
        <f t="shared" si="5"/>
        <v>Laphroaig 10 Year Old Islay Single Malt Scotch Whisky</v>
      </c>
      <c r="G43" t="s">
        <v>223</v>
      </c>
      <c r="H4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v>
      </c>
      <c r="K43" t="s">
        <v>273</v>
      </c>
      <c r="L4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c r="M43" t="s">
        <v>273</v>
      </c>
      <c r="N4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c r="Q43" t="s">
        <v>228</v>
      </c>
      <c r="R4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v>
      </c>
    </row>
    <row r="44" spans="3:18" x14ac:dyDescent="0.3">
      <c r="C44" s="5" t="s">
        <v>89</v>
      </c>
      <c r="D44" t="str">
        <f t="shared" si="5"/>
        <v>Proper No. Twelve Irish Whiskey</v>
      </c>
      <c r="G44" t="s">
        <v>224</v>
      </c>
      <c r="H4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v>
      </c>
      <c r="K44" t="s">
        <v>207</v>
      </c>
      <c r="L4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c r="M44" t="s">
        <v>207</v>
      </c>
      <c r="N4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c r="Q44" t="s">
        <v>204</v>
      </c>
      <c r="R4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v>
      </c>
    </row>
    <row r="45" spans="3:18" x14ac:dyDescent="0.3">
      <c r="C45" s="5" t="s">
        <v>91</v>
      </c>
      <c r="D45" t="str">
        <f t="shared" si="5"/>
        <v>High West American Prairie Bourbon Whiskey</v>
      </c>
      <c r="G45" t="s">
        <v>225</v>
      </c>
      <c r="H4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v>
      </c>
      <c r="K45" t="s">
        <v>186</v>
      </c>
      <c r="L4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c r="M45" t="s">
        <v>186</v>
      </c>
      <c r="N4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c r="Q45" t="s">
        <v>230</v>
      </c>
      <c r="R4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v>
      </c>
    </row>
    <row r="46" spans="3:18" x14ac:dyDescent="0.3">
      <c r="C46" s="5" t="s">
        <v>93</v>
      </c>
      <c r="D46" t="str">
        <f t="shared" si="5"/>
        <v>Four Roses Small Batch Bourbon</v>
      </c>
      <c r="G46" t="s">
        <v>226</v>
      </c>
      <c r="H4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v>
      </c>
      <c r="K46" t="s">
        <v>248</v>
      </c>
      <c r="L4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c r="M46" t="s">
        <v>248</v>
      </c>
      <c r="N4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c r="Q46" t="s">
        <v>233</v>
      </c>
      <c r="R4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v>
      </c>
    </row>
    <row r="47" spans="3:18" x14ac:dyDescent="0.3">
      <c r="C47" s="5" t="s">
        <v>94</v>
      </c>
      <c r="D47" t="str">
        <f t="shared" si="5"/>
        <v>Jack Daniel’s Tennessee Fire Flavored Whiskey</v>
      </c>
      <c r="G47" t="s">
        <v>227</v>
      </c>
      <c r="H4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v>
      </c>
      <c r="K47" t="s">
        <v>227</v>
      </c>
      <c r="L4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c r="M47" t="s">
        <v>227</v>
      </c>
      <c r="N4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c r="Q47" t="s">
        <v>203</v>
      </c>
      <c r="R4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v>
      </c>
    </row>
    <row r="48" spans="3:18" x14ac:dyDescent="0.3">
      <c r="C48" s="5" t="s">
        <v>95</v>
      </c>
      <c r="D48" t="str">
        <f t="shared" si="5"/>
        <v>Southern Comfort Original</v>
      </c>
      <c r="G48" t="s">
        <v>228</v>
      </c>
      <c r="H4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v>
      </c>
      <c r="K48" t="s">
        <v>196</v>
      </c>
      <c r="L4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c r="M48" t="s">
        <v>196</v>
      </c>
      <c r="N4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c r="Q48" t="s">
        <v>211</v>
      </c>
      <c r="R4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v>
      </c>
    </row>
    <row r="49" spans="3:18" x14ac:dyDescent="0.3">
      <c r="C49" s="5" t="s">
        <v>97</v>
      </c>
      <c r="D49" t="str">
        <f t="shared" si="5"/>
        <v>Woodford Reserve Double Oaked Kentucky Straight Bourbon Whiskey</v>
      </c>
      <c r="G49" t="s">
        <v>229</v>
      </c>
      <c r="H4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v>
      </c>
      <c r="K49" t="s">
        <v>222</v>
      </c>
      <c r="L4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c r="M49" t="s">
        <v>222</v>
      </c>
      <c r="N4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c r="Q49" t="s">
        <v>205</v>
      </c>
      <c r="R4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v>
      </c>
    </row>
    <row r="50" spans="3:18" x14ac:dyDescent="0.3">
      <c r="C50" s="5" t="s">
        <v>98</v>
      </c>
      <c r="D50" t="str">
        <f t="shared" si="5"/>
        <v>The Balvenie 12 Year Old DoubleWood Single Malt Scotch Whisky</v>
      </c>
      <c r="G50" t="s">
        <v>230</v>
      </c>
      <c r="H5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v>
      </c>
      <c r="K50" t="s">
        <v>278</v>
      </c>
      <c r="L5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c r="M50" t="s">
        <v>278</v>
      </c>
      <c r="N5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c r="Q50" t="s">
        <v>231</v>
      </c>
      <c r="R5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v>
      </c>
    </row>
    <row r="51" spans="3:18" x14ac:dyDescent="0.3">
      <c r="C51" s="5" t="s">
        <v>100</v>
      </c>
      <c r="D51" t="str">
        <f t="shared" si="5"/>
        <v>Uncle Nearest 1856 Premium Whiskey</v>
      </c>
      <c r="G51" t="s">
        <v>231</v>
      </c>
      <c r="H5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v>
      </c>
      <c r="K51" t="s">
        <v>250</v>
      </c>
      <c r="L5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c r="M51" t="s">
        <v>250</v>
      </c>
      <c r="N5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c r="Q51" t="s">
        <v>202</v>
      </c>
      <c r="R5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v>
      </c>
    </row>
    <row r="52" spans="3:18" x14ac:dyDescent="0.3">
      <c r="C52" s="5" t="s">
        <v>102</v>
      </c>
      <c r="D52" t="str">
        <f t="shared" si="5"/>
        <v>Jameson Cold Brew</v>
      </c>
      <c r="G52" t="s">
        <v>232</v>
      </c>
      <c r="H5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v>
      </c>
      <c r="K52" t="s">
        <v>232</v>
      </c>
      <c r="L5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c r="M52" t="s">
        <v>232</v>
      </c>
      <c r="N5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c r="Q52" t="s">
        <v>229</v>
      </c>
      <c r="R5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v>
      </c>
    </row>
    <row r="53" spans="3:18" x14ac:dyDescent="0.3">
      <c r="C53" s="5" t="s">
        <v>103</v>
      </c>
      <c r="D53" t="str">
        <f t="shared" si="5"/>
        <v>The Balvenie 14 Year Old Caribbean Cask Single Malt Scotch Whisky</v>
      </c>
      <c r="G53" t="s">
        <v>233</v>
      </c>
      <c r="H5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v>
      </c>
      <c r="K53" t="s">
        <v>11</v>
      </c>
      <c r="L5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c r="M53" t="s">
        <v>11</v>
      </c>
      <c r="N5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c r="Q53" t="s">
        <v>191</v>
      </c>
      <c r="R5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 "Woodford Reserve Kentucky Straight Bourbon Whiskey"</v>
      </c>
    </row>
    <row r="54" spans="3:18" x14ac:dyDescent="0.3">
      <c r="C54" s="5" t="s">
        <v>104</v>
      </c>
      <c r="D54" t="str">
        <f t="shared" si="5"/>
        <v>Breckenridge Bourbon Whiskey</v>
      </c>
      <c r="G54" t="s">
        <v>234</v>
      </c>
      <c r="H5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v>
      </c>
      <c r="K54" t="s">
        <v>218</v>
      </c>
      <c r="L5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c r="M54" t="s">
        <v>218</v>
      </c>
      <c r="N5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c r="R54" s="8" t="s">
        <v>397</v>
      </c>
    </row>
    <row r="55" spans="3:18" x14ac:dyDescent="0.3">
      <c r="C55" s="5" t="s">
        <v>106</v>
      </c>
      <c r="D55" t="str">
        <f t="shared" si="5"/>
        <v>Chivas Regal 12 Year</v>
      </c>
      <c r="G55" t="s">
        <v>235</v>
      </c>
      <c r="H5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v>
      </c>
      <c r="K55" t="s">
        <v>189</v>
      </c>
      <c r="L5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c r="M55" t="s">
        <v>189</v>
      </c>
      <c r="N5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row>
    <row r="56" spans="3:18" x14ac:dyDescent="0.3">
      <c r="C56" s="5" t="s">
        <v>108</v>
      </c>
      <c r="D56" t="str">
        <f t="shared" si="5"/>
        <v>Knob Creek Rye Whiskey</v>
      </c>
      <c r="G56" t="s">
        <v>236</v>
      </c>
      <c r="H5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v>
      </c>
      <c r="K56" t="s">
        <v>279</v>
      </c>
      <c r="L5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c r="M56" t="s">
        <v>279</v>
      </c>
      <c r="N5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row>
    <row r="57" spans="3:18" x14ac:dyDescent="0.3">
      <c r="C57" s="5" t="s">
        <v>109</v>
      </c>
      <c r="D57" t="str">
        <f t="shared" si="5"/>
        <v>Weller Special Reserve Bourbon</v>
      </c>
      <c r="G57" t="s">
        <v>237</v>
      </c>
      <c r="H5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v>
      </c>
      <c r="K57" t="s">
        <v>192</v>
      </c>
      <c r="L5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c r="M57" t="s">
        <v>192</v>
      </c>
      <c r="N5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row>
    <row r="58" spans="3:18" x14ac:dyDescent="0.3">
      <c r="C58" s="5" t="s">
        <v>111</v>
      </c>
      <c r="D58" t="str">
        <f t="shared" si="5"/>
        <v>Canadian Club Whisky</v>
      </c>
      <c r="G58" t="s">
        <v>238</v>
      </c>
      <c r="H5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v>
      </c>
      <c r="K58" t="s">
        <v>270</v>
      </c>
      <c r="L5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c r="M58" t="s">
        <v>270</v>
      </c>
      <c r="N5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row>
    <row r="59" spans="3:18" x14ac:dyDescent="0.3">
      <c r="C59" s="5" t="s">
        <v>113</v>
      </c>
      <c r="D59" t="str">
        <f t="shared" si="5"/>
        <v>Redemption Straight Rye Whiskey</v>
      </c>
      <c r="G59" t="s">
        <v>239</v>
      </c>
      <c r="H5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v>
      </c>
      <c r="K59" t="s">
        <v>201</v>
      </c>
      <c r="L5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c r="M59" t="s">
        <v>201</v>
      </c>
      <c r="N5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row>
    <row r="60" spans="3:18" x14ac:dyDescent="0.3">
      <c r="C60" s="5" t="s">
        <v>115</v>
      </c>
      <c r="D60" t="str">
        <f t="shared" si="5"/>
        <v>Four Roses Single Barrel Bourbon</v>
      </c>
      <c r="G60" t="s">
        <v>240</v>
      </c>
      <c r="H6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v>
      </c>
      <c r="K60" t="s">
        <v>255</v>
      </c>
      <c r="L6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c r="M60" t="s">
        <v>255</v>
      </c>
      <c r="N6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row>
    <row r="61" spans="3:18" x14ac:dyDescent="0.3">
      <c r="C61" s="5" t="s">
        <v>116</v>
      </c>
      <c r="D61" t="str">
        <f t="shared" si="5"/>
        <v>TX Blended Whiskey</v>
      </c>
      <c r="G61" t="s">
        <v>241</v>
      </c>
      <c r="H6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v>
      </c>
      <c r="K61" t="s">
        <v>195</v>
      </c>
      <c r="L6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c r="M61" t="s">
        <v>195</v>
      </c>
      <c r="N6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row>
    <row r="62" spans="3:18" x14ac:dyDescent="0.3">
      <c r="C62" s="5" t="s">
        <v>119</v>
      </c>
      <c r="D62" t="str">
        <f t="shared" si="5"/>
        <v>E.H. Taylor, Jr. Small Batch Bourbon</v>
      </c>
      <c r="G62" t="s">
        <v>242</v>
      </c>
      <c r="H6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v>
      </c>
      <c r="K62" t="s">
        <v>236</v>
      </c>
      <c r="L6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c r="M62" t="s">
        <v>236</v>
      </c>
      <c r="N6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row>
    <row r="63" spans="3:18" x14ac:dyDescent="0.3">
      <c r="C63" s="5" t="s">
        <v>121</v>
      </c>
      <c r="D63" t="str">
        <f t="shared" si="5"/>
        <v>Rittenhouse Rye</v>
      </c>
      <c r="G63" t="s">
        <v>243</v>
      </c>
      <c r="H6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v>
      </c>
      <c r="K63" t="s">
        <v>254</v>
      </c>
      <c r="L6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c r="M63" t="s">
        <v>254</v>
      </c>
      <c r="N6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row>
    <row r="64" spans="3:18" x14ac:dyDescent="0.3">
      <c r="C64" s="5" t="s">
        <v>123</v>
      </c>
      <c r="D64" t="str">
        <f t="shared" si="5"/>
        <v>Larceny Small Batch</v>
      </c>
      <c r="G64" t="s">
        <v>244</v>
      </c>
      <c r="H6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v>
      </c>
      <c r="K64" t="s">
        <v>223</v>
      </c>
      <c r="L6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c r="M64" t="s">
        <v>223</v>
      </c>
      <c r="N6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row>
    <row r="65" spans="3:14" x14ac:dyDescent="0.3">
      <c r="C65" s="5" t="s">
        <v>125</v>
      </c>
      <c r="D65" t="str">
        <f t="shared" si="5"/>
        <v>Old Forester 86 Proof Kentucky Straight Bourbon Whisky</v>
      </c>
      <c r="G65" t="s">
        <v>245</v>
      </c>
      <c r="H6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v>
      </c>
      <c r="K65" t="s">
        <v>244</v>
      </c>
      <c r="L6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c r="M65" t="s">
        <v>244</v>
      </c>
      <c r="N6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row>
    <row r="66" spans="3:14" x14ac:dyDescent="0.3">
      <c r="C66" s="5" t="s">
        <v>127</v>
      </c>
      <c r="D66" t="str">
        <f t="shared" si="5"/>
        <v>Legent Bourbon Whiskey</v>
      </c>
      <c r="G66" t="s">
        <v>246</v>
      </c>
      <c r="H6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v>
      </c>
      <c r="K66" t="s">
        <v>246</v>
      </c>
      <c r="L6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c r="M66" t="s">
        <v>246</v>
      </c>
      <c r="N6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row>
    <row r="67" spans="3:14" x14ac:dyDescent="0.3">
      <c r="C67" s="5" t="s">
        <v>129</v>
      </c>
      <c r="D67" t="str">
        <f t="shared" si="5"/>
        <v>Wild Turkey American Honey</v>
      </c>
      <c r="G67" t="s">
        <v>247</v>
      </c>
      <c r="H6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v>
      </c>
      <c r="K67" t="s">
        <v>217</v>
      </c>
      <c r="L6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c r="M67" t="s">
        <v>217</v>
      </c>
      <c r="N6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row>
    <row r="68" spans="3:14" x14ac:dyDescent="0.3">
      <c r="C68" s="5" t="s">
        <v>130</v>
      </c>
      <c r="D68" t="str">
        <f t="shared" si="5"/>
        <v>Jack Daniel’s Tennessee Apple Flavored Whiskey</v>
      </c>
      <c r="G68" t="s">
        <v>248</v>
      </c>
      <c r="H6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v>
      </c>
      <c r="K68" t="s">
        <v>188</v>
      </c>
      <c r="L6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c r="M68" t="s">
        <v>188</v>
      </c>
      <c r="N6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row>
    <row r="69" spans="3:14" x14ac:dyDescent="0.3">
      <c r="C69" s="5" t="s">
        <v>131</v>
      </c>
      <c r="D69" t="str">
        <f t="shared" si="5"/>
        <v>High West Double Rye Whiskey</v>
      </c>
      <c r="G69" t="s">
        <v>249</v>
      </c>
      <c r="H6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v>
      </c>
      <c r="K69" t="s">
        <v>266</v>
      </c>
      <c r="L6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c r="M69" t="s">
        <v>266</v>
      </c>
      <c r="N6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row>
    <row r="70" spans="3:14" x14ac:dyDescent="0.3">
      <c r="C70" s="5" t="s">
        <v>132</v>
      </c>
      <c r="D70" t="str">
        <f t="shared" si="5"/>
        <v>Jameson Caskmates Stout Edition</v>
      </c>
      <c r="G70" t="s">
        <v>250</v>
      </c>
      <c r="H7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v>
      </c>
      <c r="K70" t="s">
        <v>251</v>
      </c>
      <c r="L7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c r="M70" t="s">
        <v>251</v>
      </c>
      <c r="N7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row>
    <row r="71" spans="3:14" x14ac:dyDescent="0.3">
      <c r="C71" s="5" t="s">
        <v>133</v>
      </c>
      <c r="D71" t="str">
        <f t="shared" si="5"/>
        <v>Michter’s US-1 Kentucky Straight Rye</v>
      </c>
      <c r="G71" t="s">
        <v>251</v>
      </c>
      <c r="H71" t="str">
        <f t="shared" ref="H71:H103" si="6">H70&amp;", "&amp;G71</f>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v>
      </c>
      <c r="K71" t="s">
        <v>216</v>
      </c>
      <c r="L71" t="str">
        <f t="shared" ref="L71:L103" si="7">L70&amp;", "&amp;K71</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c r="M71" t="s">
        <v>216</v>
      </c>
      <c r="N71" t="str">
        <f t="shared" ref="N71:N103" si="8">N70&amp;$P$3&amp;M71&amp;$N$3</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row>
    <row r="72" spans="3:14" x14ac:dyDescent="0.3">
      <c r="C72" s="5" t="s">
        <v>135</v>
      </c>
      <c r="D72" t="str">
        <f t="shared" si="5"/>
        <v>Wild Turkey Longbranch</v>
      </c>
      <c r="G72" t="s">
        <v>252</v>
      </c>
      <c r="H7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v>
      </c>
      <c r="K72" t="s">
        <v>282</v>
      </c>
      <c r="L7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c r="M72" t="s">
        <v>282</v>
      </c>
      <c r="N7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row>
    <row r="73" spans="3:14" x14ac:dyDescent="0.3">
      <c r="C73" s="5" t="s">
        <v>136</v>
      </c>
      <c r="D73" t="str">
        <f t="shared" si="5"/>
        <v>Glenfiddich 12 Year Old Single Malt Scotch Whisky</v>
      </c>
      <c r="G73" t="s">
        <v>253</v>
      </c>
      <c r="H7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v>
      </c>
      <c r="K73" t="s">
        <v>265</v>
      </c>
      <c r="L73"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c r="M73" t="s">
        <v>265</v>
      </c>
      <c r="N73"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row>
    <row r="74" spans="3:14" x14ac:dyDescent="0.3">
      <c r="C74" s="5" t="s">
        <v>138</v>
      </c>
      <c r="D74" t="str">
        <f t="shared" si="5"/>
        <v>Knob Creek Smoked Maple Bourbon Whiskey</v>
      </c>
      <c r="G74" t="s">
        <v>254</v>
      </c>
      <c r="H74"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v>
      </c>
      <c r="K74" t="s">
        <v>263</v>
      </c>
      <c r="L74"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c r="M74" t="s">
        <v>263</v>
      </c>
      <c r="N74"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row>
    <row r="75" spans="3:14" x14ac:dyDescent="0.3">
      <c r="C75" s="5" t="s">
        <v>139</v>
      </c>
      <c r="D75" t="str">
        <f t="shared" si="5"/>
        <v>Johnnie Walker White Walker Blended Scotch Whisky</v>
      </c>
      <c r="G75" t="s">
        <v>255</v>
      </c>
      <c r="H75"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v>
      </c>
      <c r="K75" t="s">
        <v>245</v>
      </c>
      <c r="L75"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c r="M75" t="s">
        <v>245</v>
      </c>
      <c r="N75"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row>
    <row r="76" spans="3:14" x14ac:dyDescent="0.3">
      <c r="C76" s="5" t="s">
        <v>140</v>
      </c>
      <c r="D76" t="str">
        <f t="shared" si="5"/>
        <v>Bushmills Irish Whiskey</v>
      </c>
      <c r="G76" t="s">
        <v>256</v>
      </c>
      <c r="H76"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v>
      </c>
      <c r="K76" t="s">
        <v>224</v>
      </c>
      <c r="L76"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c r="M76" t="s">
        <v>224</v>
      </c>
      <c r="N76"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row>
    <row r="77" spans="3:14" x14ac:dyDescent="0.3">
      <c r="C77" s="5" t="s">
        <v>143</v>
      </c>
      <c r="D77" t="str">
        <f t="shared" si="5"/>
        <v>Fireball Sleeve</v>
      </c>
      <c r="G77" t="s">
        <v>257</v>
      </c>
      <c r="H77"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v>
      </c>
      <c r="K77" t="s">
        <v>268</v>
      </c>
      <c r="L77"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c r="M77" t="s">
        <v>268</v>
      </c>
      <c r="N77"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row>
    <row r="78" spans="3:14" x14ac:dyDescent="0.3">
      <c r="C78" s="5" t="s">
        <v>144</v>
      </c>
      <c r="D78" t="str">
        <f t="shared" ref="D78:D102" si="9">MID(C78,5,100)</f>
        <v>Glenmorangie Original 10 Year Old Single Malt Whisky</v>
      </c>
      <c r="G78" t="s">
        <v>258</v>
      </c>
      <c r="H78"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v>
      </c>
      <c r="K78" t="s">
        <v>239</v>
      </c>
      <c r="L7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c r="M78" t="s">
        <v>239</v>
      </c>
      <c r="N78"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row>
    <row r="79" spans="3:14" x14ac:dyDescent="0.3">
      <c r="C79" s="5" t="s">
        <v>146</v>
      </c>
      <c r="D79" t="str">
        <f t="shared" si="9"/>
        <v>1792 Small Batch Kentucky Straight Bourbon Whiskey</v>
      </c>
      <c r="G79" t="s">
        <v>259</v>
      </c>
      <c r="H79"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v>
      </c>
      <c r="K79" t="s">
        <v>243</v>
      </c>
      <c r="L79"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c r="M79" t="s">
        <v>243</v>
      </c>
      <c r="N7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row>
    <row r="80" spans="3:14" x14ac:dyDescent="0.3">
      <c r="C80" s="5" t="s">
        <v>148</v>
      </c>
      <c r="D80" t="str">
        <f t="shared" si="9"/>
        <v>Willett Pot Still Reserve Bourbon</v>
      </c>
      <c r="G80" t="s">
        <v>260</v>
      </c>
      <c r="H80"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v>
      </c>
      <c r="K80" t="s">
        <v>275</v>
      </c>
      <c r="L80"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c r="M80" t="s">
        <v>275</v>
      </c>
      <c r="N80"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row>
    <row r="81" spans="3:14" x14ac:dyDescent="0.3">
      <c r="C81" s="5" t="s">
        <v>150</v>
      </c>
      <c r="D81" t="str">
        <f t="shared" si="9"/>
        <v>Hochstadter’s Slow &amp; Low Rock and Rye</v>
      </c>
      <c r="G81" t="s">
        <v>261</v>
      </c>
      <c r="H81"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v>
      </c>
      <c r="K81" t="s">
        <v>194</v>
      </c>
      <c r="L81"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c r="M81" t="s">
        <v>194</v>
      </c>
      <c r="N81"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row>
    <row r="82" spans="3:14" x14ac:dyDescent="0.3">
      <c r="C82" s="5" t="s">
        <v>152</v>
      </c>
      <c r="D82" t="str">
        <f t="shared" si="9"/>
        <v>The Glenlivet Founder’s Reserve</v>
      </c>
      <c r="G82" t="s">
        <v>262</v>
      </c>
      <c r="H8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v>
      </c>
      <c r="K82" t="s">
        <v>228</v>
      </c>
      <c r="L8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c r="M82" t="s">
        <v>228</v>
      </c>
      <c r="N8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row>
    <row r="83" spans="3:14" x14ac:dyDescent="0.3">
      <c r="C83" s="5" t="s">
        <v>153</v>
      </c>
      <c r="D83" t="str">
        <f t="shared" si="9"/>
        <v>Oban 14 Year Single Malt</v>
      </c>
      <c r="G83" t="s">
        <v>263</v>
      </c>
      <c r="H8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v>
      </c>
      <c r="K83" t="s">
        <v>204</v>
      </c>
      <c r="L83"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c r="M83" t="s">
        <v>204</v>
      </c>
      <c r="N83"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row>
    <row r="84" spans="3:14" x14ac:dyDescent="0.3">
      <c r="C84" s="5" t="s">
        <v>155</v>
      </c>
      <c r="D84" t="str">
        <f t="shared" si="9"/>
        <v>The Macallan Sherry Oak 12 Years Old</v>
      </c>
      <c r="G84" t="s">
        <v>264</v>
      </c>
      <c r="H84"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v>
      </c>
      <c r="K84" t="s">
        <v>230</v>
      </c>
      <c r="L84"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c r="M84" t="s">
        <v>230</v>
      </c>
      <c r="N84"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row>
    <row r="85" spans="3:14" x14ac:dyDescent="0.3">
      <c r="C85" s="5" t="s">
        <v>156</v>
      </c>
      <c r="D85" t="str">
        <f t="shared" si="9"/>
        <v>Nikka Whisky From The Barrel</v>
      </c>
      <c r="G85" t="s">
        <v>265</v>
      </c>
      <c r="H85"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v>
      </c>
      <c r="K85" t="s">
        <v>233</v>
      </c>
      <c r="L85"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c r="M85" t="s">
        <v>233</v>
      </c>
      <c r="N85"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row>
    <row r="86" spans="3:14" x14ac:dyDescent="0.3">
      <c r="C86" s="5" t="s">
        <v>158</v>
      </c>
      <c r="D86" t="str">
        <f t="shared" si="9"/>
        <v>Michter’s US-1 Kentucky Straight Bourbon</v>
      </c>
      <c r="G86" t="s">
        <v>266</v>
      </c>
      <c r="H86"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v>
      </c>
      <c r="K86" t="s">
        <v>203</v>
      </c>
      <c r="L86"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c r="M86" t="s">
        <v>203</v>
      </c>
      <c r="N86"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row>
    <row r="87" spans="3:14" x14ac:dyDescent="0.3">
      <c r="C87" s="5" t="s">
        <v>159</v>
      </c>
      <c r="D87" t="str">
        <f t="shared" si="9"/>
        <v>Clan Macgregor Scotch</v>
      </c>
      <c r="G87" t="s">
        <v>267</v>
      </c>
      <c r="H87"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v>
      </c>
      <c r="K87" t="s">
        <v>262</v>
      </c>
      <c r="L87"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c r="M87" t="s">
        <v>262</v>
      </c>
      <c r="N87"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row>
    <row r="88" spans="3:14" x14ac:dyDescent="0.3">
      <c r="C88" s="5" t="s">
        <v>161</v>
      </c>
      <c r="D88" t="str">
        <f t="shared" si="9"/>
        <v>Redbreast 12 Year</v>
      </c>
      <c r="G88" t="s">
        <v>268</v>
      </c>
      <c r="H88"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v>
      </c>
      <c r="K88" t="s">
        <v>211</v>
      </c>
      <c r="L8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c r="M88" t="s">
        <v>211</v>
      </c>
      <c r="N88"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row>
    <row r="89" spans="3:14" x14ac:dyDescent="0.3">
      <c r="C89" s="5" t="s">
        <v>163</v>
      </c>
      <c r="D89" t="str">
        <f t="shared" si="9"/>
        <v>Buchanan’s DeLuxe Aged 12 Years Blended Scotch Whisky</v>
      </c>
      <c r="G89" t="s">
        <v>269</v>
      </c>
      <c r="H89"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v>
      </c>
      <c r="K89" t="s">
        <v>264</v>
      </c>
      <c r="L89"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c r="M89" t="s">
        <v>264</v>
      </c>
      <c r="N8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row>
    <row r="90" spans="3:14" x14ac:dyDescent="0.3">
      <c r="C90" s="5" t="s">
        <v>165</v>
      </c>
      <c r="D90" t="str">
        <f t="shared" si="9"/>
        <v>Wild Turkey Bourbon</v>
      </c>
      <c r="G90" t="s">
        <v>52</v>
      </c>
      <c r="H90"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v>
      </c>
      <c r="K90" t="s">
        <v>274</v>
      </c>
      <c r="L90"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c r="M90" t="s">
        <v>274</v>
      </c>
      <c r="N90"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row>
    <row r="91" spans="3:14" x14ac:dyDescent="0.3">
      <c r="C91" s="5" t="s">
        <v>166</v>
      </c>
      <c r="D91" t="str">
        <f t="shared" si="9"/>
        <v>Johnnie Walker Double Black Label Blended Scotch Whisky</v>
      </c>
      <c r="G91" t="s">
        <v>270</v>
      </c>
      <c r="H91"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v>
      </c>
      <c r="K91" t="s">
        <v>205</v>
      </c>
      <c r="L91"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c r="M91" t="s">
        <v>205</v>
      </c>
      <c r="N91"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row>
    <row r="92" spans="3:14" x14ac:dyDescent="0.3">
      <c r="C92" s="5" t="s">
        <v>167</v>
      </c>
      <c r="D92" t="str">
        <f t="shared" si="9"/>
        <v>Woodford Reserve Kentucky Straight Rye Whiskey</v>
      </c>
      <c r="G92" t="s">
        <v>271</v>
      </c>
      <c r="H9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v>
      </c>
      <c r="K92" t="s">
        <v>241</v>
      </c>
      <c r="L9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c r="M92" t="s">
        <v>241</v>
      </c>
      <c r="N9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row>
    <row r="93" spans="3:14" x14ac:dyDescent="0.3">
      <c r="C93" s="5" t="s">
        <v>168</v>
      </c>
      <c r="D93" t="str">
        <f t="shared" si="9"/>
        <v>Booker’s Bourbon</v>
      </c>
      <c r="G93" t="s">
        <v>272</v>
      </c>
      <c r="H9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v>
      </c>
      <c r="K93" t="s">
        <v>231</v>
      </c>
      <c r="L93"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c r="M93" t="s">
        <v>231</v>
      </c>
      <c r="N93"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row>
    <row r="94" spans="3:14" x14ac:dyDescent="0.3">
      <c r="C94" s="5" t="s">
        <v>170</v>
      </c>
      <c r="D94" t="str">
        <f t="shared" si="9"/>
        <v>Hudson Bourbon Whiskey</v>
      </c>
      <c r="G94" t="s">
        <v>273</v>
      </c>
      <c r="H94"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v>
      </c>
      <c r="K94" t="s">
        <v>280</v>
      </c>
      <c r="L94"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c r="M94" t="s">
        <v>280</v>
      </c>
      <c r="N94"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row>
    <row r="95" spans="3:14" x14ac:dyDescent="0.3">
      <c r="C95" s="5" t="s">
        <v>172</v>
      </c>
      <c r="D95" t="str">
        <f t="shared" si="9"/>
        <v>TINCUP American Whiskey</v>
      </c>
      <c r="G95" t="s">
        <v>274</v>
      </c>
      <c r="H95"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v>
      </c>
      <c r="K95" t="s">
        <v>237</v>
      </c>
      <c r="L95"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c r="M95" t="s">
        <v>237</v>
      </c>
      <c r="N95"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row>
    <row r="96" spans="3:14" x14ac:dyDescent="0.3">
      <c r="C96" s="5" t="s">
        <v>174</v>
      </c>
      <c r="D96" t="str">
        <f t="shared" si="9"/>
        <v>Sazerac Rye Whiskey</v>
      </c>
      <c r="G96" t="s">
        <v>275</v>
      </c>
      <c r="H96"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v>
      </c>
      <c r="K96" t="s">
        <v>202</v>
      </c>
      <c r="L96"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c r="M96" t="s">
        <v>202</v>
      </c>
      <c r="N96"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row>
    <row r="97" spans="3:16" x14ac:dyDescent="0.3">
      <c r="C97" s="5" t="s">
        <v>176</v>
      </c>
      <c r="D97" t="str">
        <f t="shared" si="9"/>
        <v>Glenfiddich Bourbon Barrel Reserve 14 Year</v>
      </c>
      <c r="G97" t="s">
        <v>276</v>
      </c>
      <c r="H97"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v>
      </c>
      <c r="K97" t="s">
        <v>247</v>
      </c>
      <c r="L97"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c r="M97" t="s">
        <v>247</v>
      </c>
      <c r="N97"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row>
    <row r="98" spans="3:16" x14ac:dyDescent="0.3">
      <c r="C98" s="5" t="s">
        <v>177</v>
      </c>
      <c r="D98" t="str">
        <f t="shared" si="9"/>
        <v>Four Roses Small Batch Select Bourbon</v>
      </c>
      <c r="G98" t="s">
        <v>277</v>
      </c>
      <c r="H98"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v>
      </c>
      <c r="K98" t="s">
        <v>52</v>
      </c>
      <c r="L9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c r="M98" t="s">
        <v>52</v>
      </c>
      <c r="N98"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row>
    <row r="99" spans="3:16" x14ac:dyDescent="0.3">
      <c r="C99" s="5" t="s">
        <v>178</v>
      </c>
      <c r="D99" t="str">
        <f t="shared" si="9"/>
        <v>Jameson Caskmates IPA Edition</v>
      </c>
      <c r="G99" t="s">
        <v>278</v>
      </c>
      <c r="H99"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v>
      </c>
      <c r="K99" t="s">
        <v>252</v>
      </c>
      <c r="L99"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c r="M99" t="s">
        <v>252</v>
      </c>
      <c r="N9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row>
    <row r="100" spans="3:16" x14ac:dyDescent="0.3">
      <c r="C100" s="5" t="s">
        <v>179</v>
      </c>
      <c r="D100" t="str">
        <f t="shared" si="9"/>
        <v>Jim Beam Devil’s Cut Bourbon Whiskey</v>
      </c>
      <c r="G100" t="s">
        <v>279</v>
      </c>
      <c r="H100"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v>
      </c>
      <c r="K100" t="s">
        <v>260</v>
      </c>
      <c r="L100"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c r="M100" t="s">
        <v>260</v>
      </c>
      <c r="N100"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row>
    <row r="101" spans="3:16" x14ac:dyDescent="0.3">
      <c r="C101" s="5" t="s">
        <v>180</v>
      </c>
      <c r="D101" t="str">
        <f t="shared" si="9"/>
        <v>Uncle Nearest 1884 Small Batch Whiskey</v>
      </c>
      <c r="G101" t="s">
        <v>280</v>
      </c>
      <c r="H101"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v>
      </c>
      <c r="K101" t="s">
        <v>229</v>
      </c>
      <c r="L101"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c r="M101" t="s">
        <v>229</v>
      </c>
      <c r="N101"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row>
    <row r="102" spans="3:16" x14ac:dyDescent="0.3">
      <c r="C102" s="5" t="s">
        <v>181</v>
      </c>
      <c r="D102" t="str">
        <f t="shared" si="9"/>
        <v>Barrell Dovetail Whiskey</v>
      </c>
      <c r="G102" t="s">
        <v>281</v>
      </c>
      <c r="H10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v>
      </c>
      <c r="K102" t="s">
        <v>191</v>
      </c>
      <c r="L10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c r="M102" t="s">
        <v>191</v>
      </c>
      <c r="N10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row>
    <row r="103" spans="3:16" x14ac:dyDescent="0.3">
      <c r="C103" s="5" t="s">
        <v>183</v>
      </c>
      <c r="D103" t="str">
        <f>MID(C103,6,100)</f>
        <v>Nikka Coffey Grain Whisky</v>
      </c>
      <c r="G103" t="s">
        <v>282</v>
      </c>
      <c r="H10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 Nikka Coffey Grain Whisky</v>
      </c>
      <c r="K103" t="s">
        <v>271</v>
      </c>
      <c r="L103" s="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c r="M103" s="8" t="s">
        <v>271</v>
      </c>
      <c r="N103" s="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c r="O103" s="8"/>
      <c r="P103" s="8"/>
    </row>
    <row r="106" spans="3:16" x14ac:dyDescent="0.3">
      <c r="N106" t="s">
        <v>399</v>
      </c>
    </row>
  </sheetData>
  <autoFilter ref="C3:D103" xr:uid="{0FCC3A19-F82E-45FE-B3DC-FF4D20D83893}"/>
  <phoneticPr fontId="3" type="noConversion"/>
  <hyperlinks>
    <hyperlink ref="C4" r:id="rId1" display="https://wikiliq.org/liquor/jameson-irish-whiskey/" xr:uid="{B2C4F560-B464-4628-AEC3-64BBB45DE90D}"/>
    <hyperlink ref="C5" r:id="rId2" display="https://wikiliq.org/liquor/bulleit-bourbon/" xr:uid="{9D8B9F2B-E40B-49AC-BA4B-CD0347C8A286}"/>
    <hyperlink ref="C6" r:id="rId3" display="https://wikiliq.org/liquor/jack-daniels-old-no-7-tennessee-whiskey/" xr:uid="{C7EDB325-D058-4429-9FF5-7BF429129E35}"/>
    <hyperlink ref="C7" r:id="rId4" display="https://wikiliq.org/liquor/fireball-cinnamon-whisky/" xr:uid="{54983113-0F45-4DA4-8324-001439AB0692}"/>
    <hyperlink ref="C8" r:id="rId5" display="https://wikiliq.org/liquor/makers-mark-bourbon-whisky/" xr:uid="{524FD3B6-C4E2-4283-9DD3-F1451D752337}"/>
    <hyperlink ref="C9" r:id="rId6" display="https://wikiliq.org/liquor/jim-beam-bourbon-whiskey/" xr:uid="{63A38D1F-5B1E-406E-92C6-3A33EB81DCA5}"/>
    <hyperlink ref="C10" r:id="rId7" display="https://wikiliq.org/liquor/basil-haydens-kentucky-straight-bourbon-whiskey/" xr:uid="{EE9E3A73-7A48-401F-A99A-A09E5E59721B}"/>
    <hyperlink ref="C11" r:id="rId8" display="https://wikiliq.org/liquor/woodford-reserve-kentucky-straight-bourbon-whiskey/" xr:uid="{D7EBD910-2C3B-426F-896A-94A2CBBC3C16}"/>
    <hyperlink ref="C12" r:id="rId9" display="https://wikiliq.org/liquor/johnnie-walker-black-label-blended-scotch-whisky/" xr:uid="{E7BC97EC-4D64-499A-8CB0-B823A559877C}"/>
    <hyperlink ref="C13" r:id="rId10" display="https://wikiliq.org/liquor/crown-royal-fine-deluxe-blended-canadian-whisky/" xr:uid="{5B319FE4-FC79-40CF-B73C-D4644E7C178A}"/>
    <hyperlink ref="C14" r:id="rId11" display="https://wikiliq.org/liquor/skrewball-peanut-butter-whiskey/" xr:uid="{3418888B-8FE3-43E2-9699-A9C18DDA12CA}"/>
    <hyperlink ref="C15" r:id="rId12" display="https://wikiliq.org/liquor/knob-creek-kentucky-straight-bourbon-whiskey/" xr:uid="{E5CD428E-520A-4894-8F24-D07F8EB9086F}"/>
    <hyperlink ref="C16" r:id="rId13" display="https://wikiliq.org/liquor/jack-daniels-tennessee-honey/" xr:uid="{A4FD12FE-B4C3-4C1A-A187-E4918B9AB611}"/>
    <hyperlink ref="C17" r:id="rId14" display="https://wikiliq.org/liquor/bulleit-rye/" xr:uid="{A0368711-6849-4015-82C5-6C3B6753DF08}"/>
    <hyperlink ref="C18" r:id="rId15" display="https://wikiliq.org/liquor/buffalo-trace-bourbon/" xr:uid="{391AAD83-05B4-41F0-8BA1-F7A5183EAF61}"/>
    <hyperlink ref="C19" r:id="rId16" display="https://wikiliq.org/liquor/crown-royal-regal-apple-flavored-whisky/" xr:uid="{47376675-B871-4427-9BD4-91BB179A77F9}"/>
    <hyperlink ref="C20" r:id="rId17" display="https://wikiliq.org/liquor/evan-williams-bourbon/" xr:uid="{951100D3-54E9-4558-802E-48338A74CAB2}"/>
    <hyperlink ref="C21" r:id="rId18" display="https://wikiliq.org/liquor/johnnie-walker-red-label-blended-scotch-whisky/" xr:uid="{EF1192E1-F37E-4C07-B3EB-09F9304383FC}"/>
    <hyperlink ref="C22" r:id="rId19" display="https://wikiliq.org/liquor/wild-turkey-101/" xr:uid="{134AADF4-A136-415C-84D2-3F9FC2F5DBC0}"/>
    <hyperlink ref="C23" r:id="rId20" display="https://wikiliq.org/liquor/the-glenlivet-12-year/" xr:uid="{2D75F382-84FB-4E64-AFF9-9359DE632124}"/>
    <hyperlink ref="C24" r:id="rId21" display="https://wikiliq.org/liquor/suntory-toki-japanese-whisky/" xr:uid="{72892E88-3597-461B-99F5-28E3F17F0BE6}"/>
    <hyperlink ref="C25" r:id="rId22" display="https://wikiliq.org/liquor/tullamore-d-e-w-irish-whiskey/" xr:uid="{31842235-93CF-4D60-8CAD-FD58F4A5170B}"/>
    <hyperlink ref="C26" r:id="rId23" display="https://wikiliq.org/liquor/crown-royal-vanilla-flavored-whisky/" xr:uid="{9B8EE090-CDBA-421A-AF33-C15DE0B07900}"/>
    <hyperlink ref="C27" r:id="rId24" display="https://wikiliq.org/liquor/jack-daniels-gentleman-jack-tennessee-whiskey/" xr:uid="{FB067045-45EE-4C76-B2AA-DFD99E400D3D}"/>
    <hyperlink ref="C28" r:id="rId25" display="https://wikiliq.org/liquor/crown-royal-peach-flavored-whisky/" xr:uid="{C5D90627-629D-4CD0-843E-0F606E821A31}"/>
    <hyperlink ref="C29" r:id="rId26" display="https://wikiliq.org/liquor/elijah-craig-small-batch-bourbon/" xr:uid="{891B5EAE-5540-4D2C-9DEB-0BF638635108}"/>
    <hyperlink ref="C30" r:id="rId27" display="https://wikiliq.org/liquor/four-roses-bourbon/" xr:uid="{75ECF265-2CB2-49BE-840A-EE7B299AF38E}"/>
    <hyperlink ref="C31" r:id="rId28" display="https://wikiliq.org/liquor/the-macallan-double-cask-12-years-old/" xr:uid="{D2A82309-1E52-46EC-A6AD-4655EAE8988D}"/>
    <hyperlink ref="C32" r:id="rId29" display="https://wikiliq.org/liquor/crown-royal-black-blended-canadian-whisky/" xr:uid="{63992731-A029-4988-B653-82862EB79D61}"/>
    <hyperlink ref="C33" r:id="rId30" display="https://wikiliq.org/liquor/basil-haydens-dark-rye-whiskey/" xr:uid="{8C3BEFAA-1FA8-41EE-B5DA-207830AA8CC8}"/>
    <hyperlink ref="C34" r:id="rId31" display="https://wikiliq.org/liquor/blantons-single-barrel-bourbon/" xr:uid="{4E62DA89-EC85-4EAE-8FAB-BEBDDD3689CD}"/>
    <hyperlink ref="C35" r:id="rId32" display="https://wikiliq.org/liquor/hibiki-japanese-harmony-whisky/" xr:uid="{E2DA83FD-2B90-4481-BC03-125CC23538A0}"/>
    <hyperlink ref="C36" r:id="rId33" display="https://wikiliq.org/liquor/monkey-shoulder-blended-scotch/" xr:uid="{8854AF49-F2CC-432D-9D41-A8EB404B890B}"/>
    <hyperlink ref="C37" r:id="rId34" display="https://wikiliq.org/liquor/makers-46-bourbon-whisky/" xr:uid="{222ACFE7-86A9-4A59-B3B1-9FE2B75AC9D8}"/>
    <hyperlink ref="C38" r:id="rId35" display="https://wikiliq.org/liquor/jim-beam-black-extra-aged-bourbon-whiskey/" xr:uid="{37F2200D-46BB-4AFD-9116-2E986A482A99}"/>
    <hyperlink ref="C39" r:id="rId36" display="https://wikiliq.org/liquor/eagle-rare-10yr-bourbon/" xr:uid="{2E158E38-C7DE-4C41-A78C-34716368412D}"/>
    <hyperlink ref="C40" r:id="rId37" display="https://wikiliq.org/liquor/angels-envy-kentucky-straight-bourbon-whiskey/" xr:uid="{13708BE1-CA3D-44E7-9541-8F1B8AC9E305}"/>
    <hyperlink ref="C41" r:id="rId38" display="https://wikiliq.org/liquor/crown-royal-salted-caramel-flavored-whisky/" xr:uid="{06B5E9A4-B9D5-4D4E-ADBF-E86679AA2BF9}"/>
    <hyperlink ref="C42" r:id="rId39" display="https://wikiliq.org/liquor/jameson-black-barrel/" xr:uid="{9F8910BE-93AE-4FD1-BA35-8ED24E0972DF}"/>
    <hyperlink ref="C43" r:id="rId40" display="https://wikiliq.org/liquor/laphroaig-10-year-old-islay-single-malt-scotch-whisky/" xr:uid="{BFC83E05-982E-4D12-9614-E1DB74C8A161}"/>
    <hyperlink ref="C44" r:id="rId41" display="https://wikiliq.org/liquor/proper-no-twelve-irish-whiskey/" xr:uid="{36902300-0F12-4BF1-A6B2-BAA95B652DA9}"/>
    <hyperlink ref="C45" r:id="rId42" display="https://wikiliq.org/liquor/high-west-american-prairie-bourbon-whiskey/" xr:uid="{2AD7C76E-425F-4F81-9880-62731241D391}"/>
    <hyperlink ref="C46" r:id="rId43" display="https://wikiliq.org/liquor/four-roses-small-batch-bourbon/" xr:uid="{AED16B76-B973-4046-AD2C-D846BDCDFF96}"/>
    <hyperlink ref="C47" r:id="rId44" display="https://wikiliq.org/liquor/jack-daniels-tennessee-fire-flavored-whiskey/" xr:uid="{811FC435-183B-49DA-85FB-63CDB0980105}"/>
    <hyperlink ref="C48" r:id="rId45" display="https://wikiliq.org/liquor/southern-comfort-original/" xr:uid="{4655758F-56E6-4523-A7F6-D577A71C0B4D}"/>
    <hyperlink ref="C49" r:id="rId46" display="https://wikiliq.org/liquor/woodford-reserve-double-oaked-kentucky-straight-bourbon-whiskey/" xr:uid="{F196BA80-69C7-4689-BDAC-D587C62D336C}"/>
    <hyperlink ref="C50" r:id="rId47" display="https://wikiliq.org/liquor/the-balvenie-12-year-old-doublewood-single-malt-scotch-whisky/" xr:uid="{6B7A69DD-B026-4526-AEDF-6BFF11D4846B}"/>
    <hyperlink ref="C51" r:id="rId48" display="https://wikiliq.org/liquor/uncle-nearest-1856-premium-whiskey/" xr:uid="{BF919FA1-9584-4E1E-91D2-8D16F046A5A3}"/>
    <hyperlink ref="C52" r:id="rId49" display="https://wikiliq.org/liquor/jameson-cold-brew/" xr:uid="{16C1A9B9-809C-4EFE-A296-0C9731415872}"/>
    <hyperlink ref="C53" r:id="rId50" display="https://wikiliq.org/liquor/the-balvenie-14-year-old-caribbean-cask-single-malt-scotch-whisky/" xr:uid="{D5ED7DD3-7C18-4B1C-9E72-188E63CFB3BF}"/>
    <hyperlink ref="C54" r:id="rId51" display="https://wikiliq.org/liquor/breckenridge-bourbon-whiskey/" xr:uid="{7A185947-E17D-4B1A-B547-4BB9A2D6231B}"/>
    <hyperlink ref="C55" r:id="rId52" display="https://wikiliq.org/liquor/chivas-regal-12-year/" xr:uid="{F7B65E75-94B2-4DF3-AC7F-F57E4D09DA56}"/>
    <hyperlink ref="C56" r:id="rId53" display="https://wikiliq.org/liquor/knob-creek-rye-whiskey/" xr:uid="{18CDCE55-C2F7-4054-8449-CCAD6695F948}"/>
    <hyperlink ref="C57" r:id="rId54" display="https://wikiliq.org/liquor/weller-special-reserve-bourbon/" xr:uid="{76497080-53C6-45F6-903F-E946DD3D02BD}"/>
    <hyperlink ref="C58" r:id="rId55" display="https://wikiliq.org/liquor/canadian-club-whisky/" xr:uid="{E206016B-260E-403D-828B-D307A1C35DB9}"/>
    <hyperlink ref="C59" r:id="rId56" display="https://wikiliq.org/liquor/redemption-straight-rye-whiskey/" xr:uid="{2ABD39E3-3DB1-4AA0-AA2B-48F011EC5BFF}"/>
    <hyperlink ref="C60" r:id="rId57" display="https://wikiliq.org/liquor/four-roses-single-barrel-bourbon/" xr:uid="{86953528-1244-46BE-A3FC-B0ECB4715D5A}"/>
    <hyperlink ref="C61" r:id="rId58" display="https://wikiliq.org/liquor/tx-blended-whiskey/" xr:uid="{F0E86771-64CF-4DCA-954D-BDF56FFA0C55}"/>
    <hyperlink ref="C62" r:id="rId59" display="https://wikiliq.org/liquor/e-h-taylor-jr-small-batch-bourbon/" xr:uid="{9234F58F-EBF4-4204-B867-84ABB187B322}"/>
    <hyperlink ref="C63" r:id="rId60" display="https://wikiliq.org/liquor/rittenhouse-rye/" xr:uid="{CAFCD6F1-3008-459C-957D-65632DF91D86}"/>
    <hyperlink ref="C64" r:id="rId61" display="https://wikiliq.org/liquor/larceny-small-batch/" xr:uid="{03D68113-0DA0-496C-BF12-CC91F64E8B98}"/>
    <hyperlink ref="C65" r:id="rId62" display="https://wikiliq.org/liquor/old-forester-86-proof-kentucky-straight-bourbon-whisky/" xr:uid="{333AF259-BAD8-4CBF-9059-F07CF208D809}"/>
    <hyperlink ref="C66" r:id="rId63" display="https://wikiliq.org/liquor/legent-bourbon-whiskey/" xr:uid="{D378D6EC-4542-451C-AD2D-679F9D1076B5}"/>
    <hyperlink ref="C67" r:id="rId64" display="https://wikiliq.org/liquor/wild-turkey-american-honey/" xr:uid="{75EC9C9D-E8C4-4A8C-97C7-0EF4F952D756}"/>
    <hyperlink ref="C68" r:id="rId65" display="https://wikiliq.org/liquor/jack-daniels-tennessee-apple-flavored-whiskey/" xr:uid="{5C5FC7BF-B5AC-475A-8C06-EFD05530EF01}"/>
    <hyperlink ref="C69" r:id="rId66" display="https://wikiliq.org/liquor/high-west-double-rye-whiskey/" xr:uid="{18D95D09-AB35-42A1-B15F-9D53E6BE6DBD}"/>
    <hyperlink ref="C70" r:id="rId67" display="https://wikiliq.org/liquor/jameson-caskmates-stout-edition/" xr:uid="{EBD51123-D177-4B72-8C77-F9AADAE924B7}"/>
    <hyperlink ref="C71" r:id="rId68" display="https://wikiliq.org/liquor/michters-us-1-kentucky-straight-rye/" xr:uid="{D58106B1-87DB-4B30-8A4B-48FB14A00894}"/>
    <hyperlink ref="C72" r:id="rId69" display="https://wikiliq.org/liquor/wild-turkey-longbranch/" xr:uid="{EF002CC6-68B3-4DF6-9DFE-EF58E0E4B9F7}"/>
    <hyperlink ref="C73" r:id="rId70" display="https://wikiliq.org/liquor/glenfiddich-12-year-old-single-malt-scotch-whisky/" xr:uid="{F9ABDC60-F72C-4458-A18A-3B829280468C}"/>
    <hyperlink ref="C74" r:id="rId71" display="https://wikiliq.org/liquor/knob-creek-smoked-maple-bourbon-whiskey/" xr:uid="{5C317D2F-418E-423F-B990-5678357FC75D}"/>
    <hyperlink ref="C75" r:id="rId72" display="https://wikiliq.org/liquor/johnnie-walker-white-walker-blended-scotch-whisky/" xr:uid="{D8C30EE2-C1C3-4E91-BE63-99A79686EB0E}"/>
    <hyperlink ref="C76" r:id="rId73" display="https://wikiliq.org/liquor/bushmills-irish-whiskey/" xr:uid="{43A6C858-EFA1-4D9E-8CC1-5803943374D7}"/>
    <hyperlink ref="C77" r:id="rId74" display="https://wikiliq.org/liquor/fireball-sleeve/" xr:uid="{5730A2F2-C160-4E2C-8D5E-7F1721FA617E}"/>
    <hyperlink ref="C78" r:id="rId75" display="https://wikiliq.org/liquor/glenmorangie-original-10-year-old-single-malt-whisky/" xr:uid="{31FF2225-347A-42FB-A9DA-88D434E95C30}"/>
    <hyperlink ref="C79" r:id="rId76" display="https://wikiliq.org/liquor/1792-small-batch-kentucky-straight-bourbon-whiskey/" xr:uid="{6DD4BAFE-86BC-4FCF-AA03-7CF4DD0C30F9}"/>
    <hyperlink ref="C80" r:id="rId77" display="https://wikiliq.org/liquor/willett-pot-still-reserve-bourbon/" xr:uid="{038E55AD-B4E8-471E-83CA-790C1625C178}"/>
    <hyperlink ref="C81" r:id="rId78" display="https://wikiliq.org/liquor/hochstadters-slow-low-rock-and-rye/" xr:uid="{1FA0DF15-91E1-446A-AB37-DF7566B64C9A}"/>
    <hyperlink ref="C82" r:id="rId79" display="https://wikiliq.org/liquor/the-glenlivet-founders-reserve/" xr:uid="{AE304BF1-C2FF-43C5-88BF-D303CFBB03E9}"/>
    <hyperlink ref="C83" r:id="rId80" display="https://wikiliq.org/liquor/oban-14-year-single-malt/" xr:uid="{51FAA5D9-955D-403D-8078-C22BC863B498}"/>
    <hyperlink ref="C84" r:id="rId81" display="https://wikiliq.org/liquor/the-macallan-sherry-oak-12-years-old/" xr:uid="{547F2539-22D5-45D8-9C40-0908D49E5AB8}"/>
    <hyperlink ref="C85" r:id="rId82" display="https://wikiliq.org/liquor/nikka-whisky-from-the-barrel/" xr:uid="{346EE999-9E43-4FAF-84CC-F827EE274874}"/>
    <hyperlink ref="C86" r:id="rId83" display="https://wikiliq.org/liquor/michters-us-1-kentucky-straight-bourbon/" xr:uid="{A5B2D3F2-052B-4DE9-861B-332253B52F33}"/>
    <hyperlink ref="C87" r:id="rId84" display="https://wikiliq.org/liquor/clan-macgregor-scotch/" xr:uid="{C8DB460A-D8F4-4489-AE9D-FF18C0FD8A81}"/>
    <hyperlink ref="C88" r:id="rId85" display="https://wikiliq.org/liquor/redbreast-12-year/" xr:uid="{DC691C8B-022D-421E-BB83-2388731F7E07}"/>
    <hyperlink ref="C89" r:id="rId86" display="https://wikiliq.org/liquor/buchanans-deluxe-aged-12-years-blended-scotch-whisky/" xr:uid="{D42EC577-5093-49BA-B1C3-141157B01AD1}"/>
    <hyperlink ref="C90" r:id="rId87" display="https://wikiliq.org/liquor/wild-turkey-bourbon/" xr:uid="{52BA6482-252B-4B71-9DED-9CF28BB57075}"/>
    <hyperlink ref="C91" r:id="rId88" display="https://wikiliq.org/liquor/johnnie-walker-double-black-label-blended-scotch-whisky/" xr:uid="{31CA7A40-0722-41AD-8252-3C3612572E99}"/>
    <hyperlink ref="C92" r:id="rId89" display="https://wikiliq.org/liquor/woodford-reserve-kentucky-straight-rye-whiskey/" xr:uid="{999D2680-EB85-4EFD-A3EF-D155FFB13AD6}"/>
    <hyperlink ref="C93" r:id="rId90" display="https://wikiliq.org/liquor/bookers-bourbon/" xr:uid="{BC13A747-8C01-47CB-88C5-D7B25232E0A2}"/>
    <hyperlink ref="C94" r:id="rId91" display="https://wikiliq.org/liquor/hudson-bourbon-whiskey/" xr:uid="{46E2BC77-DECD-4C6D-8867-0FA3FC5CA51F}"/>
    <hyperlink ref="C95" r:id="rId92" display="https://wikiliq.org/liquor/tincup-american-whiskey/" xr:uid="{F7E63265-809C-481D-B468-A8189E15F5C3}"/>
    <hyperlink ref="C96" r:id="rId93" display="https://wikiliq.org/liquor/sazerac-rye-whiskey/" xr:uid="{A22B1F4F-C106-47F5-BD04-3BFC824625EA}"/>
    <hyperlink ref="C97" r:id="rId94" display="https://wikiliq.org/liquor/glenfiddich-bourbon-barrel-reserve-14-year/" xr:uid="{A2EF4349-B4DE-4237-9D64-8EEBB8C9A4AD}"/>
    <hyperlink ref="C98" r:id="rId95" display="https://wikiliq.org/liquor/four-roses-small-batch-select-bourbon/" xr:uid="{EC262663-CD0B-463E-9675-0B8F5651C15E}"/>
    <hyperlink ref="C99" r:id="rId96" display="https://wikiliq.org/liquor/jameson-caskmates-ipa-edition/" xr:uid="{956FB813-366A-4597-B5CF-C7A4C567E834}"/>
    <hyperlink ref="C100" r:id="rId97" display="https://wikiliq.org/liquor/jim-beam-devils-cut-bourbon-whiskey/" xr:uid="{8FE4C847-09E0-499D-A22E-5AA4959A944F}"/>
    <hyperlink ref="C101" r:id="rId98" display="https://wikiliq.org/liquor/uncle-nearest-1884-small-batch-whiskey/" xr:uid="{83813BD1-BDA9-4DC9-BA48-C6C70940BFF3}"/>
    <hyperlink ref="C102" r:id="rId99" display="https://wikiliq.org/liquor/barrell-dovetail-whiskey/" xr:uid="{9B786FAD-CC8F-4F22-B4BB-00276118D9B4}"/>
    <hyperlink ref="C103" r:id="rId100" display="https://wikiliq.org/liquor/nikka-coffey-grain-whisky/" xr:uid="{B4547427-E71C-4E7C-8FCE-AB454797EE65}"/>
  </hyperlinks>
  <pageMargins left="0.7" right="0.7" top="0.75" bottom="0.75" header="0.3" footer="0.3"/>
  <pageSetup paperSize="9" orientation="portrait" horizontalDpi="4294967293" verticalDpi="0"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C3A19-F82E-45FE-B3DC-FF4D20D83893}">
  <dimension ref="C1:P103"/>
  <sheetViews>
    <sheetView topLeftCell="A40" zoomScaleNormal="100" workbookViewId="0">
      <selection activeCell="M55" sqref="M55"/>
    </sheetView>
  </sheetViews>
  <sheetFormatPr defaultRowHeight="16.5" x14ac:dyDescent="0.3"/>
  <cols>
    <col min="3" max="3" width="42.375" customWidth="1"/>
    <col min="11" max="11" width="10.625" customWidth="1"/>
  </cols>
  <sheetData>
    <row r="1" spans="3:16" x14ac:dyDescent="0.3">
      <c r="K1" t="s">
        <v>287</v>
      </c>
      <c r="L1" s="8" t="s">
        <v>286</v>
      </c>
    </row>
    <row r="3" spans="3:16" x14ac:dyDescent="0.3">
      <c r="C3" t="s">
        <v>288</v>
      </c>
      <c r="D3" t="s">
        <v>284</v>
      </c>
      <c r="G3" t="s">
        <v>283</v>
      </c>
      <c r="K3" t="s">
        <v>285</v>
      </c>
      <c r="M3" t="s">
        <v>393</v>
      </c>
      <c r="N3" t="s">
        <v>394</v>
      </c>
      <c r="O3" t="s">
        <v>395</v>
      </c>
      <c r="P3" t="s">
        <v>396</v>
      </c>
    </row>
    <row r="4" spans="3:16" x14ac:dyDescent="0.3">
      <c r="C4" s="5" t="s">
        <v>9</v>
      </c>
      <c r="D4" t="str">
        <f>MID(C4,4,100)</f>
        <v>Jameson Irish Whiskey</v>
      </c>
      <c r="G4" t="s">
        <v>11</v>
      </c>
      <c r="K4" t="s">
        <v>390</v>
      </c>
      <c r="M4" t="s">
        <v>220</v>
      </c>
    </row>
    <row r="5" spans="3:16" x14ac:dyDescent="0.3">
      <c r="C5" s="5" t="s">
        <v>13</v>
      </c>
      <c r="D5" t="str">
        <f t="shared" ref="D5:D12" si="0">MID(C5,4,100)</f>
        <v>Bulleit Bourbon</v>
      </c>
      <c r="G5" t="s">
        <v>185</v>
      </c>
      <c r="H5" t="str">
        <f>G4&amp;", "&amp;G5</f>
        <v>Jameson Irish Whiskey, Bulleit Bourbon</v>
      </c>
      <c r="K5" t="s">
        <v>391</v>
      </c>
      <c r="L5" t="str">
        <f>K4&amp;", "&amp;K5</f>
        <v>1792 Small Batch Kentucky Straight Bourbon Whiskey, Angel’s Envy Kentucky Straight Bourbon Whiskey</v>
      </c>
      <c r="M5" t="s">
        <v>213</v>
      </c>
      <c r="N5" t="str">
        <f>N3&amp;M4&amp;O3&amp;M5&amp;N3</f>
        <v>"Angel’s Envy Kentucky Straight Bourbon Whiskey", "Basil Hayden’s Dark Rye Whiskey"</v>
      </c>
    </row>
    <row r="6" spans="3:16" x14ac:dyDescent="0.3">
      <c r="C6" s="5" t="s">
        <v>17</v>
      </c>
      <c r="D6" t="str">
        <f t="shared" si="0"/>
        <v>Jack Daniel’s Old No. 7 Tennessee Whiskey</v>
      </c>
      <c r="G6" t="s">
        <v>186</v>
      </c>
      <c r="H6" t="str">
        <f>H5&amp;", "&amp;G6</f>
        <v>Jameson Irish Whiskey, Bulleit Bourbon, Jack Daniel’s Old No. 7 Tennessee Whiskey</v>
      </c>
      <c r="K6" t="s">
        <v>392</v>
      </c>
      <c r="L6" t="str">
        <f>L5&amp;", "&amp;K6</f>
        <v>1792 Small Batch Kentucky Straight Bourbon Whiskey, Angel’s Envy Kentucky Straight Bourbon Whiskey, Barrell Dovetail Whiskey</v>
      </c>
      <c r="M6" t="s">
        <v>190</v>
      </c>
      <c r="N6" t="str">
        <f>N5&amp;$P$3&amp;M6&amp;$N$3</f>
        <v>"Angel’s Envy Kentucky Straight Bourbon Whiskey", "Basil Hayden’s Dark Rye Whiskey", "Basil Hayden’s Kentucky Straight Bourbon Whiskey"</v>
      </c>
    </row>
    <row r="7" spans="3:16" x14ac:dyDescent="0.3">
      <c r="C7" s="5" t="s">
        <v>19</v>
      </c>
      <c r="D7" t="str">
        <f t="shared" si="0"/>
        <v>Fireball Cinnamon Whisky</v>
      </c>
      <c r="G7" t="s">
        <v>187</v>
      </c>
      <c r="H7" t="str">
        <f t="shared" ref="H7:H70" si="1">H6&amp;", "&amp;G7</f>
        <v>Jameson Irish Whiskey, Bulleit Bourbon, Jack Daniel’s Old No. 7 Tennessee Whiskey, Fireball Cinnamon Whisky</v>
      </c>
      <c r="K7" t="s">
        <v>213</v>
      </c>
      <c r="L7" t="str">
        <f t="shared" ref="L7:L70" si="2">L6&amp;", "&amp;K7</f>
        <v>1792 Small Batch Kentucky Straight Bourbon Whiskey, Angel’s Envy Kentucky Straight Bourbon Whiskey, Barrell Dovetail Whiskey, Basil Hayden’s Dark Rye Whiskey</v>
      </c>
      <c r="M7" t="s">
        <v>214</v>
      </c>
      <c r="N7" t="str">
        <f>N6&amp;$P$3&amp;M7&amp;$N$3</f>
        <v>"Angel’s Envy Kentucky Straight Bourbon Whiskey", "Basil Hayden’s Dark Rye Whiskey", "Basil Hayden’s Kentucky Straight Bourbon Whiskey", "Blanton’s Single Barrel Bourbon"</v>
      </c>
    </row>
    <row r="8" spans="3:16" x14ac:dyDescent="0.3">
      <c r="C8" s="5" t="s">
        <v>22</v>
      </c>
      <c r="D8" t="str">
        <f t="shared" si="0"/>
        <v>Maker’s Mark Bourbon Whisky</v>
      </c>
      <c r="G8" t="s">
        <v>188</v>
      </c>
      <c r="H8" t="str">
        <f t="shared" si="1"/>
        <v>Jameson Irish Whiskey, Bulleit Bourbon, Jack Daniel’s Old No. 7 Tennessee Whiskey, Fireball Cinnamon Whisky, Maker’s Mark Bourbon Whisky</v>
      </c>
      <c r="K8" t="s">
        <v>190</v>
      </c>
      <c r="L8" t="str">
        <f t="shared" si="2"/>
        <v>1792 Small Batch Kentucky Straight Bourbon Whiskey, Angel’s Envy Kentucky Straight Bourbon Whiskey, Barrell Dovetail Whiskey, Basil Hayden’s Dark Rye Whiskey, Basil Hayden’s Kentucky Straight Bourbon Whiskey</v>
      </c>
      <c r="M8" t="s">
        <v>198</v>
      </c>
      <c r="N8" t="str">
        <f t="shared" ref="N8:N53" si="3">N7&amp;$P$3&amp;M8&amp;$N$3</f>
        <v>"Angel’s Envy Kentucky Straight Bourbon Whiskey", "Basil Hayden’s Dark Rye Whiskey", "Basil Hayden’s Kentucky Straight Bourbon Whiskey", "Blanton’s Single Barrel Bourbon", "Buffalo Trace Bourbon"</v>
      </c>
    </row>
    <row r="9" spans="3:16" x14ac:dyDescent="0.3">
      <c r="C9" s="5" t="s">
        <v>24</v>
      </c>
      <c r="D9" t="str">
        <f t="shared" si="0"/>
        <v>Jim Beam Bourbon Whiskey</v>
      </c>
      <c r="G9" t="s">
        <v>189</v>
      </c>
      <c r="H9" t="str">
        <f t="shared" si="1"/>
        <v>Jameson Irish Whiskey, Bulleit Bourbon, Jack Daniel’s Old No. 7 Tennessee Whiskey, Fireball Cinnamon Whisky, Maker’s Mark Bourbon Whisky, Jim Beam Bourbon Whiskey</v>
      </c>
      <c r="K9" t="s">
        <v>214</v>
      </c>
      <c r="L9" t="str">
        <f t="shared" si="2"/>
        <v>1792 Small Batch Kentucky Straight Bourbon Whiskey, Angel’s Envy Kentucky Straight Bourbon Whiskey, Barrell Dovetail Whiskey, Basil Hayden’s Dark Rye Whiskey, Basil Hayden’s Kentucky Straight Bourbon Whiskey, Blanton’s Single Barrel Bourbon</v>
      </c>
      <c r="M9" t="s">
        <v>185</v>
      </c>
      <c r="N9" t="str">
        <f t="shared" si="3"/>
        <v>"Angel’s Envy Kentucky Straight Bourbon Whiskey", "Basil Hayden’s Dark Rye Whiskey", "Basil Hayden’s Kentucky Straight Bourbon Whiskey", "Blanton’s Single Barrel Bourbon", "Buffalo Trace Bourbon", "Bulleit Bourbon"</v>
      </c>
    </row>
    <row r="10" spans="3:16" x14ac:dyDescent="0.3">
      <c r="C10" s="5" t="s">
        <v>26</v>
      </c>
      <c r="D10" t="str">
        <f t="shared" si="0"/>
        <v>Basil Hayden’s Kentucky Straight Bourbon Whiskey</v>
      </c>
      <c r="G10" t="s">
        <v>190</v>
      </c>
      <c r="H10" t="str">
        <f t="shared" si="1"/>
        <v>Jameson Irish Whiskey, Bulleit Bourbon, Jack Daniel’s Old No. 7 Tennessee Whiskey, Fireball Cinnamon Whisky, Maker’s Mark Bourbon Whisky, Jim Beam Bourbon Whiskey, Basil Hayden’s Kentucky Straight Bourbon Whiskey</v>
      </c>
      <c r="K10" t="s">
        <v>272</v>
      </c>
      <c r="L10" t="str">
        <f t="shared" si="2"/>
        <v>1792 Small Batch Kentucky Straight Bourbon Whiskey, Angel’s Envy Kentucky Straight Bourbon Whiskey, Barrell Dovetail Whiskey, Basil Hayden’s Dark Rye Whiskey, Basil Hayden’s Kentucky Straight Bourbon Whiskey, Blanton’s Single Barrel Bourbon, Booker’s Bourbon</v>
      </c>
      <c r="M10" t="s">
        <v>197</v>
      </c>
      <c r="N10" t="str">
        <f t="shared" si="3"/>
        <v>"Angel’s Envy Kentucky Straight Bourbon Whiskey", "Basil Hayden’s Dark Rye Whiskey", "Basil Hayden’s Kentucky Straight Bourbon Whiskey", "Blanton’s Single Barrel Bourbon", "Buffalo Trace Bourbon", "Bulleit Bourbon", "Bulleit Rye"</v>
      </c>
    </row>
    <row r="11" spans="3:16" x14ac:dyDescent="0.3">
      <c r="C11" s="5" t="s">
        <v>28</v>
      </c>
      <c r="D11" t="str">
        <f t="shared" si="0"/>
        <v>Woodford Reserve Kentucky Straight Bourbon Whiskey</v>
      </c>
      <c r="G11" t="s">
        <v>191</v>
      </c>
      <c r="H11" t="str">
        <f t="shared" si="1"/>
        <v>Jameson Irish Whiskey, Bulleit Bourbon, Jack Daniel’s Old No. 7 Tennessee Whiskey, Fireball Cinnamon Whisky, Maker’s Mark Bourbon Whisky, Jim Beam Bourbon Whiskey, Basil Hayden’s Kentucky Straight Bourbon Whiskey, Woodford Reserve Kentucky Straight Bourbon Whiskey</v>
      </c>
      <c r="K11" t="s">
        <v>234</v>
      </c>
      <c r="L1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c r="M11" t="s">
        <v>212</v>
      </c>
      <c r="N11" t="str">
        <f t="shared" si="3"/>
        <v>"Angel’s Envy Kentucky Straight Bourbon Whiskey", "Basil Hayden’s Dark Rye Whiskey", "Basil Hayden’s Kentucky Straight Bourbon Whiskey", "Blanton’s Single Barrel Bourbon", "Buffalo Trace Bourbon", "Bulleit Bourbon", "Bulleit Rye", "Crown Royal Black Blended Canadian Whisky"</v>
      </c>
    </row>
    <row r="12" spans="3:16" x14ac:dyDescent="0.3">
      <c r="C12" s="5" t="s">
        <v>30</v>
      </c>
      <c r="D12" t="str">
        <f t="shared" si="0"/>
        <v>Johnnie Walker Black Label Blended Scotch Whisky</v>
      </c>
      <c r="G12" t="s">
        <v>192</v>
      </c>
      <c r="H1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v>
      </c>
      <c r="K12" t="s">
        <v>269</v>
      </c>
      <c r="L1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c r="M12" t="s">
        <v>193</v>
      </c>
      <c r="N1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v>
      </c>
    </row>
    <row r="13" spans="3:16" x14ac:dyDescent="0.3">
      <c r="C13" s="5" t="s">
        <v>34</v>
      </c>
      <c r="D13" t="str">
        <f>MID(C13,5,100)</f>
        <v>Crown Royal Fine Deluxe Blended Canadian Whisky</v>
      </c>
      <c r="G13" t="s">
        <v>193</v>
      </c>
      <c r="H1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v>
      </c>
      <c r="K13" t="s">
        <v>198</v>
      </c>
      <c r="L1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c r="M13" t="s">
        <v>208</v>
      </c>
      <c r="N1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v>
      </c>
    </row>
    <row r="14" spans="3:16" x14ac:dyDescent="0.3">
      <c r="C14" s="5" t="s">
        <v>38</v>
      </c>
      <c r="D14" t="str">
        <f t="shared" ref="D14:D77" si="4">MID(C14,5,100)</f>
        <v>Skrewball Peanut Butter Whiskey</v>
      </c>
      <c r="G14" t="s">
        <v>194</v>
      </c>
      <c r="H1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v>
      </c>
      <c r="K14" t="s">
        <v>185</v>
      </c>
      <c r="L1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c r="M14" t="s">
        <v>199</v>
      </c>
      <c r="N1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v>
      </c>
    </row>
    <row r="15" spans="3:16" x14ac:dyDescent="0.3">
      <c r="C15" s="5" t="s">
        <v>40</v>
      </c>
      <c r="D15" t="str">
        <f t="shared" si="4"/>
        <v>Knob Creek Kentucky Straight Bourbon Whiskey</v>
      </c>
      <c r="G15" t="s">
        <v>195</v>
      </c>
      <c r="H1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v>
      </c>
      <c r="K15" t="s">
        <v>197</v>
      </c>
      <c r="L1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c r="M15" t="s">
        <v>221</v>
      </c>
      <c r="N1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v>
      </c>
    </row>
    <row r="16" spans="3:16" x14ac:dyDescent="0.3">
      <c r="C16" s="5" t="s">
        <v>42</v>
      </c>
      <c r="D16" t="str">
        <f t="shared" si="4"/>
        <v>Jack Daniel’s Tennessee Honey</v>
      </c>
      <c r="G16" t="s">
        <v>196</v>
      </c>
      <c r="H1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v>
      </c>
      <c r="K16" t="s">
        <v>256</v>
      </c>
      <c r="L1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c r="M16" t="s">
        <v>206</v>
      </c>
      <c r="N1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v>
      </c>
    </row>
    <row r="17" spans="3:14" x14ac:dyDescent="0.3">
      <c r="C17" s="5" t="s">
        <v>43</v>
      </c>
      <c r="D17" t="str">
        <f t="shared" si="4"/>
        <v>Bulleit Rye</v>
      </c>
      <c r="G17" t="s">
        <v>197</v>
      </c>
      <c r="H1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v>
      </c>
      <c r="K17" t="s">
        <v>238</v>
      </c>
      <c r="L1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c r="M17" t="s">
        <v>219</v>
      </c>
      <c r="N1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v>
      </c>
    </row>
    <row r="18" spans="3:14" x14ac:dyDescent="0.3">
      <c r="C18" s="5" t="s">
        <v>45</v>
      </c>
      <c r="D18" t="str">
        <f t="shared" si="4"/>
        <v>Buffalo Trace Bourbon</v>
      </c>
      <c r="G18" t="s">
        <v>198</v>
      </c>
      <c r="H1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v>
      </c>
      <c r="K18" t="s">
        <v>235</v>
      </c>
      <c r="L1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c r="M18" t="s">
        <v>209</v>
      </c>
      <c r="N1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v>
      </c>
    </row>
    <row r="19" spans="3:14" x14ac:dyDescent="0.3">
      <c r="C19" s="5" t="s">
        <v>47</v>
      </c>
      <c r="D19" t="str">
        <f t="shared" si="4"/>
        <v>Crown Royal Regal Apple Flavored Whisky</v>
      </c>
      <c r="G19" t="s">
        <v>199</v>
      </c>
      <c r="H1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v>
      </c>
      <c r="K19" t="s">
        <v>267</v>
      </c>
      <c r="L1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c r="M19" t="s">
        <v>200</v>
      </c>
      <c r="N1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v>
      </c>
    </row>
    <row r="20" spans="3:14" x14ac:dyDescent="0.3">
      <c r="C20" s="5" t="s">
        <v>48</v>
      </c>
      <c r="D20" t="str">
        <f t="shared" si="4"/>
        <v>Evan Williams Bourbon</v>
      </c>
      <c r="G20" t="s">
        <v>200</v>
      </c>
      <c r="H2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v>
      </c>
      <c r="K20" t="s">
        <v>212</v>
      </c>
      <c r="L2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c r="M20" t="s">
        <v>187</v>
      </c>
      <c r="N2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v>
      </c>
    </row>
    <row r="21" spans="3:14" x14ac:dyDescent="0.3">
      <c r="C21" s="5" t="s">
        <v>50</v>
      </c>
      <c r="D21" t="str">
        <f t="shared" si="4"/>
        <v>Johnnie Walker Red Label Blended Scotch Whisky</v>
      </c>
      <c r="G21" t="s">
        <v>201</v>
      </c>
      <c r="H2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v>
      </c>
      <c r="K21" t="s">
        <v>193</v>
      </c>
      <c r="L2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c r="M21" t="s">
        <v>210</v>
      </c>
      <c r="N2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v>
      </c>
    </row>
    <row r="22" spans="3:14" x14ac:dyDescent="0.3">
      <c r="C22" s="5" t="s">
        <v>51</v>
      </c>
      <c r="D22" t="str">
        <f t="shared" si="4"/>
        <v>Wild Turkey 101</v>
      </c>
      <c r="G22" t="s">
        <v>202</v>
      </c>
      <c r="H2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v>
      </c>
      <c r="K22" t="s">
        <v>208</v>
      </c>
      <c r="L2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c r="M22" t="s">
        <v>226</v>
      </c>
      <c r="N2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v>
      </c>
    </row>
    <row r="23" spans="3:14" x14ac:dyDescent="0.3">
      <c r="C23" s="5" t="s">
        <v>53</v>
      </c>
      <c r="D23" t="str">
        <f t="shared" si="4"/>
        <v>The Glenlivet 12 Year</v>
      </c>
      <c r="G23" t="s">
        <v>203</v>
      </c>
      <c r="H2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v>
      </c>
      <c r="K23" t="s">
        <v>199</v>
      </c>
      <c r="L2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c r="M23" t="s">
        <v>215</v>
      </c>
      <c r="N2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v>
      </c>
    </row>
    <row r="24" spans="3:14" x14ac:dyDescent="0.3">
      <c r="C24" s="5" t="s">
        <v>55</v>
      </c>
      <c r="D24" t="str">
        <f t="shared" si="4"/>
        <v>Suntory Toki Japanese Whisky</v>
      </c>
      <c r="G24" t="s">
        <v>204</v>
      </c>
      <c r="H2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v>
      </c>
      <c r="K24" t="s">
        <v>221</v>
      </c>
      <c r="L2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c r="M24" t="s">
        <v>225</v>
      </c>
      <c r="N2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v>
      </c>
    </row>
    <row r="25" spans="3:14" x14ac:dyDescent="0.3">
      <c r="C25" s="5" t="s">
        <v>59</v>
      </c>
      <c r="D25" t="str">
        <f t="shared" si="4"/>
        <v>Tullamore D.E.W. Irish Whiskey</v>
      </c>
      <c r="G25" t="s">
        <v>205</v>
      </c>
      <c r="H2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v>
      </c>
      <c r="K25" t="s">
        <v>206</v>
      </c>
      <c r="L2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c r="M25" t="s">
        <v>207</v>
      </c>
      <c r="N2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v>
      </c>
    </row>
    <row r="26" spans="3:14" x14ac:dyDescent="0.3">
      <c r="C26" s="5" t="s">
        <v>61</v>
      </c>
      <c r="D26" t="str">
        <f t="shared" si="4"/>
        <v>Crown Royal Vanilla Flavored Whisky</v>
      </c>
      <c r="G26" t="s">
        <v>206</v>
      </c>
      <c r="H2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v>
      </c>
      <c r="K26" t="s">
        <v>242</v>
      </c>
      <c r="L2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c r="M26" t="s">
        <v>186</v>
      </c>
      <c r="N2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v>
      </c>
    </row>
    <row r="27" spans="3:14" x14ac:dyDescent="0.3">
      <c r="C27" s="5" t="s">
        <v>62</v>
      </c>
      <c r="D27" t="str">
        <f t="shared" si="4"/>
        <v>Jack Daniel’s Gentleman Jack Tennessee Whiskey</v>
      </c>
      <c r="G27" t="s">
        <v>207</v>
      </c>
      <c r="H2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v>
      </c>
      <c r="K27" t="s">
        <v>219</v>
      </c>
      <c r="L2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c r="M27" t="s">
        <v>227</v>
      </c>
      <c r="N2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v>
      </c>
    </row>
    <row r="28" spans="3:14" x14ac:dyDescent="0.3">
      <c r="C28" s="5" t="s">
        <v>64</v>
      </c>
      <c r="D28" t="str">
        <f t="shared" si="4"/>
        <v>Crown Royal Peach Flavored Whisky</v>
      </c>
      <c r="G28" t="s">
        <v>208</v>
      </c>
      <c r="H2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v>
      </c>
      <c r="K28" t="s">
        <v>209</v>
      </c>
      <c r="L2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c r="M28" t="s">
        <v>196</v>
      </c>
      <c r="N2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v>
      </c>
    </row>
    <row r="29" spans="3:14" x14ac:dyDescent="0.3">
      <c r="C29" s="5" t="s">
        <v>65</v>
      </c>
      <c r="D29" t="str">
        <f t="shared" si="4"/>
        <v>Elijah Craig Small Batch Bourbon</v>
      </c>
      <c r="G29" t="s">
        <v>209</v>
      </c>
      <c r="H2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v>
      </c>
      <c r="K29" t="s">
        <v>200</v>
      </c>
      <c r="L2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c r="M29" t="s">
        <v>222</v>
      </c>
      <c r="N2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v>
      </c>
    </row>
    <row r="30" spans="3:14" x14ac:dyDescent="0.3">
      <c r="C30" s="5" t="s">
        <v>67</v>
      </c>
      <c r="D30" t="str">
        <f t="shared" si="4"/>
        <v>Four Roses Bourbon</v>
      </c>
      <c r="G30" t="s">
        <v>210</v>
      </c>
      <c r="H3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v>
      </c>
      <c r="K30" t="s">
        <v>187</v>
      </c>
      <c r="L3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c r="M30" t="s">
        <v>232</v>
      </c>
      <c r="N3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v>
      </c>
    </row>
    <row r="31" spans="3:14" x14ac:dyDescent="0.3">
      <c r="C31" s="5" t="s">
        <v>69</v>
      </c>
      <c r="D31" t="str">
        <f t="shared" si="4"/>
        <v>The Macallan Double Cask 12 Years Old</v>
      </c>
      <c r="G31" t="s">
        <v>211</v>
      </c>
      <c r="H3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v>
      </c>
      <c r="K31" t="s">
        <v>257</v>
      </c>
      <c r="L3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c r="M31" t="s">
        <v>11</v>
      </c>
      <c r="N3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v>
      </c>
    </row>
    <row r="32" spans="3:14" x14ac:dyDescent="0.3">
      <c r="C32" s="5" t="s">
        <v>71</v>
      </c>
      <c r="D32" t="str">
        <f t="shared" si="4"/>
        <v>Crown Royal Black Blended Canadian Whisky</v>
      </c>
      <c r="G32" t="s">
        <v>212</v>
      </c>
      <c r="H3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v>
      </c>
      <c r="K32" t="s">
        <v>210</v>
      </c>
      <c r="L3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c r="M32" t="s">
        <v>218</v>
      </c>
      <c r="N3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v>
      </c>
    </row>
    <row r="33" spans="3:14" x14ac:dyDescent="0.3">
      <c r="C33" s="5" t="s">
        <v>72</v>
      </c>
      <c r="D33" t="str">
        <f t="shared" si="4"/>
        <v>Basil Hayden’s Dark Rye Whiskey</v>
      </c>
      <c r="G33" t="s">
        <v>213</v>
      </c>
      <c r="H3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v>
      </c>
      <c r="K33" t="s">
        <v>240</v>
      </c>
      <c r="L3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c r="M33" t="s">
        <v>189</v>
      </c>
      <c r="N3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v>
      </c>
    </row>
    <row r="34" spans="3:14" x14ac:dyDescent="0.3">
      <c r="C34" s="5" t="s">
        <v>73</v>
      </c>
      <c r="D34" t="str">
        <f t="shared" si="4"/>
        <v>Blanton’s Single Barrel Bourbon</v>
      </c>
      <c r="G34" t="s">
        <v>214</v>
      </c>
      <c r="H3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v>
      </c>
      <c r="K34" t="s">
        <v>226</v>
      </c>
      <c r="L3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c r="M34" t="s">
        <v>192</v>
      </c>
      <c r="N3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v>
      </c>
    </row>
    <row r="35" spans="3:14" x14ac:dyDescent="0.3">
      <c r="C35" s="5" t="s">
        <v>75</v>
      </c>
      <c r="D35" t="str">
        <f t="shared" si="4"/>
        <v>Hibiki Japanese Harmony Whisky</v>
      </c>
      <c r="G35" t="s">
        <v>215</v>
      </c>
      <c r="H3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v>
      </c>
      <c r="K35" t="s">
        <v>277</v>
      </c>
      <c r="L3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c r="M35" t="s">
        <v>201</v>
      </c>
      <c r="N3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v>
      </c>
    </row>
    <row r="36" spans="3:14" x14ac:dyDescent="0.3">
      <c r="C36" s="5" t="s">
        <v>77</v>
      </c>
      <c r="D36" t="str">
        <f t="shared" si="4"/>
        <v>Monkey Shoulder Blended Scotch</v>
      </c>
      <c r="G36" t="s">
        <v>216</v>
      </c>
      <c r="H3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v>
      </c>
      <c r="K36" t="s">
        <v>253</v>
      </c>
      <c r="L3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c r="M36" t="s">
        <v>195</v>
      </c>
      <c r="N3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v>
      </c>
    </row>
    <row r="37" spans="3:14" x14ac:dyDescent="0.3">
      <c r="C37" s="5" t="s">
        <v>79</v>
      </c>
      <c r="D37" t="str">
        <f t="shared" si="4"/>
        <v>Maker’s 46 Bourbon Whisky</v>
      </c>
      <c r="G37" t="s">
        <v>217</v>
      </c>
      <c r="H3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v>
      </c>
      <c r="K37" t="s">
        <v>276</v>
      </c>
      <c r="L3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c r="M37" t="s">
        <v>223</v>
      </c>
      <c r="N3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v>
      </c>
    </row>
    <row r="38" spans="3:14" x14ac:dyDescent="0.3">
      <c r="C38" s="5" t="s">
        <v>80</v>
      </c>
      <c r="D38" t="str">
        <f t="shared" si="4"/>
        <v>Jim Beam Black Extra Aged Bourbon Whiskey</v>
      </c>
      <c r="G38" t="s">
        <v>218</v>
      </c>
      <c r="H3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v>
      </c>
      <c r="K38" t="s">
        <v>258</v>
      </c>
      <c r="L3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c r="M38" t="s">
        <v>217</v>
      </c>
      <c r="N3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v>
      </c>
    </row>
    <row r="39" spans="3:14" x14ac:dyDescent="0.3">
      <c r="C39" s="5" t="s">
        <v>81</v>
      </c>
      <c r="D39" t="str">
        <f t="shared" si="4"/>
        <v>Eagle Rare 10yr Bourbon</v>
      </c>
      <c r="G39" t="s">
        <v>219</v>
      </c>
      <c r="H3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v>
      </c>
      <c r="K39" t="s">
        <v>215</v>
      </c>
      <c r="L3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c r="M39" t="s">
        <v>188</v>
      </c>
      <c r="N3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v>
      </c>
    </row>
    <row r="40" spans="3:14" x14ac:dyDescent="0.3">
      <c r="C40" s="5" t="s">
        <v>83</v>
      </c>
      <c r="D40" t="str">
        <f t="shared" si="4"/>
        <v>Angel’s Envy Kentucky Straight Bourbon Whiskey</v>
      </c>
      <c r="G40" t="s">
        <v>220</v>
      </c>
      <c r="H4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v>
      </c>
      <c r="K40" t="s">
        <v>225</v>
      </c>
      <c r="L4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c r="M40" t="s">
        <v>216</v>
      </c>
      <c r="N4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v>
      </c>
    </row>
    <row r="41" spans="3:14" x14ac:dyDescent="0.3">
      <c r="C41" s="5" t="s">
        <v>85</v>
      </c>
      <c r="D41" t="str">
        <f t="shared" si="4"/>
        <v>Crown Royal Salted Caramel Flavored Whisky</v>
      </c>
      <c r="G41" t="s">
        <v>221</v>
      </c>
      <c r="H4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v>
      </c>
      <c r="K41" t="s">
        <v>249</v>
      </c>
      <c r="L4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c r="M41" t="s">
        <v>224</v>
      </c>
      <c r="N4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v>
      </c>
    </row>
    <row r="42" spans="3:14" x14ac:dyDescent="0.3">
      <c r="C42" s="5" t="s">
        <v>86</v>
      </c>
      <c r="D42" t="str">
        <f t="shared" si="4"/>
        <v>Jameson Black Barrel</v>
      </c>
      <c r="G42" t="s">
        <v>222</v>
      </c>
      <c r="H4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v>
      </c>
      <c r="K42" t="s">
        <v>261</v>
      </c>
      <c r="L4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c r="M42" t="s">
        <v>194</v>
      </c>
      <c r="N4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v>
      </c>
    </row>
    <row r="43" spans="3:14" x14ac:dyDescent="0.3">
      <c r="C43" s="5" t="s">
        <v>87</v>
      </c>
      <c r="D43" t="str">
        <f t="shared" si="4"/>
        <v>Laphroaig 10 Year Old Islay Single Malt Scotch Whisky</v>
      </c>
      <c r="G43" t="s">
        <v>223</v>
      </c>
      <c r="H4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v>
      </c>
      <c r="K43" t="s">
        <v>273</v>
      </c>
      <c r="L4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c r="M43" t="s">
        <v>228</v>
      </c>
      <c r="N4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v>
      </c>
    </row>
    <row r="44" spans="3:14" x14ac:dyDescent="0.3">
      <c r="C44" s="5" t="s">
        <v>89</v>
      </c>
      <c r="D44" t="str">
        <f t="shared" si="4"/>
        <v>Proper No. Twelve Irish Whiskey</v>
      </c>
      <c r="G44" t="s">
        <v>224</v>
      </c>
      <c r="H4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v>
      </c>
      <c r="K44" t="s">
        <v>207</v>
      </c>
      <c r="L4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c r="M44" t="s">
        <v>204</v>
      </c>
      <c r="N4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v>
      </c>
    </row>
    <row r="45" spans="3:14" x14ac:dyDescent="0.3">
      <c r="C45" s="5" t="s">
        <v>91</v>
      </c>
      <c r="D45" t="str">
        <f t="shared" si="4"/>
        <v>High West American Prairie Bourbon Whiskey</v>
      </c>
      <c r="G45" t="s">
        <v>225</v>
      </c>
      <c r="H4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v>
      </c>
      <c r="K45" t="s">
        <v>186</v>
      </c>
      <c r="L4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c r="M45" t="s">
        <v>230</v>
      </c>
      <c r="N4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v>
      </c>
    </row>
    <row r="46" spans="3:14" x14ac:dyDescent="0.3">
      <c r="C46" s="5" t="s">
        <v>93</v>
      </c>
      <c r="D46" t="str">
        <f t="shared" si="4"/>
        <v>Four Roses Small Batch Bourbon</v>
      </c>
      <c r="G46" t="s">
        <v>226</v>
      </c>
      <c r="H4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v>
      </c>
      <c r="K46" t="s">
        <v>248</v>
      </c>
      <c r="L4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c r="M46" t="s">
        <v>233</v>
      </c>
      <c r="N4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v>
      </c>
    </row>
    <row r="47" spans="3:14" x14ac:dyDescent="0.3">
      <c r="C47" s="5" t="s">
        <v>94</v>
      </c>
      <c r="D47" t="str">
        <f t="shared" si="4"/>
        <v>Jack Daniel’s Tennessee Fire Flavored Whiskey</v>
      </c>
      <c r="G47" t="s">
        <v>227</v>
      </c>
      <c r="H4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v>
      </c>
      <c r="K47" t="s">
        <v>227</v>
      </c>
      <c r="L4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c r="M47" t="s">
        <v>203</v>
      </c>
      <c r="N4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v>
      </c>
    </row>
    <row r="48" spans="3:14" x14ac:dyDescent="0.3">
      <c r="C48" s="5" t="s">
        <v>95</v>
      </c>
      <c r="D48" t="str">
        <f t="shared" si="4"/>
        <v>Southern Comfort Original</v>
      </c>
      <c r="G48" t="s">
        <v>228</v>
      </c>
      <c r="H4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v>
      </c>
      <c r="K48" t="s">
        <v>196</v>
      </c>
      <c r="L4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c r="M48" t="s">
        <v>211</v>
      </c>
      <c r="N4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v>
      </c>
    </row>
    <row r="49" spans="3:14" x14ac:dyDescent="0.3">
      <c r="C49" s="5" t="s">
        <v>97</v>
      </c>
      <c r="D49" t="str">
        <f t="shared" si="4"/>
        <v>Woodford Reserve Double Oaked Kentucky Straight Bourbon Whiskey</v>
      </c>
      <c r="G49" t="s">
        <v>229</v>
      </c>
      <c r="H4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v>
      </c>
      <c r="K49" t="s">
        <v>222</v>
      </c>
      <c r="L4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c r="M49" t="s">
        <v>205</v>
      </c>
      <c r="N4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v>
      </c>
    </row>
    <row r="50" spans="3:14" x14ac:dyDescent="0.3">
      <c r="C50" s="5" t="s">
        <v>98</v>
      </c>
      <c r="D50" t="str">
        <f t="shared" si="4"/>
        <v>The Balvenie 12 Year Old DoubleWood Single Malt Scotch Whisky</v>
      </c>
      <c r="G50" t="s">
        <v>230</v>
      </c>
      <c r="H5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v>
      </c>
      <c r="K50" t="s">
        <v>278</v>
      </c>
      <c r="L5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c r="M50" t="s">
        <v>231</v>
      </c>
      <c r="N5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v>
      </c>
    </row>
    <row r="51" spans="3:14" x14ac:dyDescent="0.3">
      <c r="C51" s="5" t="s">
        <v>100</v>
      </c>
      <c r="D51" t="str">
        <f t="shared" si="4"/>
        <v>Uncle Nearest 1856 Premium Whiskey</v>
      </c>
      <c r="G51" t="s">
        <v>231</v>
      </c>
      <c r="H5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v>
      </c>
      <c r="K51" t="s">
        <v>250</v>
      </c>
      <c r="L5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c r="M51" t="s">
        <v>202</v>
      </c>
      <c r="N5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v>
      </c>
    </row>
    <row r="52" spans="3:14" x14ac:dyDescent="0.3">
      <c r="C52" s="5" t="s">
        <v>102</v>
      </c>
      <c r="D52" t="str">
        <f t="shared" si="4"/>
        <v>Jameson Cold Brew</v>
      </c>
      <c r="G52" t="s">
        <v>232</v>
      </c>
      <c r="H5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v>
      </c>
      <c r="K52" t="s">
        <v>232</v>
      </c>
      <c r="L5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c r="M52" t="s">
        <v>229</v>
      </c>
      <c r="N5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v>
      </c>
    </row>
    <row r="53" spans="3:14" x14ac:dyDescent="0.3">
      <c r="C53" s="5" t="s">
        <v>103</v>
      </c>
      <c r="D53" t="str">
        <f t="shared" si="4"/>
        <v>The Balvenie 14 Year Old Caribbean Cask Single Malt Scotch Whisky</v>
      </c>
      <c r="G53" t="s">
        <v>233</v>
      </c>
      <c r="H5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v>
      </c>
      <c r="K53" t="s">
        <v>11</v>
      </c>
      <c r="L5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c r="M53" t="s">
        <v>191</v>
      </c>
      <c r="N5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 "Woodford Reserve Kentucky Straight Bourbon Whiskey"</v>
      </c>
    </row>
    <row r="54" spans="3:14" x14ac:dyDescent="0.3">
      <c r="C54" s="5" t="s">
        <v>104</v>
      </c>
      <c r="D54" t="str">
        <f t="shared" si="4"/>
        <v>Breckenridge Bourbon Whiskey</v>
      </c>
      <c r="G54" t="s">
        <v>234</v>
      </c>
      <c r="H5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v>
      </c>
      <c r="K54" t="s">
        <v>218</v>
      </c>
      <c r="L5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c r="N54" s="8" t="s">
        <v>397</v>
      </c>
    </row>
    <row r="55" spans="3:14" x14ac:dyDescent="0.3">
      <c r="C55" s="5" t="s">
        <v>106</v>
      </c>
      <c r="D55" t="str">
        <f t="shared" si="4"/>
        <v>Chivas Regal 12 Year</v>
      </c>
      <c r="G55" t="s">
        <v>235</v>
      </c>
      <c r="H5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v>
      </c>
      <c r="K55" t="s">
        <v>189</v>
      </c>
      <c r="L5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row>
    <row r="56" spans="3:14" x14ac:dyDescent="0.3">
      <c r="C56" s="5" t="s">
        <v>108</v>
      </c>
      <c r="D56" t="str">
        <f t="shared" si="4"/>
        <v>Knob Creek Rye Whiskey</v>
      </c>
      <c r="G56" t="s">
        <v>236</v>
      </c>
      <c r="H5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v>
      </c>
      <c r="K56" t="s">
        <v>279</v>
      </c>
      <c r="L5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row>
    <row r="57" spans="3:14" x14ac:dyDescent="0.3">
      <c r="C57" s="5" t="s">
        <v>109</v>
      </c>
      <c r="D57" t="str">
        <f t="shared" si="4"/>
        <v>Weller Special Reserve Bourbon</v>
      </c>
      <c r="G57" t="s">
        <v>237</v>
      </c>
      <c r="H5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v>
      </c>
      <c r="K57" t="s">
        <v>192</v>
      </c>
      <c r="L5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row>
    <row r="58" spans="3:14" x14ac:dyDescent="0.3">
      <c r="C58" s="5" t="s">
        <v>111</v>
      </c>
      <c r="D58" t="str">
        <f t="shared" si="4"/>
        <v>Canadian Club Whisky</v>
      </c>
      <c r="G58" t="s">
        <v>238</v>
      </c>
      <c r="H5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v>
      </c>
      <c r="K58" t="s">
        <v>270</v>
      </c>
      <c r="L5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row>
    <row r="59" spans="3:14" x14ac:dyDescent="0.3">
      <c r="C59" s="5" t="s">
        <v>113</v>
      </c>
      <c r="D59" t="str">
        <f t="shared" si="4"/>
        <v>Redemption Straight Rye Whiskey</v>
      </c>
      <c r="G59" t="s">
        <v>239</v>
      </c>
      <c r="H5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v>
      </c>
      <c r="K59" t="s">
        <v>201</v>
      </c>
      <c r="L5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row>
    <row r="60" spans="3:14" x14ac:dyDescent="0.3">
      <c r="C60" s="5" t="s">
        <v>115</v>
      </c>
      <c r="D60" t="str">
        <f t="shared" si="4"/>
        <v>Four Roses Single Barrel Bourbon</v>
      </c>
      <c r="G60" t="s">
        <v>240</v>
      </c>
      <c r="H6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v>
      </c>
      <c r="K60" t="s">
        <v>255</v>
      </c>
      <c r="L6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row>
    <row r="61" spans="3:14" x14ac:dyDescent="0.3">
      <c r="C61" s="5" t="s">
        <v>116</v>
      </c>
      <c r="D61" t="str">
        <f t="shared" si="4"/>
        <v>TX Blended Whiskey</v>
      </c>
      <c r="G61" t="s">
        <v>241</v>
      </c>
      <c r="H6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v>
      </c>
      <c r="K61" t="s">
        <v>195</v>
      </c>
      <c r="L6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row>
    <row r="62" spans="3:14" x14ac:dyDescent="0.3">
      <c r="C62" s="5" t="s">
        <v>119</v>
      </c>
      <c r="D62" t="str">
        <f t="shared" si="4"/>
        <v>E.H. Taylor, Jr. Small Batch Bourbon</v>
      </c>
      <c r="G62" t="s">
        <v>242</v>
      </c>
      <c r="H6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v>
      </c>
      <c r="K62" t="s">
        <v>236</v>
      </c>
      <c r="L6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row>
    <row r="63" spans="3:14" x14ac:dyDescent="0.3">
      <c r="C63" s="5" t="s">
        <v>121</v>
      </c>
      <c r="D63" t="str">
        <f t="shared" si="4"/>
        <v>Rittenhouse Rye</v>
      </c>
      <c r="G63" t="s">
        <v>243</v>
      </c>
      <c r="H6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v>
      </c>
      <c r="K63" t="s">
        <v>254</v>
      </c>
      <c r="L6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row>
    <row r="64" spans="3:14" x14ac:dyDescent="0.3">
      <c r="C64" s="5" t="s">
        <v>123</v>
      </c>
      <c r="D64" t="str">
        <f t="shared" si="4"/>
        <v>Larceny Small Batch</v>
      </c>
      <c r="G64" t="s">
        <v>244</v>
      </c>
      <c r="H6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v>
      </c>
      <c r="K64" t="s">
        <v>223</v>
      </c>
      <c r="L6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row>
    <row r="65" spans="3:12" x14ac:dyDescent="0.3">
      <c r="C65" s="5" t="s">
        <v>125</v>
      </c>
      <c r="D65" t="str">
        <f t="shared" si="4"/>
        <v>Old Forester 86 Proof Kentucky Straight Bourbon Whisky</v>
      </c>
      <c r="G65" t="s">
        <v>245</v>
      </c>
      <c r="H6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v>
      </c>
      <c r="K65" t="s">
        <v>244</v>
      </c>
      <c r="L6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row>
    <row r="66" spans="3:12" x14ac:dyDescent="0.3">
      <c r="C66" s="5" t="s">
        <v>127</v>
      </c>
      <c r="D66" t="str">
        <f t="shared" si="4"/>
        <v>Legent Bourbon Whiskey</v>
      </c>
      <c r="G66" t="s">
        <v>246</v>
      </c>
      <c r="H6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v>
      </c>
      <c r="K66" t="s">
        <v>246</v>
      </c>
      <c r="L6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row>
    <row r="67" spans="3:12" x14ac:dyDescent="0.3">
      <c r="C67" s="5" t="s">
        <v>129</v>
      </c>
      <c r="D67" t="str">
        <f t="shared" si="4"/>
        <v>Wild Turkey American Honey</v>
      </c>
      <c r="G67" t="s">
        <v>247</v>
      </c>
      <c r="H6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v>
      </c>
      <c r="K67" t="s">
        <v>217</v>
      </c>
      <c r="L6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row>
    <row r="68" spans="3:12" x14ac:dyDescent="0.3">
      <c r="C68" s="5" t="s">
        <v>130</v>
      </c>
      <c r="D68" t="str">
        <f t="shared" si="4"/>
        <v>Jack Daniel’s Tennessee Apple Flavored Whiskey</v>
      </c>
      <c r="G68" t="s">
        <v>248</v>
      </c>
      <c r="H6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v>
      </c>
      <c r="K68" t="s">
        <v>188</v>
      </c>
      <c r="L6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row>
    <row r="69" spans="3:12" x14ac:dyDescent="0.3">
      <c r="C69" s="5" t="s">
        <v>131</v>
      </c>
      <c r="D69" t="str">
        <f t="shared" si="4"/>
        <v>High West Double Rye Whiskey</v>
      </c>
      <c r="G69" t="s">
        <v>249</v>
      </c>
      <c r="H6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v>
      </c>
      <c r="K69" t="s">
        <v>266</v>
      </c>
      <c r="L6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row>
    <row r="70" spans="3:12" x14ac:dyDescent="0.3">
      <c r="C70" s="5" t="s">
        <v>132</v>
      </c>
      <c r="D70" t="str">
        <f t="shared" si="4"/>
        <v>Jameson Caskmates Stout Edition</v>
      </c>
      <c r="G70" t="s">
        <v>250</v>
      </c>
      <c r="H7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v>
      </c>
      <c r="K70" t="s">
        <v>251</v>
      </c>
      <c r="L7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row>
    <row r="71" spans="3:12" x14ac:dyDescent="0.3">
      <c r="C71" s="5" t="s">
        <v>133</v>
      </c>
      <c r="D71" t="str">
        <f t="shared" si="4"/>
        <v>Michter’s US-1 Kentucky Straight Rye</v>
      </c>
      <c r="G71" t="s">
        <v>251</v>
      </c>
      <c r="H71" t="str">
        <f t="shared" ref="H71:H103" si="5">H70&amp;", "&amp;G71</f>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v>
      </c>
      <c r="K71" t="s">
        <v>216</v>
      </c>
      <c r="L71" t="str">
        <f t="shared" ref="L71:L103" si="6">L70&amp;", "&amp;K71</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row>
    <row r="72" spans="3:12" x14ac:dyDescent="0.3">
      <c r="C72" s="5" t="s">
        <v>135</v>
      </c>
      <c r="D72" t="str">
        <f t="shared" si="4"/>
        <v>Wild Turkey Longbranch</v>
      </c>
      <c r="G72" t="s">
        <v>252</v>
      </c>
      <c r="H7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v>
      </c>
      <c r="K72" t="s">
        <v>282</v>
      </c>
      <c r="L7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row>
    <row r="73" spans="3:12" x14ac:dyDescent="0.3">
      <c r="C73" s="5" t="s">
        <v>136</v>
      </c>
      <c r="D73" t="str">
        <f t="shared" si="4"/>
        <v>Glenfiddich 12 Year Old Single Malt Scotch Whisky</v>
      </c>
      <c r="G73" t="s">
        <v>253</v>
      </c>
      <c r="H7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v>
      </c>
      <c r="K73" t="s">
        <v>265</v>
      </c>
      <c r="L73"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row>
    <row r="74" spans="3:12" x14ac:dyDescent="0.3">
      <c r="C74" s="5" t="s">
        <v>138</v>
      </c>
      <c r="D74" t="str">
        <f t="shared" si="4"/>
        <v>Knob Creek Smoked Maple Bourbon Whiskey</v>
      </c>
      <c r="G74" t="s">
        <v>254</v>
      </c>
      <c r="H74"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v>
      </c>
      <c r="K74" t="s">
        <v>263</v>
      </c>
      <c r="L74"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row>
    <row r="75" spans="3:12" x14ac:dyDescent="0.3">
      <c r="C75" s="5" t="s">
        <v>139</v>
      </c>
      <c r="D75" t="str">
        <f t="shared" si="4"/>
        <v>Johnnie Walker White Walker Blended Scotch Whisky</v>
      </c>
      <c r="G75" t="s">
        <v>255</v>
      </c>
      <c r="H75"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v>
      </c>
      <c r="K75" t="s">
        <v>245</v>
      </c>
      <c r="L75"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row>
    <row r="76" spans="3:12" x14ac:dyDescent="0.3">
      <c r="C76" s="5" t="s">
        <v>140</v>
      </c>
      <c r="D76" t="str">
        <f t="shared" si="4"/>
        <v>Bushmills Irish Whiskey</v>
      </c>
      <c r="G76" t="s">
        <v>256</v>
      </c>
      <c r="H76"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v>
      </c>
      <c r="K76" t="s">
        <v>224</v>
      </c>
      <c r="L76"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row>
    <row r="77" spans="3:12" x14ac:dyDescent="0.3">
      <c r="C77" s="5" t="s">
        <v>143</v>
      </c>
      <c r="D77" t="str">
        <f t="shared" si="4"/>
        <v>Fireball Sleeve</v>
      </c>
      <c r="G77" t="s">
        <v>257</v>
      </c>
      <c r="H77"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v>
      </c>
      <c r="K77" t="s">
        <v>268</v>
      </c>
      <c r="L77"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row>
    <row r="78" spans="3:12" x14ac:dyDescent="0.3">
      <c r="C78" s="5" t="s">
        <v>144</v>
      </c>
      <c r="D78" t="str">
        <f t="shared" ref="D78:D102" si="7">MID(C78,5,100)</f>
        <v>Glenmorangie Original 10 Year Old Single Malt Whisky</v>
      </c>
      <c r="G78" t="s">
        <v>258</v>
      </c>
      <c r="H78"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v>
      </c>
      <c r="K78" t="s">
        <v>239</v>
      </c>
      <c r="L7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row>
    <row r="79" spans="3:12" x14ac:dyDescent="0.3">
      <c r="C79" s="5" t="s">
        <v>146</v>
      </c>
      <c r="D79" t="str">
        <f t="shared" si="7"/>
        <v>1792 Small Batch Kentucky Straight Bourbon Whiskey</v>
      </c>
      <c r="G79" t="s">
        <v>259</v>
      </c>
      <c r="H79"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v>
      </c>
      <c r="K79" t="s">
        <v>243</v>
      </c>
      <c r="L79"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row>
    <row r="80" spans="3:12" x14ac:dyDescent="0.3">
      <c r="C80" s="5" t="s">
        <v>148</v>
      </c>
      <c r="D80" t="str">
        <f t="shared" si="7"/>
        <v>Willett Pot Still Reserve Bourbon</v>
      </c>
      <c r="G80" t="s">
        <v>260</v>
      </c>
      <c r="H80"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v>
      </c>
      <c r="K80" t="s">
        <v>275</v>
      </c>
      <c r="L80"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row>
    <row r="81" spans="3:12" x14ac:dyDescent="0.3">
      <c r="C81" s="5" t="s">
        <v>150</v>
      </c>
      <c r="D81" t="str">
        <f t="shared" si="7"/>
        <v>Hochstadter’s Slow &amp; Low Rock and Rye</v>
      </c>
      <c r="G81" t="s">
        <v>261</v>
      </c>
      <c r="H81"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v>
      </c>
      <c r="K81" t="s">
        <v>194</v>
      </c>
      <c r="L81"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row>
    <row r="82" spans="3:12" x14ac:dyDescent="0.3">
      <c r="C82" s="5" t="s">
        <v>152</v>
      </c>
      <c r="D82" t="str">
        <f t="shared" si="7"/>
        <v>The Glenlivet Founder’s Reserve</v>
      </c>
      <c r="G82" t="s">
        <v>262</v>
      </c>
      <c r="H8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v>
      </c>
      <c r="K82" t="s">
        <v>228</v>
      </c>
      <c r="L8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row>
    <row r="83" spans="3:12" x14ac:dyDescent="0.3">
      <c r="C83" s="5" t="s">
        <v>153</v>
      </c>
      <c r="D83" t="str">
        <f t="shared" si="7"/>
        <v>Oban 14 Year Single Malt</v>
      </c>
      <c r="G83" t="s">
        <v>263</v>
      </c>
      <c r="H8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v>
      </c>
      <c r="K83" t="s">
        <v>204</v>
      </c>
      <c r="L83"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row>
    <row r="84" spans="3:12" x14ac:dyDescent="0.3">
      <c r="C84" s="5" t="s">
        <v>155</v>
      </c>
      <c r="D84" t="str">
        <f t="shared" si="7"/>
        <v>The Macallan Sherry Oak 12 Years Old</v>
      </c>
      <c r="G84" t="s">
        <v>264</v>
      </c>
      <c r="H84"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v>
      </c>
      <c r="K84" t="s">
        <v>230</v>
      </c>
      <c r="L84"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row>
    <row r="85" spans="3:12" x14ac:dyDescent="0.3">
      <c r="C85" s="5" t="s">
        <v>156</v>
      </c>
      <c r="D85" t="str">
        <f t="shared" si="7"/>
        <v>Nikka Whisky From The Barrel</v>
      </c>
      <c r="G85" t="s">
        <v>265</v>
      </c>
      <c r="H85"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v>
      </c>
      <c r="K85" t="s">
        <v>233</v>
      </c>
      <c r="L85"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row>
    <row r="86" spans="3:12" x14ac:dyDescent="0.3">
      <c r="C86" s="5" t="s">
        <v>158</v>
      </c>
      <c r="D86" t="str">
        <f t="shared" si="7"/>
        <v>Michter’s US-1 Kentucky Straight Bourbon</v>
      </c>
      <c r="G86" t="s">
        <v>266</v>
      </c>
      <c r="H86"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v>
      </c>
      <c r="K86" t="s">
        <v>203</v>
      </c>
      <c r="L86"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row>
    <row r="87" spans="3:12" x14ac:dyDescent="0.3">
      <c r="C87" s="5" t="s">
        <v>159</v>
      </c>
      <c r="D87" t="str">
        <f t="shared" si="7"/>
        <v>Clan Macgregor Scotch</v>
      </c>
      <c r="G87" t="s">
        <v>267</v>
      </c>
      <c r="H87"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v>
      </c>
      <c r="K87" t="s">
        <v>262</v>
      </c>
      <c r="L87"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row>
    <row r="88" spans="3:12" x14ac:dyDescent="0.3">
      <c r="C88" s="5" t="s">
        <v>161</v>
      </c>
      <c r="D88" t="str">
        <f t="shared" si="7"/>
        <v>Redbreast 12 Year</v>
      </c>
      <c r="G88" t="s">
        <v>268</v>
      </c>
      <c r="H88"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v>
      </c>
      <c r="K88" t="s">
        <v>211</v>
      </c>
      <c r="L8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row>
    <row r="89" spans="3:12" x14ac:dyDescent="0.3">
      <c r="C89" s="5" t="s">
        <v>163</v>
      </c>
      <c r="D89" t="str">
        <f t="shared" si="7"/>
        <v>Buchanan’s DeLuxe Aged 12 Years Blended Scotch Whisky</v>
      </c>
      <c r="G89" t="s">
        <v>269</v>
      </c>
      <c r="H89"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v>
      </c>
      <c r="K89" t="s">
        <v>264</v>
      </c>
      <c r="L89"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row>
    <row r="90" spans="3:12" x14ac:dyDescent="0.3">
      <c r="C90" s="5" t="s">
        <v>165</v>
      </c>
      <c r="D90" t="str">
        <f t="shared" si="7"/>
        <v>Wild Turkey Bourbon</v>
      </c>
      <c r="G90" t="s">
        <v>52</v>
      </c>
      <c r="H90"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v>
      </c>
      <c r="K90" t="s">
        <v>274</v>
      </c>
      <c r="L90"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row>
    <row r="91" spans="3:12" x14ac:dyDescent="0.3">
      <c r="C91" s="5" t="s">
        <v>166</v>
      </c>
      <c r="D91" t="str">
        <f t="shared" si="7"/>
        <v>Johnnie Walker Double Black Label Blended Scotch Whisky</v>
      </c>
      <c r="G91" t="s">
        <v>270</v>
      </c>
      <c r="H91"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v>
      </c>
      <c r="K91" t="s">
        <v>205</v>
      </c>
      <c r="L91"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row>
    <row r="92" spans="3:12" x14ac:dyDescent="0.3">
      <c r="C92" s="5" t="s">
        <v>167</v>
      </c>
      <c r="D92" t="str">
        <f t="shared" si="7"/>
        <v>Woodford Reserve Kentucky Straight Rye Whiskey</v>
      </c>
      <c r="G92" t="s">
        <v>271</v>
      </c>
      <c r="H9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v>
      </c>
      <c r="K92" t="s">
        <v>241</v>
      </c>
      <c r="L9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row>
    <row r="93" spans="3:12" x14ac:dyDescent="0.3">
      <c r="C93" s="5" t="s">
        <v>168</v>
      </c>
      <c r="D93" t="str">
        <f t="shared" si="7"/>
        <v>Booker’s Bourbon</v>
      </c>
      <c r="G93" t="s">
        <v>272</v>
      </c>
      <c r="H9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v>
      </c>
      <c r="K93" t="s">
        <v>231</v>
      </c>
      <c r="L93"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row>
    <row r="94" spans="3:12" x14ac:dyDescent="0.3">
      <c r="C94" s="5" t="s">
        <v>170</v>
      </c>
      <c r="D94" t="str">
        <f t="shared" si="7"/>
        <v>Hudson Bourbon Whiskey</v>
      </c>
      <c r="G94" t="s">
        <v>273</v>
      </c>
      <c r="H94"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v>
      </c>
      <c r="K94" t="s">
        <v>280</v>
      </c>
      <c r="L94"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row>
    <row r="95" spans="3:12" x14ac:dyDescent="0.3">
      <c r="C95" s="5" t="s">
        <v>172</v>
      </c>
      <c r="D95" t="str">
        <f t="shared" si="7"/>
        <v>TINCUP American Whiskey</v>
      </c>
      <c r="G95" t="s">
        <v>274</v>
      </c>
      <c r="H95"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v>
      </c>
      <c r="K95" t="s">
        <v>237</v>
      </c>
      <c r="L95"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row>
    <row r="96" spans="3:12" x14ac:dyDescent="0.3">
      <c r="C96" s="5" t="s">
        <v>174</v>
      </c>
      <c r="D96" t="str">
        <f t="shared" si="7"/>
        <v>Sazerac Rye Whiskey</v>
      </c>
      <c r="G96" t="s">
        <v>275</v>
      </c>
      <c r="H96"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v>
      </c>
      <c r="K96" t="s">
        <v>202</v>
      </c>
      <c r="L96"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row>
    <row r="97" spans="3:12" x14ac:dyDescent="0.3">
      <c r="C97" s="5" t="s">
        <v>176</v>
      </c>
      <c r="D97" t="str">
        <f t="shared" si="7"/>
        <v>Glenfiddich Bourbon Barrel Reserve 14 Year</v>
      </c>
      <c r="G97" t="s">
        <v>276</v>
      </c>
      <c r="H97"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v>
      </c>
      <c r="K97" t="s">
        <v>247</v>
      </c>
      <c r="L97"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row>
    <row r="98" spans="3:12" x14ac:dyDescent="0.3">
      <c r="C98" s="5" t="s">
        <v>177</v>
      </c>
      <c r="D98" t="str">
        <f t="shared" si="7"/>
        <v>Four Roses Small Batch Select Bourbon</v>
      </c>
      <c r="G98" t="s">
        <v>277</v>
      </c>
      <c r="H98"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v>
      </c>
      <c r="K98" t="s">
        <v>52</v>
      </c>
      <c r="L9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row>
    <row r="99" spans="3:12" x14ac:dyDescent="0.3">
      <c r="C99" s="5" t="s">
        <v>178</v>
      </c>
      <c r="D99" t="str">
        <f t="shared" si="7"/>
        <v>Jameson Caskmates IPA Edition</v>
      </c>
      <c r="G99" t="s">
        <v>278</v>
      </c>
      <c r="H99"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v>
      </c>
      <c r="K99" t="s">
        <v>252</v>
      </c>
      <c r="L99"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row>
    <row r="100" spans="3:12" x14ac:dyDescent="0.3">
      <c r="C100" s="5" t="s">
        <v>179</v>
      </c>
      <c r="D100" t="str">
        <f t="shared" si="7"/>
        <v>Jim Beam Devil’s Cut Bourbon Whiskey</v>
      </c>
      <c r="G100" t="s">
        <v>279</v>
      </c>
      <c r="H100"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v>
      </c>
      <c r="K100" t="s">
        <v>260</v>
      </c>
      <c r="L100"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row>
    <row r="101" spans="3:12" x14ac:dyDescent="0.3">
      <c r="C101" s="5" t="s">
        <v>180</v>
      </c>
      <c r="D101" t="str">
        <f t="shared" si="7"/>
        <v>Uncle Nearest 1884 Small Batch Whiskey</v>
      </c>
      <c r="G101" t="s">
        <v>280</v>
      </c>
      <c r="H101"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v>
      </c>
      <c r="K101" t="s">
        <v>229</v>
      </c>
      <c r="L101"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row>
    <row r="102" spans="3:12" x14ac:dyDescent="0.3">
      <c r="C102" s="5" t="s">
        <v>181</v>
      </c>
      <c r="D102" t="str">
        <f t="shared" si="7"/>
        <v>Barrell Dovetail Whiskey</v>
      </c>
      <c r="G102" t="s">
        <v>281</v>
      </c>
      <c r="H10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v>
      </c>
      <c r="K102" t="s">
        <v>191</v>
      </c>
      <c r="L10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row>
    <row r="103" spans="3:12" x14ac:dyDescent="0.3">
      <c r="C103" s="5" t="s">
        <v>183</v>
      </c>
      <c r="D103" t="str">
        <f>MID(C103,6,100)</f>
        <v>Nikka Coffey Grain Whisky</v>
      </c>
      <c r="G103" t="s">
        <v>282</v>
      </c>
      <c r="H10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 Nikka Coffey Grain Whisky</v>
      </c>
      <c r="K103" t="s">
        <v>271</v>
      </c>
      <c r="L103" s="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row>
  </sheetData>
  <autoFilter ref="C3:D103" xr:uid="{0FCC3A19-F82E-45FE-B3DC-FF4D20D83893}"/>
  <phoneticPr fontId="3" type="noConversion"/>
  <hyperlinks>
    <hyperlink ref="C4" r:id="rId1" display="https://wikiliq.org/liquor/jameson-irish-whiskey/" xr:uid="{74811B6E-538A-41B0-AC13-77998FBED4B8}"/>
    <hyperlink ref="C5" r:id="rId2" display="https://wikiliq.org/liquor/bulleit-bourbon/" xr:uid="{AE3CD63C-9249-411B-ABEC-E93B5599694C}"/>
    <hyperlink ref="C6" r:id="rId3" display="https://wikiliq.org/liquor/jack-daniels-old-no-7-tennessee-whiskey/" xr:uid="{11D6CCC2-ACA6-45A5-9523-63EDF89249DD}"/>
    <hyperlink ref="C7" r:id="rId4" display="https://wikiliq.org/liquor/fireball-cinnamon-whisky/" xr:uid="{1047434A-D7E4-41C8-9CBF-F2E40879C20B}"/>
    <hyperlink ref="C8" r:id="rId5" display="https://wikiliq.org/liquor/makers-mark-bourbon-whisky/" xr:uid="{3773FE6E-A2CA-4B37-B471-D4E6C8C1C32E}"/>
    <hyperlink ref="C9" r:id="rId6" display="https://wikiliq.org/liquor/jim-beam-bourbon-whiskey/" xr:uid="{EC50B28B-58D5-4D17-852D-F47356AE52A6}"/>
    <hyperlink ref="C10" r:id="rId7" display="https://wikiliq.org/liquor/basil-haydens-kentucky-straight-bourbon-whiskey/" xr:uid="{72442284-823F-487D-82BA-AD1656C2F9CF}"/>
    <hyperlink ref="C11" r:id="rId8" display="https://wikiliq.org/liquor/woodford-reserve-kentucky-straight-bourbon-whiskey/" xr:uid="{8CC9A500-3AF7-45DC-9FCC-1FEE979C2F01}"/>
    <hyperlink ref="C12" r:id="rId9" display="https://wikiliq.org/liquor/johnnie-walker-black-label-blended-scotch-whisky/" xr:uid="{7811C149-AA2A-45BF-819C-539452206582}"/>
    <hyperlink ref="C13" r:id="rId10" display="https://wikiliq.org/liquor/crown-royal-fine-deluxe-blended-canadian-whisky/" xr:uid="{1F0B11AE-FD6C-45D5-BF87-52169D66EC3F}"/>
    <hyperlink ref="C14" r:id="rId11" display="https://wikiliq.org/liquor/skrewball-peanut-butter-whiskey/" xr:uid="{3C4327F6-E309-47E0-9596-671BEFCE1FC8}"/>
    <hyperlink ref="C15" r:id="rId12" display="https://wikiliq.org/liquor/knob-creek-kentucky-straight-bourbon-whiskey/" xr:uid="{2D123D82-229A-45B5-8DB5-3BCFAF94B31E}"/>
    <hyperlink ref="C16" r:id="rId13" display="https://wikiliq.org/liquor/jack-daniels-tennessee-honey/" xr:uid="{14AB7E16-B5DF-4B36-BC84-DBD79BDD3D13}"/>
    <hyperlink ref="C17" r:id="rId14" display="https://wikiliq.org/liquor/bulleit-rye/" xr:uid="{163FBF4F-BB31-4A38-8831-DB9AAEFFEDFD}"/>
    <hyperlink ref="C18" r:id="rId15" display="https://wikiliq.org/liquor/buffalo-trace-bourbon/" xr:uid="{D739F26B-8638-42EE-94CC-DE18014503B0}"/>
    <hyperlink ref="C19" r:id="rId16" display="https://wikiliq.org/liquor/crown-royal-regal-apple-flavored-whisky/" xr:uid="{8209A177-9FBA-4B41-8FEA-616B9DE27898}"/>
    <hyperlink ref="C20" r:id="rId17" display="https://wikiliq.org/liquor/evan-williams-bourbon/" xr:uid="{94DFD084-B9DB-4598-93D5-702986031EBE}"/>
    <hyperlink ref="C21" r:id="rId18" display="https://wikiliq.org/liquor/johnnie-walker-red-label-blended-scotch-whisky/" xr:uid="{B90D26E9-4919-4784-AB7F-0EA6EE22DBE9}"/>
    <hyperlink ref="C22" r:id="rId19" display="https://wikiliq.org/liquor/wild-turkey-101/" xr:uid="{AA9A6B31-A5D6-4E94-9E7F-31C4E440B827}"/>
    <hyperlink ref="C23" r:id="rId20" display="https://wikiliq.org/liquor/the-glenlivet-12-year/" xr:uid="{AC0ABBC3-4C40-4A4C-A935-849236D5BC38}"/>
    <hyperlink ref="C24" r:id="rId21" display="https://wikiliq.org/liquor/suntory-toki-japanese-whisky/" xr:uid="{DB603446-3F02-455F-9F48-CCBA2C1FEB4E}"/>
    <hyperlink ref="C25" r:id="rId22" display="https://wikiliq.org/liquor/tullamore-d-e-w-irish-whiskey/" xr:uid="{D47169FC-B33B-4E31-BCBA-9075313823D4}"/>
    <hyperlink ref="C26" r:id="rId23" display="https://wikiliq.org/liquor/crown-royal-vanilla-flavored-whisky/" xr:uid="{CA18C73D-8522-49BD-930C-8FE1332F5AC2}"/>
    <hyperlink ref="C27" r:id="rId24" display="https://wikiliq.org/liquor/jack-daniels-gentleman-jack-tennessee-whiskey/" xr:uid="{A33F31E6-AD9B-42CB-B842-DD5BA73CFD07}"/>
    <hyperlink ref="C28" r:id="rId25" display="https://wikiliq.org/liquor/crown-royal-peach-flavored-whisky/" xr:uid="{07EF48A2-638F-46D8-B525-4E450698D579}"/>
    <hyperlink ref="C29" r:id="rId26" display="https://wikiliq.org/liquor/elijah-craig-small-batch-bourbon/" xr:uid="{721F9238-DEDA-4CA5-A9F3-87C6020F74CC}"/>
    <hyperlink ref="C30" r:id="rId27" display="https://wikiliq.org/liquor/four-roses-bourbon/" xr:uid="{3EA67F5C-729C-46DA-82D7-5F0047EADD37}"/>
    <hyperlink ref="C31" r:id="rId28" display="https://wikiliq.org/liquor/the-macallan-double-cask-12-years-old/" xr:uid="{FCC0001F-0C4C-4004-A1A4-F0065E62966A}"/>
    <hyperlink ref="C32" r:id="rId29" display="https://wikiliq.org/liquor/crown-royal-black-blended-canadian-whisky/" xr:uid="{AD220999-97B1-4E0A-9A10-BDC6D5653D3E}"/>
    <hyperlink ref="C33" r:id="rId30" display="https://wikiliq.org/liquor/basil-haydens-dark-rye-whiskey/" xr:uid="{68748E48-AF1E-4DFE-9E19-365E72900820}"/>
    <hyperlink ref="C34" r:id="rId31" display="https://wikiliq.org/liquor/blantons-single-barrel-bourbon/" xr:uid="{0F7DC115-F90D-4D62-8E0A-227ADDA1DE71}"/>
    <hyperlink ref="C35" r:id="rId32" display="https://wikiliq.org/liquor/hibiki-japanese-harmony-whisky/" xr:uid="{B91980ED-78F8-424A-B56E-13EA6F25AFE5}"/>
    <hyperlink ref="C36" r:id="rId33" display="https://wikiliq.org/liquor/monkey-shoulder-blended-scotch/" xr:uid="{618ED6CA-4C9A-40F0-A7D8-F2E3D63FE2B9}"/>
    <hyperlink ref="C37" r:id="rId34" display="https://wikiliq.org/liquor/makers-46-bourbon-whisky/" xr:uid="{FE9A34E7-19E6-408E-AEE8-FD78B65409FF}"/>
    <hyperlink ref="C38" r:id="rId35" display="https://wikiliq.org/liquor/jim-beam-black-extra-aged-bourbon-whiskey/" xr:uid="{8274EBDB-9347-44D5-BB01-EF74BB18DAAF}"/>
    <hyperlink ref="C39" r:id="rId36" display="https://wikiliq.org/liquor/eagle-rare-10yr-bourbon/" xr:uid="{A21EEB5F-8A9E-41F0-A23A-203EB9C5AE73}"/>
    <hyperlink ref="C40" r:id="rId37" display="https://wikiliq.org/liquor/angels-envy-kentucky-straight-bourbon-whiskey/" xr:uid="{739886CC-B99A-460D-8068-08401D0BFF91}"/>
    <hyperlink ref="C41" r:id="rId38" display="https://wikiliq.org/liquor/crown-royal-salted-caramel-flavored-whisky/" xr:uid="{3B401232-F620-406B-9CD3-83A4FE58A5ED}"/>
    <hyperlink ref="C42" r:id="rId39" display="https://wikiliq.org/liquor/jameson-black-barrel/" xr:uid="{6926792F-C48A-465C-9A5C-C252E6E38C20}"/>
    <hyperlink ref="C43" r:id="rId40" display="https://wikiliq.org/liquor/laphroaig-10-year-old-islay-single-malt-scotch-whisky/" xr:uid="{05447950-B141-44FB-A2DF-7BA795A9329C}"/>
    <hyperlink ref="C44" r:id="rId41" display="https://wikiliq.org/liquor/proper-no-twelve-irish-whiskey/" xr:uid="{4747DFD5-E708-4CBF-8091-001A902AC582}"/>
    <hyperlink ref="C45" r:id="rId42" display="https://wikiliq.org/liquor/high-west-american-prairie-bourbon-whiskey/" xr:uid="{5EB3F531-848F-4142-A1F1-ACA06A946BD5}"/>
    <hyperlink ref="C46" r:id="rId43" display="https://wikiliq.org/liquor/four-roses-small-batch-bourbon/" xr:uid="{1AA7E2DC-5467-45E7-AE77-C282C6B871C6}"/>
    <hyperlink ref="C47" r:id="rId44" display="https://wikiliq.org/liquor/jack-daniels-tennessee-fire-flavored-whiskey/" xr:uid="{D78A0409-AE49-4E63-B2C0-DB3F2CA5C886}"/>
    <hyperlink ref="C48" r:id="rId45" display="https://wikiliq.org/liquor/southern-comfort-original/" xr:uid="{60F02E24-6ABC-448F-9FA6-FF22BC8E2CF4}"/>
    <hyperlink ref="C49" r:id="rId46" display="https://wikiliq.org/liquor/woodford-reserve-double-oaked-kentucky-straight-bourbon-whiskey/" xr:uid="{F9348F2C-00CC-454F-894C-9C7EC27C0878}"/>
    <hyperlink ref="C50" r:id="rId47" display="https://wikiliq.org/liquor/the-balvenie-12-year-old-doublewood-single-malt-scotch-whisky/" xr:uid="{D4F1AA28-0289-428D-B518-DEE3E134D320}"/>
    <hyperlink ref="C51" r:id="rId48" display="https://wikiliq.org/liquor/uncle-nearest-1856-premium-whiskey/" xr:uid="{87D37DAE-5A46-4A5B-9024-D6C512075B90}"/>
    <hyperlink ref="C52" r:id="rId49" display="https://wikiliq.org/liquor/jameson-cold-brew/" xr:uid="{C06075DD-CBDB-4E9B-939D-0F4F709CE356}"/>
    <hyperlink ref="C53" r:id="rId50" display="https://wikiliq.org/liquor/the-balvenie-14-year-old-caribbean-cask-single-malt-scotch-whisky/" xr:uid="{22B3745D-A6EA-44B8-A074-E4BAE8C57B92}"/>
    <hyperlink ref="C54" r:id="rId51" display="https://wikiliq.org/liquor/breckenridge-bourbon-whiskey/" xr:uid="{73204C20-BBEA-4238-9FB1-1EE9C101B4A5}"/>
    <hyperlink ref="C55" r:id="rId52" display="https://wikiliq.org/liquor/chivas-regal-12-year/" xr:uid="{0EB8A45B-7E8A-4656-A60C-F105F663A881}"/>
    <hyperlink ref="C56" r:id="rId53" display="https://wikiliq.org/liquor/knob-creek-rye-whiskey/" xr:uid="{731EEC31-8DDD-40F2-85C2-3ED27BE9D921}"/>
    <hyperlink ref="C57" r:id="rId54" display="https://wikiliq.org/liquor/weller-special-reserve-bourbon/" xr:uid="{5E048B80-A141-44EF-AC76-6B9C242D8124}"/>
    <hyperlink ref="C58" r:id="rId55" display="https://wikiliq.org/liquor/canadian-club-whisky/" xr:uid="{B1E323C4-E75A-428C-8E96-468CEE8F0764}"/>
    <hyperlink ref="C59" r:id="rId56" display="https://wikiliq.org/liquor/redemption-straight-rye-whiskey/" xr:uid="{61B42855-5F15-4807-9AA4-15059C509FC2}"/>
    <hyperlink ref="C60" r:id="rId57" display="https://wikiliq.org/liquor/four-roses-single-barrel-bourbon/" xr:uid="{789A3F27-FDE9-4616-9417-F1AB9272AB1D}"/>
    <hyperlink ref="C61" r:id="rId58" display="https://wikiliq.org/liquor/tx-blended-whiskey/" xr:uid="{BAE624DB-86ED-440E-AB2E-9BA437BD9266}"/>
    <hyperlink ref="C62" r:id="rId59" display="https://wikiliq.org/liquor/e-h-taylor-jr-small-batch-bourbon/" xr:uid="{2E753C49-9F4E-4963-9BAE-17494C38FB55}"/>
    <hyperlink ref="C63" r:id="rId60" display="https://wikiliq.org/liquor/rittenhouse-rye/" xr:uid="{FEA08F33-9EBA-46AF-98E4-163CCF4DB135}"/>
    <hyperlink ref="C64" r:id="rId61" display="https://wikiliq.org/liquor/larceny-small-batch/" xr:uid="{7BA56429-93EA-46B5-BFC5-557BC4EC733D}"/>
    <hyperlink ref="C65" r:id="rId62" display="https://wikiliq.org/liquor/old-forester-86-proof-kentucky-straight-bourbon-whisky/" xr:uid="{41522616-BCC2-4F28-8DF0-E07A189C3312}"/>
    <hyperlink ref="C66" r:id="rId63" display="https://wikiliq.org/liquor/legent-bourbon-whiskey/" xr:uid="{8C7CD9C6-BA71-49CA-83DF-0DAE8C324BCA}"/>
    <hyperlink ref="C67" r:id="rId64" display="https://wikiliq.org/liquor/wild-turkey-american-honey/" xr:uid="{683D7738-59B3-4BF8-8248-3B46CEC752EE}"/>
    <hyperlink ref="C68" r:id="rId65" display="https://wikiliq.org/liquor/jack-daniels-tennessee-apple-flavored-whiskey/" xr:uid="{77B7BE96-B17B-4D83-9BF2-3D150399829C}"/>
    <hyperlink ref="C69" r:id="rId66" display="https://wikiliq.org/liquor/high-west-double-rye-whiskey/" xr:uid="{EEB2964D-5E9A-44EE-8CBD-815831CE3EE3}"/>
    <hyperlink ref="C70" r:id="rId67" display="https://wikiliq.org/liquor/jameson-caskmates-stout-edition/" xr:uid="{A60F9DA8-2A28-47F8-B46C-3CB18A89EC50}"/>
    <hyperlink ref="C71" r:id="rId68" display="https://wikiliq.org/liquor/michters-us-1-kentucky-straight-rye/" xr:uid="{43865921-D468-4F44-B7A4-222CE40DFAEC}"/>
    <hyperlink ref="C72" r:id="rId69" display="https://wikiliq.org/liquor/wild-turkey-longbranch/" xr:uid="{5E6A63C4-1971-467B-9D0F-926CEA104258}"/>
    <hyperlink ref="C73" r:id="rId70" display="https://wikiliq.org/liquor/glenfiddich-12-year-old-single-malt-scotch-whisky/" xr:uid="{5F790D56-9C2A-4C97-8CB6-284097041401}"/>
    <hyperlink ref="C74" r:id="rId71" display="https://wikiliq.org/liquor/knob-creek-smoked-maple-bourbon-whiskey/" xr:uid="{09C55910-02CA-47FA-BCF2-F932505ACCFB}"/>
    <hyperlink ref="C75" r:id="rId72" display="https://wikiliq.org/liquor/johnnie-walker-white-walker-blended-scotch-whisky/" xr:uid="{61FDB784-A6BE-463B-8234-026979E1FE8E}"/>
    <hyperlink ref="C76" r:id="rId73" display="https://wikiliq.org/liquor/bushmills-irish-whiskey/" xr:uid="{02E3F4C7-41A7-4E26-9A4A-8786DE4FC675}"/>
    <hyperlink ref="C77" r:id="rId74" display="https://wikiliq.org/liquor/fireball-sleeve/" xr:uid="{972E3B34-F335-4C19-AD2C-46B6F232D3ED}"/>
    <hyperlink ref="C78" r:id="rId75" display="https://wikiliq.org/liquor/glenmorangie-original-10-year-old-single-malt-whisky/" xr:uid="{B02A4293-C504-464F-B09E-FC14D350E21D}"/>
    <hyperlink ref="C79" r:id="rId76" display="https://wikiliq.org/liquor/1792-small-batch-kentucky-straight-bourbon-whiskey/" xr:uid="{5F7709CD-29EE-495E-9240-63FEFBE10691}"/>
    <hyperlink ref="C80" r:id="rId77" display="https://wikiliq.org/liquor/willett-pot-still-reserve-bourbon/" xr:uid="{BCF30C08-0BB4-46F6-8D5C-F8ABEFE91B4A}"/>
    <hyperlink ref="C81" r:id="rId78" display="https://wikiliq.org/liquor/hochstadters-slow-low-rock-and-rye/" xr:uid="{4E1C7258-90BA-4543-AE49-DF4396B76532}"/>
    <hyperlink ref="C82" r:id="rId79" display="https://wikiliq.org/liquor/the-glenlivet-founders-reserve/" xr:uid="{00B3226D-69BE-4089-9956-D1ECF67875BF}"/>
    <hyperlink ref="C83" r:id="rId80" display="https://wikiliq.org/liquor/oban-14-year-single-malt/" xr:uid="{D6403617-6317-4EBA-9565-2736847A087A}"/>
    <hyperlink ref="C84" r:id="rId81" display="https://wikiliq.org/liquor/the-macallan-sherry-oak-12-years-old/" xr:uid="{4ECFAF7B-5762-414F-BC1A-0BC8C404595D}"/>
    <hyperlink ref="C85" r:id="rId82" display="https://wikiliq.org/liquor/nikka-whisky-from-the-barrel/" xr:uid="{9DAFA00A-FCFA-4DF4-8FC3-298744552145}"/>
    <hyperlink ref="C86" r:id="rId83" display="https://wikiliq.org/liquor/michters-us-1-kentucky-straight-bourbon/" xr:uid="{023CBEAB-2EBB-4500-B169-C35B5228A3E1}"/>
    <hyperlink ref="C87" r:id="rId84" display="https://wikiliq.org/liquor/clan-macgregor-scotch/" xr:uid="{47145214-5742-47E0-BE99-43CE948FDFAE}"/>
    <hyperlink ref="C88" r:id="rId85" display="https://wikiliq.org/liquor/redbreast-12-year/" xr:uid="{96952BB8-A364-4577-9900-2D85C76E81E3}"/>
    <hyperlink ref="C89" r:id="rId86" display="https://wikiliq.org/liquor/buchanans-deluxe-aged-12-years-blended-scotch-whisky/" xr:uid="{D45C1407-65A5-4509-AC97-6D82667F8387}"/>
    <hyperlink ref="C90" r:id="rId87" display="https://wikiliq.org/liquor/wild-turkey-bourbon/" xr:uid="{DF6864ED-F043-4C1A-AAEF-ADD11863B64C}"/>
    <hyperlink ref="C91" r:id="rId88" display="https://wikiliq.org/liquor/johnnie-walker-double-black-label-blended-scotch-whisky/" xr:uid="{738C7B61-0051-4D83-83C2-F5276E462E7F}"/>
    <hyperlink ref="C92" r:id="rId89" display="https://wikiliq.org/liquor/woodford-reserve-kentucky-straight-rye-whiskey/" xr:uid="{ECDE458D-713A-44A7-8CBC-5614E71EBE32}"/>
    <hyperlink ref="C93" r:id="rId90" display="https://wikiliq.org/liquor/bookers-bourbon/" xr:uid="{B88EB954-D9EC-4DC2-A315-C1BA6E109EA5}"/>
    <hyperlink ref="C94" r:id="rId91" display="https://wikiliq.org/liquor/hudson-bourbon-whiskey/" xr:uid="{DA12B106-7477-45CA-93D4-7DA73F49B7F3}"/>
    <hyperlink ref="C95" r:id="rId92" display="https://wikiliq.org/liquor/tincup-american-whiskey/" xr:uid="{18A1EC18-4E00-4487-A89D-23E8DD9456EB}"/>
    <hyperlink ref="C96" r:id="rId93" display="https://wikiliq.org/liquor/sazerac-rye-whiskey/" xr:uid="{20CD9EF8-14FD-4CE1-995C-8432231837C3}"/>
    <hyperlink ref="C97" r:id="rId94" display="https://wikiliq.org/liquor/glenfiddich-bourbon-barrel-reserve-14-year/" xr:uid="{90D4280F-577B-4B8A-8BE3-DE561E147169}"/>
    <hyperlink ref="C98" r:id="rId95" display="https://wikiliq.org/liquor/four-roses-small-batch-select-bourbon/" xr:uid="{A6EE1B91-E64E-465D-911E-89A040755DEB}"/>
    <hyperlink ref="C99" r:id="rId96" display="https://wikiliq.org/liquor/jameson-caskmates-ipa-edition/" xr:uid="{751062A7-30E4-4AED-8E8D-33B72C9B5CC1}"/>
    <hyperlink ref="C100" r:id="rId97" display="https://wikiliq.org/liquor/jim-beam-devils-cut-bourbon-whiskey/" xr:uid="{12782BA8-CFD1-4B8E-BB8F-1A35B28437DB}"/>
    <hyperlink ref="C101" r:id="rId98" display="https://wikiliq.org/liquor/uncle-nearest-1884-small-batch-whiskey/" xr:uid="{760AB138-2B82-4B46-B650-C9947D3DF806}"/>
    <hyperlink ref="C102" r:id="rId99" display="https://wikiliq.org/liquor/barrell-dovetail-whiskey/" xr:uid="{198449B9-0B9E-4370-B4C1-BE4BA6D56EBC}"/>
    <hyperlink ref="C103" r:id="rId100" display="https://wikiliq.org/liquor/nikka-coffey-grain-whisky/" xr:uid="{F1D37AA7-9D84-4E85-B562-2403952B4386}"/>
  </hyperlinks>
  <pageMargins left="0.7" right="0.7" top="0.75" bottom="0.75" header="0.3" footer="0.3"/>
  <pageSetup paperSize="9" orientation="portrait" horizontalDpi="4294967293" verticalDpi="0"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원본(22.09)</vt:lpstr>
      <vt:lpstr>TOP100</vt:lpstr>
      <vt:lpstr>TOP50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김지용</dc:creator>
  <cp:lastModifiedBy>김지용</cp:lastModifiedBy>
  <dcterms:created xsi:type="dcterms:W3CDTF">2022-09-07T14:30:00Z</dcterms:created>
  <dcterms:modified xsi:type="dcterms:W3CDTF">2022-10-02T06:45:49Z</dcterms:modified>
</cp:coreProperties>
</file>