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MTR_LABA01\Windows NT 5.0 Workstation Profile\Mes documents\Arrêts de travail\Données ouvertes\"/>
    </mc:Choice>
  </mc:AlternateContent>
  <bookViews>
    <workbookView xWindow="0" yWindow="0" windowWidth="19200" windowHeight="11595"/>
  </bookViews>
  <sheets>
    <sheet name="Arrêt de travail GO" sheetId="1" r:id="rId1"/>
    <sheet name="Feuil1" sheetId="2" r:id="rId2"/>
  </sheets>
  <definedNames>
    <definedName name="_xlnm._FilterDatabase" localSheetId="0" hidden="1">'Arrêt de travail GO'!$A$1:$P$146</definedName>
  </definedName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4" i="2"/>
  <c r="E68" i="2"/>
</calcChain>
</file>

<file path=xl/sharedStrings.xml><?xml version="1.0" encoding="utf-8"?>
<sst xmlns="http://schemas.openxmlformats.org/spreadsheetml/2006/main" count="1177" uniqueCount="532">
  <si>
    <t>Sigle_du_syndicat</t>
  </si>
  <si>
    <t>Region_administrative</t>
  </si>
  <si>
    <t>Nombre_de_travailleurs_touches</t>
  </si>
  <si>
    <t>Duree_en_jours_civils_en_2016</t>
  </si>
  <si>
    <t>AM10022463</t>
  </si>
  <si>
    <t>Olymel société en commandite</t>
  </si>
  <si>
    <t>Syndicat des travailleurs d'Olympia</t>
  </si>
  <si>
    <t>CSN</t>
  </si>
  <si>
    <t>Lock-out</t>
  </si>
  <si>
    <t>Industries des aliments</t>
  </si>
  <si>
    <t>Montérégie</t>
  </si>
  <si>
    <t>AQ20008129</t>
  </si>
  <si>
    <t>Automobiles du Fjord inc.</t>
  </si>
  <si>
    <t>Syndicat démocratique des employés de garage Saguenay-Lac-St-Jean</t>
  </si>
  <si>
    <t>CSD</t>
  </si>
  <si>
    <t>Grève et lock-out</t>
  </si>
  <si>
    <t>Commerces de détail des véhicules automobiles, pièces et accessoires</t>
  </si>
  <si>
    <t>Saguenay--Lac-Saint-Jean</t>
  </si>
  <si>
    <t>AQ20010160</t>
  </si>
  <si>
    <t>Maison Mitsubishi</t>
  </si>
  <si>
    <t>AQ20008231</t>
  </si>
  <si>
    <t>9171-1440 Québec inc. (Maison de l'auto Dolbeau-Mistassini)</t>
  </si>
  <si>
    <t>AQ20009125</t>
  </si>
  <si>
    <t>Alma Honda</t>
  </si>
  <si>
    <t>AQ20009356</t>
  </si>
  <si>
    <t>AQ20010584</t>
  </si>
  <si>
    <t>9034-4227 Québec inc. (St-Félicien Toyota)</t>
  </si>
  <si>
    <t>AQ10039618</t>
  </si>
  <si>
    <t>Alma Toyota inc.</t>
  </si>
  <si>
    <t>AQ10035544</t>
  </si>
  <si>
    <t>Arnold Chevrolet inc.</t>
  </si>
  <si>
    <t>AQ10041842</t>
  </si>
  <si>
    <t>AQ10044136</t>
  </si>
  <si>
    <t>Automobile Chicoutimi (1986) inc.</t>
  </si>
  <si>
    <t>AQ20008863</t>
  </si>
  <si>
    <t>Automobiles du Royaume ltée</t>
  </si>
  <si>
    <t>AQ20008862</t>
  </si>
  <si>
    <t>AQ10049197</t>
  </si>
  <si>
    <t>Automobiles Perron Chicoutimi inc.</t>
  </si>
  <si>
    <t>AQ10050456</t>
  </si>
  <si>
    <t>Chicoutimi Chrysler Dodge Jeep inc.</t>
  </si>
  <si>
    <t>AQ10033686</t>
  </si>
  <si>
    <t>Dolbeau Automobiles ltée</t>
  </si>
  <si>
    <t>AQ10036118</t>
  </si>
  <si>
    <t>Dupont Auto Division 2174-1202 Québec inc.</t>
  </si>
  <si>
    <t>AQ10039329</t>
  </si>
  <si>
    <t>AQ10046308</t>
  </si>
  <si>
    <t>Excellence Nissan</t>
  </si>
  <si>
    <t>AQ10043342</t>
  </si>
  <si>
    <t>Excellence Nissan inc.</t>
  </si>
  <si>
    <t>Grève</t>
  </si>
  <si>
    <t>AQ20012152</t>
  </si>
  <si>
    <t>Kia Harold Auto</t>
  </si>
  <si>
    <t>AQ10031652</t>
  </si>
  <si>
    <t>La Maison de l'auto St-Félicien ltée (1983)</t>
  </si>
  <si>
    <t>AQ10046192</t>
  </si>
  <si>
    <t>La Maison Mazda enr</t>
  </si>
  <si>
    <t>AQ10043958</t>
  </si>
  <si>
    <t>L.D. Auto Dolbeau</t>
  </si>
  <si>
    <t>AQ10032085</t>
  </si>
  <si>
    <t>L.D. Automobiles (1986) inc.</t>
  </si>
  <si>
    <t>AQ10039511</t>
  </si>
  <si>
    <t>Léo Automobile ltée</t>
  </si>
  <si>
    <t>AQ10032706</t>
  </si>
  <si>
    <t>Léo Automobiles ltée (Division Auto)</t>
  </si>
  <si>
    <t>AQ10041302</t>
  </si>
  <si>
    <t>L'Étoile Dodge Chrysler inc.</t>
  </si>
  <si>
    <t>AQ10042869</t>
  </si>
  <si>
    <t>AQ10042964</t>
  </si>
  <si>
    <t>L.G. Automobiles ltée</t>
  </si>
  <si>
    <t>AQ10053540</t>
  </si>
  <si>
    <t>Maison de l'auto Roberval (La Maison de l'auto St-Félicien ltée (1983))</t>
  </si>
  <si>
    <t>AQ20002025</t>
  </si>
  <si>
    <t>Paul Albert Chevrolet Buick Cadillac GMC ltée</t>
  </si>
  <si>
    <t>AQ10032453</t>
  </si>
  <si>
    <t>Paul Dumas Chevrolet ltée</t>
  </si>
  <si>
    <t>AQ10041676</t>
  </si>
  <si>
    <t>Roberval Pontiac Buick inc.</t>
  </si>
  <si>
    <t>AQ10050999</t>
  </si>
  <si>
    <t>AQ10031223</t>
  </si>
  <si>
    <t>Rocoto ltée</t>
  </si>
  <si>
    <t>AQ10056085</t>
  </si>
  <si>
    <t>Delastek inc.</t>
  </si>
  <si>
    <t>FTQ</t>
  </si>
  <si>
    <t>Industries du matériel de transport</t>
  </si>
  <si>
    <t>Mauricie</t>
  </si>
  <si>
    <t>AM10008184</t>
  </si>
  <si>
    <t>Le journal de Montréal, une division de MédiaQMI inc. et Imprimerie Québécor média (2015) inc.</t>
  </si>
  <si>
    <t>Imprimerie, édition et industries connexes</t>
  </si>
  <si>
    <t>Montréal</t>
  </si>
  <si>
    <t>AQ20015649</t>
  </si>
  <si>
    <t>9246-9931 Québec inc. Gestion Double B inc.</t>
  </si>
  <si>
    <t xml:space="preserve">Syndicat des travailleuses et travailleurs de l'Hôtel Motel La Caravelle </t>
  </si>
  <si>
    <t>Hébergement</t>
  </si>
  <si>
    <t>Côte-Nord</t>
  </si>
  <si>
    <t>AQ20014750</t>
  </si>
  <si>
    <t>Villa Saint-Alexis inc.</t>
  </si>
  <si>
    <t xml:space="preserve">Syndicat des travailleuses et travailleurs des centres d'hébergement privés de la région Saguenay Lac St-Jean </t>
  </si>
  <si>
    <t>Services de santé et services sociaux</t>
  </si>
  <si>
    <t>AM20015468</t>
  </si>
  <si>
    <t>Université du Québec à Montréal</t>
  </si>
  <si>
    <t>Syndicat des étudiant-e-s employé-e-s de l'UQAM (SÉTUE)</t>
  </si>
  <si>
    <t>Services d'enseignement</t>
  </si>
  <si>
    <t>AM10007778</t>
  </si>
  <si>
    <t>Librairie Martin inc.</t>
  </si>
  <si>
    <t xml:space="preserve">Syndicat des travailleuses et travailleurs de la Librairie Martin </t>
  </si>
  <si>
    <t>Autres commerces de détail</t>
  </si>
  <si>
    <t>Lanaudière</t>
  </si>
  <si>
    <t>AQ20015702</t>
  </si>
  <si>
    <t>Municipalité de Saint-Ambroise</t>
  </si>
  <si>
    <t>Unifor</t>
  </si>
  <si>
    <t>Services des administrations locales</t>
  </si>
  <si>
    <t>AM10052145</t>
  </si>
  <si>
    <t>Ville de Montréal</t>
  </si>
  <si>
    <t>Syndicat des fonctionnaires municipaux de Montréal (SCFP)</t>
  </si>
  <si>
    <t>AM10014809</t>
  </si>
  <si>
    <t>Lafarge Canada inc.</t>
  </si>
  <si>
    <t>Industries des produits minéraux non métalliques</t>
  </si>
  <si>
    <t>AQ20013944</t>
  </si>
  <si>
    <t>GBL Fabrication Métallique (9027-8987 Québec inc.)</t>
  </si>
  <si>
    <t>Industries de la fabrication des produits métalliques (sauf les industries de la machinerie et du ma</t>
  </si>
  <si>
    <t>AQ10042853</t>
  </si>
  <si>
    <t>Caisse Desjardins de La Tuque</t>
  </si>
  <si>
    <t>Intermédiaires financiers de dépôts</t>
  </si>
  <si>
    <t>AM10046457</t>
  </si>
  <si>
    <t>Hydro-Québec</t>
  </si>
  <si>
    <t>Autres services publics</t>
  </si>
  <si>
    <t>Toutes les régions</t>
  </si>
  <si>
    <t>AM10049489</t>
  </si>
  <si>
    <t>Groupe BMTC inc.</t>
  </si>
  <si>
    <t>Commerces de gros d'articles ménagers</t>
  </si>
  <si>
    <t>AM10014125</t>
  </si>
  <si>
    <t>Syndicat des professeurs et professeures de l'Université du Québec à Montréal</t>
  </si>
  <si>
    <t>AM20015535</t>
  </si>
  <si>
    <t>Corporation Newrest Servair Montréal</t>
  </si>
  <si>
    <t>Syndicat des travailleuses et travailleurs de Newrest Servair Montréal</t>
  </si>
  <si>
    <t>Restauration</t>
  </si>
  <si>
    <t>AM20016406</t>
  </si>
  <si>
    <t>Commerces de détail de meubles, appareils et accessoires d'ameublement de maison</t>
  </si>
  <si>
    <t>Laval</t>
  </si>
  <si>
    <t>AM10008294</t>
  </si>
  <si>
    <t>Emballage Hood Corporation</t>
  </si>
  <si>
    <t>Industries du papier et des produits en papier</t>
  </si>
  <si>
    <t>Estrie</t>
  </si>
  <si>
    <t>AM10049628</t>
  </si>
  <si>
    <t>La Chambre de commerce et d'industrie de Laval</t>
  </si>
  <si>
    <t>Associations</t>
  </si>
  <si>
    <t>AM20015968</t>
  </si>
  <si>
    <t>Université de Montréal / Bureau des affaires juridiques</t>
  </si>
  <si>
    <t>Syndicat général des professeurs et  professeures de l'Université de Montréal</t>
  </si>
  <si>
    <t>Indépendant</t>
  </si>
  <si>
    <t>AM20017080</t>
  </si>
  <si>
    <t>Centre d'hébergement et de soins de longue durée Herron inc.</t>
  </si>
  <si>
    <t>AM20011579</t>
  </si>
  <si>
    <t>Chartwell, Appartements du Marquis, résidence pour retraités</t>
  </si>
  <si>
    <t>AM20011677</t>
  </si>
  <si>
    <t>Chartwell, Marquis de Tracy, résidence pour retraités</t>
  </si>
  <si>
    <t>AQ20013858</t>
  </si>
  <si>
    <t>CSH-HCN Lessee (Archer) LP</t>
  </si>
  <si>
    <t>Capitale-Nationale</t>
  </si>
  <si>
    <t>AQ20013856</t>
  </si>
  <si>
    <t>CSH-HCN Lessee (Chicoutimi) LP</t>
  </si>
  <si>
    <t>AQ20013700</t>
  </si>
  <si>
    <t>CSH-HCN Lessee (Giffard) LP</t>
  </si>
  <si>
    <t>AQ20013857</t>
  </si>
  <si>
    <t>CSH-HCN Lessee (Jonquière) LP</t>
  </si>
  <si>
    <t>AQ20013859</t>
  </si>
  <si>
    <t>CSH-HCN Lessee (l'Atrium) LP</t>
  </si>
  <si>
    <t>AQ20015538</t>
  </si>
  <si>
    <t>CSH-HCN Lessee (l'Ermitage) LP</t>
  </si>
  <si>
    <t>Centre-du-Québec</t>
  </si>
  <si>
    <t>AQ20016272</t>
  </si>
  <si>
    <t>CSH-HCN Lessee (Notre-Dame) LP</t>
  </si>
  <si>
    <t>AQ20013554</t>
  </si>
  <si>
    <t>CSH-HCN Lessee (Saguenay) LP</t>
  </si>
  <si>
    <t>AQ20008483</t>
  </si>
  <si>
    <t>Domaine du Château de Bordeaux</t>
  </si>
  <si>
    <t>AQ20016990</t>
  </si>
  <si>
    <t>Groupe Santé Valeo inc.</t>
  </si>
  <si>
    <t>AQ20008960</t>
  </si>
  <si>
    <t>Les Appartements du Château de Bordeaux inc.</t>
  </si>
  <si>
    <t>AM20015380</t>
  </si>
  <si>
    <t>Les Résidences Sélection S.E.C.-VI</t>
  </si>
  <si>
    <t>AM20009721</t>
  </si>
  <si>
    <t>Maison des aînées de St-Timothée inc.</t>
  </si>
  <si>
    <t>AQ20015960</t>
  </si>
  <si>
    <t>Manoir St-Jacques</t>
  </si>
  <si>
    <t>AM10028651</t>
  </si>
  <si>
    <t>Placements M.G.O. inc.</t>
  </si>
  <si>
    <t>AM10052233</t>
  </si>
  <si>
    <t>Prodimax inc.</t>
  </si>
  <si>
    <t>AM20008162</t>
  </si>
  <si>
    <t>AM20011859</t>
  </si>
  <si>
    <t>Résidence Domaine des Forges inc.</t>
  </si>
  <si>
    <t>AM20014487</t>
  </si>
  <si>
    <t>Résidence Floralies Lasalle inc.</t>
  </si>
  <si>
    <t>AM10051599</t>
  </si>
  <si>
    <t>AM20008168</t>
  </si>
  <si>
    <t>Résidence La Belle Époque (Laprairie) S.E.C.</t>
  </si>
  <si>
    <t>AM20013074</t>
  </si>
  <si>
    <t>Résidence Laval Ouest inc.</t>
  </si>
  <si>
    <t>AQ20015807</t>
  </si>
  <si>
    <t>Service d'aides-plus du Cap inc.</t>
  </si>
  <si>
    <t>AM20014038</t>
  </si>
  <si>
    <t>Société en commandite Bourassa-Pelletier</t>
  </si>
  <si>
    <t>AM20006325</t>
  </si>
  <si>
    <t>Société en commandite Cavalier de Lasalle</t>
  </si>
  <si>
    <t>AM20010633</t>
  </si>
  <si>
    <t>Société en commandite Laurin/St-Louis phase 1</t>
  </si>
  <si>
    <t>AM20012678</t>
  </si>
  <si>
    <t>Société en commandite L'Image d'Outremont</t>
  </si>
  <si>
    <t>AM20001744</t>
  </si>
  <si>
    <t>Société en commandite 600 Bousquet</t>
  </si>
  <si>
    <t>AQ20010421</t>
  </si>
  <si>
    <t>Société Senna SENC., Seigneurie de Salaberry</t>
  </si>
  <si>
    <t>AM20009794</t>
  </si>
  <si>
    <t>Villa Belle Rive inc.</t>
  </si>
  <si>
    <t>AM20008979</t>
  </si>
  <si>
    <t>Ville d'Otterburn Park</t>
  </si>
  <si>
    <t>Travailleurs et travailleuses unis  de l'alimentation et du commerce Section locale 501</t>
  </si>
  <si>
    <t>AM20003913</t>
  </si>
  <si>
    <t>9103-9198 Québec inc. (Château Beaurivage)</t>
  </si>
  <si>
    <t>AM20010131</t>
  </si>
  <si>
    <t>9123-9715 Québec inc.</t>
  </si>
  <si>
    <t>AM20010366</t>
  </si>
  <si>
    <t>9129-0163 Québec inc.</t>
  </si>
  <si>
    <t>AM20012981</t>
  </si>
  <si>
    <t>9161-2259 Québec inc.</t>
  </si>
  <si>
    <t>AM20009922</t>
  </si>
  <si>
    <t>9185-2483 Québec inc.</t>
  </si>
  <si>
    <t>AM20012624</t>
  </si>
  <si>
    <t>9198-9541 Québec inc.(Société de gestion COGIR, s.e.n.c.)</t>
  </si>
  <si>
    <t>AQ10049458</t>
  </si>
  <si>
    <t>Ipex inc. et Ipex Gestion inc.</t>
  </si>
  <si>
    <t>Industries des produits en matière plastique</t>
  </si>
  <si>
    <t>Chaudière-Appalaches</t>
  </si>
  <si>
    <t>AM10052135</t>
  </si>
  <si>
    <t>Syndicat professionnel des scientifiques à pratique exclusive de Montréal</t>
  </si>
  <si>
    <t>AQ10055991</t>
  </si>
  <si>
    <t>Francofor inc.</t>
  </si>
  <si>
    <t>Syndicat national de la sylviculture (SNS-CSN)</t>
  </si>
  <si>
    <t>Services forestiers</t>
  </si>
  <si>
    <t>Gaspésie--Îles-de-la-Madeleine</t>
  </si>
  <si>
    <t>AQ10036508</t>
  </si>
  <si>
    <t>Gouvernement du Québec Direction des relations professionnelles Conseil du trésor</t>
  </si>
  <si>
    <t>Syndicat de professionnelles et professionnels du gouvernement du Québec</t>
  </si>
  <si>
    <t>Services de l'administration provinciale</t>
  </si>
  <si>
    <t>Plus d'une région</t>
  </si>
  <si>
    <t>AM20012016</t>
  </si>
  <si>
    <t>Autobus ABC inc.</t>
  </si>
  <si>
    <t>Transports</t>
  </si>
  <si>
    <t>AM10048359</t>
  </si>
  <si>
    <t>JTI-MacDonald Corp.</t>
  </si>
  <si>
    <t>Industries du tabac</t>
  </si>
  <si>
    <t>AF20001047</t>
  </si>
  <si>
    <t>Societe du Vieux-Port de Montréal inc.</t>
  </si>
  <si>
    <t>Alliance de la Fonction publique du Canada</t>
  </si>
  <si>
    <t>Autres services</t>
  </si>
  <si>
    <t>AM20006559</t>
  </si>
  <si>
    <t>Château Westmount inc.</t>
  </si>
  <si>
    <t>AQ10048243</t>
  </si>
  <si>
    <t>Gestion Senna inc.</t>
  </si>
  <si>
    <t>AQ20015509</t>
  </si>
  <si>
    <t>9302-8678 Québec inc.</t>
  </si>
  <si>
    <t>AM20007616</t>
  </si>
  <si>
    <t>Lantic inc.</t>
  </si>
  <si>
    <t>Syndicat des travailleuses et travailleurs de Sucre Lantic - CSN</t>
  </si>
  <si>
    <t>AQ10042670</t>
  </si>
  <si>
    <t>Relais Nordik inc.</t>
  </si>
  <si>
    <t>AM10022042</t>
  </si>
  <si>
    <t>Transdev Québec inc., Division Limocar Basses Laurentides</t>
  </si>
  <si>
    <t>Laurentides</t>
  </si>
  <si>
    <t>AM10055142</t>
  </si>
  <si>
    <t>Sandoz Canada inc.</t>
  </si>
  <si>
    <t>Industries chimiques</t>
  </si>
  <si>
    <t>AQ20015290</t>
  </si>
  <si>
    <t>Les Résidences Sélection S.E.C.-IV</t>
  </si>
  <si>
    <t>Syndicat des travailleuses et travailleurs des centres d'hébergement privés de la région de Québec (CSN)</t>
  </si>
  <si>
    <t>AQ20016320</t>
  </si>
  <si>
    <t>Syndicat des travailleuses et travailleurs des centres d'hébergement privés de la  région de Québec (CSN)</t>
  </si>
  <si>
    <t>AM10051500</t>
  </si>
  <si>
    <t>Resco Canada inc.</t>
  </si>
  <si>
    <t>AQ20016480</t>
  </si>
  <si>
    <t>AM20007905</t>
  </si>
  <si>
    <t>9155-6886 Québec inc. (Les jardins de Jouvence)</t>
  </si>
  <si>
    <t>Syndicat des travailleuses et travailleurs des centres d'hébergement du Grand Montréal (CSN)</t>
  </si>
  <si>
    <t>AQ10056123</t>
  </si>
  <si>
    <t>Bérubé Chevrolet Cadillac Buick GMC ltée</t>
  </si>
  <si>
    <t>Syndicat national des employés de garage du Québec inc.</t>
  </si>
  <si>
    <t>Bas-Saint-Laurent</t>
  </si>
  <si>
    <t>AM20012477</t>
  </si>
  <si>
    <t>Hôtel Le Président</t>
  </si>
  <si>
    <t>AM10019472</t>
  </si>
  <si>
    <t>Association coopérative agricole de la Patrie</t>
  </si>
  <si>
    <t>Syndicat des employé(e)s de la C.O.O.P. de la Patrie (CSN)</t>
  </si>
  <si>
    <t>Commerces de gros des articles de quincaillerie, de matériel de plomberie et de chauffage et des mat</t>
  </si>
  <si>
    <t>AM20012689</t>
  </si>
  <si>
    <t>Résidences Soleil Manoir Ste-Julie</t>
  </si>
  <si>
    <t>Teamsters Québec Local 106</t>
  </si>
  <si>
    <t>AM20010378</t>
  </si>
  <si>
    <t>Jubilant Draximage inc.</t>
  </si>
  <si>
    <t>AM20016438</t>
  </si>
  <si>
    <t>Loblaws inc., faisant affaires sous Provigo</t>
  </si>
  <si>
    <t>Syndicat des salariés de marchés d'alimentation de la MRC du Granit (CSD)</t>
  </si>
  <si>
    <t>Commerces de détail des aliments, boissons, médicaments et tabac</t>
  </si>
  <si>
    <t>AQ20017177</t>
  </si>
  <si>
    <t>9310-5609 Québec inc. opérant sous le nom de Comfort Inn Trois-Rivières</t>
  </si>
  <si>
    <t>AQ20010770</t>
  </si>
  <si>
    <t>DHL No. 22 Limited Partnership</t>
  </si>
  <si>
    <t>Syndicat des employé-es de l'Hôtel Delta Québec - CSN</t>
  </si>
  <si>
    <t>AR20013947</t>
  </si>
  <si>
    <t>Services Vinci Park (Canada) inc.</t>
  </si>
  <si>
    <t>Syndicat des travailleuses et travailleurs de Service Vinci Park - CSN</t>
  </si>
  <si>
    <t>AM10017442</t>
  </si>
  <si>
    <t>Gouverneur inc.</t>
  </si>
  <si>
    <t>Syndicat des travailleurs(euses) de  l'Hôtel des Gouverneurs Place Dupuis (CSN)</t>
  </si>
  <si>
    <t>AM10048748</t>
  </si>
  <si>
    <t>Groupe hôtelier Grand Château inc.</t>
  </si>
  <si>
    <t>Syndicat des travailleuses et travailleurs  de Hilton Laval - (CSN)</t>
  </si>
  <si>
    <t>AQ20016382</t>
  </si>
  <si>
    <t>Hotel Pur Quebec LP</t>
  </si>
  <si>
    <t>1405-522 Wellington Street West Toronto (Ontario)  M5V2V5</t>
  </si>
  <si>
    <t>Syndicat des travailleuses et travailleurs de l'Hôtel Pur Québec (CSN)</t>
  </si>
  <si>
    <t>AM20011529</t>
  </si>
  <si>
    <t>InnVest Hôtels GP Ltd.</t>
  </si>
  <si>
    <t>Syndicat des travailleuses et travailleurs  de l'hôtel Quality Suites Pointe-Claire (CSN)</t>
  </si>
  <si>
    <t>AQ20008584</t>
  </si>
  <si>
    <t>Syndicat des travailleuses et des travailleurs de Hilton Québec (CSN)</t>
  </si>
  <si>
    <t>AM20012506</t>
  </si>
  <si>
    <t>Innvest Hotels GP Ltd.</t>
  </si>
  <si>
    <t>Syndicat des travailleuses et travailleurs de l'Hôtel Holiday Inn Laval Montréal - CSN</t>
  </si>
  <si>
    <t>AM20011321</t>
  </si>
  <si>
    <t>9030-2886 Québec inc.</t>
  </si>
  <si>
    <t>Syndicat des travailleuses et travailleurs de l'Hôtel Lord Berri - CSN</t>
  </si>
  <si>
    <t>AQ20016862</t>
  </si>
  <si>
    <t>9102-8001 Québec inc.</t>
  </si>
  <si>
    <t>Syndicat des travailleuses et travailleurs de l'Hôtel Classique - CSN</t>
  </si>
  <si>
    <t>9304-2752 Québec inc.</t>
  </si>
  <si>
    <t>AM20016078</t>
  </si>
  <si>
    <t>9312-5581 Québec inc.</t>
  </si>
  <si>
    <t>Syndicat des travailleurs(euses) du Bonaventure (CSN)</t>
  </si>
  <si>
    <t>AQ20012017</t>
  </si>
  <si>
    <t>Produits forestiers Mauricie S.E.C. 9192-8515 Québec inc.</t>
  </si>
  <si>
    <t>Industries du bois</t>
  </si>
  <si>
    <t>AM20002325</t>
  </si>
  <si>
    <t>9126-7393 Québec inc.</t>
  </si>
  <si>
    <t>Syndicat des travailleuses et travailleurs de l'Hôtel Quality - CSN</t>
  </si>
  <si>
    <t>AM20010943</t>
  </si>
  <si>
    <t>Case postale 6128 succursale Centre-Ville Montréal QC H3C3J7</t>
  </si>
  <si>
    <t>Syndicat des étudiants salariés de l'Université de Montréal (SÉSUM) section locale 17750 de l'Alliance de la Fonction publique du Canada (AFPC) FTQ</t>
  </si>
  <si>
    <t>AM20012802</t>
  </si>
  <si>
    <t>Syndicat des étudiant-e-s salarié-e-s de l'Université de Montréal (SÉSUM) / Alliance de la Fonction publique du Canada (AFPC) FTQ</t>
  </si>
  <si>
    <t>AQ20012737</t>
  </si>
  <si>
    <t>Agence du revenu du Québec</t>
  </si>
  <si>
    <t>Les avocats et notaires de l'État québécois</t>
  </si>
  <si>
    <t>AQ10044370</t>
  </si>
  <si>
    <t>AM20011187</t>
  </si>
  <si>
    <t>Lanau Bus, SEC</t>
  </si>
  <si>
    <t>Syndicat des employé-es de Lanau Bus (CSN)</t>
  </si>
  <si>
    <t>AM20016190</t>
  </si>
  <si>
    <t>Résidence pour aînés Lev-Tov inc.</t>
  </si>
  <si>
    <t>AM20010268</t>
  </si>
  <si>
    <t>McGill University</t>
  </si>
  <si>
    <t>AMUSE (Association of McGill University Support Employees) / Alliance de la fonction publique du Canada (AFPC)</t>
  </si>
  <si>
    <t>AQ20012958</t>
  </si>
  <si>
    <t>Les Services Alimentaires Monchâteau inc.</t>
  </si>
  <si>
    <t>Syndicat de la fonction publique et parapublique du Québec inc.</t>
  </si>
  <si>
    <t>AQ10043019</t>
  </si>
  <si>
    <t>Le Manoir Sully inc.</t>
  </si>
  <si>
    <t>AR10047007</t>
  </si>
  <si>
    <t>Comité patronal de négociation des collèges (CPNC)</t>
  </si>
  <si>
    <t>Syndicat des professionnelles et professionnels du gouvernement du Québec (SPGQ)</t>
  </si>
  <si>
    <t>8521</t>
  </si>
  <si>
    <t>Numero_accreditation</t>
  </si>
  <si>
    <t>Nom_employeur</t>
  </si>
  <si>
    <t>Adresse_employeur</t>
  </si>
  <si>
    <t>Nom_association</t>
  </si>
  <si>
    <t>Statut_arret_de_travail</t>
  </si>
  <si>
    <t>Secteur_activite_economique</t>
  </si>
  <si>
    <t>Code_activite_economique</t>
  </si>
  <si>
    <t>Date_de_debut_arret_de_travail</t>
  </si>
  <si>
    <t>Date_de_fin_arret_de_travail</t>
  </si>
  <si>
    <t>Date_expiration_de_la_derniere_convention_collective</t>
  </si>
  <si>
    <t>Nombre_de jours_personnes_perdus_dans_annee</t>
  </si>
  <si>
    <t>AQ20017554</t>
  </si>
  <si>
    <t>Nombre_jours_personnes_perdus_depuis_debut_arret_de_travail</t>
  </si>
  <si>
    <t>171 rue Saint-Édouard  Saint-Simon J0H1Y0</t>
  </si>
  <si>
    <t>825 rue Alma  Chicoutimi G7H4E7</t>
  </si>
  <si>
    <t>62 boulevard de l'Anse  Roberval G8H1Y9</t>
  </si>
  <si>
    <t>42 boulevard Saint-Michel  Dolbeau-Mistassini G8L5J3</t>
  </si>
  <si>
    <t>2625 avenue du Pont Sud  Alma G8B5V2</t>
  </si>
  <si>
    <t>766 boulevard Sacré-Coeur  Saint-Félicien G8K1S8</t>
  </si>
  <si>
    <t>630 avenue du Pont Sud  Alma G8B2V4</t>
  </si>
  <si>
    <t>2595 rue Godbout  Jonquière G7S5B1</t>
  </si>
  <si>
    <t>545 boulevard du Royaume  Chicoutimi G7H5B3</t>
  </si>
  <si>
    <t>533 boulevard du Royaume  Chicoutimi G7H5B1</t>
  </si>
  <si>
    <t>930 boulevard Talbot  Chicoutimi G7H4B4</t>
  </si>
  <si>
    <t>829 boulevard Talbot Case postale 964 Chicoutimi G7H5E8</t>
  </si>
  <si>
    <t>1770 boulevard Wallberg Dolbeau-Mistassini QC  G8L1H8</t>
  </si>
  <si>
    <t>590 avenue du Pont Sud  Alma G8B2V2</t>
  </si>
  <si>
    <t>2315 boulevard Saint-Paul  Chicoutimi G7K1E5</t>
  </si>
  <si>
    <t>1120 boulevard du Royaume Ouest  Chicoutimi G7H5B1</t>
  </si>
  <si>
    <t>1035 Route 169  Saint-Félicien G8K1J5</t>
  </si>
  <si>
    <t>1040 Route 169  Saint-Félicien G8K1J7</t>
  </si>
  <si>
    <t>66 8e Avenue  Dolbeau G8L1Y9</t>
  </si>
  <si>
    <t>854 boulevard Sacré-Coeur  Saint-Félicien G8K1S2</t>
  </si>
  <si>
    <t>1849 boulevard Talbot  Saguenay G7H7Y4</t>
  </si>
  <si>
    <t>3311 boulevard du Royaume  Jonquière G7X7X8</t>
  </si>
  <si>
    <t>755 boulevard Marcotte  Roberval G8H2A2</t>
  </si>
  <si>
    <t>31 rue Jacques-Cartier Est  Chicoutimi G7H1X9</t>
  </si>
  <si>
    <t>762 boulevard Sacré-Coeur Case postale 7800 Saint-Félicien G8K2R4</t>
  </si>
  <si>
    <t>321 boulevard Marcotte  Roberval G8H1Z4</t>
  </si>
  <si>
    <t>1540 boulevard du Royaume Ouest  Saguenay G7H5B1</t>
  </si>
  <si>
    <t>2699 5e Avenue  Grand-Mère G9T2P7</t>
  </si>
  <si>
    <t>Unifor section locale 1209</t>
  </si>
  <si>
    <t>situés au 4545 rue Frontenac Montréal QC H2H 2R7 et au 12800 rue Brault Mirabel QC  J7J1P3</t>
  </si>
  <si>
    <t>Teamsters / Conférence des communications graphiques section locale 555M</t>
  </si>
  <si>
    <t>1410 rue Stanley 7e étage  Montréal H3A 1P8</t>
  </si>
  <si>
    <t>17750 rue Rouleau  Pierrefonds H9J3S7</t>
  </si>
  <si>
    <t>3376 rue de l'Énergie  Jonquière G7X0J1</t>
  </si>
  <si>
    <t>Case postale 8888 succursale Centre-Ville Montréal QC  H3C3P8</t>
  </si>
  <si>
    <t>598 rue Saint-Viateur  Joliette J6E3B7</t>
  </si>
  <si>
    <t>330 rue Gagnon  Saint-Ambroise G7P2P9</t>
  </si>
  <si>
    <t>Service du capital humain Direction des relations de travail 3711 rue Saint-Antoine Ouest bureau 100 Montréal QC H4C0C1</t>
  </si>
  <si>
    <t>606 rue Cathcart bureau 900  Montréal H3B1L7</t>
  </si>
  <si>
    <t>Syndicat des Métallos section locale 6658</t>
  </si>
  <si>
    <t>550 rue J.-Adélard-Gagnon  Dolbeau-Mistassini G8L0B9</t>
  </si>
  <si>
    <t>341 rue Saint-Joseph La Tuque QC  G9X1L3</t>
  </si>
  <si>
    <t>Unifor section locale 195-Q</t>
  </si>
  <si>
    <t>Direction qualité de vie au travail 75 boulevard René-Lévesque Ouest 14e étage Montréal QC H2Z1A4</t>
  </si>
  <si>
    <t xml:space="preserve">Syndicat des employé-es de métiers d'Hydro-Québec section locale 1500 SCFP </t>
  </si>
  <si>
    <t>8500 place Marien  Montréal-Est H1B5W8</t>
  </si>
  <si>
    <t>Unifor section locale 145</t>
  </si>
  <si>
    <t>Service des relations professionnelles C.P. 8888 Succursale Centre-Ville Montréal (Québec) H3C3P8</t>
  </si>
  <si>
    <t>2620 avenue André  Dorval H9P1K6</t>
  </si>
  <si>
    <t>Travailleurs et travailleuses unis  de l'alimentation et du commerce section locale 501</t>
  </si>
  <si>
    <t>15 rue David-Swan  East Angus J0B1R0</t>
  </si>
  <si>
    <t>Unifor section locale 847</t>
  </si>
  <si>
    <t>Employeur 6852-A 1555 boulevard Chomedey bureau 200 Laval Québec H7V3Z1</t>
  </si>
  <si>
    <t>2900 boulevard Édouard-Montpetit Pavillon principal Montréal H3T1J4</t>
  </si>
  <si>
    <t>69 rue Jean-Proulx bureau 301  Gatineau J8Z1W2</t>
  </si>
  <si>
    <t xml:space="preserve">Syndicat québécois des employées et employés de service section locale 298 </t>
  </si>
  <si>
    <t>8200 rue Industrielle  Sorel-Tracy J3R5R3</t>
  </si>
  <si>
    <t>Syndicat québécois des employées et employés de service section locale 298</t>
  </si>
  <si>
    <t>7075 avenue du Major-Beaudet  Sorel-Tracy J3R5R2</t>
  </si>
  <si>
    <t>1217 route de l'Église  Québec G1W3P2</t>
  </si>
  <si>
    <t>200 rue Don-Bosco  Chicoutimi G7H7P6</t>
  </si>
  <si>
    <t>2321 chemin de la Canardière  Québec G1J0A3</t>
  </si>
  <si>
    <t>3978 boulevard Harvey  Jonquière G8A2J9</t>
  </si>
  <si>
    <t>545 rue Francys Byrne  Québec G1H7Z3</t>
  </si>
  <si>
    <t>540 rue Berol  Drummondville J2B8H4</t>
  </si>
  <si>
    <t>222 rue Notre-Dame Ouest  Victoriaville G6P1R9</t>
  </si>
  <si>
    <t>1901 rue des Roitelets  Chicoutimi G7H7L7</t>
  </si>
  <si>
    <t>2140 chemin Saint-Louis  Québec G1T1P8</t>
  </si>
  <si>
    <t>1010 rue Sherbrooke Ouest bureau 2405  Montréal H3A2R7</t>
  </si>
  <si>
    <t>2142 chemin Saint-Louis  Québec G1T1P7</t>
  </si>
  <si>
    <t>2400 boulevard Daniel-Johnson bureau 200  Laval H7T3A4</t>
  </si>
  <si>
    <t>1 rue des Aînés Saint-Timothée QC  J6S6M8</t>
  </si>
  <si>
    <t>125 rue Saint-Jacques Est Princeville QC  G6L5A2</t>
  </si>
  <si>
    <t>5855 rue Boulard  Laval H7B1A3</t>
  </si>
  <si>
    <t>1050 15e Avenue  Laval H7R4N9</t>
  </si>
  <si>
    <t>271 boulevard Sainte-Rose  Laval H7L0A7</t>
  </si>
  <si>
    <t>8200 rue George  LaSalle H8P3T6</t>
  </si>
  <si>
    <t>151 rue Émilie-Gamelin  La Prairie J5R1E4</t>
  </si>
  <si>
    <t>2297 rue Goyer  Montréal H3S1H1</t>
  </si>
  <si>
    <t>2460 rue Notre-Dame Est  Trois-Rivières G8T4J3</t>
  </si>
  <si>
    <t>11519 avenue Pelletier  Montréal-Nord H1H3S3</t>
  </si>
  <si>
    <t>800 rue Gagné  LaSalle H8P3W3</t>
  </si>
  <si>
    <t>545 boulevard Crémazie Est bureau 1210  Montréal H2M2V1</t>
  </si>
  <si>
    <t>2400 rue des Nations  Saint-Laurent H4R3G4</t>
  </si>
  <si>
    <t>600 rue Bousquet  Drummondville J2C5V9</t>
  </si>
  <si>
    <t>20 rue Saint-Jean  Québec G1R1N6</t>
  </si>
  <si>
    <t>Syndicat québécois des employées et employés de service section locale 298 (FTQ)</t>
  </si>
  <si>
    <t>5320 boulevard Gouin Est  Montréal-Nord H1G1B4</t>
  </si>
  <si>
    <t>601 chemin Ozias-Leduc  Otterburn Park J3H2M6</t>
  </si>
  <si>
    <t>6880 boulevard Gouin Est  Montréal-Nord H1G6L8</t>
  </si>
  <si>
    <t>6649 boulevard Décarie  Montréal H3W3E3</t>
  </si>
  <si>
    <t>45 rue Buntin bureau 100  Salaberry-de-Valleyfield J6S5X5</t>
  </si>
  <si>
    <t>105 boulevard Je-Me-Souviens  Laval H7L3L8</t>
  </si>
  <si>
    <t>123 rue Jean-Jacques-Bertrand  Cowansville J2K3R5</t>
  </si>
  <si>
    <t>7250 boulevard Taschereau  Brossard J4W1M9</t>
  </si>
  <si>
    <t>1245 avenue Lavoisier  Saint-Joseph-de-Beauce G0S2V0</t>
  </si>
  <si>
    <t>171 boulevard Perron Est  New Richmond G0C2B0</t>
  </si>
  <si>
    <t>Édifice H 875 Grande Allée Est Québec QC G1R5R8</t>
  </si>
  <si>
    <t>1125 boulevard Saint-Joseph  bureau 320  Drummondville J2C2C8</t>
  </si>
  <si>
    <t>Teamsters Québec local 106</t>
  </si>
  <si>
    <t>2455 rue Ontario Est  Montréal H2K1W3</t>
  </si>
  <si>
    <t>Syndicat international des travailleurs et travailleuses de la boulangerie confiserie tabac et meunerie (FAT COI CTC FTQ) section locale 235T</t>
  </si>
  <si>
    <t>333 Rue De La Commune Ouest  Montréal H2Y2E2</t>
  </si>
  <si>
    <t>4860 boulevard De Maisonneuve Ouest  Westmount H3Z3G2</t>
  </si>
  <si>
    <t>970 rue Auclair Saint-Jean-Chrysostome (Québec)  G6X2Z5</t>
  </si>
  <si>
    <t>1225 rue Provancher  Québec G1Y3P2</t>
  </si>
  <si>
    <t>4026 rue Notre-Dame Est  Montréal H1W2K3</t>
  </si>
  <si>
    <t>21 rue du Marché-Champlain bureau 100 Québec G1K8Z8</t>
  </si>
  <si>
    <t>Syndicat des Métallos section locale 9599</t>
  </si>
  <si>
    <t>720 rue Trotter  Saint-Jean-sur-Richelieu J3B8T2</t>
  </si>
  <si>
    <t>145 rue Jules-Léger  Boucherville J4B7K8</t>
  </si>
  <si>
    <t>Teamsters Québec local 1999</t>
  </si>
  <si>
    <t>2400 boulevard Daniel-Johnson  Laval H7T3A4</t>
  </si>
  <si>
    <t>1330 route 148  Grenville-sur-la-Rouge J0V1B0</t>
  </si>
  <si>
    <t>Syndicat des Métallos section locale 6213</t>
  </si>
  <si>
    <t>2552 avenue Lebrun  Montréal H1L6P1</t>
  </si>
  <si>
    <t>101 boulevard Cartier  Rivière-du-Loup G5R2N3</t>
  </si>
  <si>
    <t>3535 rue King Ouest  Sherbrooke J1L1P8</t>
  </si>
  <si>
    <t>L'Union des employés des industries diverses et connexes à la construction Teamsters local 1791 (FTQ)</t>
  </si>
  <si>
    <t>24 Notre-Dame Ouest  La Patrie J0B1Y0</t>
  </si>
  <si>
    <t>549 rue De Verrazano  Boucherville J4B7W2</t>
  </si>
  <si>
    <t>16751 route Transcanadienne  Kirkland H9H4J4</t>
  </si>
  <si>
    <t>Unifor section locale 197</t>
  </si>
  <si>
    <t>400 avenue Sainte-Croix  Saint-Laurent H4N3L4</t>
  </si>
  <si>
    <t>6255 rue Corbeil  Trois-Rivières G8Z4P9</t>
  </si>
  <si>
    <t>690 boulevard René-Lévesque Est  Québec G1R5A8</t>
  </si>
  <si>
    <t>1165 boulevard Lebourgneuf bureau 170  Québec G2K2C9</t>
  </si>
  <si>
    <t>1415 rue Saint-Hubert  Montréal H2L3Y9</t>
  </si>
  <si>
    <t>8000 boulevard Langelier bureau 200  Montréal H1P3K2</t>
  </si>
  <si>
    <t>5090 Explorer Drive 7th Floor Mississauga (Ontario)  L4W4T9</t>
  </si>
  <si>
    <t>5090 Explorer Drive 7e étage  Mississauga (Ontario) L4W4T9</t>
  </si>
  <si>
    <t>5090 Explorer Drive 7th floor Mississauga (Ontario)  L4W4T9</t>
  </si>
  <si>
    <t>1199 rue Berri  Montréal H2L4C6</t>
  </si>
  <si>
    <t>900 rue de la Gauchetière Ouest  Montréal H5A1E4</t>
  </si>
  <si>
    <t>7320 boulevard Wilfrid-Hamel  Québec G2G1C1</t>
  </si>
  <si>
    <t>Syndicat des Métallos section locale 9400</t>
  </si>
  <si>
    <t>5250 rue Jarry Est  Saint-Léonard H1R3A9</t>
  </si>
  <si>
    <t>2419 route 155 Sud  La Tuque G9X3N8</t>
  </si>
  <si>
    <t>Syndicat des travailleuses et travailleurs de la Scierie Abitibi Consolidated division La Tuque (CSN)</t>
  </si>
  <si>
    <t>14 Roncesvalles Avenue Toronto   (Ontario)  M6R2K3</t>
  </si>
  <si>
    <t>3800 rue de Marly  Québec G1X4A5</t>
  </si>
  <si>
    <t>1500 rue Raymond-Gaudreault  Repentigny J5Y4E3</t>
  </si>
  <si>
    <t>6900 rue Sherbrooke Ouest  Montréal H4B1P9</t>
  </si>
  <si>
    <t>688 rue Sherbrooke Ouest bureau 1520  Montréal H3A3R1</t>
  </si>
  <si>
    <t>455 rue Braille  Québec G1P3V2</t>
  </si>
  <si>
    <t>4115 rue Sherbrooke Ouest bureau 210  Westmount H3Z1K9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</si>
</sst>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)\ _$_ ;_ * \(#,##0.00\)\ _$_ ;_ * &quot;-&quot;??_)\ _$_ ;_ @_ "/>
    <numFmt numFmtId="164" formatCode="yyyy/mm/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/>
    <xf numFmtId="0" fontId="18" fillId="0" borderId="0" xfId="0" applyFont="1"/>
    <xf numFmtId="14" fontId="18" fillId="0" borderId="0" xfId="0" applyNumberFormat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entaire" xfId="16" builtinId="10" customBuiltin="1"/>
    <cellStyle name="Entrée" xfId="10" builtinId="20" customBuiltin="1"/>
    <cellStyle name="Insatisfaisant" xfId="8" builtinId="27" customBuiltin="1"/>
    <cellStyle name="Milliers" xfId="1" builtinId="3"/>
    <cellStyle name="Neutre" xfId="9" builtinId="28" customBuiltin="1"/>
    <cellStyle name="Normal" xfId="0" builtinId="0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tabSelected="1" workbookViewId="0">
      <selection activeCell="R14" sqref="R14"/>
    </sheetView>
  </sheetViews>
  <sheetFormatPr baseColWidth="10" defaultRowHeight="15" x14ac:dyDescent="0.25"/>
  <sheetData>
    <row r="1" spans="1:16" x14ac:dyDescent="0.25">
      <c r="A1" t="s">
        <v>373</v>
      </c>
      <c r="B1" t="s">
        <v>374</v>
      </c>
      <c r="C1" t="s">
        <v>375</v>
      </c>
      <c r="D1" t="s">
        <v>376</v>
      </c>
      <c r="E1" t="s">
        <v>0</v>
      </c>
      <c r="F1" t="s">
        <v>377</v>
      </c>
      <c r="G1" t="s">
        <v>378</v>
      </c>
      <c r="H1" t="s">
        <v>379</v>
      </c>
      <c r="I1" t="s">
        <v>1</v>
      </c>
      <c r="J1" t="s">
        <v>2</v>
      </c>
      <c r="K1" t="s">
        <v>383</v>
      </c>
      <c r="L1" t="s">
        <v>380</v>
      </c>
      <c r="M1" t="s">
        <v>381</v>
      </c>
      <c r="N1" t="s">
        <v>382</v>
      </c>
      <c r="O1" t="s">
        <v>385</v>
      </c>
      <c r="P1" t="s">
        <v>3</v>
      </c>
    </row>
    <row r="2" spans="1:16" x14ac:dyDescent="0.25">
      <c r="A2" t="s">
        <v>4</v>
      </c>
      <c r="B2" t="s">
        <v>5</v>
      </c>
      <c r="C2" t="s">
        <v>386</v>
      </c>
      <c r="D2" t="s">
        <v>6</v>
      </c>
      <c r="E2" t="s">
        <v>7</v>
      </c>
      <c r="F2" t="s">
        <v>8</v>
      </c>
      <c r="G2" t="s">
        <v>9</v>
      </c>
      <c r="H2">
        <v>1011</v>
      </c>
      <c r="I2" t="s">
        <v>10</v>
      </c>
      <c r="J2">
        <v>10</v>
      </c>
      <c r="K2">
        <v>2590</v>
      </c>
      <c r="L2" s="2">
        <v>39371</v>
      </c>
      <c r="N2" s="2">
        <v>39355</v>
      </c>
      <c r="O2">
        <v>23770</v>
      </c>
      <c r="P2">
        <v>366</v>
      </c>
    </row>
    <row r="3" spans="1:16" x14ac:dyDescent="0.25">
      <c r="A3" t="s">
        <v>11</v>
      </c>
      <c r="B3" t="s">
        <v>12</v>
      </c>
      <c r="C3" t="s">
        <v>387</v>
      </c>
      <c r="D3" t="s">
        <v>13</v>
      </c>
      <c r="E3" t="s">
        <v>14</v>
      </c>
      <c r="F3" t="s">
        <v>15</v>
      </c>
      <c r="G3" t="s">
        <v>16</v>
      </c>
      <c r="H3">
        <v>6311</v>
      </c>
      <c r="I3" t="s">
        <v>17</v>
      </c>
      <c r="J3">
        <v>5</v>
      </c>
      <c r="K3">
        <v>75</v>
      </c>
      <c r="L3" s="2">
        <v>41323</v>
      </c>
      <c r="M3" s="2">
        <v>42391</v>
      </c>
      <c r="N3" s="2">
        <v>41333</v>
      </c>
      <c r="O3">
        <v>3705</v>
      </c>
      <c r="P3">
        <v>22</v>
      </c>
    </row>
    <row r="4" spans="1:16" x14ac:dyDescent="0.25">
      <c r="A4" t="s">
        <v>18</v>
      </c>
      <c r="B4" t="s">
        <v>19</v>
      </c>
      <c r="C4" t="s">
        <v>388</v>
      </c>
      <c r="D4" t="s">
        <v>13</v>
      </c>
      <c r="E4" t="s">
        <v>14</v>
      </c>
      <c r="F4" t="s">
        <v>15</v>
      </c>
      <c r="G4" t="s">
        <v>16</v>
      </c>
      <c r="H4">
        <v>6311</v>
      </c>
      <c r="I4" t="s">
        <v>17</v>
      </c>
      <c r="J4">
        <v>2</v>
      </c>
      <c r="K4">
        <v>30</v>
      </c>
      <c r="L4" s="2">
        <v>41323</v>
      </c>
      <c r="M4" s="2">
        <v>42391</v>
      </c>
      <c r="N4" s="2">
        <v>41333</v>
      </c>
      <c r="O4">
        <v>1482</v>
      </c>
      <c r="P4">
        <v>22</v>
      </c>
    </row>
    <row r="5" spans="1:16" x14ac:dyDescent="0.25">
      <c r="A5" t="s">
        <v>20</v>
      </c>
      <c r="B5" t="s">
        <v>21</v>
      </c>
      <c r="C5" t="s">
        <v>389</v>
      </c>
      <c r="D5" t="s">
        <v>13</v>
      </c>
      <c r="E5" t="s">
        <v>14</v>
      </c>
      <c r="F5" t="s">
        <v>15</v>
      </c>
      <c r="G5" t="s">
        <v>16</v>
      </c>
      <c r="H5">
        <v>6311</v>
      </c>
      <c r="I5" t="s">
        <v>17</v>
      </c>
      <c r="J5">
        <v>10</v>
      </c>
      <c r="K5">
        <v>150</v>
      </c>
      <c r="L5" s="2">
        <v>41323</v>
      </c>
      <c r="M5" s="2">
        <v>42391</v>
      </c>
      <c r="N5" s="2">
        <v>41333</v>
      </c>
      <c r="O5">
        <v>7410</v>
      </c>
      <c r="P5">
        <v>22</v>
      </c>
    </row>
    <row r="6" spans="1:16" x14ac:dyDescent="0.25">
      <c r="A6" t="s">
        <v>22</v>
      </c>
      <c r="B6" t="s">
        <v>23</v>
      </c>
      <c r="C6" t="s">
        <v>390</v>
      </c>
      <c r="D6" t="s">
        <v>13</v>
      </c>
      <c r="E6" t="s">
        <v>14</v>
      </c>
      <c r="F6" t="s">
        <v>15</v>
      </c>
      <c r="G6" t="s">
        <v>16</v>
      </c>
      <c r="H6">
        <v>6311</v>
      </c>
      <c r="I6" t="s">
        <v>17</v>
      </c>
      <c r="J6">
        <v>2</v>
      </c>
      <c r="K6">
        <v>30</v>
      </c>
      <c r="L6" s="2">
        <v>41337</v>
      </c>
      <c r="M6" s="2">
        <v>42391</v>
      </c>
      <c r="N6" s="2">
        <v>41333</v>
      </c>
      <c r="O6">
        <v>1462</v>
      </c>
      <c r="P6">
        <v>22</v>
      </c>
    </row>
    <row r="7" spans="1:16" x14ac:dyDescent="0.25">
      <c r="A7" t="s">
        <v>24</v>
      </c>
      <c r="B7" t="s">
        <v>23</v>
      </c>
      <c r="C7" t="s">
        <v>390</v>
      </c>
      <c r="D7" t="s">
        <v>13</v>
      </c>
      <c r="E7" t="s">
        <v>14</v>
      </c>
      <c r="F7" t="s">
        <v>15</v>
      </c>
      <c r="G7" t="s">
        <v>16</v>
      </c>
      <c r="H7">
        <v>6311</v>
      </c>
      <c r="I7" t="s">
        <v>17</v>
      </c>
      <c r="J7">
        <v>13</v>
      </c>
      <c r="K7">
        <v>195</v>
      </c>
      <c r="L7" s="2">
        <v>41337</v>
      </c>
      <c r="M7" s="2">
        <v>42391</v>
      </c>
      <c r="N7" s="2">
        <v>41333</v>
      </c>
      <c r="O7">
        <v>9503</v>
      </c>
      <c r="P7">
        <v>22</v>
      </c>
    </row>
    <row r="8" spans="1:16" x14ac:dyDescent="0.25">
      <c r="A8" t="s">
        <v>25</v>
      </c>
      <c r="B8" t="s">
        <v>26</v>
      </c>
      <c r="C8" t="s">
        <v>391</v>
      </c>
      <c r="D8" t="s">
        <v>13</v>
      </c>
      <c r="E8" t="s">
        <v>14</v>
      </c>
      <c r="F8" t="s">
        <v>15</v>
      </c>
      <c r="G8" t="s">
        <v>16</v>
      </c>
      <c r="H8">
        <v>6311</v>
      </c>
      <c r="I8" t="s">
        <v>17</v>
      </c>
      <c r="J8">
        <v>5</v>
      </c>
      <c r="K8">
        <v>75</v>
      </c>
      <c r="L8" s="2">
        <v>41337</v>
      </c>
      <c r="M8" s="2">
        <v>42391</v>
      </c>
      <c r="N8" s="2">
        <v>41333</v>
      </c>
      <c r="O8">
        <v>3655</v>
      </c>
      <c r="P8">
        <v>22</v>
      </c>
    </row>
    <row r="9" spans="1:16" x14ac:dyDescent="0.25">
      <c r="A9" t="s">
        <v>27</v>
      </c>
      <c r="B9" t="s">
        <v>28</v>
      </c>
      <c r="C9" t="s">
        <v>392</v>
      </c>
      <c r="D9" t="s">
        <v>13</v>
      </c>
      <c r="E9" t="s">
        <v>14</v>
      </c>
      <c r="F9" t="s">
        <v>15</v>
      </c>
      <c r="G9" t="s">
        <v>16</v>
      </c>
      <c r="H9">
        <v>6311</v>
      </c>
      <c r="I9" t="s">
        <v>17</v>
      </c>
      <c r="J9">
        <v>13</v>
      </c>
      <c r="K9">
        <v>195</v>
      </c>
      <c r="L9" s="2">
        <v>41338</v>
      </c>
      <c r="M9" s="2">
        <v>42391</v>
      </c>
      <c r="N9" s="2">
        <v>41333</v>
      </c>
      <c r="O9">
        <v>9490</v>
      </c>
      <c r="P9">
        <v>22</v>
      </c>
    </row>
    <row r="10" spans="1:16" x14ac:dyDescent="0.25">
      <c r="A10" t="s">
        <v>29</v>
      </c>
      <c r="B10" t="s">
        <v>30</v>
      </c>
      <c r="C10" t="s">
        <v>393</v>
      </c>
      <c r="D10" t="s">
        <v>13</v>
      </c>
      <c r="E10" t="s">
        <v>14</v>
      </c>
      <c r="F10" t="s">
        <v>15</v>
      </c>
      <c r="G10" t="s">
        <v>16</v>
      </c>
      <c r="H10">
        <v>6311</v>
      </c>
      <c r="I10" t="s">
        <v>17</v>
      </c>
      <c r="J10">
        <v>19</v>
      </c>
      <c r="K10">
        <v>285</v>
      </c>
      <c r="L10" s="2">
        <v>41338</v>
      </c>
      <c r="M10" s="2">
        <v>42391</v>
      </c>
      <c r="N10" s="2">
        <v>41333</v>
      </c>
      <c r="O10">
        <v>13870</v>
      </c>
      <c r="P10">
        <v>22</v>
      </c>
    </row>
    <row r="11" spans="1:16" x14ac:dyDescent="0.25">
      <c r="A11" t="s">
        <v>31</v>
      </c>
      <c r="B11" t="s">
        <v>30</v>
      </c>
      <c r="C11" t="s">
        <v>393</v>
      </c>
      <c r="D11" t="s">
        <v>13</v>
      </c>
      <c r="E11" t="s">
        <v>14</v>
      </c>
      <c r="F11" t="s">
        <v>15</v>
      </c>
      <c r="G11" t="s">
        <v>16</v>
      </c>
      <c r="H11">
        <v>6311</v>
      </c>
      <c r="I11" t="s">
        <v>17</v>
      </c>
      <c r="J11">
        <v>7</v>
      </c>
      <c r="K11">
        <v>105</v>
      </c>
      <c r="L11" s="2">
        <v>41338</v>
      </c>
      <c r="M11" s="2">
        <v>42391</v>
      </c>
      <c r="N11" s="2">
        <v>41333</v>
      </c>
      <c r="O11">
        <v>5110</v>
      </c>
      <c r="P11">
        <v>22</v>
      </c>
    </row>
    <row r="12" spans="1:16" x14ac:dyDescent="0.25">
      <c r="A12" t="s">
        <v>32</v>
      </c>
      <c r="B12" t="s">
        <v>33</v>
      </c>
      <c r="C12" t="s">
        <v>394</v>
      </c>
      <c r="D12" t="s">
        <v>13</v>
      </c>
      <c r="E12" t="s">
        <v>14</v>
      </c>
      <c r="F12" t="s">
        <v>15</v>
      </c>
      <c r="G12" t="s">
        <v>16</v>
      </c>
      <c r="H12">
        <v>6311</v>
      </c>
      <c r="I12" t="s">
        <v>17</v>
      </c>
      <c r="J12">
        <v>26</v>
      </c>
      <c r="K12">
        <v>390</v>
      </c>
      <c r="L12" s="2">
        <v>41338</v>
      </c>
      <c r="M12" s="2">
        <v>42391</v>
      </c>
      <c r="N12" s="2">
        <v>41333</v>
      </c>
      <c r="O12">
        <v>18980</v>
      </c>
      <c r="P12">
        <v>22</v>
      </c>
    </row>
    <row r="13" spans="1:16" x14ac:dyDescent="0.25">
      <c r="A13" t="s">
        <v>34</v>
      </c>
      <c r="B13" t="s">
        <v>35</v>
      </c>
      <c r="C13" t="s">
        <v>395</v>
      </c>
      <c r="D13" t="s">
        <v>13</v>
      </c>
      <c r="E13" t="s">
        <v>14</v>
      </c>
      <c r="F13" t="s">
        <v>15</v>
      </c>
      <c r="G13" t="s">
        <v>16</v>
      </c>
      <c r="H13">
        <v>6311</v>
      </c>
      <c r="I13" t="s">
        <v>17</v>
      </c>
      <c r="J13">
        <v>3</v>
      </c>
      <c r="K13">
        <v>45</v>
      </c>
      <c r="L13" s="2">
        <v>41338</v>
      </c>
      <c r="M13" s="2">
        <v>42391</v>
      </c>
      <c r="N13" s="2">
        <v>41333</v>
      </c>
      <c r="O13">
        <v>2190</v>
      </c>
      <c r="P13">
        <v>22</v>
      </c>
    </row>
    <row r="14" spans="1:16" x14ac:dyDescent="0.25">
      <c r="A14" t="s">
        <v>36</v>
      </c>
      <c r="B14" t="s">
        <v>35</v>
      </c>
      <c r="C14" t="s">
        <v>395</v>
      </c>
      <c r="D14" t="s">
        <v>13</v>
      </c>
      <c r="E14" t="s">
        <v>14</v>
      </c>
      <c r="F14" t="s">
        <v>15</v>
      </c>
      <c r="G14" t="s">
        <v>16</v>
      </c>
      <c r="H14">
        <v>6311</v>
      </c>
      <c r="I14" t="s">
        <v>17</v>
      </c>
      <c r="J14">
        <v>13</v>
      </c>
      <c r="K14">
        <v>195</v>
      </c>
      <c r="L14" s="2">
        <v>41338</v>
      </c>
      <c r="M14" s="2">
        <v>42391</v>
      </c>
      <c r="N14" s="2">
        <v>41333</v>
      </c>
      <c r="O14">
        <v>9490</v>
      </c>
      <c r="P14">
        <v>22</v>
      </c>
    </row>
    <row r="15" spans="1:16" x14ac:dyDescent="0.25">
      <c r="A15" t="s">
        <v>37</v>
      </c>
      <c r="B15" t="s">
        <v>38</v>
      </c>
      <c r="C15" t="s">
        <v>396</v>
      </c>
      <c r="D15" t="s">
        <v>13</v>
      </c>
      <c r="E15" t="s">
        <v>14</v>
      </c>
      <c r="F15" t="s">
        <v>15</v>
      </c>
      <c r="G15" t="s">
        <v>16</v>
      </c>
      <c r="H15">
        <v>6311</v>
      </c>
      <c r="I15" t="s">
        <v>17</v>
      </c>
      <c r="J15">
        <v>26</v>
      </c>
      <c r="K15">
        <v>390</v>
      </c>
      <c r="L15" s="2">
        <v>41338</v>
      </c>
      <c r="M15" s="2">
        <v>42391</v>
      </c>
      <c r="N15" s="2">
        <v>41333</v>
      </c>
      <c r="O15">
        <v>18980</v>
      </c>
      <c r="P15">
        <v>22</v>
      </c>
    </row>
    <row r="16" spans="1:16" x14ac:dyDescent="0.25">
      <c r="A16" t="s">
        <v>39</v>
      </c>
      <c r="B16" t="s">
        <v>40</v>
      </c>
      <c r="C16" t="s">
        <v>397</v>
      </c>
      <c r="D16" t="s">
        <v>13</v>
      </c>
      <c r="E16" t="s">
        <v>14</v>
      </c>
      <c r="F16" t="s">
        <v>15</v>
      </c>
      <c r="G16" t="s">
        <v>16</v>
      </c>
      <c r="H16">
        <v>6311</v>
      </c>
      <c r="I16" t="s">
        <v>17</v>
      </c>
      <c r="J16">
        <v>36</v>
      </c>
      <c r="K16">
        <v>540</v>
      </c>
      <c r="L16" s="2">
        <v>41338</v>
      </c>
      <c r="M16" s="2">
        <v>42391</v>
      </c>
      <c r="N16" s="2">
        <v>41333</v>
      </c>
      <c r="O16">
        <v>26280</v>
      </c>
      <c r="P16">
        <v>22</v>
      </c>
    </row>
    <row r="17" spans="1:16" x14ac:dyDescent="0.25">
      <c r="A17" t="s">
        <v>41</v>
      </c>
      <c r="B17" t="s">
        <v>42</v>
      </c>
      <c r="C17" t="s">
        <v>398</v>
      </c>
      <c r="D17" t="s">
        <v>13</v>
      </c>
      <c r="E17" t="s">
        <v>14</v>
      </c>
      <c r="F17" t="s">
        <v>15</v>
      </c>
      <c r="G17" t="s">
        <v>16</v>
      </c>
      <c r="H17">
        <v>6311</v>
      </c>
      <c r="I17" t="s">
        <v>17</v>
      </c>
      <c r="J17">
        <v>8</v>
      </c>
      <c r="K17">
        <v>120</v>
      </c>
      <c r="L17" s="2">
        <v>41338</v>
      </c>
      <c r="M17" s="2">
        <v>42391</v>
      </c>
      <c r="N17" s="2">
        <v>41333</v>
      </c>
      <c r="O17">
        <v>5840</v>
      </c>
      <c r="P17">
        <v>22</v>
      </c>
    </row>
    <row r="18" spans="1:16" x14ac:dyDescent="0.25">
      <c r="A18" t="s">
        <v>43</v>
      </c>
      <c r="B18" t="s">
        <v>44</v>
      </c>
      <c r="C18" t="s">
        <v>399</v>
      </c>
      <c r="D18" t="s">
        <v>13</v>
      </c>
      <c r="E18" t="s">
        <v>14</v>
      </c>
      <c r="F18" t="s">
        <v>15</v>
      </c>
      <c r="G18" t="s">
        <v>16</v>
      </c>
      <c r="H18">
        <v>6311</v>
      </c>
      <c r="I18" t="s">
        <v>17</v>
      </c>
      <c r="J18">
        <v>26</v>
      </c>
      <c r="K18">
        <v>390</v>
      </c>
      <c r="L18" s="2">
        <v>41338</v>
      </c>
      <c r="M18" s="2">
        <v>42391</v>
      </c>
      <c r="N18" s="2">
        <v>41333</v>
      </c>
      <c r="O18">
        <v>18980</v>
      </c>
      <c r="P18">
        <v>22</v>
      </c>
    </row>
    <row r="19" spans="1:16" x14ac:dyDescent="0.25">
      <c r="A19" t="s">
        <v>45</v>
      </c>
      <c r="B19" t="s">
        <v>44</v>
      </c>
      <c r="C19" t="s">
        <v>399</v>
      </c>
      <c r="D19" t="s">
        <v>13</v>
      </c>
      <c r="E19" t="s">
        <v>14</v>
      </c>
      <c r="F19" t="s">
        <v>15</v>
      </c>
      <c r="G19" t="s">
        <v>16</v>
      </c>
      <c r="H19">
        <v>6311</v>
      </c>
      <c r="I19" t="s">
        <v>17</v>
      </c>
      <c r="J19">
        <v>6</v>
      </c>
      <c r="K19">
        <v>90</v>
      </c>
      <c r="L19" s="2">
        <v>41338</v>
      </c>
      <c r="M19" s="2">
        <v>42391</v>
      </c>
      <c r="N19" s="2">
        <v>41333</v>
      </c>
      <c r="O19">
        <v>4380</v>
      </c>
      <c r="P19">
        <v>22</v>
      </c>
    </row>
    <row r="20" spans="1:16" x14ac:dyDescent="0.25">
      <c r="A20" t="s">
        <v>46</v>
      </c>
      <c r="B20" t="s">
        <v>47</v>
      </c>
      <c r="C20" t="s">
        <v>400</v>
      </c>
      <c r="D20" t="s">
        <v>13</v>
      </c>
      <c r="E20" t="s">
        <v>14</v>
      </c>
      <c r="F20" t="s">
        <v>15</v>
      </c>
      <c r="G20" t="s">
        <v>16</v>
      </c>
      <c r="H20">
        <v>6311</v>
      </c>
      <c r="I20" t="s">
        <v>17</v>
      </c>
      <c r="J20">
        <v>14</v>
      </c>
      <c r="K20">
        <v>210</v>
      </c>
      <c r="L20" s="2">
        <v>41338</v>
      </c>
      <c r="M20" s="2">
        <v>42391</v>
      </c>
      <c r="N20" s="2">
        <v>41333</v>
      </c>
      <c r="O20">
        <v>10220</v>
      </c>
      <c r="P20">
        <v>22</v>
      </c>
    </row>
    <row r="21" spans="1:16" x14ac:dyDescent="0.25">
      <c r="A21" t="s">
        <v>48</v>
      </c>
      <c r="B21" t="s">
        <v>49</v>
      </c>
      <c r="C21" t="s">
        <v>400</v>
      </c>
      <c r="D21" t="s">
        <v>13</v>
      </c>
      <c r="E21" t="s">
        <v>14</v>
      </c>
      <c r="F21" t="s">
        <v>50</v>
      </c>
      <c r="G21" t="s">
        <v>16</v>
      </c>
      <c r="H21">
        <v>6311</v>
      </c>
      <c r="I21" t="s">
        <v>17</v>
      </c>
      <c r="J21">
        <v>10</v>
      </c>
      <c r="K21">
        <v>150</v>
      </c>
      <c r="L21" s="2">
        <v>41338</v>
      </c>
      <c r="M21" s="2">
        <v>42391</v>
      </c>
      <c r="N21" s="2">
        <v>41333</v>
      </c>
      <c r="O21">
        <v>7300</v>
      </c>
      <c r="P21">
        <v>22</v>
      </c>
    </row>
    <row r="22" spans="1:16" x14ac:dyDescent="0.25">
      <c r="A22" t="s">
        <v>51</v>
      </c>
      <c r="B22" t="s">
        <v>52</v>
      </c>
      <c r="C22" t="s">
        <v>401</v>
      </c>
      <c r="D22" t="s">
        <v>13</v>
      </c>
      <c r="E22" t="s">
        <v>14</v>
      </c>
      <c r="F22" t="s">
        <v>15</v>
      </c>
      <c r="G22" t="s">
        <v>16</v>
      </c>
      <c r="H22">
        <v>6311</v>
      </c>
      <c r="I22" t="s">
        <v>17</v>
      </c>
      <c r="J22">
        <v>10</v>
      </c>
      <c r="K22">
        <v>150</v>
      </c>
      <c r="L22" s="2">
        <v>41338</v>
      </c>
      <c r="M22" s="2">
        <v>42391</v>
      </c>
      <c r="N22" s="2">
        <v>41333</v>
      </c>
      <c r="O22">
        <v>7300</v>
      </c>
      <c r="P22">
        <v>22</v>
      </c>
    </row>
    <row r="23" spans="1:16" x14ac:dyDescent="0.25">
      <c r="A23" t="s">
        <v>53</v>
      </c>
      <c r="B23" t="s">
        <v>54</v>
      </c>
      <c r="C23" t="s">
        <v>402</v>
      </c>
      <c r="D23" t="s">
        <v>13</v>
      </c>
      <c r="E23" t="s">
        <v>14</v>
      </c>
      <c r="F23" t="s">
        <v>15</v>
      </c>
      <c r="G23" t="s">
        <v>16</v>
      </c>
      <c r="H23">
        <v>6311</v>
      </c>
      <c r="I23" t="s">
        <v>17</v>
      </c>
      <c r="J23">
        <v>8</v>
      </c>
      <c r="K23">
        <v>120</v>
      </c>
      <c r="L23" s="2">
        <v>41338</v>
      </c>
      <c r="M23" s="2">
        <v>42391</v>
      </c>
      <c r="N23" s="2">
        <v>41333</v>
      </c>
      <c r="O23">
        <v>5840</v>
      </c>
      <c r="P23">
        <v>22</v>
      </c>
    </row>
    <row r="24" spans="1:16" x14ac:dyDescent="0.25">
      <c r="A24" t="s">
        <v>55</v>
      </c>
      <c r="B24" t="s">
        <v>56</v>
      </c>
      <c r="C24" t="s">
        <v>403</v>
      </c>
      <c r="D24" t="s">
        <v>13</v>
      </c>
      <c r="E24" t="s">
        <v>14</v>
      </c>
      <c r="F24" t="s">
        <v>15</v>
      </c>
      <c r="G24" t="s">
        <v>16</v>
      </c>
      <c r="H24">
        <v>6311</v>
      </c>
      <c r="I24" t="s">
        <v>17</v>
      </c>
      <c r="J24">
        <v>3</v>
      </c>
      <c r="K24">
        <v>45</v>
      </c>
      <c r="L24" s="2">
        <v>41338</v>
      </c>
      <c r="M24" s="2">
        <v>42391</v>
      </c>
      <c r="N24" s="2">
        <v>41333</v>
      </c>
      <c r="O24">
        <v>2190</v>
      </c>
      <c r="P24">
        <v>22</v>
      </c>
    </row>
    <row r="25" spans="1:16" x14ac:dyDescent="0.25">
      <c r="A25" t="s">
        <v>57</v>
      </c>
      <c r="B25" t="s">
        <v>58</v>
      </c>
      <c r="C25" t="s">
        <v>404</v>
      </c>
      <c r="D25" t="s">
        <v>13</v>
      </c>
      <c r="E25" t="s">
        <v>14</v>
      </c>
      <c r="F25" t="s">
        <v>15</v>
      </c>
      <c r="G25" t="s">
        <v>16</v>
      </c>
      <c r="H25">
        <v>6311</v>
      </c>
      <c r="I25" t="s">
        <v>17</v>
      </c>
      <c r="J25">
        <v>7</v>
      </c>
      <c r="K25">
        <v>105</v>
      </c>
      <c r="L25" s="2">
        <v>41338</v>
      </c>
      <c r="M25" s="2">
        <v>42391</v>
      </c>
      <c r="N25" s="2">
        <v>41333</v>
      </c>
      <c r="O25">
        <v>5110</v>
      </c>
      <c r="P25">
        <v>22</v>
      </c>
    </row>
    <row r="26" spans="1:16" x14ac:dyDescent="0.25">
      <c r="A26" t="s">
        <v>59</v>
      </c>
      <c r="B26" t="s">
        <v>60</v>
      </c>
      <c r="C26" t="s">
        <v>405</v>
      </c>
      <c r="D26" t="s">
        <v>13</v>
      </c>
      <c r="E26" t="s">
        <v>14</v>
      </c>
      <c r="F26" t="s">
        <v>15</v>
      </c>
      <c r="G26" t="s">
        <v>16</v>
      </c>
      <c r="H26">
        <v>6311</v>
      </c>
      <c r="I26" t="s">
        <v>17</v>
      </c>
      <c r="J26">
        <v>10</v>
      </c>
      <c r="K26">
        <v>150</v>
      </c>
      <c r="L26" s="2">
        <v>41338</v>
      </c>
      <c r="M26" s="2">
        <v>42391</v>
      </c>
      <c r="N26" s="2">
        <v>41333</v>
      </c>
      <c r="O26">
        <v>7300</v>
      </c>
      <c r="P26">
        <v>22</v>
      </c>
    </row>
    <row r="27" spans="1:16" x14ac:dyDescent="0.25">
      <c r="A27" t="s">
        <v>61</v>
      </c>
      <c r="B27" t="s">
        <v>62</v>
      </c>
      <c r="C27" t="s">
        <v>406</v>
      </c>
      <c r="D27" t="s">
        <v>13</v>
      </c>
      <c r="E27" t="s">
        <v>14</v>
      </c>
      <c r="F27" t="s">
        <v>15</v>
      </c>
      <c r="G27" t="s">
        <v>16</v>
      </c>
      <c r="H27">
        <v>6311</v>
      </c>
      <c r="I27" t="s">
        <v>17</v>
      </c>
      <c r="J27">
        <v>6</v>
      </c>
      <c r="K27">
        <v>90</v>
      </c>
      <c r="L27" s="2">
        <v>41338</v>
      </c>
      <c r="M27" s="2">
        <v>42391</v>
      </c>
      <c r="N27" s="2">
        <v>41333</v>
      </c>
      <c r="O27">
        <v>4380</v>
      </c>
      <c r="P27">
        <v>22</v>
      </c>
    </row>
    <row r="28" spans="1:16" x14ac:dyDescent="0.25">
      <c r="A28" t="s">
        <v>63</v>
      </c>
      <c r="B28" t="s">
        <v>64</v>
      </c>
      <c r="C28" t="s">
        <v>406</v>
      </c>
      <c r="D28" t="s">
        <v>13</v>
      </c>
      <c r="E28" t="s">
        <v>14</v>
      </c>
      <c r="F28" t="s">
        <v>15</v>
      </c>
      <c r="G28" t="s">
        <v>16</v>
      </c>
      <c r="H28">
        <v>6311</v>
      </c>
      <c r="I28" t="s">
        <v>17</v>
      </c>
      <c r="J28">
        <v>22</v>
      </c>
      <c r="K28">
        <v>330</v>
      </c>
      <c r="L28" s="2">
        <v>41338</v>
      </c>
      <c r="M28" s="2">
        <v>42391</v>
      </c>
      <c r="N28" s="2">
        <v>41333</v>
      </c>
      <c r="O28">
        <v>16060</v>
      </c>
      <c r="P28">
        <v>22</v>
      </c>
    </row>
    <row r="29" spans="1:16" x14ac:dyDescent="0.25">
      <c r="A29" t="s">
        <v>65</v>
      </c>
      <c r="B29" t="s">
        <v>66</v>
      </c>
      <c r="C29" t="s">
        <v>407</v>
      </c>
      <c r="D29" t="s">
        <v>13</v>
      </c>
      <c r="E29" t="s">
        <v>14</v>
      </c>
      <c r="F29" t="s">
        <v>15</v>
      </c>
      <c r="G29" t="s">
        <v>16</v>
      </c>
      <c r="H29">
        <v>6311</v>
      </c>
      <c r="I29" t="s">
        <v>17</v>
      </c>
      <c r="J29">
        <v>13</v>
      </c>
      <c r="K29">
        <v>195</v>
      </c>
      <c r="L29" s="2">
        <v>41338</v>
      </c>
      <c r="M29" s="2">
        <v>42391</v>
      </c>
      <c r="N29" s="2">
        <v>41333</v>
      </c>
      <c r="O29">
        <v>9490</v>
      </c>
      <c r="P29">
        <v>22</v>
      </c>
    </row>
    <row r="30" spans="1:16" x14ac:dyDescent="0.25">
      <c r="A30" t="s">
        <v>67</v>
      </c>
      <c r="B30" t="s">
        <v>66</v>
      </c>
      <c r="C30" t="s">
        <v>407</v>
      </c>
      <c r="D30" t="s">
        <v>13</v>
      </c>
      <c r="E30" t="s">
        <v>14</v>
      </c>
      <c r="F30" t="s">
        <v>15</v>
      </c>
      <c r="G30" t="s">
        <v>16</v>
      </c>
      <c r="H30">
        <v>6311</v>
      </c>
      <c r="I30" t="s">
        <v>17</v>
      </c>
      <c r="J30">
        <v>2</v>
      </c>
      <c r="K30">
        <v>30</v>
      </c>
      <c r="L30" s="2">
        <v>41338</v>
      </c>
      <c r="M30" s="2">
        <v>42391</v>
      </c>
      <c r="N30" s="2">
        <v>41333</v>
      </c>
      <c r="O30">
        <v>1460</v>
      </c>
      <c r="P30">
        <v>22</v>
      </c>
    </row>
    <row r="31" spans="1:16" x14ac:dyDescent="0.25">
      <c r="A31" t="s">
        <v>68</v>
      </c>
      <c r="B31" t="s">
        <v>69</v>
      </c>
      <c r="C31" t="s">
        <v>408</v>
      </c>
      <c r="D31" t="s">
        <v>13</v>
      </c>
      <c r="E31" t="s">
        <v>14</v>
      </c>
      <c r="F31" t="s">
        <v>15</v>
      </c>
      <c r="G31" t="s">
        <v>16</v>
      </c>
      <c r="H31">
        <v>6311</v>
      </c>
      <c r="I31" t="s">
        <v>17</v>
      </c>
      <c r="J31">
        <v>10</v>
      </c>
      <c r="K31">
        <v>150</v>
      </c>
      <c r="L31" s="2">
        <v>41338</v>
      </c>
      <c r="M31" s="2">
        <v>42391</v>
      </c>
      <c r="N31" s="2">
        <v>41333</v>
      </c>
      <c r="O31">
        <v>7300</v>
      </c>
      <c r="P31">
        <v>22</v>
      </c>
    </row>
    <row r="32" spans="1:16" x14ac:dyDescent="0.25">
      <c r="A32" t="s">
        <v>70</v>
      </c>
      <c r="B32" t="s">
        <v>71</v>
      </c>
      <c r="C32" t="s">
        <v>402</v>
      </c>
      <c r="D32" t="s">
        <v>13</v>
      </c>
      <c r="E32" t="s">
        <v>14</v>
      </c>
      <c r="F32" t="s">
        <v>15</v>
      </c>
      <c r="G32" t="s">
        <v>16</v>
      </c>
      <c r="H32">
        <v>6311</v>
      </c>
      <c r="I32" t="s">
        <v>17</v>
      </c>
      <c r="J32">
        <v>10</v>
      </c>
      <c r="K32">
        <v>150</v>
      </c>
      <c r="L32" s="2">
        <v>41338</v>
      </c>
      <c r="M32" s="2">
        <v>42391</v>
      </c>
      <c r="N32" s="2">
        <v>41333</v>
      </c>
      <c r="O32">
        <v>7300</v>
      </c>
      <c r="P32">
        <v>22</v>
      </c>
    </row>
    <row r="33" spans="1:16" x14ac:dyDescent="0.25">
      <c r="A33" t="s">
        <v>72</v>
      </c>
      <c r="B33" t="s">
        <v>73</v>
      </c>
      <c r="C33" t="s">
        <v>409</v>
      </c>
      <c r="D33" t="s">
        <v>13</v>
      </c>
      <c r="E33" t="s">
        <v>14</v>
      </c>
      <c r="F33" t="s">
        <v>15</v>
      </c>
      <c r="G33" t="s">
        <v>16</v>
      </c>
      <c r="H33">
        <v>6311</v>
      </c>
      <c r="I33" t="s">
        <v>17</v>
      </c>
      <c r="J33">
        <v>45</v>
      </c>
      <c r="K33">
        <v>675</v>
      </c>
      <c r="L33" s="2">
        <v>41338</v>
      </c>
      <c r="M33" s="2">
        <v>42391</v>
      </c>
      <c r="N33" s="2">
        <v>41333</v>
      </c>
      <c r="O33">
        <v>32850</v>
      </c>
      <c r="P33">
        <v>22</v>
      </c>
    </row>
    <row r="34" spans="1:16" x14ac:dyDescent="0.25">
      <c r="A34" t="s">
        <v>74</v>
      </c>
      <c r="B34" t="s">
        <v>75</v>
      </c>
      <c r="C34" t="s">
        <v>410</v>
      </c>
      <c r="D34" t="s">
        <v>13</v>
      </c>
      <c r="E34" t="s">
        <v>14</v>
      </c>
      <c r="F34" t="s">
        <v>15</v>
      </c>
      <c r="G34" t="s">
        <v>16</v>
      </c>
      <c r="H34">
        <v>6311</v>
      </c>
      <c r="I34" t="s">
        <v>17</v>
      </c>
      <c r="J34">
        <v>9</v>
      </c>
      <c r="K34">
        <v>135</v>
      </c>
      <c r="L34" s="2">
        <v>41338</v>
      </c>
      <c r="M34" s="2">
        <v>42391</v>
      </c>
      <c r="N34" s="2">
        <v>41333</v>
      </c>
      <c r="O34">
        <v>6570</v>
      </c>
      <c r="P34">
        <v>22</v>
      </c>
    </row>
    <row r="35" spans="1:16" x14ac:dyDescent="0.25">
      <c r="A35" t="s">
        <v>76</v>
      </c>
      <c r="B35" t="s">
        <v>77</v>
      </c>
      <c r="C35" t="s">
        <v>411</v>
      </c>
      <c r="D35" t="s">
        <v>13</v>
      </c>
      <c r="E35" t="s">
        <v>14</v>
      </c>
      <c r="F35" t="s">
        <v>8</v>
      </c>
      <c r="G35" t="s">
        <v>16</v>
      </c>
      <c r="H35">
        <v>6311</v>
      </c>
      <c r="I35" t="s">
        <v>17</v>
      </c>
      <c r="J35">
        <v>6</v>
      </c>
      <c r="K35">
        <v>90</v>
      </c>
      <c r="L35" s="2">
        <v>41338</v>
      </c>
      <c r="M35" s="2">
        <v>42391</v>
      </c>
      <c r="N35" s="2">
        <v>41333</v>
      </c>
      <c r="O35">
        <v>4380</v>
      </c>
      <c r="P35">
        <v>22</v>
      </c>
    </row>
    <row r="36" spans="1:16" x14ac:dyDescent="0.25">
      <c r="A36" t="s">
        <v>78</v>
      </c>
      <c r="B36" t="s">
        <v>77</v>
      </c>
      <c r="C36" t="s">
        <v>411</v>
      </c>
      <c r="D36" t="s">
        <v>13</v>
      </c>
      <c r="E36" t="s">
        <v>14</v>
      </c>
      <c r="F36" t="s">
        <v>8</v>
      </c>
      <c r="G36" t="s">
        <v>16</v>
      </c>
      <c r="H36">
        <v>6311</v>
      </c>
      <c r="I36" t="s">
        <v>17</v>
      </c>
      <c r="J36">
        <v>2</v>
      </c>
      <c r="K36">
        <v>30</v>
      </c>
      <c r="L36" s="2">
        <v>41338</v>
      </c>
      <c r="M36" s="2">
        <v>42391</v>
      </c>
      <c r="N36" s="2">
        <v>41333</v>
      </c>
      <c r="O36">
        <v>1460</v>
      </c>
      <c r="P36">
        <v>22</v>
      </c>
    </row>
    <row r="37" spans="1:16" x14ac:dyDescent="0.25">
      <c r="A37" t="s">
        <v>79</v>
      </c>
      <c r="B37" t="s">
        <v>80</v>
      </c>
      <c r="C37" t="s">
        <v>412</v>
      </c>
      <c r="D37" t="s">
        <v>13</v>
      </c>
      <c r="E37" t="s">
        <v>14</v>
      </c>
      <c r="F37" t="s">
        <v>15</v>
      </c>
      <c r="G37" t="s">
        <v>16</v>
      </c>
      <c r="H37">
        <v>6311</v>
      </c>
      <c r="I37" t="s">
        <v>17</v>
      </c>
      <c r="J37">
        <v>37</v>
      </c>
      <c r="K37">
        <v>555</v>
      </c>
      <c r="L37" s="2">
        <v>41338</v>
      </c>
      <c r="M37" s="2">
        <v>42391</v>
      </c>
      <c r="N37" s="2">
        <v>41333</v>
      </c>
      <c r="O37">
        <v>27010</v>
      </c>
      <c r="P37">
        <v>22</v>
      </c>
    </row>
    <row r="38" spans="1:16" x14ac:dyDescent="0.25">
      <c r="A38" t="s">
        <v>81</v>
      </c>
      <c r="B38" t="s">
        <v>82</v>
      </c>
      <c r="C38" t="s">
        <v>413</v>
      </c>
      <c r="D38" t="s">
        <v>414</v>
      </c>
      <c r="E38" t="s">
        <v>83</v>
      </c>
      <c r="F38" t="s">
        <v>50</v>
      </c>
      <c r="G38" t="s">
        <v>84</v>
      </c>
      <c r="H38">
        <v>3211</v>
      </c>
      <c r="I38" t="s">
        <v>85</v>
      </c>
      <c r="J38">
        <v>49</v>
      </c>
      <c r="K38">
        <v>12691</v>
      </c>
      <c r="L38" s="2">
        <v>42095</v>
      </c>
      <c r="N38" s="2">
        <v>42094</v>
      </c>
      <c r="O38">
        <v>23961</v>
      </c>
      <c r="P38">
        <v>366</v>
      </c>
    </row>
    <row r="39" spans="1:16" x14ac:dyDescent="0.25">
      <c r="A39" t="s">
        <v>86</v>
      </c>
      <c r="B39" t="s">
        <v>87</v>
      </c>
      <c r="C39" t="s">
        <v>415</v>
      </c>
      <c r="D39" t="s">
        <v>416</v>
      </c>
      <c r="E39" t="s">
        <v>83</v>
      </c>
      <c r="F39" t="s">
        <v>8</v>
      </c>
      <c r="G39" t="s">
        <v>88</v>
      </c>
      <c r="H39">
        <v>2841</v>
      </c>
      <c r="I39" t="s">
        <v>89</v>
      </c>
      <c r="J39">
        <v>31</v>
      </c>
      <c r="K39">
        <v>597</v>
      </c>
      <c r="L39" s="2">
        <v>42248</v>
      </c>
      <c r="M39" s="2">
        <v>42388</v>
      </c>
      <c r="N39" s="2">
        <v>42247</v>
      </c>
      <c r="O39">
        <v>4431</v>
      </c>
      <c r="P39">
        <v>19</v>
      </c>
    </row>
    <row r="40" spans="1:16" x14ac:dyDescent="0.25">
      <c r="A40" t="s">
        <v>369</v>
      </c>
      <c r="B40" t="s">
        <v>370</v>
      </c>
      <c r="C40" t="s">
        <v>417</v>
      </c>
      <c r="D40" t="s">
        <v>371</v>
      </c>
      <c r="E40" t="s">
        <v>150</v>
      </c>
      <c r="F40" t="s">
        <v>50</v>
      </c>
      <c r="G40" t="s">
        <v>102</v>
      </c>
      <c r="H40" s="3" t="s">
        <v>372</v>
      </c>
      <c r="I40" t="s">
        <v>247</v>
      </c>
      <c r="J40">
        <v>681</v>
      </c>
      <c r="K40">
        <v>1002</v>
      </c>
      <c r="L40" s="2">
        <v>42303</v>
      </c>
      <c r="M40" s="4">
        <v>42633</v>
      </c>
      <c r="N40" s="4">
        <v>42094</v>
      </c>
      <c r="O40">
        <v>3079</v>
      </c>
      <c r="P40">
        <v>264</v>
      </c>
    </row>
    <row r="41" spans="1:16" x14ac:dyDescent="0.25">
      <c r="A41" t="s">
        <v>90</v>
      </c>
      <c r="B41" t="s">
        <v>91</v>
      </c>
      <c r="C41" t="s">
        <v>418</v>
      </c>
      <c r="D41" t="s">
        <v>92</v>
      </c>
      <c r="E41" t="s">
        <v>7</v>
      </c>
      <c r="F41" t="s">
        <v>50</v>
      </c>
      <c r="G41" t="s">
        <v>93</v>
      </c>
      <c r="H41">
        <v>9111</v>
      </c>
      <c r="I41" t="s">
        <v>94</v>
      </c>
      <c r="J41">
        <v>14</v>
      </c>
      <c r="K41">
        <v>1329</v>
      </c>
      <c r="L41" s="2">
        <v>42304</v>
      </c>
      <c r="M41" s="2">
        <v>42462</v>
      </c>
      <c r="O41">
        <v>2271</v>
      </c>
      <c r="P41">
        <v>93</v>
      </c>
    </row>
    <row r="42" spans="1:16" x14ac:dyDescent="0.25">
      <c r="A42" t="s">
        <v>95</v>
      </c>
      <c r="B42" t="s">
        <v>96</v>
      </c>
      <c r="C42" t="s">
        <v>419</v>
      </c>
      <c r="D42" t="s">
        <v>97</v>
      </c>
      <c r="E42" t="s">
        <v>7</v>
      </c>
      <c r="F42" t="s">
        <v>50</v>
      </c>
      <c r="G42" t="s">
        <v>98</v>
      </c>
      <c r="H42">
        <v>8627</v>
      </c>
      <c r="I42" t="s">
        <v>17</v>
      </c>
      <c r="J42">
        <v>23</v>
      </c>
      <c r="K42">
        <v>41</v>
      </c>
      <c r="L42" s="2">
        <v>42322</v>
      </c>
      <c r="M42" s="2">
        <v>42387</v>
      </c>
      <c r="N42" s="2">
        <v>42124</v>
      </c>
      <c r="O42">
        <v>150</v>
      </c>
      <c r="P42">
        <v>18</v>
      </c>
    </row>
    <row r="43" spans="1:16" x14ac:dyDescent="0.25">
      <c r="A43" t="s">
        <v>99</v>
      </c>
      <c r="B43" t="s">
        <v>100</v>
      </c>
      <c r="C43" t="s">
        <v>420</v>
      </c>
      <c r="D43" t="s">
        <v>101</v>
      </c>
      <c r="E43" t="s">
        <v>83</v>
      </c>
      <c r="F43" t="s">
        <v>50</v>
      </c>
      <c r="G43" t="s">
        <v>102</v>
      </c>
      <c r="H43">
        <v>8531</v>
      </c>
      <c r="I43" t="s">
        <v>89</v>
      </c>
      <c r="J43" s="1">
        <v>2772</v>
      </c>
      <c r="K43">
        <v>80748</v>
      </c>
      <c r="L43" s="2">
        <v>42345</v>
      </c>
      <c r="M43" s="2">
        <v>42461</v>
      </c>
      <c r="N43" s="2">
        <v>41639</v>
      </c>
      <c r="O43">
        <v>227304</v>
      </c>
      <c r="P43">
        <v>92</v>
      </c>
    </row>
    <row r="44" spans="1:16" x14ac:dyDescent="0.25">
      <c r="A44" t="s">
        <v>103</v>
      </c>
      <c r="B44" t="s">
        <v>104</v>
      </c>
      <c r="C44" t="s">
        <v>421</v>
      </c>
      <c r="D44" t="s">
        <v>105</v>
      </c>
      <c r="E44" t="s">
        <v>7</v>
      </c>
      <c r="F44" t="s">
        <v>8</v>
      </c>
      <c r="G44" t="s">
        <v>106</v>
      </c>
      <c r="H44">
        <v>6511</v>
      </c>
      <c r="I44" t="s">
        <v>107</v>
      </c>
      <c r="J44">
        <v>9</v>
      </c>
      <c r="K44">
        <v>789</v>
      </c>
      <c r="L44" s="2">
        <v>42362</v>
      </c>
      <c r="M44" s="2">
        <v>42461</v>
      </c>
      <c r="N44" s="2">
        <v>42216</v>
      </c>
      <c r="O44">
        <v>857</v>
      </c>
      <c r="P44">
        <v>92</v>
      </c>
    </row>
    <row r="45" spans="1:16" x14ac:dyDescent="0.25">
      <c r="A45" t="s">
        <v>108</v>
      </c>
      <c r="B45" t="s">
        <v>109</v>
      </c>
      <c r="C45" t="s">
        <v>422</v>
      </c>
      <c r="D45" t="s">
        <v>110</v>
      </c>
      <c r="E45" t="s">
        <v>83</v>
      </c>
      <c r="F45" t="s">
        <v>50</v>
      </c>
      <c r="G45" t="s">
        <v>111</v>
      </c>
      <c r="H45">
        <v>8351</v>
      </c>
      <c r="I45" t="s">
        <v>17</v>
      </c>
      <c r="J45">
        <v>17</v>
      </c>
      <c r="K45">
        <v>51</v>
      </c>
      <c r="L45" s="2">
        <v>42375</v>
      </c>
      <c r="M45" s="2">
        <v>42377</v>
      </c>
      <c r="N45" s="2">
        <v>41639</v>
      </c>
      <c r="O45">
        <v>51</v>
      </c>
      <c r="P45">
        <v>3</v>
      </c>
    </row>
    <row r="46" spans="1:16" x14ac:dyDescent="0.25">
      <c r="A46" t="s">
        <v>112</v>
      </c>
      <c r="B46" t="s">
        <v>113</v>
      </c>
      <c r="C46" t="s">
        <v>423</v>
      </c>
      <c r="D46" t="s">
        <v>114</v>
      </c>
      <c r="E46" t="s">
        <v>83</v>
      </c>
      <c r="F46" t="s">
        <v>50</v>
      </c>
      <c r="G46" t="s">
        <v>111</v>
      </c>
      <c r="H46">
        <v>8351</v>
      </c>
      <c r="I46" t="s">
        <v>89</v>
      </c>
      <c r="J46">
        <v>150</v>
      </c>
      <c r="K46">
        <v>3750</v>
      </c>
      <c r="L46" s="2">
        <v>42394</v>
      </c>
      <c r="M46" s="2">
        <v>42426</v>
      </c>
      <c r="N46" s="2">
        <v>40908</v>
      </c>
      <c r="O46">
        <v>3750</v>
      </c>
      <c r="P46">
        <v>33</v>
      </c>
    </row>
    <row r="47" spans="1:16" x14ac:dyDescent="0.25">
      <c r="A47" t="s">
        <v>115</v>
      </c>
      <c r="B47" t="s">
        <v>116</v>
      </c>
      <c r="C47" t="s">
        <v>424</v>
      </c>
      <c r="D47" t="s">
        <v>425</v>
      </c>
      <c r="E47" t="s">
        <v>83</v>
      </c>
      <c r="F47" t="s">
        <v>50</v>
      </c>
      <c r="G47" t="s">
        <v>117</v>
      </c>
      <c r="H47">
        <v>3521</v>
      </c>
      <c r="I47" t="s">
        <v>10</v>
      </c>
      <c r="J47">
        <v>65</v>
      </c>
      <c r="K47">
        <v>6240</v>
      </c>
      <c r="L47" s="2">
        <v>42406</v>
      </c>
      <c r="M47" s="2">
        <v>42501</v>
      </c>
      <c r="N47" s="2">
        <v>42277</v>
      </c>
      <c r="O47">
        <v>6240</v>
      </c>
      <c r="P47">
        <v>96</v>
      </c>
    </row>
    <row r="48" spans="1:16" x14ac:dyDescent="0.25">
      <c r="A48" t="s">
        <v>118</v>
      </c>
      <c r="B48" t="s">
        <v>119</v>
      </c>
      <c r="C48" t="s">
        <v>426</v>
      </c>
      <c r="D48" t="s">
        <v>110</v>
      </c>
      <c r="E48" t="s">
        <v>83</v>
      </c>
      <c r="F48" t="s">
        <v>8</v>
      </c>
      <c r="G48" t="s">
        <v>120</v>
      </c>
      <c r="H48">
        <v>3099</v>
      </c>
      <c r="I48" t="s">
        <v>17</v>
      </c>
      <c r="J48">
        <v>9</v>
      </c>
      <c r="K48">
        <v>531</v>
      </c>
      <c r="L48" s="2">
        <v>42408</v>
      </c>
      <c r="M48" s="2">
        <v>42468</v>
      </c>
      <c r="N48" s="2">
        <v>42369</v>
      </c>
      <c r="O48">
        <v>531</v>
      </c>
      <c r="P48">
        <v>61</v>
      </c>
    </row>
    <row r="49" spans="1:16" x14ac:dyDescent="0.25">
      <c r="A49" t="s">
        <v>121</v>
      </c>
      <c r="B49" t="s">
        <v>122</v>
      </c>
      <c r="C49" t="s">
        <v>427</v>
      </c>
      <c r="D49" t="s">
        <v>428</v>
      </c>
      <c r="E49" t="s">
        <v>83</v>
      </c>
      <c r="F49" t="s">
        <v>50</v>
      </c>
      <c r="G49" t="s">
        <v>123</v>
      </c>
      <c r="H49">
        <v>7051</v>
      </c>
      <c r="I49" t="s">
        <v>85</v>
      </c>
      <c r="J49">
        <v>19</v>
      </c>
      <c r="K49">
        <v>19</v>
      </c>
      <c r="L49" s="2">
        <v>42417</v>
      </c>
      <c r="M49" s="2">
        <v>42417</v>
      </c>
      <c r="N49" s="2">
        <v>42185</v>
      </c>
      <c r="O49">
        <v>19</v>
      </c>
      <c r="P49">
        <v>1</v>
      </c>
    </row>
    <row r="50" spans="1:16" x14ac:dyDescent="0.25">
      <c r="A50" t="s">
        <v>124</v>
      </c>
      <c r="B50" t="s">
        <v>125</v>
      </c>
      <c r="C50" t="s">
        <v>429</v>
      </c>
      <c r="D50" t="s">
        <v>430</v>
      </c>
      <c r="E50" t="s">
        <v>83</v>
      </c>
      <c r="F50" t="s">
        <v>50</v>
      </c>
      <c r="G50" t="s">
        <v>126</v>
      </c>
      <c r="H50">
        <v>4911</v>
      </c>
      <c r="I50" t="s">
        <v>127</v>
      </c>
      <c r="J50">
        <v>500</v>
      </c>
      <c r="K50">
        <v>500</v>
      </c>
      <c r="L50" s="2">
        <v>42422</v>
      </c>
      <c r="M50" s="2">
        <v>42422</v>
      </c>
      <c r="N50" s="2">
        <v>43465</v>
      </c>
      <c r="O50">
        <v>500</v>
      </c>
      <c r="P50">
        <v>1</v>
      </c>
    </row>
    <row r="51" spans="1:16" x14ac:dyDescent="0.25">
      <c r="A51" t="s">
        <v>128</v>
      </c>
      <c r="B51" t="s">
        <v>129</v>
      </c>
      <c r="C51" t="s">
        <v>431</v>
      </c>
      <c r="D51" t="s">
        <v>432</v>
      </c>
      <c r="E51" t="s">
        <v>83</v>
      </c>
      <c r="F51" t="s">
        <v>8</v>
      </c>
      <c r="G51" t="s">
        <v>130</v>
      </c>
      <c r="H51">
        <v>5421</v>
      </c>
      <c r="I51" t="s">
        <v>89</v>
      </c>
      <c r="J51">
        <v>147</v>
      </c>
      <c r="K51">
        <v>6180</v>
      </c>
      <c r="L51" s="2">
        <v>42428</v>
      </c>
      <c r="M51" s="2">
        <v>42469</v>
      </c>
      <c r="N51" s="2">
        <v>42369</v>
      </c>
      <c r="O51">
        <v>6180</v>
      </c>
      <c r="P51">
        <v>42</v>
      </c>
    </row>
    <row r="52" spans="1:16" x14ac:dyDescent="0.25">
      <c r="A52" t="s">
        <v>131</v>
      </c>
      <c r="B52" t="s">
        <v>100</v>
      </c>
      <c r="C52" t="s">
        <v>433</v>
      </c>
      <c r="D52" t="s">
        <v>132</v>
      </c>
      <c r="E52" t="s">
        <v>7</v>
      </c>
      <c r="F52" t="s">
        <v>50</v>
      </c>
      <c r="G52" t="s">
        <v>102</v>
      </c>
      <c r="H52">
        <v>8531</v>
      </c>
      <c r="I52" t="s">
        <v>89</v>
      </c>
      <c r="J52" s="1">
        <v>1140</v>
      </c>
      <c r="K52">
        <v>2280</v>
      </c>
      <c r="L52" s="2">
        <v>42437</v>
      </c>
      <c r="M52" s="2">
        <v>42465</v>
      </c>
      <c r="N52" s="2">
        <v>41425</v>
      </c>
      <c r="O52">
        <v>2280</v>
      </c>
      <c r="P52">
        <v>29</v>
      </c>
    </row>
    <row r="53" spans="1:16" x14ac:dyDescent="0.25">
      <c r="A53" t="s">
        <v>133</v>
      </c>
      <c r="B53" t="s">
        <v>134</v>
      </c>
      <c r="C53" t="s">
        <v>434</v>
      </c>
      <c r="D53" t="s">
        <v>135</v>
      </c>
      <c r="E53" t="s">
        <v>7</v>
      </c>
      <c r="F53" t="s">
        <v>50</v>
      </c>
      <c r="G53" t="s">
        <v>136</v>
      </c>
      <c r="H53">
        <v>9214</v>
      </c>
      <c r="I53" t="s">
        <v>89</v>
      </c>
      <c r="J53">
        <v>97</v>
      </c>
      <c r="K53">
        <v>97</v>
      </c>
      <c r="L53" s="2">
        <v>42447</v>
      </c>
      <c r="M53" s="2">
        <v>42447</v>
      </c>
      <c r="O53">
        <v>97</v>
      </c>
      <c r="P53">
        <v>1</v>
      </c>
    </row>
    <row r="54" spans="1:16" x14ac:dyDescent="0.25">
      <c r="A54" t="s">
        <v>137</v>
      </c>
      <c r="B54" t="s">
        <v>129</v>
      </c>
      <c r="C54" t="s">
        <v>431</v>
      </c>
      <c r="D54" t="s">
        <v>435</v>
      </c>
      <c r="E54" t="s">
        <v>83</v>
      </c>
      <c r="F54" t="s">
        <v>8</v>
      </c>
      <c r="G54" t="s">
        <v>138</v>
      </c>
      <c r="H54">
        <v>6211</v>
      </c>
      <c r="I54" t="s">
        <v>139</v>
      </c>
      <c r="J54">
        <v>27</v>
      </c>
      <c r="K54">
        <v>1791</v>
      </c>
      <c r="L54" s="2">
        <v>42450</v>
      </c>
      <c r="M54" s="2">
        <v>42515</v>
      </c>
      <c r="O54">
        <v>1791</v>
      </c>
      <c r="P54">
        <v>66</v>
      </c>
    </row>
    <row r="55" spans="1:16" x14ac:dyDescent="0.25">
      <c r="A55" t="s">
        <v>140</v>
      </c>
      <c r="B55" t="s">
        <v>141</v>
      </c>
      <c r="C55" t="s">
        <v>436</v>
      </c>
      <c r="D55" t="s">
        <v>437</v>
      </c>
      <c r="E55" t="s">
        <v>83</v>
      </c>
      <c r="F55" t="s">
        <v>8</v>
      </c>
      <c r="G55" t="s">
        <v>142</v>
      </c>
      <c r="H55">
        <v>2791</v>
      </c>
      <c r="I55" t="s">
        <v>143</v>
      </c>
      <c r="J55">
        <v>81</v>
      </c>
      <c r="K55">
        <v>1053</v>
      </c>
      <c r="L55" s="2">
        <v>42468</v>
      </c>
      <c r="M55" s="2">
        <v>42486</v>
      </c>
      <c r="N55" s="2">
        <v>42460</v>
      </c>
      <c r="O55">
        <v>1053</v>
      </c>
      <c r="P55">
        <v>19</v>
      </c>
    </row>
    <row r="56" spans="1:16" x14ac:dyDescent="0.25">
      <c r="A56" t="s">
        <v>144</v>
      </c>
      <c r="B56" t="s">
        <v>145</v>
      </c>
      <c r="C56" t="s">
        <v>438</v>
      </c>
      <c r="D56" t="s">
        <v>110</v>
      </c>
      <c r="E56" t="s">
        <v>83</v>
      </c>
      <c r="F56" t="s">
        <v>50</v>
      </c>
      <c r="G56" t="s">
        <v>146</v>
      </c>
      <c r="H56">
        <v>9822</v>
      </c>
      <c r="I56" t="s">
        <v>139</v>
      </c>
      <c r="J56">
        <v>3</v>
      </c>
      <c r="K56">
        <v>117</v>
      </c>
      <c r="L56" s="2">
        <v>42474</v>
      </c>
      <c r="M56" s="2">
        <v>42522</v>
      </c>
      <c r="N56" s="2">
        <v>42450</v>
      </c>
      <c r="O56">
        <v>117</v>
      </c>
      <c r="P56">
        <v>49</v>
      </c>
    </row>
    <row r="57" spans="1:16" x14ac:dyDescent="0.25">
      <c r="A57" t="s">
        <v>147</v>
      </c>
      <c r="B57" t="s">
        <v>148</v>
      </c>
      <c r="C57" t="s">
        <v>439</v>
      </c>
      <c r="D57" t="s">
        <v>149</v>
      </c>
      <c r="E57" t="s">
        <v>150</v>
      </c>
      <c r="F57" t="s">
        <v>50</v>
      </c>
      <c r="G57" t="s">
        <v>102</v>
      </c>
      <c r="H57">
        <v>8531</v>
      </c>
      <c r="I57" t="s">
        <v>89</v>
      </c>
      <c r="J57">
        <v>50</v>
      </c>
      <c r="K57">
        <v>700</v>
      </c>
      <c r="L57" s="2">
        <v>42495</v>
      </c>
      <c r="M57" s="2">
        <v>42737</v>
      </c>
      <c r="O57">
        <v>750</v>
      </c>
      <c r="P57">
        <v>241</v>
      </c>
    </row>
    <row r="58" spans="1:16" x14ac:dyDescent="0.25">
      <c r="A58" t="s">
        <v>151</v>
      </c>
      <c r="B58" t="s">
        <v>152</v>
      </c>
      <c r="C58" t="s">
        <v>440</v>
      </c>
      <c r="D58" t="s">
        <v>441</v>
      </c>
      <c r="E58" t="s">
        <v>83</v>
      </c>
      <c r="F58" t="s">
        <v>50</v>
      </c>
      <c r="G58" t="s">
        <v>98</v>
      </c>
      <c r="H58">
        <v>7511</v>
      </c>
      <c r="I58" t="s">
        <v>89</v>
      </c>
      <c r="J58">
        <v>6</v>
      </c>
      <c r="K58">
        <v>274</v>
      </c>
      <c r="L58" s="2">
        <v>42501</v>
      </c>
      <c r="M58" s="2">
        <v>42586</v>
      </c>
      <c r="N58" s="2">
        <v>42004</v>
      </c>
      <c r="O58">
        <v>274</v>
      </c>
      <c r="P58">
        <v>86</v>
      </c>
    </row>
    <row r="59" spans="1:16" x14ac:dyDescent="0.25">
      <c r="A59" t="s">
        <v>153</v>
      </c>
      <c r="B59" t="s">
        <v>154</v>
      </c>
      <c r="C59" t="s">
        <v>442</v>
      </c>
      <c r="D59" t="s">
        <v>443</v>
      </c>
      <c r="E59" t="s">
        <v>83</v>
      </c>
      <c r="F59" t="s">
        <v>50</v>
      </c>
      <c r="G59" t="s">
        <v>98</v>
      </c>
      <c r="H59">
        <v>8627</v>
      </c>
      <c r="I59" t="s">
        <v>10</v>
      </c>
      <c r="J59">
        <v>6</v>
      </c>
      <c r="K59">
        <v>280</v>
      </c>
      <c r="L59" s="2">
        <v>42501</v>
      </c>
      <c r="M59" s="2">
        <v>42587</v>
      </c>
      <c r="N59" s="2">
        <v>42460</v>
      </c>
      <c r="O59">
        <v>280</v>
      </c>
      <c r="P59">
        <v>87</v>
      </c>
    </row>
    <row r="60" spans="1:16" x14ac:dyDescent="0.25">
      <c r="A60" t="s">
        <v>155</v>
      </c>
      <c r="B60" t="s">
        <v>156</v>
      </c>
      <c r="C60" t="s">
        <v>444</v>
      </c>
      <c r="D60" t="s">
        <v>441</v>
      </c>
      <c r="E60" t="s">
        <v>83</v>
      </c>
      <c r="F60" t="s">
        <v>50</v>
      </c>
      <c r="G60" t="s">
        <v>98</v>
      </c>
      <c r="H60">
        <v>8627</v>
      </c>
      <c r="I60" t="s">
        <v>10</v>
      </c>
      <c r="J60">
        <v>7</v>
      </c>
      <c r="K60">
        <v>324</v>
      </c>
      <c r="L60" s="2">
        <v>42501</v>
      </c>
      <c r="M60" s="2">
        <v>42587</v>
      </c>
      <c r="N60" s="2">
        <v>42460</v>
      </c>
      <c r="O60">
        <v>324</v>
      </c>
      <c r="P60">
        <v>87</v>
      </c>
    </row>
    <row r="61" spans="1:16" x14ac:dyDescent="0.25">
      <c r="A61" t="s">
        <v>157</v>
      </c>
      <c r="B61" t="s">
        <v>158</v>
      </c>
      <c r="C61" t="s">
        <v>445</v>
      </c>
      <c r="D61" t="s">
        <v>441</v>
      </c>
      <c r="E61" t="s">
        <v>83</v>
      </c>
      <c r="F61" t="s">
        <v>50</v>
      </c>
      <c r="G61" t="s">
        <v>98</v>
      </c>
      <c r="H61">
        <v>8627</v>
      </c>
      <c r="I61" t="s">
        <v>159</v>
      </c>
      <c r="J61">
        <v>10</v>
      </c>
      <c r="K61">
        <v>232</v>
      </c>
      <c r="L61" s="2">
        <v>42501</v>
      </c>
      <c r="M61" s="2">
        <v>42562</v>
      </c>
      <c r="N61" s="2">
        <v>42289</v>
      </c>
      <c r="O61">
        <v>232</v>
      </c>
      <c r="P61">
        <v>62</v>
      </c>
    </row>
    <row r="62" spans="1:16" x14ac:dyDescent="0.25">
      <c r="A62" t="s">
        <v>160</v>
      </c>
      <c r="B62" t="s">
        <v>161</v>
      </c>
      <c r="C62" t="s">
        <v>446</v>
      </c>
      <c r="D62" t="s">
        <v>443</v>
      </c>
      <c r="E62" t="s">
        <v>83</v>
      </c>
      <c r="F62" t="s">
        <v>50</v>
      </c>
      <c r="G62" t="s">
        <v>98</v>
      </c>
      <c r="H62">
        <v>8627</v>
      </c>
      <c r="I62" t="s">
        <v>17</v>
      </c>
      <c r="J62">
        <v>2</v>
      </c>
      <c r="K62">
        <v>39</v>
      </c>
      <c r="L62" s="2">
        <v>42501</v>
      </c>
      <c r="M62" s="2">
        <v>42556</v>
      </c>
      <c r="N62" s="2">
        <v>41973</v>
      </c>
      <c r="O62">
        <v>38</v>
      </c>
      <c r="P62">
        <v>56</v>
      </c>
    </row>
    <row r="63" spans="1:16" x14ac:dyDescent="0.25">
      <c r="A63" t="s">
        <v>162</v>
      </c>
      <c r="B63" t="s">
        <v>163</v>
      </c>
      <c r="C63" t="s">
        <v>447</v>
      </c>
      <c r="D63" t="s">
        <v>443</v>
      </c>
      <c r="E63" t="s">
        <v>83</v>
      </c>
      <c r="F63" t="s">
        <v>50</v>
      </c>
      <c r="G63" t="s">
        <v>98</v>
      </c>
      <c r="H63">
        <v>8627</v>
      </c>
      <c r="I63" t="s">
        <v>159</v>
      </c>
      <c r="J63">
        <v>5</v>
      </c>
      <c r="K63">
        <v>91</v>
      </c>
      <c r="L63" s="2">
        <v>42501</v>
      </c>
      <c r="M63" s="2">
        <v>42557</v>
      </c>
      <c r="N63" s="2">
        <v>42281</v>
      </c>
      <c r="O63">
        <v>91</v>
      </c>
      <c r="P63">
        <v>57</v>
      </c>
    </row>
    <row r="64" spans="1:16" x14ac:dyDescent="0.25">
      <c r="A64" t="s">
        <v>164</v>
      </c>
      <c r="B64" t="s">
        <v>165</v>
      </c>
      <c r="C64" t="s">
        <v>448</v>
      </c>
      <c r="D64" t="s">
        <v>443</v>
      </c>
      <c r="E64" t="s">
        <v>83</v>
      </c>
      <c r="F64" t="s">
        <v>50</v>
      </c>
      <c r="G64" t="s">
        <v>98</v>
      </c>
      <c r="H64">
        <v>8627</v>
      </c>
      <c r="I64" t="s">
        <v>17</v>
      </c>
      <c r="J64">
        <v>4</v>
      </c>
      <c r="K64">
        <v>61</v>
      </c>
      <c r="L64" s="2">
        <v>42501</v>
      </c>
      <c r="M64" s="2">
        <v>42555</v>
      </c>
      <c r="N64" s="2">
        <v>42055</v>
      </c>
      <c r="O64">
        <v>61</v>
      </c>
      <c r="P64">
        <v>55</v>
      </c>
    </row>
    <row r="65" spans="1:16" x14ac:dyDescent="0.25">
      <c r="A65" t="s">
        <v>166</v>
      </c>
      <c r="B65" t="s">
        <v>167</v>
      </c>
      <c r="C65" t="s">
        <v>449</v>
      </c>
      <c r="D65" t="s">
        <v>443</v>
      </c>
      <c r="E65" t="s">
        <v>83</v>
      </c>
      <c r="F65" t="s">
        <v>50</v>
      </c>
      <c r="G65" t="s">
        <v>98</v>
      </c>
      <c r="H65">
        <v>8627</v>
      </c>
      <c r="I65" t="s">
        <v>159</v>
      </c>
      <c r="J65">
        <v>10</v>
      </c>
      <c r="K65">
        <v>186</v>
      </c>
      <c r="L65" s="2">
        <v>42501</v>
      </c>
      <c r="M65" s="2">
        <v>42557</v>
      </c>
      <c r="N65" s="2">
        <v>42307</v>
      </c>
      <c r="O65">
        <v>186</v>
      </c>
      <c r="P65">
        <v>57</v>
      </c>
    </row>
    <row r="66" spans="1:16" x14ac:dyDescent="0.25">
      <c r="A66" s="5" t="s">
        <v>168</v>
      </c>
      <c r="B66" s="5" t="s">
        <v>169</v>
      </c>
      <c r="C66" s="5" t="s">
        <v>450</v>
      </c>
      <c r="D66" t="s">
        <v>443</v>
      </c>
      <c r="E66" t="s">
        <v>83</v>
      </c>
      <c r="F66" t="s">
        <v>50</v>
      </c>
      <c r="G66" t="s">
        <v>98</v>
      </c>
      <c r="H66">
        <v>8627</v>
      </c>
      <c r="I66" t="s">
        <v>170</v>
      </c>
      <c r="J66">
        <v>4</v>
      </c>
      <c r="K66">
        <v>214</v>
      </c>
      <c r="L66" s="2">
        <v>42501</v>
      </c>
      <c r="M66" s="2">
        <v>42671</v>
      </c>
      <c r="O66">
        <v>214</v>
      </c>
      <c r="P66">
        <v>171</v>
      </c>
    </row>
    <row r="67" spans="1:16" x14ac:dyDescent="0.25">
      <c r="A67" t="s">
        <v>171</v>
      </c>
      <c r="B67" t="s">
        <v>172</v>
      </c>
      <c r="C67" t="s">
        <v>451</v>
      </c>
      <c r="D67" t="s">
        <v>443</v>
      </c>
      <c r="E67" t="s">
        <v>83</v>
      </c>
      <c r="F67" t="s">
        <v>50</v>
      </c>
      <c r="G67" t="s">
        <v>98</v>
      </c>
      <c r="H67">
        <v>8627</v>
      </c>
      <c r="I67" t="s">
        <v>170</v>
      </c>
      <c r="J67">
        <v>5</v>
      </c>
      <c r="K67">
        <v>210</v>
      </c>
      <c r="L67" s="2">
        <v>42501</v>
      </c>
      <c r="O67">
        <v>380</v>
      </c>
      <c r="P67">
        <v>235</v>
      </c>
    </row>
    <row r="68" spans="1:16" x14ac:dyDescent="0.25">
      <c r="A68" t="s">
        <v>173</v>
      </c>
      <c r="B68" t="s">
        <v>174</v>
      </c>
      <c r="C68" t="s">
        <v>452</v>
      </c>
      <c r="D68" t="s">
        <v>443</v>
      </c>
      <c r="E68" t="s">
        <v>83</v>
      </c>
      <c r="F68" t="s">
        <v>50</v>
      </c>
      <c r="G68" t="s">
        <v>98</v>
      </c>
      <c r="H68">
        <v>8627</v>
      </c>
      <c r="I68" t="s">
        <v>17</v>
      </c>
      <c r="J68">
        <v>5</v>
      </c>
      <c r="K68">
        <v>45</v>
      </c>
      <c r="L68" s="2">
        <v>42501</v>
      </c>
      <c r="M68" s="2">
        <v>42527</v>
      </c>
      <c r="N68" s="2">
        <v>42338</v>
      </c>
      <c r="O68">
        <v>45</v>
      </c>
      <c r="P68">
        <v>27</v>
      </c>
    </row>
    <row r="69" spans="1:16" x14ac:dyDescent="0.25">
      <c r="A69" t="s">
        <v>175</v>
      </c>
      <c r="B69" t="s">
        <v>176</v>
      </c>
      <c r="C69" t="s">
        <v>453</v>
      </c>
      <c r="D69" t="s">
        <v>443</v>
      </c>
      <c r="E69" t="s">
        <v>83</v>
      </c>
      <c r="F69" t="s">
        <v>50</v>
      </c>
      <c r="G69" t="s">
        <v>98</v>
      </c>
      <c r="H69">
        <v>8627</v>
      </c>
      <c r="I69" t="s">
        <v>159</v>
      </c>
      <c r="J69">
        <v>7</v>
      </c>
      <c r="K69">
        <v>129</v>
      </c>
      <c r="L69" s="2">
        <v>42501</v>
      </c>
      <c r="M69" s="2">
        <v>42556</v>
      </c>
      <c r="N69" s="2">
        <v>42004</v>
      </c>
      <c r="O69">
        <v>129</v>
      </c>
      <c r="P69">
        <v>56</v>
      </c>
    </row>
    <row r="70" spans="1:16" x14ac:dyDescent="0.25">
      <c r="A70" t="s">
        <v>177</v>
      </c>
      <c r="B70" t="s">
        <v>178</v>
      </c>
      <c r="C70" t="s">
        <v>454</v>
      </c>
      <c r="D70" t="s">
        <v>443</v>
      </c>
      <c r="E70" t="s">
        <v>83</v>
      </c>
      <c r="F70" t="s">
        <v>50</v>
      </c>
      <c r="G70" t="s">
        <v>98</v>
      </c>
      <c r="H70">
        <v>8627</v>
      </c>
      <c r="I70" t="s">
        <v>85</v>
      </c>
      <c r="J70">
        <v>10</v>
      </c>
      <c r="K70">
        <v>334</v>
      </c>
      <c r="L70" s="2">
        <v>42501</v>
      </c>
      <c r="M70" s="2">
        <v>42573</v>
      </c>
      <c r="N70" s="2">
        <v>42369</v>
      </c>
      <c r="O70">
        <v>334</v>
      </c>
      <c r="P70">
        <v>73</v>
      </c>
    </row>
    <row r="71" spans="1:16" x14ac:dyDescent="0.25">
      <c r="A71" t="s">
        <v>179</v>
      </c>
      <c r="B71" t="s">
        <v>180</v>
      </c>
      <c r="C71" t="s">
        <v>455</v>
      </c>
      <c r="D71" t="s">
        <v>443</v>
      </c>
      <c r="E71" t="s">
        <v>83</v>
      </c>
      <c r="F71" t="s">
        <v>50</v>
      </c>
      <c r="G71" t="s">
        <v>98</v>
      </c>
      <c r="H71">
        <v>8627</v>
      </c>
      <c r="I71" t="s">
        <v>159</v>
      </c>
      <c r="J71">
        <v>3</v>
      </c>
      <c r="K71">
        <v>20</v>
      </c>
      <c r="L71" s="2">
        <v>42501</v>
      </c>
      <c r="M71" s="2">
        <v>42545</v>
      </c>
      <c r="N71" s="2">
        <v>42004</v>
      </c>
      <c r="O71">
        <v>20</v>
      </c>
      <c r="P71">
        <v>45</v>
      </c>
    </row>
    <row r="72" spans="1:16" x14ac:dyDescent="0.25">
      <c r="A72" t="s">
        <v>181</v>
      </c>
      <c r="B72" t="s">
        <v>182</v>
      </c>
      <c r="C72" t="s">
        <v>456</v>
      </c>
      <c r="D72" t="s">
        <v>443</v>
      </c>
      <c r="E72" t="s">
        <v>83</v>
      </c>
      <c r="F72" t="s">
        <v>50</v>
      </c>
      <c r="G72" t="s">
        <v>98</v>
      </c>
      <c r="H72">
        <v>8627</v>
      </c>
      <c r="I72" t="s">
        <v>89</v>
      </c>
      <c r="J72">
        <v>11</v>
      </c>
      <c r="K72">
        <v>204</v>
      </c>
      <c r="L72" s="2">
        <v>42501</v>
      </c>
      <c r="M72" s="2">
        <v>42557</v>
      </c>
      <c r="N72" s="2">
        <v>42094</v>
      </c>
      <c r="O72">
        <v>203</v>
      </c>
      <c r="P72">
        <v>57</v>
      </c>
    </row>
    <row r="73" spans="1:16" x14ac:dyDescent="0.25">
      <c r="A73" t="s">
        <v>183</v>
      </c>
      <c r="B73" t="s">
        <v>184</v>
      </c>
      <c r="C73" t="s">
        <v>457</v>
      </c>
      <c r="D73" t="s">
        <v>443</v>
      </c>
      <c r="E73" t="s">
        <v>83</v>
      </c>
      <c r="F73" t="s">
        <v>50</v>
      </c>
      <c r="G73" t="s">
        <v>98</v>
      </c>
      <c r="H73">
        <v>8627</v>
      </c>
      <c r="I73" t="s">
        <v>10</v>
      </c>
      <c r="J73">
        <v>6</v>
      </c>
      <c r="K73">
        <v>167</v>
      </c>
      <c r="L73" s="2">
        <v>42501</v>
      </c>
      <c r="M73" s="2">
        <v>42564</v>
      </c>
      <c r="N73" s="2">
        <v>42077</v>
      </c>
      <c r="O73">
        <v>167</v>
      </c>
      <c r="P73">
        <v>64</v>
      </c>
    </row>
    <row r="74" spans="1:16" x14ac:dyDescent="0.25">
      <c r="A74" t="s">
        <v>185</v>
      </c>
      <c r="B74" t="s">
        <v>186</v>
      </c>
      <c r="C74" t="s">
        <v>458</v>
      </c>
      <c r="D74" t="s">
        <v>443</v>
      </c>
      <c r="E74" t="s">
        <v>83</v>
      </c>
      <c r="F74" t="s">
        <v>50</v>
      </c>
      <c r="G74" t="s">
        <v>98</v>
      </c>
      <c r="H74">
        <v>8627</v>
      </c>
      <c r="I74" t="s">
        <v>170</v>
      </c>
      <c r="J74">
        <v>2</v>
      </c>
      <c r="K74">
        <v>39</v>
      </c>
      <c r="L74" s="2">
        <v>42501</v>
      </c>
      <c r="M74" s="2">
        <v>42556</v>
      </c>
      <c r="O74">
        <v>38</v>
      </c>
      <c r="P74">
        <v>56</v>
      </c>
    </row>
    <row r="75" spans="1:16" x14ac:dyDescent="0.25">
      <c r="A75" t="s">
        <v>187</v>
      </c>
      <c r="B75" t="s">
        <v>188</v>
      </c>
      <c r="C75" t="s">
        <v>459</v>
      </c>
      <c r="D75" t="s">
        <v>443</v>
      </c>
      <c r="E75" t="s">
        <v>83</v>
      </c>
      <c r="F75" t="s">
        <v>50</v>
      </c>
      <c r="G75" t="s">
        <v>98</v>
      </c>
      <c r="H75">
        <v>8627</v>
      </c>
      <c r="I75" t="s">
        <v>139</v>
      </c>
      <c r="J75">
        <v>5</v>
      </c>
      <c r="K75">
        <v>15</v>
      </c>
      <c r="L75" s="2">
        <v>42501</v>
      </c>
      <c r="M75" s="2">
        <v>42521</v>
      </c>
      <c r="N75" s="2">
        <v>42460</v>
      </c>
      <c r="O75">
        <v>15</v>
      </c>
      <c r="P75">
        <v>21</v>
      </c>
    </row>
    <row r="76" spans="1:16" x14ac:dyDescent="0.25">
      <c r="A76" s="5" t="s">
        <v>189</v>
      </c>
      <c r="B76" s="5" t="s">
        <v>190</v>
      </c>
      <c r="C76" s="5" t="s">
        <v>460</v>
      </c>
      <c r="D76" t="s">
        <v>443</v>
      </c>
      <c r="E76" t="s">
        <v>83</v>
      </c>
      <c r="F76" t="s">
        <v>50</v>
      </c>
      <c r="G76" t="s">
        <v>98</v>
      </c>
      <c r="H76">
        <v>8614</v>
      </c>
      <c r="I76" t="s">
        <v>139</v>
      </c>
      <c r="J76">
        <v>5</v>
      </c>
      <c r="K76">
        <v>260</v>
      </c>
      <c r="L76" s="2">
        <v>42501</v>
      </c>
      <c r="M76" s="2">
        <v>42592</v>
      </c>
      <c r="N76" s="2">
        <v>42369</v>
      </c>
      <c r="O76">
        <v>260</v>
      </c>
      <c r="P76">
        <v>92</v>
      </c>
    </row>
    <row r="77" spans="1:16" x14ac:dyDescent="0.25">
      <c r="A77" s="5" t="s">
        <v>191</v>
      </c>
      <c r="B77" s="5" t="s">
        <v>190</v>
      </c>
      <c r="C77" s="5" t="s">
        <v>460</v>
      </c>
      <c r="D77" t="s">
        <v>443</v>
      </c>
      <c r="E77" t="s">
        <v>83</v>
      </c>
      <c r="F77" t="s">
        <v>50</v>
      </c>
      <c r="G77" t="s">
        <v>98</v>
      </c>
      <c r="H77">
        <v>8614</v>
      </c>
      <c r="I77" t="s">
        <v>139</v>
      </c>
      <c r="J77">
        <v>2</v>
      </c>
      <c r="K77">
        <v>116</v>
      </c>
      <c r="L77" s="2">
        <v>42501</v>
      </c>
      <c r="M77" s="2">
        <v>42592</v>
      </c>
      <c r="N77" s="2">
        <v>42369</v>
      </c>
      <c r="O77">
        <v>116</v>
      </c>
      <c r="P77">
        <v>92</v>
      </c>
    </row>
    <row r="78" spans="1:16" x14ac:dyDescent="0.25">
      <c r="A78" s="5" t="s">
        <v>192</v>
      </c>
      <c r="B78" s="5" t="s">
        <v>193</v>
      </c>
      <c r="C78" s="5" t="s">
        <v>461</v>
      </c>
      <c r="D78" t="s">
        <v>443</v>
      </c>
      <c r="E78" t="s">
        <v>83</v>
      </c>
      <c r="F78" t="s">
        <v>50</v>
      </c>
      <c r="G78" t="s">
        <v>98</v>
      </c>
      <c r="H78">
        <v>8627</v>
      </c>
      <c r="I78" t="s">
        <v>139</v>
      </c>
      <c r="J78">
        <v>12</v>
      </c>
      <c r="K78">
        <v>36</v>
      </c>
      <c r="L78" s="2">
        <v>42501</v>
      </c>
      <c r="M78" s="2">
        <v>42521</v>
      </c>
      <c r="N78" s="2">
        <v>42247</v>
      </c>
      <c r="O78">
        <v>36</v>
      </c>
      <c r="P78">
        <v>21</v>
      </c>
    </row>
    <row r="79" spans="1:16" x14ac:dyDescent="0.25">
      <c r="A79" s="5" t="s">
        <v>194</v>
      </c>
      <c r="B79" s="5" t="s">
        <v>195</v>
      </c>
      <c r="C79" s="5" t="s">
        <v>462</v>
      </c>
      <c r="D79" t="s">
        <v>443</v>
      </c>
      <c r="E79" t="s">
        <v>83</v>
      </c>
      <c r="F79" t="s">
        <v>50</v>
      </c>
      <c r="G79" t="s">
        <v>98</v>
      </c>
      <c r="H79">
        <v>8627</v>
      </c>
      <c r="I79" t="s">
        <v>89</v>
      </c>
      <c r="J79">
        <v>1</v>
      </c>
      <c r="K79">
        <v>37</v>
      </c>
      <c r="L79" s="2">
        <v>42501</v>
      </c>
      <c r="M79" s="2">
        <v>42564</v>
      </c>
      <c r="N79" s="2">
        <v>42369</v>
      </c>
      <c r="O79">
        <v>37</v>
      </c>
      <c r="P79">
        <v>64</v>
      </c>
    </row>
    <row r="80" spans="1:16" x14ac:dyDescent="0.25">
      <c r="A80" s="5" t="s">
        <v>196</v>
      </c>
      <c r="B80" s="5" t="s">
        <v>195</v>
      </c>
      <c r="C80" s="5" t="s">
        <v>462</v>
      </c>
      <c r="D80" t="s">
        <v>443</v>
      </c>
      <c r="E80" t="s">
        <v>83</v>
      </c>
      <c r="F80" t="s">
        <v>50</v>
      </c>
      <c r="G80" t="s">
        <v>98</v>
      </c>
      <c r="H80">
        <v>8627</v>
      </c>
      <c r="I80" t="s">
        <v>89</v>
      </c>
      <c r="J80">
        <v>8</v>
      </c>
      <c r="K80">
        <v>974</v>
      </c>
      <c r="L80" s="2">
        <v>42501</v>
      </c>
      <c r="M80" s="2">
        <v>42662</v>
      </c>
      <c r="N80" s="2">
        <v>42369</v>
      </c>
      <c r="O80">
        <v>974</v>
      </c>
      <c r="P80">
        <v>162</v>
      </c>
    </row>
    <row r="81" spans="1:16" x14ac:dyDescent="0.25">
      <c r="A81" t="s">
        <v>197</v>
      </c>
      <c r="B81" t="s">
        <v>198</v>
      </c>
      <c r="C81" t="s">
        <v>463</v>
      </c>
      <c r="D81" t="s">
        <v>443</v>
      </c>
      <c r="E81" t="s">
        <v>83</v>
      </c>
      <c r="F81" t="s">
        <v>50</v>
      </c>
      <c r="G81" t="s">
        <v>98</v>
      </c>
      <c r="H81">
        <v>8627</v>
      </c>
      <c r="I81" t="s">
        <v>10</v>
      </c>
      <c r="J81">
        <v>6</v>
      </c>
      <c r="K81">
        <v>19</v>
      </c>
      <c r="L81" s="2">
        <v>42501</v>
      </c>
      <c r="M81" s="2">
        <v>42521</v>
      </c>
      <c r="N81" s="2">
        <v>42400</v>
      </c>
      <c r="O81">
        <v>19</v>
      </c>
      <c r="P81">
        <v>21</v>
      </c>
    </row>
    <row r="82" spans="1:16" x14ac:dyDescent="0.25">
      <c r="A82" t="s">
        <v>199</v>
      </c>
      <c r="B82" t="s">
        <v>200</v>
      </c>
      <c r="C82" t="s">
        <v>464</v>
      </c>
      <c r="D82" t="s">
        <v>443</v>
      </c>
      <c r="E82" t="s">
        <v>83</v>
      </c>
      <c r="F82" t="s">
        <v>50</v>
      </c>
      <c r="G82" t="s">
        <v>98</v>
      </c>
      <c r="H82">
        <v>8627</v>
      </c>
      <c r="I82" t="s">
        <v>139</v>
      </c>
      <c r="J82">
        <v>5</v>
      </c>
      <c r="K82">
        <v>55</v>
      </c>
      <c r="L82" s="2">
        <v>42501</v>
      </c>
      <c r="M82" s="2">
        <v>42550</v>
      </c>
      <c r="N82" s="2">
        <v>42369</v>
      </c>
      <c r="O82">
        <v>55</v>
      </c>
      <c r="P82">
        <v>50</v>
      </c>
    </row>
    <row r="83" spans="1:16" x14ac:dyDescent="0.25">
      <c r="A83" t="s">
        <v>201</v>
      </c>
      <c r="B83" t="s">
        <v>202</v>
      </c>
      <c r="C83" t="s">
        <v>465</v>
      </c>
      <c r="D83" t="s">
        <v>443</v>
      </c>
      <c r="E83" t="s">
        <v>83</v>
      </c>
      <c r="F83" t="s">
        <v>50</v>
      </c>
      <c r="G83" t="s">
        <v>98</v>
      </c>
      <c r="H83">
        <v>8627</v>
      </c>
      <c r="I83" t="s">
        <v>85</v>
      </c>
      <c r="J83">
        <v>5</v>
      </c>
      <c r="K83">
        <v>255</v>
      </c>
      <c r="L83" s="2">
        <v>42501</v>
      </c>
      <c r="M83" s="2">
        <v>42608</v>
      </c>
      <c r="N83" s="2">
        <v>42349</v>
      </c>
      <c r="O83">
        <v>255</v>
      </c>
      <c r="P83">
        <v>108</v>
      </c>
    </row>
    <row r="84" spans="1:16" x14ac:dyDescent="0.25">
      <c r="A84" t="s">
        <v>203</v>
      </c>
      <c r="B84" t="s">
        <v>204</v>
      </c>
      <c r="C84" t="s">
        <v>466</v>
      </c>
      <c r="D84" t="s">
        <v>443</v>
      </c>
      <c r="E84" t="s">
        <v>83</v>
      </c>
      <c r="F84" t="s">
        <v>50</v>
      </c>
      <c r="G84" t="s">
        <v>98</v>
      </c>
      <c r="H84">
        <v>8627</v>
      </c>
      <c r="I84" t="s">
        <v>89</v>
      </c>
      <c r="J84">
        <v>3</v>
      </c>
      <c r="K84">
        <v>46</v>
      </c>
      <c r="L84" s="2">
        <v>42501</v>
      </c>
      <c r="M84" s="2">
        <v>42556</v>
      </c>
      <c r="N84" s="2">
        <v>42329</v>
      </c>
      <c r="O84">
        <v>16</v>
      </c>
      <c r="P84">
        <v>56</v>
      </c>
    </row>
    <row r="85" spans="1:16" x14ac:dyDescent="0.25">
      <c r="A85" t="s">
        <v>205</v>
      </c>
      <c r="B85" t="s">
        <v>206</v>
      </c>
      <c r="C85" t="s">
        <v>467</v>
      </c>
      <c r="D85" t="s">
        <v>443</v>
      </c>
      <c r="E85" t="s">
        <v>83</v>
      </c>
      <c r="F85" t="s">
        <v>50</v>
      </c>
      <c r="G85" t="s">
        <v>98</v>
      </c>
      <c r="H85">
        <v>8627</v>
      </c>
      <c r="I85" t="s">
        <v>89</v>
      </c>
      <c r="J85">
        <v>3</v>
      </c>
      <c r="K85">
        <v>9</v>
      </c>
      <c r="L85" s="2">
        <v>42501</v>
      </c>
      <c r="M85" s="2">
        <v>42521</v>
      </c>
      <c r="N85" s="2">
        <v>42155</v>
      </c>
      <c r="O85">
        <v>9</v>
      </c>
      <c r="P85">
        <v>21</v>
      </c>
    </row>
    <row r="86" spans="1:16" x14ac:dyDescent="0.25">
      <c r="A86" t="s">
        <v>207</v>
      </c>
      <c r="B86" t="s">
        <v>208</v>
      </c>
      <c r="C86" t="s">
        <v>468</v>
      </c>
      <c r="D86" t="s">
        <v>443</v>
      </c>
      <c r="E86" t="s">
        <v>83</v>
      </c>
      <c r="F86" t="s">
        <v>50</v>
      </c>
      <c r="G86" t="s">
        <v>98</v>
      </c>
      <c r="H86">
        <v>8627</v>
      </c>
      <c r="I86" t="s">
        <v>89</v>
      </c>
      <c r="J86">
        <v>2</v>
      </c>
      <c r="K86">
        <v>6</v>
      </c>
      <c r="L86" s="2">
        <v>42501</v>
      </c>
      <c r="M86" s="2">
        <v>42521</v>
      </c>
      <c r="N86" s="2">
        <v>42448</v>
      </c>
      <c r="O86">
        <v>6</v>
      </c>
      <c r="P86">
        <v>21</v>
      </c>
    </row>
    <row r="87" spans="1:16" x14ac:dyDescent="0.25">
      <c r="A87" t="s">
        <v>209</v>
      </c>
      <c r="B87" t="s">
        <v>210</v>
      </c>
      <c r="C87" t="s">
        <v>469</v>
      </c>
      <c r="D87" t="s">
        <v>443</v>
      </c>
      <c r="E87" t="s">
        <v>83</v>
      </c>
      <c r="F87" t="s">
        <v>50</v>
      </c>
      <c r="G87" t="s">
        <v>98</v>
      </c>
      <c r="H87">
        <v>8627</v>
      </c>
      <c r="I87" t="s">
        <v>89</v>
      </c>
      <c r="J87">
        <v>5</v>
      </c>
      <c r="K87">
        <v>5</v>
      </c>
      <c r="L87" s="2">
        <v>42501</v>
      </c>
      <c r="M87" s="2">
        <v>42501</v>
      </c>
      <c r="N87" s="2">
        <v>42061</v>
      </c>
      <c r="O87">
        <v>5</v>
      </c>
      <c r="P87">
        <v>1</v>
      </c>
    </row>
    <row r="88" spans="1:16" x14ac:dyDescent="0.25">
      <c r="A88" t="s">
        <v>211</v>
      </c>
      <c r="B88" t="s">
        <v>212</v>
      </c>
      <c r="C88" t="s">
        <v>470</v>
      </c>
      <c r="D88" t="s">
        <v>443</v>
      </c>
      <c r="E88" t="s">
        <v>83</v>
      </c>
      <c r="F88" t="s">
        <v>50</v>
      </c>
      <c r="G88" t="s">
        <v>98</v>
      </c>
      <c r="H88">
        <v>8627</v>
      </c>
      <c r="I88" t="s">
        <v>170</v>
      </c>
      <c r="J88">
        <v>3</v>
      </c>
      <c r="K88">
        <v>563</v>
      </c>
      <c r="L88" s="2">
        <v>42501</v>
      </c>
      <c r="N88" s="2">
        <v>42308</v>
      </c>
      <c r="O88">
        <v>720</v>
      </c>
      <c r="P88">
        <v>235</v>
      </c>
    </row>
    <row r="89" spans="1:16" x14ac:dyDescent="0.25">
      <c r="A89" t="s">
        <v>213</v>
      </c>
      <c r="B89" t="s">
        <v>214</v>
      </c>
      <c r="C89" t="s">
        <v>471</v>
      </c>
      <c r="D89" t="s">
        <v>472</v>
      </c>
      <c r="E89" t="s">
        <v>83</v>
      </c>
      <c r="F89" t="s">
        <v>50</v>
      </c>
      <c r="G89" t="s">
        <v>98</v>
      </c>
      <c r="H89">
        <v>8627</v>
      </c>
      <c r="I89" t="s">
        <v>159</v>
      </c>
      <c r="J89">
        <v>2</v>
      </c>
      <c r="K89">
        <v>291</v>
      </c>
      <c r="L89" s="2">
        <v>42501</v>
      </c>
      <c r="M89" s="2">
        <v>42710</v>
      </c>
      <c r="N89" s="2">
        <v>42336</v>
      </c>
      <c r="O89">
        <v>291</v>
      </c>
      <c r="P89">
        <v>210</v>
      </c>
    </row>
    <row r="90" spans="1:16" x14ac:dyDescent="0.25">
      <c r="A90" t="s">
        <v>215</v>
      </c>
      <c r="B90" t="s">
        <v>216</v>
      </c>
      <c r="C90" t="s">
        <v>473</v>
      </c>
      <c r="D90" t="s">
        <v>472</v>
      </c>
      <c r="E90" t="s">
        <v>83</v>
      </c>
      <c r="F90" t="s">
        <v>50</v>
      </c>
      <c r="G90" t="s">
        <v>98</v>
      </c>
      <c r="H90">
        <v>8627</v>
      </c>
      <c r="I90" t="s">
        <v>89</v>
      </c>
      <c r="J90">
        <v>2</v>
      </c>
      <c r="K90">
        <v>133</v>
      </c>
      <c r="L90" s="2">
        <v>42501</v>
      </c>
      <c r="M90" s="2">
        <v>42600</v>
      </c>
      <c r="N90" s="2">
        <v>42338</v>
      </c>
      <c r="O90">
        <v>133</v>
      </c>
      <c r="P90">
        <v>100</v>
      </c>
    </row>
    <row r="91" spans="1:16" x14ac:dyDescent="0.25">
      <c r="A91" t="s">
        <v>217</v>
      </c>
      <c r="B91" t="s">
        <v>218</v>
      </c>
      <c r="C91" t="s">
        <v>474</v>
      </c>
      <c r="D91" t="s">
        <v>219</v>
      </c>
      <c r="E91" t="s">
        <v>83</v>
      </c>
      <c r="F91" t="s">
        <v>50</v>
      </c>
      <c r="G91" t="s">
        <v>111</v>
      </c>
      <c r="H91">
        <v>8351</v>
      </c>
      <c r="I91" t="s">
        <v>10</v>
      </c>
      <c r="J91">
        <v>4</v>
      </c>
      <c r="K91">
        <v>11</v>
      </c>
      <c r="L91" s="2">
        <v>42501</v>
      </c>
      <c r="M91" s="2">
        <v>42521</v>
      </c>
      <c r="N91" s="2">
        <v>42440</v>
      </c>
      <c r="O91">
        <v>11</v>
      </c>
      <c r="P91">
        <v>21</v>
      </c>
    </row>
    <row r="92" spans="1:16" x14ac:dyDescent="0.25">
      <c r="A92" t="s">
        <v>220</v>
      </c>
      <c r="B92" t="s">
        <v>221</v>
      </c>
      <c r="C92" t="s">
        <v>475</v>
      </c>
      <c r="D92" t="s">
        <v>472</v>
      </c>
      <c r="E92" t="s">
        <v>83</v>
      </c>
      <c r="F92" t="s">
        <v>50</v>
      </c>
      <c r="G92" t="s">
        <v>98</v>
      </c>
      <c r="H92">
        <v>8627</v>
      </c>
      <c r="I92" t="s">
        <v>89</v>
      </c>
      <c r="J92">
        <v>5</v>
      </c>
      <c r="K92">
        <v>613</v>
      </c>
      <c r="L92" s="2">
        <v>42501</v>
      </c>
      <c r="M92" s="2">
        <v>42661</v>
      </c>
      <c r="N92" s="2">
        <v>42369</v>
      </c>
      <c r="O92">
        <v>613</v>
      </c>
      <c r="P92">
        <v>161</v>
      </c>
    </row>
    <row r="93" spans="1:16" x14ac:dyDescent="0.25">
      <c r="A93" t="s">
        <v>222</v>
      </c>
      <c r="B93" t="s">
        <v>223</v>
      </c>
      <c r="C93" t="s">
        <v>476</v>
      </c>
      <c r="D93" t="s">
        <v>472</v>
      </c>
      <c r="E93" t="s">
        <v>83</v>
      </c>
      <c r="F93" t="s">
        <v>50</v>
      </c>
      <c r="G93" t="s">
        <v>98</v>
      </c>
      <c r="H93">
        <v>8627</v>
      </c>
      <c r="I93" t="s">
        <v>10</v>
      </c>
      <c r="J93">
        <v>6</v>
      </c>
      <c r="K93">
        <v>160</v>
      </c>
      <c r="L93" s="2">
        <v>42501</v>
      </c>
      <c r="M93" s="2">
        <v>42566</v>
      </c>
      <c r="N93" s="2">
        <v>42369</v>
      </c>
      <c r="O93">
        <v>160</v>
      </c>
      <c r="P93">
        <v>66</v>
      </c>
    </row>
    <row r="94" spans="1:16" x14ac:dyDescent="0.25">
      <c r="A94" t="s">
        <v>224</v>
      </c>
      <c r="B94" t="s">
        <v>225</v>
      </c>
      <c r="C94" t="s">
        <v>477</v>
      </c>
      <c r="D94" t="s">
        <v>472</v>
      </c>
      <c r="E94" t="s">
        <v>83</v>
      </c>
      <c r="F94" t="s">
        <v>50</v>
      </c>
      <c r="G94" t="s">
        <v>98</v>
      </c>
      <c r="H94">
        <v>8627</v>
      </c>
      <c r="I94" t="s">
        <v>10</v>
      </c>
      <c r="J94">
        <v>9</v>
      </c>
      <c r="K94">
        <v>857</v>
      </c>
      <c r="L94" s="2">
        <v>42501</v>
      </c>
      <c r="M94" s="2">
        <v>42664</v>
      </c>
      <c r="N94" s="2">
        <v>42132</v>
      </c>
      <c r="O94">
        <v>857</v>
      </c>
      <c r="P94">
        <v>164</v>
      </c>
    </row>
    <row r="95" spans="1:16" x14ac:dyDescent="0.25">
      <c r="A95" t="s">
        <v>226</v>
      </c>
      <c r="B95" t="s">
        <v>227</v>
      </c>
      <c r="C95" t="s">
        <v>478</v>
      </c>
      <c r="D95" t="s">
        <v>472</v>
      </c>
      <c r="E95" t="s">
        <v>83</v>
      </c>
      <c r="F95" t="s">
        <v>50</v>
      </c>
      <c r="G95" t="s">
        <v>98</v>
      </c>
      <c r="H95">
        <v>8627</v>
      </c>
      <c r="I95" t="s">
        <v>139</v>
      </c>
      <c r="J95">
        <v>3</v>
      </c>
      <c r="K95">
        <v>39</v>
      </c>
      <c r="L95" s="2">
        <v>42501</v>
      </c>
      <c r="M95" s="2">
        <v>42551</v>
      </c>
      <c r="N95" s="2">
        <v>42369</v>
      </c>
      <c r="O95">
        <v>39</v>
      </c>
      <c r="P95">
        <v>51</v>
      </c>
    </row>
    <row r="96" spans="1:16" x14ac:dyDescent="0.25">
      <c r="A96" t="s">
        <v>228</v>
      </c>
      <c r="B96" t="s">
        <v>229</v>
      </c>
      <c r="C96" t="s">
        <v>479</v>
      </c>
      <c r="D96" t="s">
        <v>472</v>
      </c>
      <c r="E96" t="s">
        <v>83</v>
      </c>
      <c r="F96" t="s">
        <v>50</v>
      </c>
      <c r="G96" t="s">
        <v>98</v>
      </c>
      <c r="H96">
        <v>8627</v>
      </c>
      <c r="I96" t="s">
        <v>107</v>
      </c>
      <c r="J96">
        <v>3</v>
      </c>
      <c r="K96">
        <v>9</v>
      </c>
      <c r="L96" s="2">
        <v>42501</v>
      </c>
      <c r="M96" s="2">
        <v>42521</v>
      </c>
      <c r="N96" s="2">
        <v>42369</v>
      </c>
      <c r="O96">
        <v>9</v>
      </c>
      <c r="P96">
        <v>21</v>
      </c>
    </row>
    <row r="97" spans="1:16" x14ac:dyDescent="0.25">
      <c r="A97" t="s">
        <v>230</v>
      </c>
      <c r="B97" t="s">
        <v>231</v>
      </c>
      <c r="C97" t="s">
        <v>480</v>
      </c>
      <c r="D97" t="s">
        <v>472</v>
      </c>
      <c r="E97" t="s">
        <v>83</v>
      </c>
      <c r="F97" t="s">
        <v>50</v>
      </c>
      <c r="G97" t="s">
        <v>98</v>
      </c>
      <c r="H97">
        <v>8627</v>
      </c>
      <c r="I97" t="s">
        <v>139</v>
      </c>
      <c r="J97">
        <v>1</v>
      </c>
      <c r="K97">
        <v>1</v>
      </c>
      <c r="L97" s="2">
        <v>42501</v>
      </c>
      <c r="M97" s="2">
        <v>42501</v>
      </c>
      <c r="N97" s="2">
        <v>41953</v>
      </c>
      <c r="O97">
        <v>1</v>
      </c>
      <c r="P97">
        <v>1</v>
      </c>
    </row>
    <row r="98" spans="1:16" x14ac:dyDescent="0.25">
      <c r="A98" t="s">
        <v>232</v>
      </c>
      <c r="B98" t="s">
        <v>233</v>
      </c>
      <c r="C98" t="s">
        <v>481</v>
      </c>
      <c r="D98" t="s">
        <v>110</v>
      </c>
      <c r="E98" t="s">
        <v>83</v>
      </c>
      <c r="F98" t="s">
        <v>8</v>
      </c>
      <c r="G98" t="s">
        <v>234</v>
      </c>
      <c r="H98">
        <v>1621</v>
      </c>
      <c r="I98" t="s">
        <v>235</v>
      </c>
      <c r="J98">
        <v>43</v>
      </c>
      <c r="K98">
        <v>2666</v>
      </c>
      <c r="L98" s="2">
        <v>42506</v>
      </c>
      <c r="M98" s="2">
        <v>42596</v>
      </c>
      <c r="N98" s="2">
        <v>42369</v>
      </c>
      <c r="O98">
        <v>2666</v>
      </c>
      <c r="P98">
        <v>91</v>
      </c>
    </row>
    <row r="99" spans="1:16" x14ac:dyDescent="0.25">
      <c r="A99" t="s">
        <v>236</v>
      </c>
      <c r="B99" t="s">
        <v>113</v>
      </c>
      <c r="C99" t="s">
        <v>423</v>
      </c>
      <c r="D99" t="s">
        <v>237</v>
      </c>
      <c r="E99" t="s">
        <v>150</v>
      </c>
      <c r="F99" t="s">
        <v>50</v>
      </c>
      <c r="G99" t="s">
        <v>111</v>
      </c>
      <c r="H99">
        <v>8351</v>
      </c>
      <c r="I99" t="s">
        <v>89</v>
      </c>
      <c r="J99">
        <v>432</v>
      </c>
      <c r="K99">
        <v>1728</v>
      </c>
      <c r="L99" s="2">
        <v>42507</v>
      </c>
      <c r="M99" s="2">
        <v>42510</v>
      </c>
      <c r="N99" s="2">
        <v>43100</v>
      </c>
      <c r="O99">
        <v>1728</v>
      </c>
      <c r="P99">
        <v>4</v>
      </c>
    </row>
    <row r="100" spans="1:16" x14ac:dyDescent="0.25">
      <c r="A100" t="s">
        <v>238</v>
      </c>
      <c r="B100" t="s">
        <v>239</v>
      </c>
      <c r="C100" t="s">
        <v>482</v>
      </c>
      <c r="D100" t="s">
        <v>240</v>
      </c>
      <c r="E100" t="s">
        <v>7</v>
      </c>
      <c r="F100" t="s">
        <v>8</v>
      </c>
      <c r="G100" t="s">
        <v>241</v>
      </c>
      <c r="H100">
        <v>511</v>
      </c>
      <c r="I100" t="s">
        <v>242</v>
      </c>
      <c r="J100">
        <v>38</v>
      </c>
      <c r="K100">
        <v>38</v>
      </c>
      <c r="L100" s="2">
        <v>42509</v>
      </c>
      <c r="M100" s="2">
        <v>42509</v>
      </c>
      <c r="N100" s="2">
        <v>42004</v>
      </c>
      <c r="O100">
        <v>38</v>
      </c>
      <c r="P100">
        <v>1</v>
      </c>
    </row>
    <row r="101" spans="1:16" x14ac:dyDescent="0.25">
      <c r="A101" t="s">
        <v>243</v>
      </c>
      <c r="B101" t="s">
        <v>244</v>
      </c>
      <c r="C101" t="s">
        <v>483</v>
      </c>
      <c r="D101" t="s">
        <v>245</v>
      </c>
      <c r="E101" t="s">
        <v>150</v>
      </c>
      <c r="F101" t="s">
        <v>50</v>
      </c>
      <c r="G101" t="s">
        <v>246</v>
      </c>
      <c r="H101">
        <v>8252</v>
      </c>
      <c r="I101" t="s">
        <v>247</v>
      </c>
      <c r="J101" s="1">
        <v>17200</v>
      </c>
      <c r="K101">
        <v>9116</v>
      </c>
      <c r="L101" s="2">
        <v>42509</v>
      </c>
      <c r="N101" s="2">
        <v>42094</v>
      </c>
      <c r="O101">
        <v>163916</v>
      </c>
      <c r="P101">
        <v>227</v>
      </c>
    </row>
    <row r="102" spans="1:16" x14ac:dyDescent="0.25">
      <c r="A102" t="s">
        <v>248</v>
      </c>
      <c r="B102" t="s">
        <v>249</v>
      </c>
      <c r="C102" t="s">
        <v>484</v>
      </c>
      <c r="D102" t="s">
        <v>485</v>
      </c>
      <c r="E102" t="s">
        <v>83</v>
      </c>
      <c r="F102" t="s">
        <v>8</v>
      </c>
      <c r="G102" t="s">
        <v>250</v>
      </c>
      <c r="H102">
        <v>4573</v>
      </c>
      <c r="I102" t="s">
        <v>10</v>
      </c>
      <c r="J102">
        <v>19</v>
      </c>
      <c r="K102">
        <v>95</v>
      </c>
      <c r="L102" s="2">
        <v>42510</v>
      </c>
      <c r="M102" s="2">
        <v>42519</v>
      </c>
      <c r="N102" s="2">
        <v>42247</v>
      </c>
      <c r="O102">
        <v>95</v>
      </c>
      <c r="P102">
        <v>10</v>
      </c>
    </row>
    <row r="103" spans="1:16" x14ac:dyDescent="0.25">
      <c r="A103" t="s">
        <v>251</v>
      </c>
      <c r="B103" t="s">
        <v>252</v>
      </c>
      <c r="C103" t="s">
        <v>486</v>
      </c>
      <c r="D103" t="s">
        <v>487</v>
      </c>
      <c r="E103" t="s">
        <v>83</v>
      </c>
      <c r="F103" t="s">
        <v>50</v>
      </c>
      <c r="G103" t="s">
        <v>253</v>
      </c>
      <c r="H103">
        <v>1221</v>
      </c>
      <c r="I103" t="s">
        <v>89</v>
      </c>
      <c r="J103">
        <v>129</v>
      </c>
      <c r="K103">
        <v>258</v>
      </c>
      <c r="L103" s="2">
        <v>42512</v>
      </c>
      <c r="M103" s="2">
        <v>42513</v>
      </c>
      <c r="N103" s="2">
        <v>42490</v>
      </c>
      <c r="O103">
        <v>258</v>
      </c>
      <c r="P103">
        <v>2</v>
      </c>
    </row>
    <row r="104" spans="1:16" x14ac:dyDescent="0.25">
      <c r="A104" t="s">
        <v>254</v>
      </c>
      <c r="B104" t="s">
        <v>255</v>
      </c>
      <c r="C104" t="s">
        <v>488</v>
      </c>
      <c r="D104" t="s">
        <v>256</v>
      </c>
      <c r="E104" t="s">
        <v>83</v>
      </c>
      <c r="F104" t="s">
        <v>50</v>
      </c>
      <c r="G104" t="s">
        <v>257</v>
      </c>
      <c r="H104">
        <v>9999</v>
      </c>
      <c r="I104" t="s">
        <v>89</v>
      </c>
      <c r="J104">
        <v>179</v>
      </c>
      <c r="K104">
        <v>27500</v>
      </c>
      <c r="L104" s="2">
        <v>42517</v>
      </c>
      <c r="M104" s="2">
        <v>42670</v>
      </c>
      <c r="N104" s="2">
        <v>42460</v>
      </c>
      <c r="O104">
        <v>27500</v>
      </c>
      <c r="P104">
        <v>154</v>
      </c>
    </row>
    <row r="105" spans="1:16" x14ac:dyDescent="0.25">
      <c r="A105" t="s">
        <v>258</v>
      </c>
      <c r="B105" t="s">
        <v>259</v>
      </c>
      <c r="C105" t="s">
        <v>489</v>
      </c>
      <c r="D105" t="s">
        <v>472</v>
      </c>
      <c r="E105" t="s">
        <v>83</v>
      </c>
      <c r="F105" t="s">
        <v>50</v>
      </c>
      <c r="G105" t="s">
        <v>98</v>
      </c>
      <c r="H105">
        <v>8614</v>
      </c>
      <c r="I105" t="s">
        <v>89</v>
      </c>
      <c r="J105">
        <v>12</v>
      </c>
      <c r="K105">
        <v>230</v>
      </c>
      <c r="L105" s="2">
        <v>42520</v>
      </c>
      <c r="M105" s="2">
        <v>42559</v>
      </c>
      <c r="N105" s="2">
        <v>42342</v>
      </c>
      <c r="O105">
        <v>230</v>
      </c>
      <c r="P105">
        <v>40</v>
      </c>
    </row>
    <row r="106" spans="1:16" x14ac:dyDescent="0.25">
      <c r="A106" t="s">
        <v>260</v>
      </c>
      <c r="B106" t="s">
        <v>261</v>
      </c>
      <c r="C106" t="s">
        <v>490</v>
      </c>
      <c r="D106" t="s">
        <v>472</v>
      </c>
      <c r="E106" t="s">
        <v>83</v>
      </c>
      <c r="F106" t="s">
        <v>50</v>
      </c>
      <c r="G106" t="s">
        <v>98</v>
      </c>
      <c r="H106">
        <v>8627</v>
      </c>
      <c r="I106" t="s">
        <v>235</v>
      </c>
      <c r="J106">
        <v>3</v>
      </c>
      <c r="K106">
        <v>66</v>
      </c>
      <c r="L106" s="2">
        <v>42520</v>
      </c>
      <c r="M106" s="2">
        <v>42562</v>
      </c>
      <c r="N106" s="2">
        <v>42455</v>
      </c>
      <c r="O106">
        <v>66</v>
      </c>
      <c r="P106">
        <v>43</v>
      </c>
    </row>
    <row r="107" spans="1:16" x14ac:dyDescent="0.25">
      <c r="A107" t="s">
        <v>262</v>
      </c>
      <c r="B107" t="s">
        <v>263</v>
      </c>
      <c r="C107" t="s">
        <v>491</v>
      </c>
      <c r="D107" t="s">
        <v>472</v>
      </c>
      <c r="E107" t="s">
        <v>83</v>
      </c>
      <c r="F107" t="s">
        <v>50</v>
      </c>
      <c r="G107" t="s">
        <v>98</v>
      </c>
      <c r="H107">
        <v>8627</v>
      </c>
      <c r="I107" t="s">
        <v>159</v>
      </c>
      <c r="J107">
        <v>2</v>
      </c>
      <c r="K107">
        <v>4</v>
      </c>
      <c r="L107" s="2">
        <v>42520</v>
      </c>
      <c r="M107" s="2">
        <v>42521</v>
      </c>
      <c r="N107" s="2">
        <v>42369</v>
      </c>
      <c r="O107">
        <v>4</v>
      </c>
      <c r="P107">
        <v>2</v>
      </c>
    </row>
    <row r="108" spans="1:16" x14ac:dyDescent="0.25">
      <c r="A108" t="s">
        <v>264</v>
      </c>
      <c r="B108" t="s">
        <v>265</v>
      </c>
      <c r="C108" t="s">
        <v>492</v>
      </c>
      <c r="D108" t="s">
        <v>266</v>
      </c>
      <c r="E108" t="s">
        <v>7</v>
      </c>
      <c r="F108" t="s">
        <v>50</v>
      </c>
      <c r="G108" t="s">
        <v>9</v>
      </c>
      <c r="H108">
        <v>1081</v>
      </c>
      <c r="I108" t="s">
        <v>89</v>
      </c>
      <c r="J108">
        <v>126</v>
      </c>
      <c r="K108">
        <v>759</v>
      </c>
      <c r="L108" s="2">
        <v>42521</v>
      </c>
      <c r="M108" s="2">
        <v>42526</v>
      </c>
      <c r="N108" s="2">
        <v>42428</v>
      </c>
      <c r="O108">
        <v>759</v>
      </c>
      <c r="P108">
        <v>6</v>
      </c>
    </row>
    <row r="109" spans="1:16" x14ac:dyDescent="0.25">
      <c r="A109" t="s">
        <v>267</v>
      </c>
      <c r="B109" t="s">
        <v>268</v>
      </c>
      <c r="C109" t="s">
        <v>493</v>
      </c>
      <c r="D109" t="s">
        <v>494</v>
      </c>
      <c r="E109" t="s">
        <v>83</v>
      </c>
      <c r="F109" t="s">
        <v>50</v>
      </c>
      <c r="G109" t="s">
        <v>250</v>
      </c>
      <c r="H109">
        <v>4541</v>
      </c>
      <c r="I109" t="s">
        <v>159</v>
      </c>
      <c r="J109">
        <v>9</v>
      </c>
      <c r="K109">
        <v>45</v>
      </c>
      <c r="L109" s="2">
        <v>42527</v>
      </c>
      <c r="M109" s="2">
        <v>42531</v>
      </c>
      <c r="N109" s="2">
        <v>42094</v>
      </c>
      <c r="O109">
        <v>45</v>
      </c>
      <c r="P109">
        <v>5</v>
      </c>
    </row>
    <row r="110" spans="1:16" x14ac:dyDescent="0.25">
      <c r="A110" t="s">
        <v>269</v>
      </c>
      <c r="B110" t="s">
        <v>270</v>
      </c>
      <c r="C110" t="s">
        <v>495</v>
      </c>
      <c r="D110" t="s">
        <v>485</v>
      </c>
      <c r="E110" t="s">
        <v>83</v>
      </c>
      <c r="F110" t="s">
        <v>50</v>
      </c>
      <c r="G110" t="s">
        <v>250</v>
      </c>
      <c r="H110">
        <v>4573</v>
      </c>
      <c r="I110" t="s">
        <v>271</v>
      </c>
      <c r="J110">
        <v>94</v>
      </c>
      <c r="K110">
        <v>47</v>
      </c>
      <c r="L110" s="2">
        <v>42528</v>
      </c>
      <c r="M110" s="2">
        <v>42528</v>
      </c>
      <c r="N110" s="2">
        <v>42359</v>
      </c>
      <c r="O110">
        <v>47</v>
      </c>
      <c r="P110">
        <v>1</v>
      </c>
    </row>
    <row r="111" spans="1:16" x14ac:dyDescent="0.25">
      <c r="A111" t="s">
        <v>272</v>
      </c>
      <c r="B111" t="s">
        <v>273</v>
      </c>
      <c r="C111" t="s">
        <v>496</v>
      </c>
      <c r="D111" t="s">
        <v>497</v>
      </c>
      <c r="E111" t="s">
        <v>83</v>
      </c>
      <c r="F111" t="s">
        <v>15</v>
      </c>
      <c r="G111" t="s">
        <v>274</v>
      </c>
      <c r="H111">
        <v>3741</v>
      </c>
      <c r="I111" t="s">
        <v>10</v>
      </c>
      <c r="J111">
        <v>267</v>
      </c>
      <c r="K111">
        <v>801</v>
      </c>
      <c r="L111" s="2">
        <v>42529</v>
      </c>
      <c r="M111" s="2">
        <v>42533</v>
      </c>
      <c r="N111" s="2">
        <v>42369</v>
      </c>
      <c r="O111">
        <v>801</v>
      </c>
      <c r="P111">
        <v>5</v>
      </c>
    </row>
    <row r="112" spans="1:16" x14ac:dyDescent="0.25">
      <c r="A112" s="5" t="s">
        <v>275</v>
      </c>
      <c r="B112" s="5" t="s">
        <v>276</v>
      </c>
      <c r="C112" s="5" t="s">
        <v>498</v>
      </c>
      <c r="D112" t="s">
        <v>277</v>
      </c>
      <c r="E112" t="s">
        <v>7</v>
      </c>
      <c r="F112" t="s">
        <v>50</v>
      </c>
      <c r="G112" t="s">
        <v>98</v>
      </c>
      <c r="H112">
        <v>8627</v>
      </c>
      <c r="I112" t="s">
        <v>159</v>
      </c>
      <c r="J112">
        <v>6</v>
      </c>
      <c r="K112">
        <v>669</v>
      </c>
      <c r="L112" s="2">
        <v>42536</v>
      </c>
      <c r="M112" s="2">
        <v>42639</v>
      </c>
      <c r="N112" s="2">
        <v>42094</v>
      </c>
      <c r="O112">
        <v>669</v>
      </c>
      <c r="P112">
        <v>104</v>
      </c>
    </row>
    <row r="113" spans="1:16" x14ac:dyDescent="0.25">
      <c r="A113" s="5" t="s">
        <v>278</v>
      </c>
      <c r="B113" s="5" t="s">
        <v>276</v>
      </c>
      <c r="C113" s="5" t="s">
        <v>498</v>
      </c>
      <c r="D113" t="s">
        <v>279</v>
      </c>
      <c r="E113" t="s">
        <v>7</v>
      </c>
      <c r="F113" t="s">
        <v>50</v>
      </c>
      <c r="G113" t="s">
        <v>98</v>
      </c>
      <c r="H113">
        <v>8627</v>
      </c>
      <c r="I113" t="s">
        <v>159</v>
      </c>
      <c r="J113">
        <v>7</v>
      </c>
      <c r="K113">
        <v>750</v>
      </c>
      <c r="L113" s="2">
        <v>42536</v>
      </c>
      <c r="M113" s="2">
        <v>42640</v>
      </c>
      <c r="N113" s="2">
        <v>42124</v>
      </c>
      <c r="O113">
        <v>750</v>
      </c>
      <c r="P113">
        <v>105</v>
      </c>
    </row>
    <row r="114" spans="1:16" x14ac:dyDescent="0.25">
      <c r="A114" s="5" t="s">
        <v>280</v>
      </c>
      <c r="B114" s="5" t="s">
        <v>281</v>
      </c>
      <c r="C114" s="5" t="s">
        <v>499</v>
      </c>
      <c r="D114" t="s">
        <v>500</v>
      </c>
      <c r="E114" t="s">
        <v>83</v>
      </c>
      <c r="F114" t="s">
        <v>50</v>
      </c>
      <c r="G114" t="s">
        <v>117</v>
      </c>
      <c r="H114">
        <v>3591</v>
      </c>
      <c r="I114" t="s">
        <v>271</v>
      </c>
      <c r="J114">
        <v>95</v>
      </c>
      <c r="K114">
        <v>6650</v>
      </c>
      <c r="L114" s="2">
        <v>42536</v>
      </c>
      <c r="M114" s="2">
        <v>42633</v>
      </c>
      <c r="N114" s="2">
        <v>42490</v>
      </c>
      <c r="O114">
        <v>6650</v>
      </c>
      <c r="P114">
        <v>98</v>
      </c>
    </row>
    <row r="115" spans="1:16" x14ac:dyDescent="0.25">
      <c r="A115" s="5" t="s">
        <v>282</v>
      </c>
      <c r="B115" s="5" t="s">
        <v>169</v>
      </c>
      <c r="C115" s="5" t="s">
        <v>450</v>
      </c>
      <c r="D115" t="s">
        <v>472</v>
      </c>
      <c r="E115" t="s">
        <v>83</v>
      </c>
      <c r="F115" t="s">
        <v>50</v>
      </c>
      <c r="G115" t="s">
        <v>98</v>
      </c>
      <c r="H115">
        <v>8627</v>
      </c>
      <c r="I115" t="s">
        <v>170</v>
      </c>
      <c r="J115">
        <v>2</v>
      </c>
      <c r="K115">
        <v>246</v>
      </c>
      <c r="L115" s="2">
        <v>42542</v>
      </c>
      <c r="M115" s="2">
        <v>42656</v>
      </c>
      <c r="O115">
        <v>246</v>
      </c>
      <c r="P115">
        <v>115</v>
      </c>
    </row>
    <row r="116" spans="1:16" x14ac:dyDescent="0.25">
      <c r="A116" t="s">
        <v>283</v>
      </c>
      <c r="B116" t="s">
        <v>284</v>
      </c>
      <c r="C116" t="s">
        <v>501</v>
      </c>
      <c r="D116" t="s">
        <v>285</v>
      </c>
      <c r="E116" t="s">
        <v>7</v>
      </c>
      <c r="F116" t="s">
        <v>50</v>
      </c>
      <c r="G116" t="s">
        <v>98</v>
      </c>
      <c r="H116">
        <v>8627</v>
      </c>
      <c r="I116" t="s">
        <v>89</v>
      </c>
      <c r="J116">
        <v>2</v>
      </c>
      <c r="K116">
        <v>17</v>
      </c>
      <c r="L116" s="2">
        <v>42551</v>
      </c>
      <c r="M116" s="2">
        <v>42558</v>
      </c>
      <c r="N116" s="2">
        <v>41882</v>
      </c>
      <c r="O116">
        <v>17</v>
      </c>
      <c r="P116">
        <v>8</v>
      </c>
    </row>
    <row r="117" spans="1:16" x14ac:dyDescent="0.25">
      <c r="A117" t="s">
        <v>286</v>
      </c>
      <c r="B117" t="s">
        <v>287</v>
      </c>
      <c r="C117" t="s">
        <v>502</v>
      </c>
      <c r="D117" t="s">
        <v>288</v>
      </c>
      <c r="E117" t="s">
        <v>14</v>
      </c>
      <c r="F117" t="s">
        <v>15</v>
      </c>
      <c r="G117" t="s">
        <v>16</v>
      </c>
      <c r="H117">
        <v>6311</v>
      </c>
      <c r="I117" t="s">
        <v>289</v>
      </c>
      <c r="J117">
        <v>13</v>
      </c>
      <c r="K117">
        <v>1638</v>
      </c>
      <c r="L117" s="2">
        <v>42559</v>
      </c>
      <c r="N117" s="2">
        <v>42425</v>
      </c>
      <c r="O117">
        <v>2158</v>
      </c>
      <c r="P117">
        <v>177</v>
      </c>
    </row>
    <row r="118" spans="1:16" x14ac:dyDescent="0.25">
      <c r="A118" t="s">
        <v>290</v>
      </c>
      <c r="B118" t="s">
        <v>291</v>
      </c>
      <c r="C118" t="s">
        <v>503</v>
      </c>
      <c r="D118" t="s">
        <v>504</v>
      </c>
      <c r="E118" t="s">
        <v>83</v>
      </c>
      <c r="F118" t="s">
        <v>8</v>
      </c>
      <c r="G118" t="s">
        <v>93</v>
      </c>
      <c r="H118">
        <v>9111</v>
      </c>
      <c r="I118" t="s">
        <v>143</v>
      </c>
      <c r="J118">
        <v>26</v>
      </c>
      <c r="K118">
        <v>396</v>
      </c>
      <c r="L118" s="2">
        <v>42562</v>
      </c>
      <c r="M118" s="2">
        <v>42576</v>
      </c>
      <c r="N118" s="2">
        <v>42369</v>
      </c>
      <c r="O118">
        <v>396</v>
      </c>
      <c r="P118">
        <v>15</v>
      </c>
    </row>
    <row r="119" spans="1:16" x14ac:dyDescent="0.25">
      <c r="A119" t="s">
        <v>292</v>
      </c>
      <c r="B119" t="s">
        <v>293</v>
      </c>
      <c r="C119" t="s">
        <v>505</v>
      </c>
      <c r="D119" t="s">
        <v>294</v>
      </c>
      <c r="E119" t="s">
        <v>7</v>
      </c>
      <c r="F119" t="s">
        <v>50</v>
      </c>
      <c r="G119" t="s">
        <v>295</v>
      </c>
      <c r="H119">
        <v>5621</v>
      </c>
      <c r="I119" t="s">
        <v>143</v>
      </c>
      <c r="J119">
        <v>13</v>
      </c>
      <c r="K119">
        <v>13</v>
      </c>
      <c r="L119" s="2">
        <v>42565</v>
      </c>
      <c r="M119" s="2">
        <v>42565</v>
      </c>
      <c r="N119" s="2">
        <v>42124</v>
      </c>
      <c r="O119">
        <v>13</v>
      </c>
      <c r="P119">
        <v>1</v>
      </c>
    </row>
    <row r="120" spans="1:16" x14ac:dyDescent="0.25">
      <c r="A120" t="s">
        <v>296</v>
      </c>
      <c r="B120" t="s">
        <v>297</v>
      </c>
      <c r="C120" t="s">
        <v>506</v>
      </c>
      <c r="D120" t="s">
        <v>298</v>
      </c>
      <c r="E120" t="s">
        <v>83</v>
      </c>
      <c r="F120" t="s">
        <v>50</v>
      </c>
      <c r="G120" t="s">
        <v>98</v>
      </c>
      <c r="H120">
        <v>8627</v>
      </c>
      <c r="I120" t="s">
        <v>10</v>
      </c>
      <c r="J120">
        <v>2</v>
      </c>
      <c r="K120">
        <v>96</v>
      </c>
      <c r="L120" s="2">
        <v>42565</v>
      </c>
      <c r="M120" s="2">
        <v>42612</v>
      </c>
      <c r="N120" s="2">
        <v>42265</v>
      </c>
      <c r="O120">
        <v>96</v>
      </c>
      <c r="P120">
        <v>48</v>
      </c>
    </row>
    <row r="121" spans="1:16" x14ac:dyDescent="0.25">
      <c r="A121" t="s">
        <v>299</v>
      </c>
      <c r="B121" t="s">
        <v>300</v>
      </c>
      <c r="C121" t="s">
        <v>507</v>
      </c>
      <c r="D121" t="s">
        <v>508</v>
      </c>
      <c r="E121" t="s">
        <v>83</v>
      </c>
      <c r="F121" t="s">
        <v>50</v>
      </c>
      <c r="G121" t="s">
        <v>274</v>
      </c>
      <c r="H121">
        <v>3741</v>
      </c>
      <c r="I121" t="s">
        <v>89</v>
      </c>
      <c r="J121">
        <v>50</v>
      </c>
      <c r="K121">
        <v>500</v>
      </c>
      <c r="L121" s="2">
        <v>42570</v>
      </c>
      <c r="M121" s="2">
        <v>42583</v>
      </c>
      <c r="N121" s="2">
        <v>42460</v>
      </c>
      <c r="O121">
        <v>500</v>
      </c>
      <c r="P121">
        <v>14</v>
      </c>
    </row>
    <row r="122" spans="1:16" x14ac:dyDescent="0.25">
      <c r="A122" t="s">
        <v>301</v>
      </c>
      <c r="B122" t="s">
        <v>302</v>
      </c>
      <c r="C122" t="s">
        <v>509</v>
      </c>
      <c r="D122" t="s">
        <v>303</v>
      </c>
      <c r="E122" t="s">
        <v>14</v>
      </c>
      <c r="F122" t="s">
        <v>50</v>
      </c>
      <c r="G122" t="s">
        <v>304</v>
      </c>
      <c r="H122">
        <v>6011</v>
      </c>
      <c r="I122" t="s">
        <v>143</v>
      </c>
      <c r="J122">
        <v>42</v>
      </c>
      <c r="K122">
        <v>1559</v>
      </c>
      <c r="L122" s="2">
        <v>42572</v>
      </c>
      <c r="M122" s="2">
        <v>42608</v>
      </c>
      <c r="N122" s="2">
        <v>42461</v>
      </c>
      <c r="O122">
        <v>1559</v>
      </c>
      <c r="P122">
        <v>37</v>
      </c>
    </row>
    <row r="123" spans="1:16" x14ac:dyDescent="0.25">
      <c r="A123" t="s">
        <v>305</v>
      </c>
      <c r="B123" t="s">
        <v>306</v>
      </c>
      <c r="C123" t="s">
        <v>510</v>
      </c>
      <c r="D123" t="s">
        <v>110</v>
      </c>
      <c r="E123" t="s">
        <v>83</v>
      </c>
      <c r="F123" t="s">
        <v>50</v>
      </c>
      <c r="G123" t="s">
        <v>93</v>
      </c>
      <c r="H123">
        <v>9112</v>
      </c>
      <c r="I123" t="s">
        <v>85</v>
      </c>
      <c r="J123">
        <v>11</v>
      </c>
      <c r="K123">
        <v>286</v>
      </c>
      <c r="L123" s="2">
        <v>42580</v>
      </c>
      <c r="M123" s="2">
        <v>42604</v>
      </c>
      <c r="N123" s="2">
        <v>42308</v>
      </c>
      <c r="O123">
        <v>286</v>
      </c>
      <c r="P123">
        <v>25</v>
      </c>
    </row>
    <row r="124" spans="1:16" x14ac:dyDescent="0.25">
      <c r="A124" t="s">
        <v>307</v>
      </c>
      <c r="B124" t="s">
        <v>308</v>
      </c>
      <c r="C124" t="s">
        <v>511</v>
      </c>
      <c r="D124" t="s">
        <v>309</v>
      </c>
      <c r="E124" t="s">
        <v>7</v>
      </c>
      <c r="F124" t="s">
        <v>50</v>
      </c>
      <c r="G124" t="s">
        <v>93</v>
      </c>
      <c r="H124">
        <v>9111</v>
      </c>
      <c r="I124" t="s">
        <v>159</v>
      </c>
      <c r="J124">
        <v>114</v>
      </c>
      <c r="K124">
        <v>354</v>
      </c>
      <c r="L124" s="2">
        <v>42611</v>
      </c>
      <c r="M124" s="2">
        <v>42629</v>
      </c>
      <c r="N124" s="2">
        <v>42582</v>
      </c>
      <c r="O124">
        <v>354</v>
      </c>
      <c r="P124">
        <v>19</v>
      </c>
    </row>
    <row r="125" spans="1:16" x14ac:dyDescent="0.25">
      <c r="A125" t="s">
        <v>310</v>
      </c>
      <c r="B125" t="s">
        <v>311</v>
      </c>
      <c r="C125" t="s">
        <v>512</v>
      </c>
      <c r="D125" t="s">
        <v>312</v>
      </c>
      <c r="E125" t="s">
        <v>7</v>
      </c>
      <c r="F125" t="s">
        <v>50</v>
      </c>
      <c r="G125" t="s">
        <v>257</v>
      </c>
      <c r="H125">
        <v>9991</v>
      </c>
      <c r="I125" t="s">
        <v>159</v>
      </c>
      <c r="J125">
        <v>75</v>
      </c>
      <c r="K125">
        <v>37</v>
      </c>
      <c r="L125" s="2">
        <v>42619</v>
      </c>
      <c r="M125" s="2">
        <v>42619</v>
      </c>
      <c r="N125" s="2">
        <v>42521</v>
      </c>
      <c r="O125">
        <v>37</v>
      </c>
      <c r="P125">
        <v>1</v>
      </c>
    </row>
    <row r="126" spans="1:16" x14ac:dyDescent="0.25">
      <c r="A126" t="s">
        <v>313</v>
      </c>
      <c r="B126" t="s">
        <v>314</v>
      </c>
      <c r="C126" t="s">
        <v>513</v>
      </c>
      <c r="D126" t="s">
        <v>315</v>
      </c>
      <c r="E126" t="s">
        <v>7</v>
      </c>
      <c r="F126" t="s">
        <v>15</v>
      </c>
      <c r="G126" t="s">
        <v>93</v>
      </c>
      <c r="H126">
        <v>9111</v>
      </c>
      <c r="I126" t="s">
        <v>89</v>
      </c>
      <c r="J126">
        <v>103</v>
      </c>
      <c r="K126">
        <v>2250</v>
      </c>
      <c r="L126" s="2">
        <v>42622</v>
      </c>
      <c r="N126" s="2">
        <v>42551</v>
      </c>
      <c r="O126">
        <v>8360</v>
      </c>
      <c r="P126">
        <v>114</v>
      </c>
    </row>
    <row r="127" spans="1:16" x14ac:dyDescent="0.25">
      <c r="A127" t="s">
        <v>316</v>
      </c>
      <c r="B127" t="s">
        <v>317</v>
      </c>
      <c r="C127" t="s">
        <v>514</v>
      </c>
      <c r="D127" t="s">
        <v>318</v>
      </c>
      <c r="E127" t="s">
        <v>7</v>
      </c>
      <c r="F127" t="s">
        <v>50</v>
      </c>
      <c r="G127" t="s">
        <v>93</v>
      </c>
      <c r="H127">
        <v>9111</v>
      </c>
      <c r="I127" t="s">
        <v>139</v>
      </c>
      <c r="J127">
        <v>50</v>
      </c>
      <c r="K127">
        <v>50</v>
      </c>
      <c r="L127" s="2">
        <v>42622</v>
      </c>
      <c r="M127" s="2">
        <v>42622</v>
      </c>
      <c r="N127" s="2">
        <v>42551</v>
      </c>
      <c r="O127">
        <v>50</v>
      </c>
      <c r="P127">
        <v>1</v>
      </c>
    </row>
    <row r="128" spans="1:16" x14ac:dyDescent="0.25">
      <c r="A128" t="s">
        <v>319</v>
      </c>
      <c r="B128" t="s">
        <v>320</v>
      </c>
      <c r="C128" t="s">
        <v>321</v>
      </c>
      <c r="D128" t="s">
        <v>322</v>
      </c>
      <c r="E128" t="s">
        <v>7</v>
      </c>
      <c r="F128" t="s">
        <v>15</v>
      </c>
      <c r="G128" t="s">
        <v>93</v>
      </c>
      <c r="H128">
        <v>9111</v>
      </c>
      <c r="I128" t="s">
        <v>159</v>
      </c>
      <c r="J128">
        <v>82</v>
      </c>
      <c r="K128">
        <v>2783</v>
      </c>
      <c r="L128" s="2">
        <v>42622</v>
      </c>
      <c r="M128" s="2">
        <v>42718</v>
      </c>
      <c r="N128" s="2">
        <v>42582</v>
      </c>
      <c r="O128">
        <v>2783</v>
      </c>
      <c r="P128">
        <v>97</v>
      </c>
    </row>
    <row r="129" spans="1:17" x14ac:dyDescent="0.25">
      <c r="A129" t="s">
        <v>323</v>
      </c>
      <c r="B129" t="s">
        <v>324</v>
      </c>
      <c r="C129" t="s">
        <v>515</v>
      </c>
      <c r="D129" t="s">
        <v>325</v>
      </c>
      <c r="E129" t="s">
        <v>7</v>
      </c>
      <c r="F129" t="s">
        <v>50</v>
      </c>
      <c r="G129" t="s">
        <v>93</v>
      </c>
      <c r="H129">
        <v>9111</v>
      </c>
      <c r="I129" t="s">
        <v>89</v>
      </c>
      <c r="J129">
        <v>21</v>
      </c>
      <c r="K129">
        <v>21</v>
      </c>
      <c r="L129" s="2">
        <v>42622</v>
      </c>
      <c r="M129" s="2">
        <v>42622</v>
      </c>
      <c r="N129" s="2">
        <v>42551</v>
      </c>
      <c r="O129">
        <v>21</v>
      </c>
      <c r="P129">
        <v>1</v>
      </c>
    </row>
    <row r="130" spans="1:17" x14ac:dyDescent="0.25">
      <c r="A130" t="s">
        <v>326</v>
      </c>
      <c r="B130" t="s">
        <v>324</v>
      </c>
      <c r="C130" t="s">
        <v>516</v>
      </c>
      <c r="D130" t="s">
        <v>327</v>
      </c>
      <c r="E130" t="s">
        <v>7</v>
      </c>
      <c r="F130" t="s">
        <v>50</v>
      </c>
      <c r="G130" t="s">
        <v>93</v>
      </c>
      <c r="H130">
        <v>9111</v>
      </c>
      <c r="I130" t="s">
        <v>159</v>
      </c>
      <c r="J130">
        <v>216</v>
      </c>
      <c r="K130">
        <v>649</v>
      </c>
      <c r="L130" s="2">
        <v>42622</v>
      </c>
      <c r="M130" s="2">
        <v>42629</v>
      </c>
      <c r="N130" s="2">
        <v>42582</v>
      </c>
      <c r="O130">
        <v>649</v>
      </c>
      <c r="P130">
        <v>8</v>
      </c>
    </row>
    <row r="131" spans="1:17" x14ac:dyDescent="0.25">
      <c r="A131" t="s">
        <v>328</v>
      </c>
      <c r="B131" t="s">
        <v>329</v>
      </c>
      <c r="C131" t="s">
        <v>517</v>
      </c>
      <c r="D131" t="s">
        <v>330</v>
      </c>
      <c r="E131" t="s">
        <v>7</v>
      </c>
      <c r="F131" t="s">
        <v>50</v>
      </c>
      <c r="G131" t="s">
        <v>93</v>
      </c>
      <c r="H131">
        <v>9112</v>
      </c>
      <c r="I131" t="s">
        <v>139</v>
      </c>
      <c r="J131">
        <v>43</v>
      </c>
      <c r="K131">
        <v>129</v>
      </c>
      <c r="L131" s="2">
        <v>42622</v>
      </c>
      <c r="M131" s="2">
        <v>42634</v>
      </c>
      <c r="N131" s="2">
        <v>42551</v>
      </c>
      <c r="O131">
        <v>129</v>
      </c>
      <c r="P131">
        <v>13</v>
      </c>
    </row>
    <row r="132" spans="1:17" x14ac:dyDescent="0.25">
      <c r="A132" t="s">
        <v>331</v>
      </c>
      <c r="B132" t="s">
        <v>332</v>
      </c>
      <c r="C132" t="s">
        <v>518</v>
      </c>
      <c r="D132" t="s">
        <v>333</v>
      </c>
      <c r="E132" t="s">
        <v>7</v>
      </c>
      <c r="F132" t="s">
        <v>50</v>
      </c>
      <c r="G132" t="s">
        <v>93</v>
      </c>
      <c r="H132">
        <v>9111</v>
      </c>
      <c r="I132" t="s">
        <v>89</v>
      </c>
      <c r="J132">
        <v>21</v>
      </c>
      <c r="K132">
        <v>21</v>
      </c>
      <c r="L132" s="2">
        <v>42622</v>
      </c>
      <c r="M132" s="2">
        <v>42622</v>
      </c>
      <c r="N132" s="2">
        <v>42551</v>
      </c>
      <c r="O132">
        <v>21</v>
      </c>
      <c r="P132">
        <v>1</v>
      </c>
    </row>
    <row r="133" spans="1:17" s="5" customFormat="1" x14ac:dyDescent="0.25">
      <c r="A133" s="5" t="s">
        <v>334</v>
      </c>
      <c r="B133" s="5" t="s">
        <v>335</v>
      </c>
      <c r="C133" s="5" t="s">
        <v>519</v>
      </c>
      <c r="D133" s="5" t="s">
        <v>336</v>
      </c>
      <c r="E133" s="5" t="s">
        <v>7</v>
      </c>
      <c r="F133" s="5" t="s">
        <v>50</v>
      </c>
      <c r="G133" s="5" t="s">
        <v>93</v>
      </c>
      <c r="H133" s="5">
        <v>9111</v>
      </c>
      <c r="I133" s="5" t="s">
        <v>159</v>
      </c>
      <c r="J133" s="5">
        <v>47</v>
      </c>
      <c r="K133" s="5">
        <v>4842</v>
      </c>
      <c r="L133" s="6">
        <v>42622</v>
      </c>
      <c r="M133" s="6">
        <v>42733</v>
      </c>
      <c r="O133" s="5">
        <v>4842</v>
      </c>
      <c r="P133" s="5">
        <v>112</v>
      </c>
      <c r="Q133"/>
    </row>
    <row r="134" spans="1:17" s="5" customFormat="1" x14ac:dyDescent="0.25">
      <c r="A134" s="5" t="s">
        <v>384</v>
      </c>
      <c r="B134" s="5" t="s">
        <v>337</v>
      </c>
      <c r="C134" s="5" t="s">
        <v>520</v>
      </c>
      <c r="D134" s="5" t="s">
        <v>521</v>
      </c>
      <c r="E134" s="5" t="s">
        <v>83</v>
      </c>
      <c r="F134" s="5" t="s">
        <v>50</v>
      </c>
      <c r="G134" s="5" t="s">
        <v>93</v>
      </c>
      <c r="H134" s="5">
        <v>9111</v>
      </c>
      <c r="I134" s="5" t="s">
        <v>159</v>
      </c>
      <c r="J134" s="5">
        <v>8</v>
      </c>
      <c r="K134" s="5">
        <v>299</v>
      </c>
      <c r="L134" s="6">
        <v>42622</v>
      </c>
      <c r="M134" s="6">
        <v>42669</v>
      </c>
      <c r="N134" s="6">
        <v>42428</v>
      </c>
      <c r="O134" s="5">
        <v>299</v>
      </c>
      <c r="P134" s="5">
        <v>48</v>
      </c>
      <c r="Q134"/>
    </row>
    <row r="135" spans="1:17" x14ac:dyDescent="0.25">
      <c r="A135" t="s">
        <v>338</v>
      </c>
      <c r="B135" t="s">
        <v>339</v>
      </c>
      <c r="C135" t="s">
        <v>522</v>
      </c>
      <c r="D135" t="s">
        <v>340</v>
      </c>
      <c r="E135" t="s">
        <v>7</v>
      </c>
      <c r="F135" t="s">
        <v>15</v>
      </c>
      <c r="G135" t="s">
        <v>93</v>
      </c>
      <c r="H135">
        <v>9111</v>
      </c>
      <c r="I135" t="s">
        <v>89</v>
      </c>
      <c r="J135">
        <v>143</v>
      </c>
      <c r="K135">
        <v>5757</v>
      </c>
      <c r="L135" s="2">
        <v>42622</v>
      </c>
      <c r="M135" s="2">
        <v>42671</v>
      </c>
      <c r="N135" s="2">
        <v>39629</v>
      </c>
      <c r="O135">
        <v>5757</v>
      </c>
      <c r="P135">
        <v>50</v>
      </c>
    </row>
    <row r="136" spans="1:17" x14ac:dyDescent="0.25">
      <c r="A136" t="s">
        <v>341</v>
      </c>
      <c r="B136" t="s">
        <v>342</v>
      </c>
      <c r="C136" t="s">
        <v>523</v>
      </c>
      <c r="D136" t="s">
        <v>524</v>
      </c>
      <c r="E136" t="s">
        <v>7</v>
      </c>
      <c r="F136" t="s">
        <v>50</v>
      </c>
      <c r="G136" t="s">
        <v>343</v>
      </c>
      <c r="H136">
        <v>2512</v>
      </c>
      <c r="I136" t="s">
        <v>85</v>
      </c>
      <c r="J136">
        <v>110</v>
      </c>
      <c r="K136">
        <v>1265</v>
      </c>
      <c r="L136" s="2">
        <v>42629</v>
      </c>
      <c r="M136" s="2">
        <v>42649</v>
      </c>
      <c r="N136" s="2">
        <v>42185</v>
      </c>
      <c r="O136">
        <v>1265</v>
      </c>
      <c r="P136">
        <v>21</v>
      </c>
    </row>
    <row r="137" spans="1:17" x14ac:dyDescent="0.25">
      <c r="A137" t="s">
        <v>344</v>
      </c>
      <c r="B137" t="s">
        <v>345</v>
      </c>
      <c r="C137" t="s">
        <v>525</v>
      </c>
      <c r="D137" t="s">
        <v>346</v>
      </c>
      <c r="E137" t="s">
        <v>7</v>
      </c>
      <c r="F137" t="s">
        <v>50</v>
      </c>
      <c r="G137" t="s">
        <v>93</v>
      </c>
      <c r="H137">
        <v>9111</v>
      </c>
      <c r="I137" t="s">
        <v>143</v>
      </c>
      <c r="J137">
        <v>11</v>
      </c>
      <c r="K137">
        <v>11</v>
      </c>
      <c r="L137" s="2">
        <v>42632</v>
      </c>
      <c r="M137" s="2">
        <v>42632</v>
      </c>
      <c r="N137" s="2">
        <v>42551</v>
      </c>
      <c r="O137">
        <v>11</v>
      </c>
      <c r="P137">
        <v>1</v>
      </c>
    </row>
    <row r="138" spans="1:17" x14ac:dyDescent="0.25">
      <c r="A138" t="s">
        <v>347</v>
      </c>
      <c r="B138" t="s">
        <v>148</v>
      </c>
      <c r="C138" t="s">
        <v>348</v>
      </c>
      <c r="D138" t="s">
        <v>349</v>
      </c>
      <c r="E138" t="s">
        <v>83</v>
      </c>
      <c r="F138" t="s">
        <v>50</v>
      </c>
      <c r="G138" t="s">
        <v>102</v>
      </c>
      <c r="H138">
        <v>8531</v>
      </c>
      <c r="I138" t="s">
        <v>89</v>
      </c>
      <c r="J138">
        <v>8</v>
      </c>
      <c r="K138">
        <v>4</v>
      </c>
      <c r="L138" s="2">
        <v>42662</v>
      </c>
      <c r="M138" s="2">
        <v>42662</v>
      </c>
      <c r="N138" s="2">
        <v>42124</v>
      </c>
      <c r="O138">
        <v>4</v>
      </c>
      <c r="P138">
        <v>1</v>
      </c>
    </row>
    <row r="139" spans="1:17" x14ac:dyDescent="0.25">
      <c r="A139" t="s">
        <v>350</v>
      </c>
      <c r="B139" t="s">
        <v>148</v>
      </c>
      <c r="C139" t="s">
        <v>348</v>
      </c>
      <c r="D139" t="s">
        <v>351</v>
      </c>
      <c r="E139" t="s">
        <v>83</v>
      </c>
      <c r="F139" t="s">
        <v>50</v>
      </c>
      <c r="G139" t="s">
        <v>102</v>
      </c>
      <c r="H139">
        <v>8531</v>
      </c>
      <c r="I139" t="s">
        <v>89</v>
      </c>
      <c r="J139" s="1">
        <v>1492</v>
      </c>
      <c r="K139">
        <v>836</v>
      </c>
      <c r="L139" s="2">
        <v>42662</v>
      </c>
      <c r="M139" s="2">
        <v>42662</v>
      </c>
      <c r="N139" s="2">
        <v>42124</v>
      </c>
      <c r="O139">
        <v>836</v>
      </c>
      <c r="P139">
        <v>1</v>
      </c>
    </row>
    <row r="140" spans="1:17" x14ac:dyDescent="0.25">
      <c r="A140" t="s">
        <v>352</v>
      </c>
      <c r="B140" t="s">
        <v>353</v>
      </c>
      <c r="C140" t="s">
        <v>526</v>
      </c>
      <c r="D140" t="s">
        <v>354</v>
      </c>
      <c r="E140" t="s">
        <v>150</v>
      </c>
      <c r="F140" t="s">
        <v>50</v>
      </c>
      <c r="G140" t="s">
        <v>246</v>
      </c>
      <c r="H140">
        <v>8253</v>
      </c>
      <c r="I140" t="s">
        <v>159</v>
      </c>
      <c r="J140">
        <v>200</v>
      </c>
      <c r="K140">
        <v>10000</v>
      </c>
      <c r="L140" s="2">
        <v>42667</v>
      </c>
      <c r="N140" s="2">
        <v>42094</v>
      </c>
      <c r="O140">
        <v>18000</v>
      </c>
      <c r="P140">
        <v>69</v>
      </c>
    </row>
    <row r="141" spans="1:17" x14ac:dyDescent="0.25">
      <c r="A141" t="s">
        <v>355</v>
      </c>
      <c r="B141" t="s">
        <v>244</v>
      </c>
      <c r="C141" t="s">
        <v>483</v>
      </c>
      <c r="D141" t="s">
        <v>354</v>
      </c>
      <c r="E141" t="s">
        <v>150</v>
      </c>
      <c r="F141" t="s">
        <v>50</v>
      </c>
      <c r="G141" t="s">
        <v>246</v>
      </c>
      <c r="H141">
        <v>8252</v>
      </c>
      <c r="I141" t="s">
        <v>159</v>
      </c>
      <c r="J141">
        <v>900</v>
      </c>
      <c r="K141">
        <v>45000</v>
      </c>
      <c r="L141" s="2">
        <v>42667</v>
      </c>
      <c r="N141" s="2">
        <v>42094</v>
      </c>
      <c r="O141">
        <v>82800</v>
      </c>
      <c r="P141">
        <v>69</v>
      </c>
    </row>
    <row r="142" spans="1:17" x14ac:dyDescent="0.25">
      <c r="A142" t="s">
        <v>356</v>
      </c>
      <c r="B142" t="s">
        <v>357</v>
      </c>
      <c r="C142" t="s">
        <v>527</v>
      </c>
      <c r="D142" t="s">
        <v>358</v>
      </c>
      <c r="E142" t="s">
        <v>7</v>
      </c>
      <c r="F142" t="s">
        <v>50</v>
      </c>
      <c r="G142" t="s">
        <v>250</v>
      </c>
      <c r="H142">
        <v>4573</v>
      </c>
      <c r="I142" t="s">
        <v>107</v>
      </c>
      <c r="J142">
        <v>87</v>
      </c>
      <c r="K142">
        <v>609</v>
      </c>
      <c r="L142" s="2">
        <v>42670</v>
      </c>
      <c r="M142" s="2">
        <v>42679</v>
      </c>
      <c r="N142" s="2">
        <v>42004</v>
      </c>
      <c r="O142">
        <v>609</v>
      </c>
      <c r="P142">
        <v>10</v>
      </c>
    </row>
    <row r="143" spans="1:17" x14ac:dyDescent="0.25">
      <c r="A143" t="s">
        <v>359</v>
      </c>
      <c r="B143" t="s">
        <v>360</v>
      </c>
      <c r="C143" t="s">
        <v>528</v>
      </c>
      <c r="D143" t="s">
        <v>472</v>
      </c>
      <c r="E143" t="s">
        <v>83</v>
      </c>
      <c r="F143" t="s">
        <v>50</v>
      </c>
      <c r="G143" t="s">
        <v>98</v>
      </c>
      <c r="H143">
        <v>8627</v>
      </c>
      <c r="I143" t="s">
        <v>89</v>
      </c>
      <c r="J143">
        <v>1</v>
      </c>
      <c r="K143">
        <v>27</v>
      </c>
      <c r="L143" s="2">
        <v>42671</v>
      </c>
      <c r="M143" s="2">
        <v>42689</v>
      </c>
      <c r="O143">
        <v>27</v>
      </c>
      <c r="P143">
        <v>19</v>
      </c>
    </row>
    <row r="144" spans="1:17" x14ac:dyDescent="0.25">
      <c r="A144" t="s">
        <v>361</v>
      </c>
      <c r="B144" t="s">
        <v>362</v>
      </c>
      <c r="C144" t="s">
        <v>529</v>
      </c>
      <c r="D144" t="s">
        <v>363</v>
      </c>
      <c r="E144" t="s">
        <v>83</v>
      </c>
      <c r="F144" t="s">
        <v>50</v>
      </c>
      <c r="G144" t="s">
        <v>102</v>
      </c>
      <c r="H144">
        <v>8531</v>
      </c>
      <c r="I144" t="s">
        <v>89</v>
      </c>
      <c r="J144" s="1">
        <v>1214</v>
      </c>
      <c r="K144">
        <v>6071</v>
      </c>
      <c r="L144" s="2">
        <v>42672</v>
      </c>
      <c r="M144" s="2">
        <v>42676</v>
      </c>
      <c r="N144" s="2">
        <v>42113</v>
      </c>
      <c r="O144">
        <v>6071</v>
      </c>
      <c r="P144">
        <v>5</v>
      </c>
    </row>
    <row r="145" spans="1:16" x14ac:dyDescent="0.25">
      <c r="A145" t="s">
        <v>364</v>
      </c>
      <c r="B145" t="s">
        <v>365</v>
      </c>
      <c r="C145" t="s">
        <v>530</v>
      </c>
      <c r="D145" t="s">
        <v>366</v>
      </c>
      <c r="E145" t="s">
        <v>150</v>
      </c>
      <c r="F145" t="s">
        <v>8</v>
      </c>
      <c r="G145" t="s">
        <v>136</v>
      </c>
      <c r="H145">
        <v>9214</v>
      </c>
      <c r="I145" t="s">
        <v>159</v>
      </c>
      <c r="J145">
        <v>21</v>
      </c>
      <c r="K145">
        <v>621</v>
      </c>
      <c r="L145" s="2">
        <v>42691</v>
      </c>
      <c r="M145" s="2">
        <v>42719</v>
      </c>
      <c r="N145" s="2">
        <v>42527</v>
      </c>
      <c r="O145">
        <v>621</v>
      </c>
      <c r="P145">
        <v>29</v>
      </c>
    </row>
    <row r="146" spans="1:16" x14ac:dyDescent="0.25">
      <c r="A146" t="s">
        <v>367</v>
      </c>
      <c r="B146" t="s">
        <v>368</v>
      </c>
      <c r="C146" t="s">
        <v>531</v>
      </c>
      <c r="D146" t="s">
        <v>277</v>
      </c>
      <c r="E146" t="s">
        <v>7</v>
      </c>
      <c r="F146" t="s">
        <v>50</v>
      </c>
      <c r="G146" t="s">
        <v>98</v>
      </c>
      <c r="H146">
        <v>8627</v>
      </c>
      <c r="I146" t="s">
        <v>159</v>
      </c>
      <c r="J146">
        <v>5</v>
      </c>
      <c r="K146">
        <v>15</v>
      </c>
      <c r="L146" s="2">
        <v>42699</v>
      </c>
      <c r="N146" s="2">
        <v>42369</v>
      </c>
      <c r="O146">
        <v>29</v>
      </c>
      <c r="P146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68"/>
  <sheetViews>
    <sheetView topLeftCell="A2" workbookViewId="0">
      <selection activeCell="H25" sqref="H25"/>
    </sheetView>
  </sheetViews>
  <sheetFormatPr baseColWidth="10" defaultRowHeight="15" x14ac:dyDescent="0.25"/>
  <sheetData>
    <row r="4" spans="5:6" x14ac:dyDescent="0.25">
      <c r="E4">
        <v>597.14</v>
      </c>
      <c r="F4">
        <f>ROUND(E4,0)</f>
        <v>597</v>
      </c>
    </row>
    <row r="5" spans="5:6" x14ac:dyDescent="0.25">
      <c r="E5">
        <v>1001.5</v>
      </c>
      <c r="F5">
        <f t="shared" ref="F5:F68" si="0">ROUND(E5,0)</f>
        <v>1002</v>
      </c>
    </row>
    <row r="6" spans="5:6" x14ac:dyDescent="0.25">
      <c r="E6">
        <v>1328.57</v>
      </c>
      <c r="F6">
        <f t="shared" si="0"/>
        <v>1329</v>
      </c>
    </row>
    <row r="7" spans="5:6" x14ac:dyDescent="0.25">
      <c r="E7">
        <v>41.14</v>
      </c>
      <c r="F7">
        <f t="shared" si="0"/>
        <v>41</v>
      </c>
    </row>
    <row r="8" spans="5:6" x14ac:dyDescent="0.25">
      <c r="E8">
        <v>788.57</v>
      </c>
      <c r="F8">
        <f t="shared" si="0"/>
        <v>789</v>
      </c>
    </row>
    <row r="9" spans="5:6" x14ac:dyDescent="0.25">
      <c r="E9">
        <v>1791.43</v>
      </c>
      <c r="F9">
        <f t="shared" si="0"/>
        <v>1791</v>
      </c>
    </row>
    <row r="10" spans="5:6" x14ac:dyDescent="0.25">
      <c r="E10">
        <v>116.67</v>
      </c>
      <c r="F10">
        <f t="shared" si="0"/>
        <v>117</v>
      </c>
    </row>
    <row r="11" spans="5:6" x14ac:dyDescent="0.25">
      <c r="E11">
        <v>274.29000000000002</v>
      </c>
      <c r="F11">
        <f t="shared" si="0"/>
        <v>274</v>
      </c>
    </row>
    <row r="12" spans="5:6" x14ac:dyDescent="0.25">
      <c r="E12">
        <v>324.29000000000002</v>
      </c>
      <c r="F12">
        <f t="shared" si="0"/>
        <v>324</v>
      </c>
    </row>
    <row r="13" spans="5:6" x14ac:dyDescent="0.25">
      <c r="E13">
        <v>232.14000000000001</v>
      </c>
      <c r="F13">
        <f t="shared" si="0"/>
        <v>232</v>
      </c>
    </row>
    <row r="14" spans="5:6" x14ac:dyDescent="0.25">
      <c r="E14">
        <v>38.57</v>
      </c>
      <c r="F14">
        <f t="shared" si="0"/>
        <v>39</v>
      </c>
    </row>
    <row r="15" spans="5:6" x14ac:dyDescent="0.25">
      <c r="E15">
        <v>90.710000000000008</v>
      </c>
      <c r="F15">
        <f t="shared" si="0"/>
        <v>91</v>
      </c>
    </row>
    <row r="16" spans="5:6" x14ac:dyDescent="0.25">
      <c r="E16">
        <v>60.71</v>
      </c>
      <c r="F16">
        <f t="shared" si="0"/>
        <v>61</v>
      </c>
    </row>
    <row r="17" spans="5:6" x14ac:dyDescent="0.25">
      <c r="E17">
        <v>185.71</v>
      </c>
      <c r="F17">
        <f t="shared" si="0"/>
        <v>186</v>
      </c>
    </row>
    <row r="18" spans="5:6" x14ac:dyDescent="0.25">
      <c r="E18">
        <v>214.29</v>
      </c>
      <c r="F18">
        <f t="shared" si="0"/>
        <v>214</v>
      </c>
    </row>
    <row r="19" spans="5:6" x14ac:dyDescent="0.25">
      <c r="E19">
        <v>128.57</v>
      </c>
      <c r="F19">
        <f t="shared" si="0"/>
        <v>129</v>
      </c>
    </row>
    <row r="20" spans="5:6" x14ac:dyDescent="0.25">
      <c r="E20">
        <v>334.29</v>
      </c>
      <c r="F20">
        <f t="shared" si="0"/>
        <v>334</v>
      </c>
    </row>
    <row r="21" spans="5:6" x14ac:dyDescent="0.25">
      <c r="E21">
        <v>203.57</v>
      </c>
      <c r="F21">
        <f t="shared" si="0"/>
        <v>204</v>
      </c>
    </row>
    <row r="22" spans="5:6" x14ac:dyDescent="0.25">
      <c r="E22">
        <v>167.14000000000001</v>
      </c>
      <c r="F22">
        <f t="shared" si="0"/>
        <v>167</v>
      </c>
    </row>
    <row r="23" spans="5:6" x14ac:dyDescent="0.25">
      <c r="E23">
        <v>38.57</v>
      </c>
      <c r="F23">
        <f t="shared" si="0"/>
        <v>39</v>
      </c>
    </row>
    <row r="24" spans="5:6" x14ac:dyDescent="0.25">
      <c r="E24">
        <v>115.71000000000001</v>
      </c>
      <c r="F24">
        <f t="shared" si="0"/>
        <v>116</v>
      </c>
    </row>
    <row r="25" spans="5:6" x14ac:dyDescent="0.25">
      <c r="E25">
        <v>36.43</v>
      </c>
      <c r="F25">
        <f t="shared" si="0"/>
        <v>36</v>
      </c>
    </row>
    <row r="26" spans="5:6" x14ac:dyDescent="0.25">
      <c r="E26">
        <v>37.14</v>
      </c>
      <c r="F26">
        <f t="shared" si="0"/>
        <v>37</v>
      </c>
    </row>
    <row r="27" spans="5:6" x14ac:dyDescent="0.25">
      <c r="E27">
        <v>974.29</v>
      </c>
      <c r="F27">
        <f t="shared" si="0"/>
        <v>974</v>
      </c>
    </row>
    <row r="28" spans="5:6" x14ac:dyDescent="0.25">
      <c r="E28">
        <v>19.29</v>
      </c>
      <c r="F28">
        <f t="shared" si="0"/>
        <v>19</v>
      </c>
    </row>
    <row r="29" spans="5:6" x14ac:dyDescent="0.25">
      <c r="E29">
        <v>45.71</v>
      </c>
      <c r="F29">
        <f t="shared" si="0"/>
        <v>46</v>
      </c>
    </row>
    <row r="30" spans="5:6" x14ac:dyDescent="0.25">
      <c r="E30">
        <v>8.57</v>
      </c>
      <c r="F30">
        <f t="shared" si="0"/>
        <v>9</v>
      </c>
    </row>
    <row r="31" spans="5:6" x14ac:dyDescent="0.25">
      <c r="E31">
        <v>6.43</v>
      </c>
      <c r="F31">
        <f t="shared" si="0"/>
        <v>6</v>
      </c>
    </row>
    <row r="32" spans="5:6" x14ac:dyDescent="0.25">
      <c r="E32">
        <v>562.86</v>
      </c>
      <c r="F32">
        <f t="shared" si="0"/>
        <v>563</v>
      </c>
    </row>
    <row r="33" spans="5:6" x14ac:dyDescent="0.25">
      <c r="E33">
        <v>291.43</v>
      </c>
      <c r="F33">
        <f t="shared" si="0"/>
        <v>291</v>
      </c>
    </row>
    <row r="34" spans="5:6" x14ac:dyDescent="0.25">
      <c r="E34">
        <v>132.86000000000001</v>
      </c>
      <c r="F34">
        <f t="shared" si="0"/>
        <v>133</v>
      </c>
    </row>
    <row r="35" spans="5:6" x14ac:dyDescent="0.25">
      <c r="E35">
        <v>10.71</v>
      </c>
      <c r="F35">
        <f t="shared" si="0"/>
        <v>11</v>
      </c>
    </row>
    <row r="36" spans="5:6" x14ac:dyDescent="0.25">
      <c r="E36">
        <v>612.5</v>
      </c>
      <c r="F36">
        <f t="shared" si="0"/>
        <v>613</v>
      </c>
    </row>
    <row r="37" spans="5:6" x14ac:dyDescent="0.25">
      <c r="E37">
        <v>857.14</v>
      </c>
      <c r="F37">
        <f t="shared" si="0"/>
        <v>857</v>
      </c>
    </row>
    <row r="38" spans="5:6" x14ac:dyDescent="0.25">
      <c r="E38">
        <v>39.29</v>
      </c>
      <c r="F38">
        <f t="shared" si="0"/>
        <v>39</v>
      </c>
    </row>
    <row r="39" spans="5:6" x14ac:dyDescent="0.25">
      <c r="E39">
        <v>8.57</v>
      </c>
      <c r="F39">
        <f t="shared" si="0"/>
        <v>9</v>
      </c>
    </row>
    <row r="40" spans="5:6" x14ac:dyDescent="0.25">
      <c r="E40">
        <v>1.43</v>
      </c>
      <c r="F40">
        <f t="shared" si="0"/>
        <v>1</v>
      </c>
    </row>
    <row r="41" spans="5:6" x14ac:dyDescent="0.25">
      <c r="E41">
        <v>65.710000000000008</v>
      </c>
      <c r="F41">
        <f t="shared" si="0"/>
        <v>66</v>
      </c>
    </row>
    <row r="42" spans="5:6" x14ac:dyDescent="0.25">
      <c r="E42">
        <v>4.29</v>
      </c>
      <c r="F42">
        <f t="shared" si="0"/>
        <v>4</v>
      </c>
    </row>
    <row r="43" spans="5:6" x14ac:dyDescent="0.25">
      <c r="E43">
        <v>758.57</v>
      </c>
      <c r="F43">
        <f t="shared" si="0"/>
        <v>759</v>
      </c>
    </row>
    <row r="44" spans="5:6" x14ac:dyDescent="0.25">
      <c r="E44">
        <v>46.79</v>
      </c>
      <c r="F44">
        <f t="shared" si="0"/>
        <v>47</v>
      </c>
    </row>
    <row r="45" spans="5:6" x14ac:dyDescent="0.25">
      <c r="E45">
        <v>668.57</v>
      </c>
      <c r="F45">
        <f t="shared" si="0"/>
        <v>669</v>
      </c>
    </row>
    <row r="46" spans="5:6" x14ac:dyDescent="0.25">
      <c r="E46">
        <v>246.43</v>
      </c>
      <c r="F46">
        <f t="shared" si="0"/>
        <v>246</v>
      </c>
    </row>
    <row r="47" spans="5:6" x14ac:dyDescent="0.25">
      <c r="E47">
        <v>17.14</v>
      </c>
      <c r="F47">
        <f t="shared" si="0"/>
        <v>17</v>
      </c>
    </row>
    <row r="48" spans="5:6" x14ac:dyDescent="0.25">
      <c r="E48">
        <v>396.43</v>
      </c>
      <c r="F48">
        <f t="shared" si="0"/>
        <v>396</v>
      </c>
    </row>
    <row r="49" spans="5:6" x14ac:dyDescent="0.25">
      <c r="E49">
        <v>12.86</v>
      </c>
      <c r="F49">
        <f t="shared" si="0"/>
        <v>13</v>
      </c>
    </row>
    <row r="50" spans="5:6" x14ac:dyDescent="0.25">
      <c r="E50">
        <v>96.43</v>
      </c>
      <c r="F50">
        <f t="shared" si="0"/>
        <v>96</v>
      </c>
    </row>
    <row r="51" spans="5:6" x14ac:dyDescent="0.25">
      <c r="E51">
        <v>1559.29</v>
      </c>
      <c r="F51">
        <f t="shared" si="0"/>
        <v>1559</v>
      </c>
    </row>
    <row r="52" spans="5:6" x14ac:dyDescent="0.25">
      <c r="E52">
        <v>285.70999999999998</v>
      </c>
      <c r="F52">
        <f t="shared" si="0"/>
        <v>286</v>
      </c>
    </row>
    <row r="53" spans="5:6" x14ac:dyDescent="0.25">
      <c r="E53">
        <v>354.29</v>
      </c>
      <c r="F53">
        <f t="shared" si="0"/>
        <v>354</v>
      </c>
    </row>
    <row r="54" spans="5:6" x14ac:dyDescent="0.25">
      <c r="E54">
        <v>37.5</v>
      </c>
      <c r="F54">
        <f t="shared" si="0"/>
        <v>38</v>
      </c>
    </row>
    <row r="55" spans="5:6" x14ac:dyDescent="0.25">
      <c r="E55">
        <v>2782.86</v>
      </c>
      <c r="F55">
        <f t="shared" si="0"/>
        <v>2783</v>
      </c>
    </row>
    <row r="56" spans="5:6" x14ac:dyDescent="0.25">
      <c r="E56">
        <v>21.43</v>
      </c>
      <c r="F56">
        <f t="shared" si="0"/>
        <v>21</v>
      </c>
    </row>
    <row r="57" spans="5:6" x14ac:dyDescent="0.25">
      <c r="E57">
        <v>649.29</v>
      </c>
      <c r="F57">
        <f t="shared" si="0"/>
        <v>649</v>
      </c>
    </row>
    <row r="58" spans="5:6" x14ac:dyDescent="0.25">
      <c r="E58">
        <v>128.57</v>
      </c>
      <c r="F58">
        <f t="shared" si="0"/>
        <v>129</v>
      </c>
    </row>
    <row r="59" spans="5:6" x14ac:dyDescent="0.25">
      <c r="E59">
        <v>21.43</v>
      </c>
      <c r="F59">
        <f t="shared" si="0"/>
        <v>21</v>
      </c>
    </row>
    <row r="60" spans="5:6" x14ac:dyDescent="0.25">
      <c r="E60" s="5">
        <v>4841.57</v>
      </c>
      <c r="F60">
        <f t="shared" si="0"/>
        <v>4842</v>
      </c>
    </row>
    <row r="61" spans="5:6" x14ac:dyDescent="0.25">
      <c r="E61" s="5">
        <v>298.57</v>
      </c>
      <c r="F61">
        <f t="shared" si="0"/>
        <v>299</v>
      </c>
    </row>
    <row r="62" spans="5:6" x14ac:dyDescent="0.25">
      <c r="E62">
        <v>5757.14</v>
      </c>
      <c r="F62">
        <f t="shared" si="0"/>
        <v>5757</v>
      </c>
    </row>
    <row r="63" spans="5:6" x14ac:dyDescent="0.25">
      <c r="E63">
        <v>10.71</v>
      </c>
      <c r="F63">
        <f t="shared" si="0"/>
        <v>11</v>
      </c>
    </row>
    <row r="64" spans="5:6" x14ac:dyDescent="0.25">
      <c r="E64">
        <v>4.4800000000000004</v>
      </c>
      <c r="F64">
        <f t="shared" si="0"/>
        <v>4</v>
      </c>
    </row>
    <row r="65" spans="5:6" x14ac:dyDescent="0.25">
      <c r="E65">
        <v>27.14</v>
      </c>
      <c r="F65">
        <f t="shared" si="0"/>
        <v>27</v>
      </c>
    </row>
    <row r="66" spans="5:6" x14ac:dyDescent="0.25">
      <c r="E66">
        <v>621.43000000000006</v>
      </c>
      <c r="F66">
        <f t="shared" si="0"/>
        <v>621</v>
      </c>
    </row>
    <row r="67" spans="5:6" x14ac:dyDescent="0.25">
      <c r="E67">
        <v>14.75</v>
      </c>
      <c r="F67">
        <f t="shared" si="0"/>
        <v>15</v>
      </c>
    </row>
    <row r="68" spans="5:6" x14ac:dyDescent="0.25">
      <c r="E68">
        <f>SUM(E4:E67)</f>
        <v>31447.61</v>
      </c>
      <c r="F68">
        <f t="shared" si="0"/>
        <v>31448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Arrêt de travail GO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Labrosse, Alexis</dc:creator>
  <cp:lastModifiedBy>Labrosse, Alexis</cp:lastModifiedBy>
  <cp:lastPrinted>2017-03-15T17:58:47Z</cp:lastPrinted>
  <dcterms:created xsi:type="dcterms:W3CDTF">2017-03-08T14:27:59Z</dcterms:created>
  <dcterms:modified xsi:type="dcterms:W3CDTF">2020-01-08T14:30:05Z</dcterms:modified>
</cp:coreProperties>
</file>