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14 - STEP\Deversement\Suivi\DonneesOuvertes\"/>
    </mc:Choice>
  </mc:AlternateContent>
  <bookViews>
    <workbookView xWindow="0" yWindow="0" windowWidth="28800" windowHeight="11730" activeTab="1"/>
  </bookViews>
  <sheets>
    <sheet name="Chimie" sheetId="1" r:id="rId1"/>
    <sheet name="Fiche" sheetId="2" r:id="rId2"/>
  </sheets>
  <definedNames>
    <definedName name="_ftn1" localSheetId="1">Fiche!#REF!</definedName>
    <definedName name="_ftnref1" localSheetId="1">Fiche!#REF!</definedName>
    <definedName name="_xlnm.Print_Area" localSheetId="0">Chimie!$A$1:$D$29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3" i="1" l="1"/>
</calcChain>
</file>

<file path=xl/sharedStrings.xml><?xml version="1.0" encoding="utf-8"?>
<sst xmlns="http://schemas.openxmlformats.org/spreadsheetml/2006/main" count="509" uniqueCount="148">
  <si>
    <t>Station</t>
  </si>
  <si>
    <t>1re Ave</t>
  </si>
  <si>
    <t>Titre</t>
  </si>
  <si>
    <t>Description</t>
  </si>
  <si>
    <t xml:space="preserve">Cette campagne de prélèvement des eaux usées dans l'intercepteur sud-est visait à déterminer la létalité aiguë et la qualité physico-chimiques des eaux rejetées au fleuve sans traitement pendant les travaux réalisés sur l'intercepteur sud-est entre le 11 et le 14 novembre 2015.   </t>
  </si>
  <si>
    <t>Méthodologie</t>
  </si>
  <si>
    <t>Période de couverture</t>
  </si>
  <si>
    <t>Fréquence de mise à jour</t>
  </si>
  <si>
    <t>Une seule fois</t>
  </si>
  <si>
    <t>Nom de la structure</t>
  </si>
  <si>
    <t>Latitude</t>
  </si>
  <si>
    <t>Longitude</t>
  </si>
  <si>
    <t>Régulateur ALEPIN</t>
  </si>
  <si>
    <t>Régulateur STEPHEN</t>
  </si>
  <si>
    <t>Régulateur RHÉAUME</t>
  </si>
  <si>
    <t>Trop-plein OUV.D'INT. ÎLE-SOEURS</t>
  </si>
  <si>
    <t>Régulateur ST-PIERRE H et B NIVEAU</t>
  </si>
  <si>
    <t>Régulateur RIVERSIDE</t>
  </si>
  <si>
    <t>Station de pompage Cité du Havre</t>
  </si>
  <si>
    <t>Régulateur McGILL</t>
  </si>
  <si>
    <t>Trop-plein BELLERIVE (Lafontaine/Mont-Royal)</t>
  </si>
  <si>
    <t>Trop-plein JOLIETTE (DÉZÉRY/NICOLET)</t>
  </si>
  <si>
    <t>Régulateur DE LA SALLE</t>
  </si>
  <si>
    <t>Trop-plein OUV. D'INTERC. VIAU</t>
  </si>
  <si>
    <t>Trop-plein OUV. D'INTERC. LOT 13</t>
  </si>
  <si>
    <t>Régulateur DICKSON</t>
  </si>
  <si>
    <t>Régulateur CLARENCE-GAGNON</t>
  </si>
  <si>
    <t>Régulateur DE BOUCHERVILLE</t>
  </si>
  <si>
    <t>Régulateur PARC CLÉMENT-JETTÉ</t>
  </si>
  <si>
    <t>Régulateur GONTHIER</t>
  </si>
  <si>
    <t>Industrie Indorama</t>
  </si>
  <si>
    <t>Régulateur RICHARD</t>
  </si>
  <si>
    <t>Régulateur LAURENDEAU</t>
  </si>
  <si>
    <t>Régulateur ST-JEAN-BAPT SUD (PAT)</t>
  </si>
  <si>
    <t>Régulateur 24è AVE (PAT)</t>
  </si>
  <si>
    <t>Trop-plein LA GAUCHETIÈRE-40e AVE</t>
  </si>
  <si>
    <t>Dérivation 52e Ave</t>
  </si>
  <si>
    <t>Trop-plein DÉR. HENRI-BOURASSA</t>
  </si>
  <si>
    <t>Latitude et longitude</t>
  </si>
  <si>
    <t>Débit</t>
  </si>
  <si>
    <t>FICHE</t>
  </si>
  <si>
    <t>LEGENDE</t>
  </si>
  <si>
    <r>
      <t>Débit d'eaux usées estimé en m</t>
    </r>
    <r>
      <rPr>
        <vertAlign val="superscript"/>
        <sz val="11"/>
        <color theme="1"/>
        <rFont val="Calibri"/>
        <family val="2"/>
        <scheme val="minor"/>
      </rPr>
      <t>3</t>
    </r>
    <r>
      <rPr>
        <sz val="11"/>
        <color theme="1"/>
        <rFont val="Calibri"/>
        <family val="2"/>
        <scheme val="minor"/>
      </rPr>
      <t>/s</t>
    </r>
  </si>
  <si>
    <t>pH (inSitu)</t>
  </si>
  <si>
    <t>&lt;0.1</t>
  </si>
  <si>
    <t>&lt; 0,0025</t>
  </si>
  <si>
    <t>&lt; 0,0005</t>
  </si>
  <si>
    <t>&lt; 0,001</t>
  </si>
  <si>
    <t>&lt; 0,0015</t>
  </si>
  <si>
    <t>&lt; 0,005</t>
  </si>
  <si>
    <t>&lt;0.000025</t>
  </si>
  <si>
    <t>&lt; 0.005</t>
  </si>
  <si>
    <t>&lt; 0.0025</t>
  </si>
  <si>
    <t>&lt; 0.001</t>
  </si>
  <si>
    <t>&lt; 0.0005</t>
  </si>
  <si>
    <t>&lt; 0.035</t>
  </si>
  <si>
    <t>&lt; 0.025</t>
  </si>
  <si>
    <t>&gt;500</t>
  </si>
  <si>
    <t>&lt; 0.02</t>
  </si>
  <si>
    <t>&lt; 0.0001</t>
  </si>
  <si>
    <t>MES (mg/L)</t>
  </si>
  <si>
    <t>COT (mg/L)</t>
  </si>
  <si>
    <t>DCO (mg/L)</t>
  </si>
  <si>
    <t>Azote ammoniacal (mg/L)</t>
  </si>
  <si>
    <t>Ammoniac non ionisé (mg/L)</t>
  </si>
  <si>
    <t>Phosphore total (mg/L)</t>
  </si>
  <si>
    <t>Azote total (mg/L)</t>
  </si>
  <si>
    <t>Nitrite-Nitrate (mg/L)</t>
  </si>
  <si>
    <t>Nitrites (mg/L)</t>
  </si>
  <si>
    <t>Nitrates (mg/L)</t>
  </si>
  <si>
    <t>Aluminium (Al) (mg/L)</t>
  </si>
  <si>
    <t>Antimoine (Sb) (mg/L)</t>
  </si>
  <si>
    <t>Argent (Ag) (mg/L)</t>
  </si>
  <si>
    <t>Arsenic (As) (mg/L)</t>
  </si>
  <si>
    <t>Baryum (Ba) (mg/L)</t>
  </si>
  <si>
    <t>Beryllium (Be) (mg/L)</t>
  </si>
  <si>
    <t>Bismuth (Bi) (mg/L)</t>
  </si>
  <si>
    <t>Bore (B) (mg/L)</t>
  </si>
  <si>
    <t>Cadmium (Cd) (mg/L)</t>
  </si>
  <si>
    <t>Calcium (Ca) (mg/L)</t>
  </si>
  <si>
    <t>Chrome (Cr) (mg/L)</t>
  </si>
  <si>
    <t>Cobalt (Co) (mg/L)</t>
  </si>
  <si>
    <t>Cuivre (Cu) (mg/L)</t>
  </si>
  <si>
    <t>Etain (Sn) (mg/L)</t>
  </si>
  <si>
    <t>Fer (Fe) (mg/L)</t>
  </si>
  <si>
    <t>Lithium (Li) (mg/L)</t>
  </si>
  <si>
    <t>Magnesium (Mg) (mg/L)</t>
  </si>
  <si>
    <t>Manganese (Mn) (mg/L)</t>
  </si>
  <si>
    <t>Mercure (Hg) (mg/L)</t>
  </si>
  <si>
    <t>Molybdene (Mo) (mg/L)</t>
  </si>
  <si>
    <t>Nickel     (Ni) (mg/L)</t>
  </si>
  <si>
    <t>Plomb (Pb) (mg/L)</t>
  </si>
  <si>
    <t>Potassium (K)  (mg/L)</t>
  </si>
  <si>
    <t>Selenium (Se) (mg/L)</t>
  </si>
  <si>
    <t>Silicon (Si) (mg/L)</t>
  </si>
  <si>
    <t>Sodium (Na) (mg/L)</t>
  </si>
  <si>
    <t>Thallium (Tl) (mg/L)</t>
  </si>
  <si>
    <t>Titanium (Ti) (mg/L)</t>
  </si>
  <si>
    <t>Uranium (U) (mg/L)</t>
  </si>
  <si>
    <t>Vanadium (V) (mg/L)</t>
  </si>
  <si>
    <r>
      <t>DBO</t>
    </r>
    <r>
      <rPr>
        <vertAlign val="subscript"/>
        <sz val="11"/>
        <rFont val="Calibri"/>
        <family val="2"/>
        <scheme val="minor"/>
      </rPr>
      <t>5c (mg/L)</t>
    </r>
  </si>
  <si>
    <t>Matières en suspension (mg/L)</t>
  </si>
  <si>
    <t>Carbone organique total (mg/L)</t>
  </si>
  <si>
    <t>Demande chimique en oxygène (mg/L)</t>
  </si>
  <si>
    <r>
      <t>Demande biologique en oxygène carbonée 5 jours</t>
    </r>
    <r>
      <rPr>
        <vertAlign val="subscript"/>
        <sz val="11"/>
        <rFont val="Calibri"/>
        <family val="2"/>
        <scheme val="minor"/>
      </rPr>
      <t xml:space="preserve"> </t>
    </r>
    <r>
      <rPr>
        <sz val="11"/>
        <rFont val="Calibri"/>
        <family val="2"/>
        <scheme val="minor"/>
      </rPr>
      <t>(mg/L)</t>
    </r>
  </si>
  <si>
    <t>Zinc  (Zn) (mg/L)</t>
  </si>
  <si>
    <t>Zn (mg/L)</t>
  </si>
  <si>
    <t>V (mg/L)</t>
  </si>
  <si>
    <t>U (mg/L)</t>
  </si>
  <si>
    <t>Ti (mg/L)</t>
  </si>
  <si>
    <t>Tl (mg/L)</t>
  </si>
  <si>
    <t>Na (mg/L)</t>
  </si>
  <si>
    <t>Si (mg/L)</t>
  </si>
  <si>
    <t>Se (mg/L)</t>
  </si>
  <si>
    <t>K (mg/L)</t>
  </si>
  <si>
    <t>Pb (mg/L)</t>
  </si>
  <si>
    <t>Ni (mg/L)</t>
  </si>
  <si>
    <t>Mo (mg/L)</t>
  </si>
  <si>
    <t>Hg (mg/L)</t>
  </si>
  <si>
    <t>Mn (mg/L)</t>
  </si>
  <si>
    <t>Mg (mg/L)</t>
  </si>
  <si>
    <t>Li (mg/L)</t>
  </si>
  <si>
    <t>Fe (mg/L)</t>
  </si>
  <si>
    <t>Sn (mg/L)</t>
  </si>
  <si>
    <t>Cu (mg/L)</t>
  </si>
  <si>
    <t>Co (mg/L)</t>
  </si>
  <si>
    <t>Cr (mg/L)</t>
  </si>
  <si>
    <t>Ca (mg/L)</t>
  </si>
  <si>
    <t>Cd (mg/L)</t>
  </si>
  <si>
    <t>B (mg/L)</t>
  </si>
  <si>
    <t>Bi (mg/L)</t>
  </si>
  <si>
    <t>Be (mg/L)</t>
  </si>
  <si>
    <t>Ba (mg/L)</t>
  </si>
  <si>
    <t>As (mg/L)</t>
  </si>
  <si>
    <t>Ag (mg/L)</t>
  </si>
  <si>
    <t>Sb (mg/L)</t>
  </si>
  <si>
    <t>Al (mg/L)</t>
  </si>
  <si>
    <t>N total (mg/L)</t>
  </si>
  <si>
    <t>P total (mg/L)</t>
  </si>
  <si>
    <t>n total (mg/L)</t>
  </si>
  <si>
    <t>Qualité physico-chimique des eaux usées non traitées de  l'intercepteur sud-est rejetées au fleuve pendant le déversement le 11 novembre 2015</t>
  </si>
  <si>
    <t xml:space="preserve">Des échantillons instantanés d’eaux usées ont été collectés dans les réseaux d’égout à des localisations jugées représentatives de l’effluent pour chacun des 24 régulateurs. Les échantillons ont été prélevés en descendant une chaudière dans les regards d’égout situés en aval des points d’entrée d’eaux usées afin de s’assurer que les échantillons représentent le mélange réel des eaux rejetées dans la structure. Un seul point de prélèvement n’a pas respecté ce principe. Il s’agit de l’échantillon nommé Rég. de La Salle dont le point de prélèvement a été mal localisé puisqu’il a été collecté en amont d'un apport important en eau de refroidissement (propre) qui dilue les eaux usées. L'échantillon n'est donc pas représentatif des eaux usées rejetées qui sont en réalité plus propres que l’échantillon. </t>
  </si>
  <si>
    <t>RÉSULTATS DES ANALYSES CHIMIQUES EFFECTUÉES SUR L'EFFLUENT DANS L'INTERCEPTEUR SUD-EST PENDANT LE DÉVERSEMENT LE 11 NOVEMBRE 2015</t>
  </si>
  <si>
    <r>
      <t>Débit (m</t>
    </r>
    <r>
      <rPr>
        <vertAlign val="superscript"/>
        <sz val="10"/>
        <rFont val="Arial"/>
        <family val="2"/>
      </rPr>
      <t>3</t>
    </r>
    <r>
      <rPr>
        <sz val="10"/>
        <rFont val="Arial"/>
        <family val="2"/>
      </rPr>
      <t>/s)</t>
    </r>
  </si>
  <si>
    <r>
      <t>DBO</t>
    </r>
    <r>
      <rPr>
        <vertAlign val="subscript"/>
        <sz val="10"/>
        <rFont val="Arial"/>
        <family val="2"/>
      </rPr>
      <t>5c (mg/L)</t>
    </r>
  </si>
  <si>
    <t>Date</t>
  </si>
  <si>
    <t>Date de prélèvement des échantillons</t>
  </si>
  <si>
    <t>Coordonnées géographique de la station (WGS84)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</si>
</sst>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vertAlign val="superscript"/>
      <sz val="11"/>
      <color theme="1"/>
      <name val="Calibri"/>
      <family val="2"/>
      <scheme val="minor"/>
    </font>
    <font>
      <sz val="10"/>
      <name val="Arial"/>
      <family val="2"/>
    </font>
    <font>
      <vertAlign val="subscript"/>
      <sz val="11"/>
      <name val="Calibri"/>
      <family val="2"/>
      <scheme val="minor"/>
    </font>
    <font>
      <vertAlign val="superscript"/>
      <sz val="10"/>
      <name val="Arial"/>
      <family val="2"/>
    </font>
    <font>
      <vertAlign val="subscript"/>
      <sz val="10"/>
      <name val="Arial"/>
      <family val="2"/>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35">
    <xf numFmtId="0" fontId="0" fillId="0" borderId="0" xfId="0"/>
    <xf numFmtId="0" fontId="3" fillId="0" borderId="0" xfId="0" applyFont="1" applyFill="1" applyBorder="1" applyAlignment="1">
      <alignment vertical="center"/>
    </xf>
    <xf numFmtId="0" fontId="0" fillId="0" borderId="0" xfId="0" applyFont="1" applyFill="1"/>
    <xf numFmtId="0" fontId="0" fillId="0" borderId="0" xfId="0" applyFont="1" applyFill="1" applyAlignment="1">
      <alignment horizontal="left"/>
    </xf>
    <xf numFmtId="14" fontId="0" fillId="0" borderId="0" xfId="0" applyNumberFormat="1" applyFont="1" applyFill="1" applyAlignment="1">
      <alignment horizontal="left"/>
    </xf>
    <xf numFmtId="0" fontId="0" fillId="0" borderId="0" xfId="0" applyFont="1" applyFill="1" applyBorder="1" applyAlignment="1">
      <alignment horizontal="left"/>
    </xf>
    <xf numFmtId="0" fontId="0" fillId="0" borderId="0" xfId="0" applyFont="1" applyFill="1" applyBorder="1"/>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top" wrapText="1"/>
    </xf>
    <xf numFmtId="0" fontId="1" fillId="0" borderId="0" xfId="0" applyFont="1" applyFill="1"/>
    <xf numFmtId="0" fontId="3" fillId="0" borderId="1" xfId="0" applyFont="1" applyFill="1" applyBorder="1" applyAlignment="1">
      <alignment vertical="center"/>
    </xf>
    <xf numFmtId="0" fontId="3" fillId="0" borderId="0" xfId="0" applyFont="1" applyFill="1" applyBorder="1" applyAlignment="1">
      <alignment horizontal="left" vertical="center"/>
    </xf>
    <xf numFmtId="0" fontId="0" fillId="0" borderId="0" xfId="0" applyFont="1" applyAlignment="1">
      <alignment horizontal="left"/>
    </xf>
    <xf numFmtId="0" fontId="2" fillId="0" borderId="0" xfId="0" applyFont="1" applyFill="1" applyBorder="1" applyAlignment="1">
      <alignment vertical="center"/>
    </xf>
    <xf numFmtId="0" fontId="5" fillId="0" borderId="0" xfId="0" applyFont="1" applyFill="1" applyBorder="1" applyAlignment="1">
      <alignment horizontal="right"/>
    </xf>
    <xf numFmtId="0" fontId="5" fillId="0" borderId="0" xfId="0" applyFont="1" applyFill="1" applyBorder="1" applyAlignment="1">
      <alignment horizontal="right" vertical="top" wrapText="1"/>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indent="1"/>
    </xf>
    <xf numFmtId="164" fontId="5" fillId="0" borderId="0" xfId="0" applyNumberFormat="1" applyFont="1" applyFill="1" applyBorder="1" applyAlignment="1">
      <alignment horizontal="right" indent="1"/>
    </xf>
    <xf numFmtId="0" fontId="5" fillId="0" borderId="0" xfId="0" applyFont="1" applyFill="1" applyBorder="1" applyAlignment="1">
      <alignment horizontal="center"/>
    </xf>
    <xf numFmtId="0" fontId="5" fillId="0" borderId="0" xfId="0" applyFont="1" applyFill="1" applyBorder="1" applyAlignment="1">
      <alignment horizontal="right" indent="1"/>
    </xf>
    <xf numFmtId="165" fontId="5" fillId="0" borderId="0" xfId="0" applyNumberFormat="1" applyFont="1" applyFill="1" applyBorder="1" applyAlignment="1">
      <alignment horizontal="right" indent="1"/>
    </xf>
    <xf numFmtId="2" fontId="5" fillId="0" borderId="0" xfId="0" applyNumberFormat="1" applyFont="1" applyFill="1" applyBorder="1" applyAlignment="1">
      <alignment horizontal="right"/>
    </xf>
    <xf numFmtId="0" fontId="5" fillId="0" borderId="0" xfId="0" applyFont="1" applyFill="1" applyBorder="1" applyAlignment="1">
      <alignment horizontal="right" vertical="center"/>
    </xf>
    <xf numFmtId="164" fontId="5" fillId="0" borderId="0" xfId="0" applyNumberFormat="1" applyFont="1" applyFill="1" applyBorder="1" applyAlignment="1">
      <alignment horizontal="right" vertical="center" indent="1"/>
    </xf>
    <xf numFmtId="2" fontId="5" fillId="0" borderId="0" xfId="0" applyNumberFormat="1" applyFont="1" applyFill="1" applyBorder="1" applyAlignment="1">
      <alignment horizontal="right" vertical="center"/>
    </xf>
    <xf numFmtId="0" fontId="5" fillId="0" borderId="0" xfId="0" applyFont="1" applyFill="1" applyBorder="1"/>
    <xf numFmtId="0" fontId="5" fillId="0" borderId="0" xfId="0" applyFont="1" applyFill="1" applyBorder="1" applyAlignment="1">
      <alignment horizontal="left" indent="1"/>
    </xf>
    <xf numFmtId="166"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wrapText="1"/>
    </xf>
    <xf numFmtId="14" fontId="5" fillId="0" borderId="0" xfId="0" applyNumberFormat="1" applyFont="1" applyFill="1" applyBorder="1" applyAlignment="1">
      <alignment horizontal="center" vertical="center"/>
    </xf>
    <xf numFmtId="0" fontId="0" fillId="0"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29"/>
  <sheetViews>
    <sheetView showGridLines="0" zoomScaleNormal="100" zoomScalePageLayoutView="85" workbookViewId="0">
      <selection activeCell="C32" sqref="C32"/>
    </sheetView>
  </sheetViews>
  <sheetFormatPr baseColWidth="10" defaultRowHeight="12.75" x14ac:dyDescent="0.2"/>
  <cols>
    <col min="1" max="1" width="42.85546875" style="30" customWidth="1"/>
    <col min="2" max="5" width="17.7109375" style="30" customWidth="1"/>
    <col min="6" max="16384" width="11.42578125" style="29"/>
  </cols>
  <sheetData>
    <row r="1" spans="1:50" ht="24.75" customHeight="1" x14ac:dyDescent="0.2">
      <c r="A1" s="18" t="s">
        <v>142</v>
      </c>
      <c r="B1" s="18"/>
      <c r="C1" s="18"/>
      <c r="D1" s="18"/>
      <c r="E1" s="18"/>
    </row>
    <row r="2" spans="1:50" s="18" customFormat="1" ht="36" customHeight="1" x14ac:dyDescent="0.25">
      <c r="A2" s="18" t="s">
        <v>0</v>
      </c>
      <c r="B2" s="19" t="s">
        <v>10</v>
      </c>
      <c r="C2" s="19" t="s">
        <v>11</v>
      </c>
      <c r="D2" s="19" t="s">
        <v>143</v>
      </c>
      <c r="E2" s="19" t="s">
        <v>145</v>
      </c>
      <c r="F2" s="32" t="s">
        <v>43</v>
      </c>
      <c r="G2" s="32" t="s">
        <v>60</v>
      </c>
      <c r="H2" s="32" t="s">
        <v>61</v>
      </c>
      <c r="I2" s="32" t="s">
        <v>62</v>
      </c>
      <c r="J2" s="32" t="s">
        <v>144</v>
      </c>
      <c r="K2" s="32" t="s">
        <v>63</v>
      </c>
      <c r="L2" s="32" t="s">
        <v>64</v>
      </c>
      <c r="M2" s="32" t="s">
        <v>138</v>
      </c>
      <c r="N2" s="32" t="s">
        <v>139</v>
      </c>
      <c r="O2" s="32" t="s">
        <v>67</v>
      </c>
      <c r="P2" s="32" t="s">
        <v>68</v>
      </c>
      <c r="Q2" s="32" t="s">
        <v>69</v>
      </c>
      <c r="R2" s="17" t="s">
        <v>136</v>
      </c>
      <c r="S2" s="17" t="s">
        <v>135</v>
      </c>
      <c r="T2" s="17" t="s">
        <v>134</v>
      </c>
      <c r="U2" s="17" t="s">
        <v>133</v>
      </c>
      <c r="V2" s="17" t="s">
        <v>132</v>
      </c>
      <c r="W2" s="17" t="s">
        <v>131</v>
      </c>
      <c r="X2" s="17" t="s">
        <v>130</v>
      </c>
      <c r="Y2" s="17" t="s">
        <v>129</v>
      </c>
      <c r="Z2" s="17" t="s">
        <v>128</v>
      </c>
      <c r="AA2" s="17" t="s">
        <v>127</v>
      </c>
      <c r="AB2" s="17" t="s">
        <v>128</v>
      </c>
      <c r="AC2" s="17" t="s">
        <v>127</v>
      </c>
      <c r="AD2" s="17" t="s">
        <v>126</v>
      </c>
      <c r="AE2" s="17" t="s">
        <v>125</v>
      </c>
      <c r="AF2" s="17" t="s">
        <v>124</v>
      </c>
      <c r="AG2" s="17" t="s">
        <v>123</v>
      </c>
      <c r="AH2" s="17" t="s">
        <v>122</v>
      </c>
      <c r="AI2" s="17" t="s">
        <v>121</v>
      </c>
      <c r="AJ2" s="17" t="s">
        <v>120</v>
      </c>
      <c r="AK2" s="17" t="s">
        <v>119</v>
      </c>
      <c r="AL2" s="17" t="s">
        <v>118</v>
      </c>
      <c r="AM2" s="17" t="s">
        <v>117</v>
      </c>
      <c r="AN2" s="17" t="s">
        <v>116</v>
      </c>
      <c r="AO2" s="17" t="s">
        <v>115</v>
      </c>
      <c r="AP2" s="17" t="s">
        <v>114</v>
      </c>
      <c r="AQ2" s="17" t="s">
        <v>113</v>
      </c>
      <c r="AR2" s="17" t="s">
        <v>112</v>
      </c>
      <c r="AS2" s="17" t="s">
        <v>111</v>
      </c>
      <c r="AT2" s="17" t="s">
        <v>110</v>
      </c>
      <c r="AU2" s="17" t="s">
        <v>109</v>
      </c>
      <c r="AV2" s="17" t="s">
        <v>108</v>
      </c>
      <c r="AW2" s="17" t="s">
        <v>107</v>
      </c>
      <c r="AX2" s="17" t="s">
        <v>106</v>
      </c>
    </row>
    <row r="3" spans="1:50" s="18" customFormat="1" x14ac:dyDescent="0.2">
      <c r="A3" s="18" t="s">
        <v>12</v>
      </c>
      <c r="B3" s="31">
        <v>45.432243898319101</v>
      </c>
      <c r="C3" s="31">
        <v>-73.587637219165899</v>
      </c>
      <c r="D3" s="19">
        <v>0.84199999999999997</v>
      </c>
      <c r="E3" s="33">
        <v>42319</v>
      </c>
      <c r="F3" s="20">
        <v>7.27</v>
      </c>
      <c r="G3" s="20">
        <v>51</v>
      </c>
      <c r="H3" s="21">
        <v>159.6</v>
      </c>
      <c r="I3" s="20">
        <v>467</v>
      </c>
      <c r="J3" s="22">
        <v>226</v>
      </c>
      <c r="K3" s="23">
        <v>17.5</v>
      </c>
      <c r="L3" s="24">
        <v>7.6058264276733914E-2</v>
      </c>
      <c r="M3" s="23">
        <v>2.5299999999999998</v>
      </c>
      <c r="N3" s="23">
        <v>28.8</v>
      </c>
      <c r="O3" s="23" t="s">
        <v>44</v>
      </c>
      <c r="P3" s="20"/>
      <c r="Q3" s="20"/>
      <c r="R3" s="25">
        <v>0.27900000000000003</v>
      </c>
      <c r="S3" s="16" t="s">
        <v>45</v>
      </c>
      <c r="T3" s="16" t="s">
        <v>46</v>
      </c>
      <c r="U3" s="16" t="s">
        <v>47</v>
      </c>
      <c r="V3" s="16">
        <v>3.3000000000000002E-2</v>
      </c>
      <c r="W3" s="16" t="s">
        <v>46</v>
      </c>
      <c r="X3" s="16"/>
      <c r="Y3" s="16"/>
      <c r="Z3" s="16" t="s">
        <v>46</v>
      </c>
      <c r="AA3" s="16">
        <v>74</v>
      </c>
      <c r="AB3" s="16" t="s">
        <v>46</v>
      </c>
      <c r="AC3" s="16">
        <v>74</v>
      </c>
      <c r="AD3" s="16" t="s">
        <v>48</v>
      </c>
      <c r="AE3" s="16">
        <v>8.9999999999999998E-4</v>
      </c>
      <c r="AF3" s="16">
        <v>4.4299999999999999E-2</v>
      </c>
      <c r="AG3" s="16" t="s">
        <v>49</v>
      </c>
      <c r="AH3" s="16">
        <v>0.47099999999999997</v>
      </c>
      <c r="AI3" s="16"/>
      <c r="AJ3" s="26">
        <v>16.3</v>
      </c>
      <c r="AK3" s="26">
        <v>5.8599999999999999E-2</v>
      </c>
      <c r="AL3" s="26" t="s">
        <v>50</v>
      </c>
      <c r="AM3" s="26" t="s">
        <v>51</v>
      </c>
      <c r="AN3" s="16">
        <v>4.8999999999999998E-3</v>
      </c>
      <c r="AO3" s="16">
        <v>1.8E-3</v>
      </c>
      <c r="AP3" s="16">
        <v>33.1</v>
      </c>
      <c r="AQ3" s="16" t="s">
        <v>52</v>
      </c>
      <c r="AR3" s="16"/>
      <c r="AS3" s="16">
        <v>103</v>
      </c>
      <c r="AT3" s="16" t="s">
        <v>53</v>
      </c>
      <c r="AU3" s="16"/>
      <c r="AV3" s="16">
        <v>6.9999999999999999E-4</v>
      </c>
      <c r="AW3" s="16" t="s">
        <v>53</v>
      </c>
      <c r="AX3" s="16">
        <v>0.11799999999999999</v>
      </c>
    </row>
    <row r="4" spans="1:50" s="18" customFormat="1" x14ac:dyDescent="0.2">
      <c r="A4" s="18" t="s">
        <v>13</v>
      </c>
      <c r="B4" s="31">
        <v>45.442494031353696</v>
      </c>
      <c r="C4" s="31">
        <v>-73.574953442380405</v>
      </c>
      <c r="D4" s="19">
        <v>0.16200000000000001</v>
      </c>
      <c r="E4" s="33">
        <v>42319</v>
      </c>
      <c r="F4" s="20">
        <v>7.55</v>
      </c>
      <c r="G4" s="20">
        <v>59</v>
      </c>
      <c r="H4" s="21">
        <v>59.04</v>
      </c>
      <c r="I4" s="20">
        <v>232</v>
      </c>
      <c r="J4" s="22">
        <v>85</v>
      </c>
      <c r="K4" s="23">
        <v>14.7</v>
      </c>
      <c r="L4" s="24">
        <v>0.31471572878176346</v>
      </c>
      <c r="M4" s="23">
        <v>2.5099999999999998</v>
      </c>
      <c r="N4" s="23">
        <v>23.4</v>
      </c>
      <c r="O4" s="23" t="s">
        <v>44</v>
      </c>
      <c r="P4" s="20"/>
      <c r="Q4" s="20"/>
      <c r="R4" s="25">
        <v>0.17599999999999999</v>
      </c>
      <c r="S4" s="16" t="s">
        <v>45</v>
      </c>
      <c r="T4" s="16" t="s">
        <v>46</v>
      </c>
      <c r="U4" s="16" t="s">
        <v>47</v>
      </c>
      <c r="V4" s="16">
        <v>3.9E-2</v>
      </c>
      <c r="W4" s="16" t="s">
        <v>46</v>
      </c>
      <c r="X4" s="16"/>
      <c r="Y4" s="16"/>
      <c r="Z4" s="16" t="s">
        <v>46</v>
      </c>
      <c r="AA4" s="16">
        <v>60.9</v>
      </c>
      <c r="AB4" s="16" t="s">
        <v>46</v>
      </c>
      <c r="AC4" s="16">
        <v>60.9</v>
      </c>
      <c r="AD4" s="16" t="s">
        <v>48</v>
      </c>
      <c r="AE4" s="16" t="s">
        <v>46</v>
      </c>
      <c r="AF4" s="16">
        <v>0.04</v>
      </c>
      <c r="AG4" s="16" t="s">
        <v>49</v>
      </c>
      <c r="AH4" s="16">
        <v>0.628</v>
      </c>
      <c r="AI4" s="16"/>
      <c r="AJ4" s="26">
        <v>15</v>
      </c>
      <c r="AK4" s="26">
        <v>4.5199999999999997E-2</v>
      </c>
      <c r="AL4" s="26" t="s">
        <v>50</v>
      </c>
      <c r="AM4" s="26" t="s">
        <v>51</v>
      </c>
      <c r="AN4" s="16">
        <v>1.9E-3</v>
      </c>
      <c r="AO4" s="16">
        <v>2.8E-3</v>
      </c>
      <c r="AP4" s="16">
        <v>10.3</v>
      </c>
      <c r="AQ4" s="16" t="s">
        <v>52</v>
      </c>
      <c r="AR4" s="16"/>
      <c r="AS4" s="16">
        <v>66.3</v>
      </c>
      <c r="AT4" s="16" t="s">
        <v>53</v>
      </c>
      <c r="AU4" s="16"/>
      <c r="AV4" s="16" t="s">
        <v>54</v>
      </c>
      <c r="AW4" s="16" t="s">
        <v>53</v>
      </c>
      <c r="AX4" s="16">
        <v>0.109</v>
      </c>
    </row>
    <row r="5" spans="1:50" s="18" customFormat="1" x14ac:dyDescent="0.2">
      <c r="A5" s="18" t="s">
        <v>1</v>
      </c>
      <c r="B5" s="31">
        <v>45.458591788594802</v>
      </c>
      <c r="C5" s="31">
        <v>-73.560281421659596</v>
      </c>
      <c r="D5" s="19">
        <v>0.14899999999999999</v>
      </c>
      <c r="E5" s="33">
        <v>42319</v>
      </c>
      <c r="F5" s="20">
        <v>7.56</v>
      </c>
      <c r="G5" s="20">
        <v>42</v>
      </c>
      <c r="H5" s="21">
        <v>69.540000000000006</v>
      </c>
      <c r="I5" s="20">
        <v>252</v>
      </c>
      <c r="J5" s="22">
        <v>83</v>
      </c>
      <c r="K5" s="23">
        <v>15.4</v>
      </c>
      <c r="L5" s="24">
        <v>0.20968472184324363</v>
      </c>
      <c r="M5" s="23">
        <v>2.64</v>
      </c>
      <c r="N5" s="23">
        <v>23.8</v>
      </c>
      <c r="O5" s="23" t="s">
        <v>44</v>
      </c>
      <c r="P5" s="20"/>
      <c r="Q5" s="20"/>
      <c r="R5" s="25">
        <v>0.107</v>
      </c>
      <c r="S5" s="16" t="s">
        <v>45</v>
      </c>
      <c r="T5" s="16" t="s">
        <v>46</v>
      </c>
      <c r="U5" s="16">
        <v>1.1000000000000001E-3</v>
      </c>
      <c r="V5" s="16">
        <v>3.1E-2</v>
      </c>
      <c r="W5" s="16" t="s">
        <v>46</v>
      </c>
      <c r="X5" s="16"/>
      <c r="Y5" s="16"/>
      <c r="Z5" s="16" t="s">
        <v>46</v>
      </c>
      <c r="AA5" s="16">
        <v>46.7</v>
      </c>
      <c r="AB5" s="16" t="s">
        <v>46</v>
      </c>
      <c r="AC5" s="16">
        <v>46.7</v>
      </c>
      <c r="AD5" s="16" t="s">
        <v>48</v>
      </c>
      <c r="AE5" s="16" t="s">
        <v>46</v>
      </c>
      <c r="AF5" s="16">
        <v>4.5100000000000001E-2</v>
      </c>
      <c r="AG5" s="16" t="s">
        <v>49</v>
      </c>
      <c r="AH5" s="16">
        <v>0.29099999999999998</v>
      </c>
      <c r="AI5" s="16"/>
      <c r="AJ5" s="26">
        <v>12.2</v>
      </c>
      <c r="AK5" s="26">
        <v>2.5399999999999999E-2</v>
      </c>
      <c r="AL5" s="26" t="s">
        <v>50</v>
      </c>
      <c r="AM5" s="26" t="s">
        <v>51</v>
      </c>
      <c r="AN5" s="16">
        <v>1.6000000000000001E-3</v>
      </c>
      <c r="AO5" s="16">
        <v>3.5000000000000001E-3</v>
      </c>
      <c r="AP5" s="16">
        <v>10.199999999999999</v>
      </c>
      <c r="AQ5" s="16" t="s">
        <v>52</v>
      </c>
      <c r="AR5" s="16"/>
      <c r="AS5" s="16">
        <v>47.3</v>
      </c>
      <c r="AT5" s="16" t="s">
        <v>53</v>
      </c>
      <c r="AU5" s="16"/>
      <c r="AV5" s="16" t="s">
        <v>54</v>
      </c>
      <c r="AW5" s="16">
        <v>1.1000000000000001E-3</v>
      </c>
      <c r="AX5" s="16">
        <v>0.13</v>
      </c>
    </row>
    <row r="6" spans="1:50" s="18" customFormat="1" x14ac:dyDescent="0.2">
      <c r="A6" s="18" t="s">
        <v>14</v>
      </c>
      <c r="B6" s="31">
        <v>45.461727509188798</v>
      </c>
      <c r="C6" s="31">
        <v>-73.556849364400307</v>
      </c>
      <c r="D6" s="19">
        <v>0.19400000000000001</v>
      </c>
      <c r="E6" s="33">
        <v>42319</v>
      </c>
      <c r="F6" s="20">
        <v>7.62</v>
      </c>
      <c r="G6" s="20">
        <v>120</v>
      </c>
      <c r="H6" s="21">
        <v>57.3</v>
      </c>
      <c r="I6" s="20">
        <v>664</v>
      </c>
      <c r="J6" s="22">
        <v>77</v>
      </c>
      <c r="K6" s="23">
        <v>13.9</v>
      </c>
      <c r="L6" s="24">
        <v>0.18926088530007054</v>
      </c>
      <c r="M6" s="23">
        <v>2.66</v>
      </c>
      <c r="N6" s="23">
        <v>24.1</v>
      </c>
      <c r="O6" s="23" t="s">
        <v>44</v>
      </c>
      <c r="P6" s="20"/>
      <c r="Q6" s="20"/>
      <c r="R6" s="25">
        <v>0.51500000000000001</v>
      </c>
      <c r="S6" s="16" t="s">
        <v>45</v>
      </c>
      <c r="T6" s="16">
        <v>6.9999999999999999E-4</v>
      </c>
      <c r="U6" s="16" t="s">
        <v>47</v>
      </c>
      <c r="V6" s="16">
        <v>3.6999999999999998E-2</v>
      </c>
      <c r="W6" s="16" t="s">
        <v>46</v>
      </c>
      <c r="X6" s="16"/>
      <c r="Y6" s="16"/>
      <c r="Z6" s="16" t="s">
        <v>46</v>
      </c>
      <c r="AA6" s="16">
        <v>49</v>
      </c>
      <c r="AB6" s="16" t="s">
        <v>46</v>
      </c>
      <c r="AC6" s="16">
        <v>49</v>
      </c>
      <c r="AD6" s="16">
        <v>0.35099999999999998</v>
      </c>
      <c r="AE6" s="16" t="s">
        <v>46</v>
      </c>
      <c r="AF6" s="16">
        <v>4.7899999999999998E-2</v>
      </c>
      <c r="AG6" s="16" t="s">
        <v>49</v>
      </c>
      <c r="AH6" s="16">
        <v>0.52200000000000002</v>
      </c>
      <c r="AI6" s="16"/>
      <c r="AJ6" s="26">
        <v>12.2</v>
      </c>
      <c r="AK6" s="26">
        <v>3.7999999999999999E-2</v>
      </c>
      <c r="AL6" s="26">
        <v>3.3000000000000003E-5</v>
      </c>
      <c r="AM6" s="26" t="s">
        <v>51</v>
      </c>
      <c r="AN6" s="16">
        <v>2.8E-3</v>
      </c>
      <c r="AO6" s="16">
        <v>4.0000000000000001E-3</v>
      </c>
      <c r="AP6" s="16">
        <v>10.6</v>
      </c>
      <c r="AQ6" s="16" t="s">
        <v>52</v>
      </c>
      <c r="AR6" s="16"/>
      <c r="AS6" s="16">
        <v>63.2</v>
      </c>
      <c r="AT6" s="16" t="s">
        <v>53</v>
      </c>
      <c r="AU6" s="16"/>
      <c r="AV6" s="16" t="s">
        <v>54</v>
      </c>
      <c r="AW6" s="16" t="s">
        <v>53</v>
      </c>
      <c r="AX6" s="16">
        <v>6.8000000000000005E-2</v>
      </c>
    </row>
    <row r="7" spans="1:50" s="18" customFormat="1" x14ac:dyDescent="0.2">
      <c r="A7" s="18" t="s">
        <v>15</v>
      </c>
      <c r="B7" s="31">
        <v>45.469662928837302</v>
      </c>
      <c r="C7" s="31">
        <v>-73.556353443102196</v>
      </c>
      <c r="D7" s="19">
        <v>4.3999999999999997E-2</v>
      </c>
      <c r="E7" s="33">
        <v>42319</v>
      </c>
      <c r="F7" s="20">
        <v>8.17</v>
      </c>
      <c r="G7" s="20">
        <v>37</v>
      </c>
      <c r="H7" s="21">
        <v>55.92</v>
      </c>
      <c r="I7" s="20">
        <v>229</v>
      </c>
      <c r="J7" s="22">
        <v>85</v>
      </c>
      <c r="K7" s="23">
        <v>33.700000000000003</v>
      </c>
      <c r="L7" s="24">
        <v>3.3300038585997913</v>
      </c>
      <c r="M7" s="23">
        <v>4.68</v>
      </c>
      <c r="N7" s="23">
        <v>43.4</v>
      </c>
      <c r="O7" s="23" t="s">
        <v>44</v>
      </c>
      <c r="P7" s="20"/>
      <c r="Q7" s="20"/>
      <c r="R7" s="25">
        <v>9.8000000000000004E-2</v>
      </c>
      <c r="S7" s="16" t="s">
        <v>45</v>
      </c>
      <c r="T7" s="16" t="s">
        <v>46</v>
      </c>
      <c r="U7" s="16" t="s">
        <v>47</v>
      </c>
      <c r="V7" s="16">
        <v>2.8000000000000001E-2</v>
      </c>
      <c r="W7" s="16" t="s">
        <v>46</v>
      </c>
      <c r="X7" s="16"/>
      <c r="Y7" s="16"/>
      <c r="Z7" s="16" t="s">
        <v>46</v>
      </c>
      <c r="AA7" s="16">
        <v>44</v>
      </c>
      <c r="AB7" s="16" t="s">
        <v>46</v>
      </c>
      <c r="AC7" s="16">
        <v>44</v>
      </c>
      <c r="AD7" s="16" t="s">
        <v>48</v>
      </c>
      <c r="AE7" s="16" t="s">
        <v>46</v>
      </c>
      <c r="AF7" s="16">
        <v>8.3199999999999996E-2</v>
      </c>
      <c r="AG7" s="16" t="s">
        <v>49</v>
      </c>
      <c r="AH7" s="16">
        <v>0.46</v>
      </c>
      <c r="AI7" s="16"/>
      <c r="AJ7" s="26">
        <v>11.4</v>
      </c>
      <c r="AK7" s="26">
        <v>2.58E-2</v>
      </c>
      <c r="AL7" s="26" t="s">
        <v>50</v>
      </c>
      <c r="AM7" s="26" t="s">
        <v>51</v>
      </c>
      <c r="AN7" s="16">
        <v>2E-3</v>
      </c>
      <c r="AO7" s="16">
        <v>2.3E-3</v>
      </c>
      <c r="AP7" s="16">
        <v>12.5</v>
      </c>
      <c r="AQ7" s="16" t="s">
        <v>52</v>
      </c>
      <c r="AR7" s="16"/>
      <c r="AS7" s="16">
        <v>38.4</v>
      </c>
      <c r="AT7" s="16" t="s">
        <v>53</v>
      </c>
      <c r="AU7" s="16"/>
      <c r="AV7" s="16" t="s">
        <v>54</v>
      </c>
      <c r="AW7" s="16" t="s">
        <v>53</v>
      </c>
      <c r="AX7" s="16">
        <v>0.10100000000000001</v>
      </c>
    </row>
    <row r="8" spans="1:50" s="18" customFormat="1" x14ac:dyDescent="0.2">
      <c r="A8" s="18" t="s">
        <v>16</v>
      </c>
      <c r="B8" s="31">
        <v>45.471174239670198</v>
      </c>
      <c r="C8" s="31">
        <v>-73.559377558883398</v>
      </c>
      <c r="D8" s="19">
        <v>3.6319999999999997</v>
      </c>
      <c r="E8" s="33">
        <v>42319</v>
      </c>
      <c r="F8" s="20">
        <v>7.48</v>
      </c>
      <c r="G8" s="20">
        <v>25</v>
      </c>
      <c r="H8" s="21">
        <v>113.46</v>
      </c>
      <c r="I8" s="20">
        <v>74.5</v>
      </c>
      <c r="J8" s="22">
        <v>27</v>
      </c>
      <c r="K8" s="23">
        <v>5.95</v>
      </c>
      <c r="L8" s="24">
        <v>8.101455162125322E-2</v>
      </c>
      <c r="M8" s="23">
        <v>1.03</v>
      </c>
      <c r="N8" s="23">
        <v>8.5</v>
      </c>
      <c r="O8" s="23" t="s">
        <v>44</v>
      </c>
      <c r="P8" s="20"/>
      <c r="Q8" s="20"/>
      <c r="R8" s="25">
        <v>0.11899999999999999</v>
      </c>
      <c r="S8" s="16" t="s">
        <v>45</v>
      </c>
      <c r="T8" s="16">
        <v>1.2999999999999999E-3</v>
      </c>
      <c r="U8" s="16" t="s">
        <v>47</v>
      </c>
      <c r="V8" s="16">
        <v>4.2000000000000003E-2</v>
      </c>
      <c r="W8" s="16" t="s">
        <v>46</v>
      </c>
      <c r="X8" s="16"/>
      <c r="Y8" s="16"/>
      <c r="Z8" s="16" t="s">
        <v>46</v>
      </c>
      <c r="AA8" s="16">
        <v>64.5</v>
      </c>
      <c r="AB8" s="16" t="s">
        <v>46</v>
      </c>
      <c r="AC8" s="16">
        <v>64.5</v>
      </c>
      <c r="AD8" s="16" t="s">
        <v>48</v>
      </c>
      <c r="AE8" s="16" t="s">
        <v>46</v>
      </c>
      <c r="AF8" s="16">
        <v>1.4800000000000001E-2</v>
      </c>
      <c r="AG8" s="16" t="s">
        <v>49</v>
      </c>
      <c r="AH8" s="16">
        <v>0.24399999999999999</v>
      </c>
      <c r="AI8" s="16"/>
      <c r="AJ8" s="26">
        <v>13.6</v>
      </c>
      <c r="AK8" s="26">
        <v>4.5199999999999997E-2</v>
      </c>
      <c r="AL8" s="26" t="s">
        <v>50</v>
      </c>
      <c r="AM8" s="26" t="s">
        <v>51</v>
      </c>
      <c r="AN8" s="16">
        <v>1.8E-3</v>
      </c>
      <c r="AO8" s="16" t="s">
        <v>53</v>
      </c>
      <c r="AP8" s="16">
        <v>7.33</v>
      </c>
      <c r="AQ8" s="16" t="s">
        <v>52</v>
      </c>
      <c r="AR8" s="16"/>
      <c r="AS8" s="16">
        <v>91.4</v>
      </c>
      <c r="AT8" s="16" t="s">
        <v>53</v>
      </c>
      <c r="AU8" s="16"/>
      <c r="AV8" s="16" t="s">
        <v>54</v>
      </c>
      <c r="AW8" s="16" t="s">
        <v>53</v>
      </c>
      <c r="AX8" s="16" t="s">
        <v>55</v>
      </c>
    </row>
    <row r="9" spans="1:50" s="18" customFormat="1" x14ac:dyDescent="0.2">
      <c r="A9" s="18" t="s">
        <v>17</v>
      </c>
      <c r="B9" s="31">
        <v>45.491586857763799</v>
      </c>
      <c r="C9" s="31">
        <v>-73.549571712121605</v>
      </c>
      <c r="D9" s="19">
        <v>0.88200000000000001</v>
      </c>
      <c r="E9" s="33">
        <v>42319</v>
      </c>
      <c r="F9" s="20">
        <v>7.76</v>
      </c>
      <c r="G9" s="20">
        <v>27</v>
      </c>
      <c r="H9" s="21">
        <v>13.04</v>
      </c>
      <c r="I9" s="20">
        <v>55.7</v>
      </c>
      <c r="J9" s="22">
        <v>24</v>
      </c>
      <c r="K9" s="23">
        <v>3.99</v>
      </c>
      <c r="L9" s="24">
        <v>8.5422840669335809E-2</v>
      </c>
      <c r="M9" s="23">
        <v>0.71</v>
      </c>
      <c r="N9" s="23">
        <v>6.3</v>
      </c>
      <c r="O9" s="23" t="s">
        <v>44</v>
      </c>
      <c r="P9" s="20"/>
      <c r="Q9" s="20"/>
      <c r="R9" s="25">
        <v>0.107</v>
      </c>
      <c r="S9" s="16" t="s">
        <v>45</v>
      </c>
      <c r="T9" s="16" t="s">
        <v>46</v>
      </c>
      <c r="U9" s="16">
        <v>1.4E-3</v>
      </c>
      <c r="V9" s="16">
        <v>4.2000000000000003E-2</v>
      </c>
      <c r="W9" s="16" t="s">
        <v>46</v>
      </c>
      <c r="X9" s="16"/>
      <c r="Y9" s="16"/>
      <c r="Z9" s="16" t="s">
        <v>46</v>
      </c>
      <c r="AA9" s="16">
        <v>59.2</v>
      </c>
      <c r="AB9" s="16" t="s">
        <v>46</v>
      </c>
      <c r="AC9" s="16">
        <v>59.2</v>
      </c>
      <c r="AD9" s="16" t="s">
        <v>48</v>
      </c>
      <c r="AE9" s="16" t="s">
        <v>46</v>
      </c>
      <c r="AF9" s="16">
        <v>1.4800000000000001E-2</v>
      </c>
      <c r="AG9" s="16" t="s">
        <v>49</v>
      </c>
      <c r="AH9" s="16">
        <v>0.32400000000000001</v>
      </c>
      <c r="AI9" s="16"/>
      <c r="AJ9" s="26">
        <v>14</v>
      </c>
      <c r="AK9" s="26">
        <v>3.9E-2</v>
      </c>
      <c r="AL9" s="26" t="s">
        <v>50</v>
      </c>
      <c r="AM9" s="26" t="s">
        <v>51</v>
      </c>
      <c r="AN9" s="16">
        <v>1.6999999999999999E-3</v>
      </c>
      <c r="AO9" s="16">
        <v>2.2000000000000001E-3</v>
      </c>
      <c r="AP9" s="16">
        <v>6.08</v>
      </c>
      <c r="AQ9" s="16" t="s">
        <v>52</v>
      </c>
      <c r="AR9" s="16"/>
      <c r="AS9" s="16">
        <v>51.8</v>
      </c>
      <c r="AT9" s="16" t="s">
        <v>53</v>
      </c>
      <c r="AU9" s="16"/>
      <c r="AV9" s="16">
        <v>5.9999999999999995E-4</v>
      </c>
      <c r="AW9" s="16" t="s">
        <v>53</v>
      </c>
      <c r="AX9" s="16" t="s">
        <v>55</v>
      </c>
    </row>
    <row r="10" spans="1:50" s="18" customFormat="1" x14ac:dyDescent="0.2">
      <c r="A10" s="18" t="s">
        <v>18</v>
      </c>
      <c r="B10" s="31">
        <v>45.489723867633302</v>
      </c>
      <c r="C10" s="31">
        <v>-73.540348131255399</v>
      </c>
      <c r="D10" s="19">
        <v>0.16700000000000001</v>
      </c>
      <c r="E10" s="33">
        <v>42319</v>
      </c>
      <c r="F10" s="20">
        <v>7.07</v>
      </c>
      <c r="G10" s="20">
        <v>53</v>
      </c>
      <c r="H10" s="21">
        <v>40.200000000000003</v>
      </c>
      <c r="I10" s="20">
        <v>164</v>
      </c>
      <c r="J10" s="22">
        <v>45</v>
      </c>
      <c r="K10" s="23">
        <v>27.2</v>
      </c>
      <c r="L10" s="24">
        <v>0.58233114441251477</v>
      </c>
      <c r="M10" s="23">
        <v>3.45</v>
      </c>
      <c r="N10" s="23">
        <v>32.6</v>
      </c>
      <c r="O10" s="23" t="s">
        <v>44</v>
      </c>
      <c r="P10" s="20"/>
      <c r="Q10" s="20"/>
      <c r="R10" s="25">
        <v>0.125</v>
      </c>
      <c r="S10" s="16" t="s">
        <v>45</v>
      </c>
      <c r="T10" s="16" t="s">
        <v>46</v>
      </c>
      <c r="U10" s="16">
        <v>1.5E-3</v>
      </c>
      <c r="V10" s="16">
        <v>4.4999999999999998E-2</v>
      </c>
      <c r="W10" s="16" t="s">
        <v>46</v>
      </c>
      <c r="X10" s="16"/>
      <c r="Y10" s="16"/>
      <c r="Z10" s="16" t="s">
        <v>46</v>
      </c>
      <c r="AA10" s="16">
        <v>50.6</v>
      </c>
      <c r="AB10" s="16" t="s">
        <v>46</v>
      </c>
      <c r="AC10" s="16">
        <v>50.6</v>
      </c>
      <c r="AD10" s="16">
        <v>1.6999999999999999E-3</v>
      </c>
      <c r="AE10" s="16" t="s">
        <v>46</v>
      </c>
      <c r="AF10" s="16">
        <v>7.5800000000000006E-2</v>
      </c>
      <c r="AG10" s="16" t="s">
        <v>49</v>
      </c>
      <c r="AH10" s="16">
        <v>1.04</v>
      </c>
      <c r="AI10" s="16"/>
      <c r="AJ10" s="26">
        <v>10.8</v>
      </c>
      <c r="AK10" s="26">
        <v>6.4399999999999999E-2</v>
      </c>
      <c r="AL10" s="26" t="s">
        <v>50</v>
      </c>
      <c r="AM10" s="26" t="s">
        <v>51</v>
      </c>
      <c r="AN10" s="16">
        <v>3.2000000000000002E-3</v>
      </c>
      <c r="AO10" s="16">
        <v>1.1999999999999999E-3</v>
      </c>
      <c r="AP10" s="16">
        <v>13.5</v>
      </c>
      <c r="AQ10" s="16" t="s">
        <v>52</v>
      </c>
      <c r="AR10" s="16"/>
      <c r="AS10" s="16">
        <v>39.200000000000003</v>
      </c>
      <c r="AT10" s="16" t="s">
        <v>53</v>
      </c>
      <c r="AU10" s="16"/>
      <c r="AV10" s="16" t="s">
        <v>54</v>
      </c>
      <c r="AW10" s="16" t="s">
        <v>53</v>
      </c>
      <c r="AX10" s="16">
        <v>5.2999999999999999E-2</v>
      </c>
    </row>
    <row r="11" spans="1:50" s="18" customFormat="1" x14ac:dyDescent="0.2">
      <c r="A11" s="18" t="s">
        <v>19</v>
      </c>
      <c r="B11" s="31">
        <v>45.5000159357472</v>
      </c>
      <c r="C11" s="31">
        <v>-73.552327541787406</v>
      </c>
      <c r="D11" s="19">
        <v>1.675</v>
      </c>
      <c r="E11" s="33">
        <v>42319</v>
      </c>
      <c r="F11" s="20">
        <v>7.7</v>
      </c>
      <c r="G11" s="20">
        <v>55</v>
      </c>
      <c r="H11" s="21">
        <v>38.94</v>
      </c>
      <c r="I11" s="20">
        <v>169</v>
      </c>
      <c r="J11" s="22">
        <v>64</v>
      </c>
      <c r="K11" s="23">
        <v>14.5</v>
      </c>
      <c r="L11" s="24">
        <v>0.48591980295138204</v>
      </c>
      <c r="M11" s="23">
        <v>2.68</v>
      </c>
      <c r="N11" s="23">
        <v>22.5</v>
      </c>
      <c r="O11" s="23" t="s">
        <v>44</v>
      </c>
      <c r="P11" s="20"/>
      <c r="Q11" s="20"/>
      <c r="R11" s="25">
        <v>6.4000000000000001E-2</v>
      </c>
      <c r="S11" s="16" t="s">
        <v>45</v>
      </c>
      <c r="T11" s="16" t="s">
        <v>46</v>
      </c>
      <c r="U11" s="16" t="s">
        <v>47</v>
      </c>
      <c r="V11" s="16">
        <v>3.3000000000000002E-2</v>
      </c>
      <c r="W11" s="16" t="s">
        <v>46</v>
      </c>
      <c r="X11" s="16"/>
      <c r="Y11" s="16"/>
      <c r="Z11" s="16" t="s">
        <v>46</v>
      </c>
      <c r="AA11" s="16">
        <v>47.9</v>
      </c>
      <c r="AB11" s="16" t="s">
        <v>46</v>
      </c>
      <c r="AC11" s="16">
        <v>47.9</v>
      </c>
      <c r="AD11" s="16" t="s">
        <v>48</v>
      </c>
      <c r="AE11" s="16" t="s">
        <v>46</v>
      </c>
      <c r="AF11" s="16">
        <v>6.3600000000000004E-2</v>
      </c>
      <c r="AG11" s="16" t="s">
        <v>49</v>
      </c>
      <c r="AH11" s="16">
        <v>0.29299999999999998</v>
      </c>
      <c r="AI11" s="16"/>
      <c r="AJ11" s="26">
        <v>11.5</v>
      </c>
      <c r="AK11" s="26">
        <v>2.1299999999999999E-2</v>
      </c>
      <c r="AL11" s="26" t="s">
        <v>50</v>
      </c>
      <c r="AM11" s="26">
        <v>3.8100000000000002E-2</v>
      </c>
      <c r="AN11" s="16">
        <v>1.6999999999999999E-3</v>
      </c>
      <c r="AO11" s="16">
        <v>1.8E-3</v>
      </c>
      <c r="AP11" s="16">
        <v>9.26</v>
      </c>
      <c r="AQ11" s="16" t="s">
        <v>52</v>
      </c>
      <c r="AR11" s="16"/>
      <c r="AS11" s="16">
        <v>55.9</v>
      </c>
      <c r="AT11" s="16" t="s">
        <v>53</v>
      </c>
      <c r="AU11" s="16"/>
      <c r="AV11" s="16" t="s">
        <v>54</v>
      </c>
      <c r="AW11" s="16" t="s">
        <v>53</v>
      </c>
      <c r="AX11" s="16">
        <v>6.4000000000000001E-2</v>
      </c>
    </row>
    <row r="12" spans="1:50" s="18" customFormat="1" x14ac:dyDescent="0.2">
      <c r="A12" s="18" t="s">
        <v>20</v>
      </c>
      <c r="B12" s="31">
        <v>45.525540231843799</v>
      </c>
      <c r="C12" s="31">
        <v>-73.543191810884693</v>
      </c>
      <c r="D12" s="19">
        <v>3.6929999999999996</v>
      </c>
      <c r="E12" s="33">
        <v>42319</v>
      </c>
      <c r="F12" s="20">
        <v>7.65</v>
      </c>
      <c r="G12" s="20">
        <v>122</v>
      </c>
      <c r="H12" s="21">
        <v>51.81</v>
      </c>
      <c r="I12" s="20">
        <v>249</v>
      </c>
      <c r="J12" s="22">
        <v>76</v>
      </c>
      <c r="K12" s="23">
        <v>12.2</v>
      </c>
      <c r="L12" s="24">
        <v>0.13231948562039181</v>
      </c>
      <c r="M12" s="23">
        <v>2.44</v>
      </c>
      <c r="N12" s="23">
        <v>19.2</v>
      </c>
      <c r="O12" s="23" t="s">
        <v>44</v>
      </c>
      <c r="P12" s="20"/>
      <c r="Q12" s="20"/>
      <c r="R12" s="25">
        <v>0.52300000000000002</v>
      </c>
      <c r="S12" s="16" t="s">
        <v>45</v>
      </c>
      <c r="T12" s="16" t="s">
        <v>46</v>
      </c>
      <c r="U12" s="16" t="s">
        <v>47</v>
      </c>
      <c r="V12" s="16">
        <v>4.7E-2</v>
      </c>
      <c r="W12" s="16" t="s">
        <v>46</v>
      </c>
      <c r="X12" s="16"/>
      <c r="Y12" s="16"/>
      <c r="Z12" s="16" t="s">
        <v>46</v>
      </c>
      <c r="AA12" s="16">
        <v>49.8</v>
      </c>
      <c r="AB12" s="16" t="s">
        <v>46</v>
      </c>
      <c r="AC12" s="16">
        <v>49.8</v>
      </c>
      <c r="AD12" s="16">
        <v>1.9E-3</v>
      </c>
      <c r="AE12" s="16">
        <v>2.3E-3</v>
      </c>
      <c r="AF12" s="16">
        <v>4.7399999999999998E-2</v>
      </c>
      <c r="AG12" s="16" t="s">
        <v>49</v>
      </c>
      <c r="AH12" s="16">
        <v>1.1499999999999999</v>
      </c>
      <c r="AI12" s="16"/>
      <c r="AJ12" s="26">
        <v>11.3</v>
      </c>
      <c r="AK12" s="26">
        <v>4.2599999999999999E-2</v>
      </c>
      <c r="AL12" s="26">
        <v>2.8E-5</v>
      </c>
      <c r="AM12" s="26" t="s">
        <v>51</v>
      </c>
      <c r="AN12" s="16">
        <v>4.1000000000000003E-3</v>
      </c>
      <c r="AO12" s="16">
        <v>9.7999999999999997E-3</v>
      </c>
      <c r="AP12" s="16">
        <v>7.94</v>
      </c>
      <c r="AQ12" s="16" t="s">
        <v>52</v>
      </c>
      <c r="AR12" s="16"/>
      <c r="AS12" s="16">
        <v>69.3</v>
      </c>
      <c r="AT12" s="16" t="s">
        <v>53</v>
      </c>
      <c r="AU12" s="16"/>
      <c r="AV12" s="16" t="s">
        <v>54</v>
      </c>
      <c r="AW12" s="16">
        <v>1.1000000000000001E-3</v>
      </c>
      <c r="AX12" s="16">
        <v>0.112</v>
      </c>
    </row>
    <row r="13" spans="1:50" s="18" customFormat="1" x14ac:dyDescent="0.2">
      <c r="A13" s="18" t="s">
        <v>21</v>
      </c>
      <c r="B13" s="31">
        <v>45.540721194557499</v>
      </c>
      <c r="C13" s="31">
        <v>-73.534845862757606</v>
      </c>
      <c r="D13" s="19">
        <v>0.36399999999999999</v>
      </c>
      <c r="E13" s="33">
        <v>42319</v>
      </c>
      <c r="F13" s="20">
        <v>7.71</v>
      </c>
      <c r="G13" s="20">
        <v>447</v>
      </c>
      <c r="H13" s="21">
        <v>43.74</v>
      </c>
      <c r="I13" s="20">
        <v>210</v>
      </c>
      <c r="J13" s="22">
        <v>61</v>
      </c>
      <c r="K13" s="23">
        <v>46</v>
      </c>
      <c r="L13" s="24">
        <v>1.2329859505766458</v>
      </c>
      <c r="M13" s="23">
        <v>2.87</v>
      </c>
      <c r="N13" s="23">
        <v>24.6</v>
      </c>
      <c r="O13" s="23" t="s">
        <v>44</v>
      </c>
      <c r="P13" s="20"/>
      <c r="Q13" s="20"/>
      <c r="R13" s="25">
        <v>0.57799999999999996</v>
      </c>
      <c r="S13" s="16" t="s">
        <v>45</v>
      </c>
      <c r="T13" s="16" t="s">
        <v>46</v>
      </c>
      <c r="U13" s="16" t="s">
        <v>47</v>
      </c>
      <c r="V13" s="16">
        <v>0.04</v>
      </c>
      <c r="W13" s="16" t="s">
        <v>46</v>
      </c>
      <c r="X13" s="16"/>
      <c r="Y13" s="16"/>
      <c r="Z13" s="16" t="s">
        <v>46</v>
      </c>
      <c r="AA13" s="16">
        <v>49.8</v>
      </c>
      <c r="AB13" s="16" t="s">
        <v>46</v>
      </c>
      <c r="AC13" s="16">
        <v>49.8</v>
      </c>
      <c r="AD13" s="16" t="s">
        <v>48</v>
      </c>
      <c r="AE13" s="16">
        <v>8.9999999999999998E-4</v>
      </c>
      <c r="AF13" s="16">
        <v>5.33E-2</v>
      </c>
      <c r="AG13" s="16" t="s">
        <v>49</v>
      </c>
      <c r="AH13" s="16">
        <v>1.25</v>
      </c>
      <c r="AI13" s="16"/>
      <c r="AJ13" s="26">
        <v>11.9</v>
      </c>
      <c r="AK13" s="26">
        <v>5.57E-2</v>
      </c>
      <c r="AL13" s="26">
        <v>3.8999999999999999E-5</v>
      </c>
      <c r="AM13" s="26" t="s">
        <v>51</v>
      </c>
      <c r="AN13" s="16">
        <v>3.3E-3</v>
      </c>
      <c r="AO13" s="16">
        <v>4.3E-3</v>
      </c>
      <c r="AP13" s="16">
        <v>9.3800000000000008</v>
      </c>
      <c r="AQ13" s="16" t="s">
        <v>52</v>
      </c>
      <c r="AR13" s="16"/>
      <c r="AS13" s="16">
        <v>47.7</v>
      </c>
      <c r="AT13" s="16" t="s">
        <v>53</v>
      </c>
      <c r="AU13" s="16"/>
      <c r="AV13" s="16" t="s">
        <v>54</v>
      </c>
      <c r="AW13" s="16">
        <v>1.2999999999999999E-3</v>
      </c>
      <c r="AX13" s="16">
        <v>4.8000000000000001E-2</v>
      </c>
    </row>
    <row r="14" spans="1:50" s="18" customFormat="1" x14ac:dyDescent="0.2">
      <c r="A14" s="18" t="s">
        <v>22</v>
      </c>
      <c r="B14" s="31">
        <v>45.547926600685003</v>
      </c>
      <c r="C14" s="31">
        <v>-73.527967694978898</v>
      </c>
      <c r="D14" s="19">
        <v>0.66</v>
      </c>
      <c r="E14" s="33">
        <v>42319</v>
      </c>
      <c r="F14" s="20">
        <v>9.2899999999999991</v>
      </c>
      <c r="G14" s="20">
        <v>359</v>
      </c>
      <c r="H14" s="21">
        <v>1429</v>
      </c>
      <c r="I14" s="20">
        <v>3960</v>
      </c>
      <c r="J14" s="22">
        <v>1830</v>
      </c>
      <c r="K14" s="23">
        <v>7.98</v>
      </c>
      <c r="L14" s="24">
        <v>4.3613686698832047E-2</v>
      </c>
      <c r="M14" s="23">
        <v>5.34</v>
      </c>
      <c r="N14" s="23">
        <v>27.8</v>
      </c>
      <c r="O14" s="23">
        <v>1.59</v>
      </c>
      <c r="P14" s="20"/>
      <c r="Q14" s="20"/>
      <c r="R14" s="25">
        <v>0.307</v>
      </c>
      <c r="S14" s="16" t="s">
        <v>45</v>
      </c>
      <c r="T14" s="16" t="s">
        <v>46</v>
      </c>
      <c r="U14" s="16">
        <v>2.5000000000000001E-3</v>
      </c>
      <c r="V14" s="16">
        <v>3.2000000000000001E-2</v>
      </c>
      <c r="W14" s="16" t="s">
        <v>46</v>
      </c>
      <c r="X14" s="16"/>
      <c r="Y14" s="16"/>
      <c r="Z14" s="16" t="s">
        <v>46</v>
      </c>
      <c r="AA14" s="16">
        <v>46.8</v>
      </c>
      <c r="AB14" s="16" t="s">
        <v>46</v>
      </c>
      <c r="AC14" s="16">
        <v>46.8</v>
      </c>
      <c r="AD14" s="16">
        <v>6.1999999999999998E-3</v>
      </c>
      <c r="AE14" s="16">
        <v>1.1000000000000001E-3</v>
      </c>
      <c r="AF14" s="16">
        <v>5.5E-2</v>
      </c>
      <c r="AG14" s="16" t="s">
        <v>49</v>
      </c>
      <c r="AH14" s="16">
        <v>1.63</v>
      </c>
      <c r="AI14" s="16"/>
      <c r="AJ14" s="26">
        <v>10.5</v>
      </c>
      <c r="AK14" s="26">
        <v>3.6799999999999999E-2</v>
      </c>
      <c r="AL14" s="26" t="s">
        <v>56</v>
      </c>
      <c r="AM14" s="26">
        <v>1.84E-2</v>
      </c>
      <c r="AN14" s="16">
        <v>6.7000000000000002E-3</v>
      </c>
      <c r="AO14" s="16">
        <v>3.8E-3</v>
      </c>
      <c r="AP14" s="16">
        <v>7.46</v>
      </c>
      <c r="AQ14" s="16">
        <v>5.8999999999999999E-3</v>
      </c>
      <c r="AR14" s="16"/>
      <c r="AS14" s="16" t="s">
        <v>57</v>
      </c>
      <c r="AT14" s="16" t="s">
        <v>53</v>
      </c>
      <c r="AU14" s="16"/>
      <c r="AV14" s="16">
        <v>5.9999999999999995E-4</v>
      </c>
      <c r="AW14" s="16">
        <v>5.0200000000000002E-2</v>
      </c>
      <c r="AX14" s="16">
        <v>0.105</v>
      </c>
    </row>
    <row r="15" spans="1:50" s="18" customFormat="1" x14ac:dyDescent="0.2">
      <c r="A15" s="18" t="s">
        <v>23</v>
      </c>
      <c r="B15" s="31">
        <v>45.554045666455004</v>
      </c>
      <c r="C15" s="31">
        <v>-73.523027831521304</v>
      </c>
      <c r="D15" s="19">
        <v>0.11700000000000001</v>
      </c>
      <c r="E15" s="33">
        <v>42319</v>
      </c>
      <c r="F15" s="20">
        <v>7.05</v>
      </c>
      <c r="G15" s="20">
        <v>173</v>
      </c>
      <c r="H15" s="27">
        <v>35.299999999999997</v>
      </c>
      <c r="I15" s="20">
        <v>247</v>
      </c>
      <c r="J15" s="20">
        <v>38</v>
      </c>
      <c r="K15" s="20">
        <v>11.1</v>
      </c>
      <c r="L15" s="24">
        <v>0.12038904019560238</v>
      </c>
      <c r="M15" s="20">
        <v>2.9</v>
      </c>
      <c r="N15" s="20">
        <v>32.200000000000003</v>
      </c>
      <c r="O15" s="20"/>
      <c r="P15" s="20" t="s">
        <v>58</v>
      </c>
      <c r="Q15" s="20" t="s">
        <v>58</v>
      </c>
      <c r="R15" s="28">
        <v>0.88</v>
      </c>
      <c r="S15" s="26">
        <v>3.0000000000000001E-3</v>
      </c>
      <c r="T15" s="26" t="s">
        <v>46</v>
      </c>
      <c r="U15" s="26">
        <v>1E-3</v>
      </c>
      <c r="V15" s="26">
        <v>0.04</v>
      </c>
      <c r="W15" s="26" t="s">
        <v>47</v>
      </c>
      <c r="X15" s="26" t="s">
        <v>47</v>
      </c>
      <c r="Y15" s="26">
        <v>0.06</v>
      </c>
      <c r="Z15" s="26">
        <v>8.9999999999999998E-4</v>
      </c>
      <c r="AA15" s="26">
        <v>48.5</v>
      </c>
      <c r="AB15" s="26">
        <v>8.9999999999999998E-4</v>
      </c>
      <c r="AC15" s="26">
        <v>48.5</v>
      </c>
      <c r="AD15" s="26">
        <v>5.0000000000000001E-3</v>
      </c>
      <c r="AE15" s="26" t="s">
        <v>47</v>
      </c>
      <c r="AF15" s="26">
        <v>5.8999999999999997E-2</v>
      </c>
      <c r="AG15" s="26">
        <v>3.0000000000000001E-3</v>
      </c>
      <c r="AH15" s="26">
        <v>1.5</v>
      </c>
      <c r="AI15" s="26">
        <v>8.0000000000000002E-3</v>
      </c>
      <c r="AJ15" s="26">
        <v>11.1</v>
      </c>
      <c r="AK15" s="26">
        <v>6.5000000000000002E-2</v>
      </c>
      <c r="AL15" s="26" t="s">
        <v>59</v>
      </c>
      <c r="AM15" s="26">
        <v>2E-3</v>
      </c>
      <c r="AN15" s="26">
        <v>5.0000000000000001E-3</v>
      </c>
      <c r="AO15" s="26">
        <v>0.01</v>
      </c>
      <c r="AP15" s="26">
        <v>7.7</v>
      </c>
      <c r="AQ15" s="26" t="s">
        <v>53</v>
      </c>
      <c r="AR15" s="26">
        <v>1.89</v>
      </c>
      <c r="AS15" s="26">
        <v>74.900000000000006</v>
      </c>
      <c r="AT15" s="26" t="s">
        <v>53</v>
      </c>
      <c r="AU15" s="26">
        <v>2.4E-2</v>
      </c>
      <c r="AV15" s="26" t="s">
        <v>53</v>
      </c>
      <c r="AW15" s="26">
        <v>2E-3</v>
      </c>
      <c r="AX15" s="26">
        <v>0.25700000000000001</v>
      </c>
    </row>
    <row r="16" spans="1:50" s="18" customFormat="1" x14ac:dyDescent="0.2">
      <c r="A16" s="18" t="s">
        <v>24</v>
      </c>
      <c r="B16" s="31">
        <v>45.562450561621297</v>
      </c>
      <c r="C16" s="31">
        <v>-73.521107906239905</v>
      </c>
      <c r="D16" s="19">
        <v>7.6999999999999999E-2</v>
      </c>
      <c r="E16" s="33">
        <v>42319</v>
      </c>
      <c r="F16" s="20">
        <v>6.63</v>
      </c>
      <c r="G16" s="20">
        <v>204</v>
      </c>
      <c r="H16" s="27">
        <v>73.8</v>
      </c>
      <c r="I16" s="20">
        <v>498</v>
      </c>
      <c r="J16" s="20">
        <v>184</v>
      </c>
      <c r="K16" s="20">
        <v>8.7200000000000006</v>
      </c>
      <c r="L16" s="24">
        <v>3.7898746542463987E-2</v>
      </c>
      <c r="M16" s="20">
        <v>3.57</v>
      </c>
      <c r="N16" s="20">
        <v>33.4</v>
      </c>
      <c r="O16" s="20"/>
      <c r="P16" s="20" t="s">
        <v>58</v>
      </c>
      <c r="Q16" s="20" t="s">
        <v>58</v>
      </c>
      <c r="R16" s="28">
        <v>1.06</v>
      </c>
      <c r="S16" s="26">
        <v>3.0000000000000001E-3</v>
      </c>
      <c r="T16" s="26" t="s">
        <v>46</v>
      </c>
      <c r="U16" s="26">
        <v>1E-3</v>
      </c>
      <c r="V16" s="26">
        <v>0.05</v>
      </c>
      <c r="W16" s="26" t="s">
        <v>47</v>
      </c>
      <c r="X16" s="26" t="s">
        <v>47</v>
      </c>
      <c r="Y16" s="26">
        <v>0.12</v>
      </c>
      <c r="Z16" s="26" t="s">
        <v>46</v>
      </c>
      <c r="AA16" s="26">
        <v>46.5</v>
      </c>
      <c r="AB16" s="26" t="s">
        <v>46</v>
      </c>
      <c r="AC16" s="26">
        <v>46.5</v>
      </c>
      <c r="AD16" s="26">
        <v>6.0000000000000001E-3</v>
      </c>
      <c r="AE16" s="26">
        <v>1E-3</v>
      </c>
      <c r="AF16" s="26">
        <v>7.6999999999999999E-2</v>
      </c>
      <c r="AG16" s="26">
        <v>2E-3</v>
      </c>
      <c r="AH16" s="26">
        <v>2.12</v>
      </c>
      <c r="AI16" s="26">
        <v>1.2E-2</v>
      </c>
      <c r="AJ16" s="26">
        <v>11.3</v>
      </c>
      <c r="AK16" s="26">
        <v>7.8E-2</v>
      </c>
      <c r="AL16" s="26" t="s">
        <v>59</v>
      </c>
      <c r="AM16" s="26">
        <v>3.0000000000000001E-3</v>
      </c>
      <c r="AN16" s="26">
        <v>6.0000000000000001E-3</v>
      </c>
      <c r="AO16" s="26">
        <v>8.9999999999999993E-3</v>
      </c>
      <c r="AP16" s="26">
        <v>9.5</v>
      </c>
      <c r="AQ16" s="26" t="s">
        <v>53</v>
      </c>
      <c r="AR16" s="26">
        <v>2.75</v>
      </c>
      <c r="AS16" s="26">
        <v>43</v>
      </c>
      <c r="AT16" s="26" t="s">
        <v>53</v>
      </c>
      <c r="AU16" s="26">
        <v>3.9E-2</v>
      </c>
      <c r="AV16" s="26" t="s">
        <v>53</v>
      </c>
      <c r="AW16" s="26">
        <v>3.0000000000000001E-3</v>
      </c>
      <c r="AX16" s="26">
        <v>0.23400000000000001</v>
      </c>
    </row>
    <row r="17" spans="1:50" s="18" customFormat="1" x14ac:dyDescent="0.2">
      <c r="A17" s="18" t="s">
        <v>25</v>
      </c>
      <c r="B17" s="31">
        <v>45.563986909374101</v>
      </c>
      <c r="C17" s="31">
        <v>-73.5198587723484</v>
      </c>
      <c r="D17" s="19">
        <v>1.2110000000000001</v>
      </c>
      <c r="E17" s="33">
        <v>42319</v>
      </c>
      <c r="F17" s="20">
        <v>6.88</v>
      </c>
      <c r="G17" s="20">
        <v>174</v>
      </c>
      <c r="H17" s="27">
        <v>44.2</v>
      </c>
      <c r="I17" s="20">
        <v>259</v>
      </c>
      <c r="J17" s="20">
        <v>104</v>
      </c>
      <c r="K17" s="20">
        <v>12</v>
      </c>
      <c r="L17" s="24">
        <v>8.2449306671411565E-2</v>
      </c>
      <c r="M17" s="20">
        <v>3.29</v>
      </c>
      <c r="N17" s="20">
        <v>27.6</v>
      </c>
      <c r="O17" s="20"/>
      <c r="P17" s="20" t="s">
        <v>58</v>
      </c>
      <c r="Q17" s="20" t="s">
        <v>58</v>
      </c>
      <c r="R17" s="28">
        <v>0.83</v>
      </c>
      <c r="S17" s="26">
        <v>3.0000000000000001E-3</v>
      </c>
      <c r="T17" s="26">
        <v>5.9999999999999995E-4</v>
      </c>
      <c r="U17" s="26">
        <v>1E-3</v>
      </c>
      <c r="V17" s="26">
        <v>0.14000000000000001</v>
      </c>
      <c r="W17" s="26" t="s">
        <v>47</v>
      </c>
      <c r="X17" s="26" t="s">
        <v>47</v>
      </c>
      <c r="Y17" s="26">
        <v>0.06</v>
      </c>
      <c r="Z17" s="26" t="s">
        <v>46</v>
      </c>
      <c r="AA17" s="26">
        <v>50.7</v>
      </c>
      <c r="AB17" s="26" t="s">
        <v>46</v>
      </c>
      <c r="AC17" s="26">
        <v>50.7</v>
      </c>
      <c r="AD17" s="26">
        <v>8.0000000000000002E-3</v>
      </c>
      <c r="AE17" s="26">
        <v>1E-3</v>
      </c>
      <c r="AF17" s="26">
        <v>0.106</v>
      </c>
      <c r="AG17" s="26">
        <v>6.0000000000000001E-3</v>
      </c>
      <c r="AH17" s="26">
        <v>2.65</v>
      </c>
      <c r="AI17" s="26">
        <v>8.9999999999999993E-3</v>
      </c>
      <c r="AJ17" s="26">
        <v>10.5</v>
      </c>
      <c r="AK17" s="26">
        <v>6.9000000000000006E-2</v>
      </c>
      <c r="AL17" s="26" t="s">
        <v>59</v>
      </c>
      <c r="AM17" s="26">
        <v>5.0000000000000001E-3</v>
      </c>
      <c r="AN17" s="26">
        <v>6.0000000000000001E-3</v>
      </c>
      <c r="AO17" s="26">
        <v>3.2000000000000001E-2</v>
      </c>
      <c r="AP17" s="26">
        <v>6.8</v>
      </c>
      <c r="AQ17" s="26" t="s">
        <v>53</v>
      </c>
      <c r="AR17" s="26">
        <v>1.74</v>
      </c>
      <c r="AS17" s="26">
        <v>60.1</v>
      </c>
      <c r="AT17" s="26" t="s">
        <v>53</v>
      </c>
      <c r="AU17" s="26">
        <v>3.7999999999999999E-2</v>
      </c>
      <c r="AV17" s="26" t="s">
        <v>53</v>
      </c>
      <c r="AW17" s="26">
        <v>5.0000000000000001E-3</v>
      </c>
      <c r="AX17" s="26">
        <v>0.24299999999999999</v>
      </c>
    </row>
    <row r="18" spans="1:50" s="18" customFormat="1" x14ac:dyDescent="0.2">
      <c r="A18" s="18" t="s">
        <v>26</v>
      </c>
      <c r="B18" s="31">
        <v>45.569138051491102</v>
      </c>
      <c r="C18" s="31">
        <v>-73.517352631000904</v>
      </c>
      <c r="D18" s="19">
        <v>0.67800000000000005</v>
      </c>
      <c r="E18" s="33">
        <v>42319</v>
      </c>
      <c r="F18" s="20">
        <v>7.04</v>
      </c>
      <c r="G18" s="20">
        <v>113</v>
      </c>
      <c r="H18" s="27">
        <v>19.399999999999999</v>
      </c>
      <c r="I18" s="20">
        <v>116</v>
      </c>
      <c r="J18" s="20">
        <v>67</v>
      </c>
      <c r="K18" s="20">
        <v>5.75</v>
      </c>
      <c r="L18" s="24">
        <v>1.2552168185855537E-2</v>
      </c>
      <c r="M18" s="20">
        <v>1.62</v>
      </c>
      <c r="N18" s="20">
        <v>14.4</v>
      </c>
      <c r="O18" s="20"/>
      <c r="P18" s="20" t="s">
        <v>58</v>
      </c>
      <c r="Q18" s="20" t="s">
        <v>58</v>
      </c>
      <c r="R18" s="28">
        <v>0.43</v>
      </c>
      <c r="S18" s="26">
        <v>2E-3</v>
      </c>
      <c r="T18" s="26" t="s">
        <v>46</v>
      </c>
      <c r="U18" s="26">
        <v>1E-3</v>
      </c>
      <c r="V18" s="26">
        <v>0.04</v>
      </c>
      <c r="W18" s="26" t="s">
        <v>47</v>
      </c>
      <c r="X18" s="26" t="s">
        <v>47</v>
      </c>
      <c r="Y18" s="26">
        <v>0.06</v>
      </c>
      <c r="Z18" s="26" t="s">
        <v>46</v>
      </c>
      <c r="AA18" s="26">
        <v>52.3</v>
      </c>
      <c r="AB18" s="26" t="s">
        <v>46</v>
      </c>
      <c r="AC18" s="26">
        <v>52.3</v>
      </c>
      <c r="AD18" s="26">
        <v>4.0000000000000001E-3</v>
      </c>
      <c r="AE18" s="26">
        <v>1E-3</v>
      </c>
      <c r="AF18" s="26">
        <v>5.8000000000000003E-2</v>
      </c>
      <c r="AG18" s="26">
        <v>1E-3</v>
      </c>
      <c r="AH18" s="26">
        <v>1.54</v>
      </c>
      <c r="AI18" s="26">
        <v>5.0000000000000001E-3</v>
      </c>
      <c r="AJ18" s="26">
        <v>10.7</v>
      </c>
      <c r="AK18" s="26">
        <v>6.3E-2</v>
      </c>
      <c r="AL18" s="26" t="s">
        <v>59</v>
      </c>
      <c r="AM18" s="26">
        <v>2E-3</v>
      </c>
      <c r="AN18" s="26">
        <v>4.0000000000000001E-3</v>
      </c>
      <c r="AO18" s="26">
        <v>1.0999999999999999E-2</v>
      </c>
      <c r="AP18" s="26">
        <v>4.5999999999999996</v>
      </c>
      <c r="AQ18" s="26" t="s">
        <v>53</v>
      </c>
      <c r="AR18" s="26">
        <v>1.2</v>
      </c>
      <c r="AS18" s="26">
        <v>32.1</v>
      </c>
      <c r="AT18" s="26" t="s">
        <v>53</v>
      </c>
      <c r="AU18" s="26">
        <v>2.4E-2</v>
      </c>
      <c r="AV18" s="26" t="s">
        <v>53</v>
      </c>
      <c r="AW18" s="26">
        <v>3.0000000000000001E-3</v>
      </c>
      <c r="AX18" s="26">
        <v>0.19800000000000001</v>
      </c>
    </row>
    <row r="19" spans="1:50" s="18" customFormat="1" x14ac:dyDescent="0.2">
      <c r="A19" s="18" t="s">
        <v>27</v>
      </c>
      <c r="B19" s="31">
        <v>45.583813419538799</v>
      </c>
      <c r="C19" s="31">
        <v>-73.504647526728306</v>
      </c>
      <c r="D19" s="19">
        <v>0.36899999999999999</v>
      </c>
      <c r="E19" s="33">
        <v>42319</v>
      </c>
      <c r="F19" s="20">
        <v>6.99</v>
      </c>
      <c r="G19" s="20">
        <v>112</v>
      </c>
      <c r="H19" s="27">
        <v>34</v>
      </c>
      <c r="I19" s="20">
        <v>178</v>
      </c>
      <c r="J19" s="20">
        <v>62</v>
      </c>
      <c r="K19" s="20">
        <v>10.7</v>
      </c>
      <c r="L19" s="24">
        <v>1.8562211441192356E-2</v>
      </c>
      <c r="M19" s="20">
        <v>2.35</v>
      </c>
      <c r="N19" s="20">
        <v>20.100000000000001</v>
      </c>
      <c r="O19" s="20"/>
      <c r="P19" s="20" t="s">
        <v>58</v>
      </c>
      <c r="Q19" s="20" t="s">
        <v>58</v>
      </c>
      <c r="R19" s="28">
        <v>0.44</v>
      </c>
      <c r="S19" s="26">
        <v>1E-3</v>
      </c>
      <c r="T19" s="26" t="s">
        <v>46</v>
      </c>
      <c r="U19" s="26" t="s">
        <v>47</v>
      </c>
      <c r="V19" s="26">
        <v>0.04</v>
      </c>
      <c r="W19" s="26" t="s">
        <v>47</v>
      </c>
      <c r="X19" s="26" t="s">
        <v>47</v>
      </c>
      <c r="Y19" s="26">
        <v>0.15</v>
      </c>
      <c r="Z19" s="26">
        <v>5.9999999999999995E-4</v>
      </c>
      <c r="AA19" s="26">
        <v>42</v>
      </c>
      <c r="AB19" s="26">
        <v>5.9999999999999995E-4</v>
      </c>
      <c r="AC19" s="26">
        <v>42</v>
      </c>
      <c r="AD19" s="26">
        <v>3.0000000000000001E-3</v>
      </c>
      <c r="AE19" s="26" t="s">
        <v>47</v>
      </c>
      <c r="AF19" s="26">
        <v>3.6999999999999998E-2</v>
      </c>
      <c r="AG19" s="26">
        <v>1E-3</v>
      </c>
      <c r="AH19" s="26">
        <v>0.71</v>
      </c>
      <c r="AI19" s="26">
        <v>8.0000000000000002E-3</v>
      </c>
      <c r="AJ19" s="26">
        <v>9.65</v>
      </c>
      <c r="AK19" s="26">
        <v>2.7E-2</v>
      </c>
      <c r="AL19" s="26" t="s">
        <v>59</v>
      </c>
      <c r="AM19" s="26">
        <v>6.0000000000000001E-3</v>
      </c>
      <c r="AN19" s="26">
        <v>4.0000000000000001E-3</v>
      </c>
      <c r="AO19" s="26">
        <v>4.0000000000000001E-3</v>
      </c>
      <c r="AP19" s="26">
        <v>6.1</v>
      </c>
      <c r="AQ19" s="26" t="s">
        <v>53</v>
      </c>
      <c r="AR19" s="26">
        <v>1.1599999999999999</v>
      </c>
      <c r="AS19" s="26">
        <v>42.7</v>
      </c>
      <c r="AT19" s="26" t="s">
        <v>53</v>
      </c>
      <c r="AU19" s="26">
        <v>1.6E-2</v>
      </c>
      <c r="AV19" s="26" t="s">
        <v>53</v>
      </c>
      <c r="AW19" s="26" t="s">
        <v>53</v>
      </c>
      <c r="AX19" s="26">
        <v>0.371</v>
      </c>
    </row>
    <row r="20" spans="1:50" s="18" customFormat="1" x14ac:dyDescent="0.2">
      <c r="A20" s="18" t="s">
        <v>28</v>
      </c>
      <c r="B20" s="31">
        <v>45.600881475795802</v>
      </c>
      <c r="C20" s="31">
        <v>-73.508977135334206</v>
      </c>
      <c r="D20" s="19">
        <v>0.66</v>
      </c>
      <c r="E20" s="33">
        <v>42319</v>
      </c>
      <c r="F20" s="20">
        <v>6.95</v>
      </c>
      <c r="G20" s="20">
        <v>76</v>
      </c>
      <c r="H20" s="27">
        <v>38.4</v>
      </c>
      <c r="I20" s="20">
        <v>155</v>
      </c>
      <c r="J20" s="20">
        <v>53</v>
      </c>
      <c r="K20" s="20">
        <v>9.6999999999999993</v>
      </c>
      <c r="L20" s="24">
        <v>0.10520483692768856</v>
      </c>
      <c r="M20" s="20">
        <v>2.04</v>
      </c>
      <c r="N20" s="20">
        <v>19.600000000000001</v>
      </c>
      <c r="O20" s="20"/>
      <c r="P20" s="20" t="s">
        <v>58</v>
      </c>
      <c r="Q20" s="20" t="s">
        <v>58</v>
      </c>
      <c r="R20" s="28">
        <v>0.47</v>
      </c>
      <c r="S20" s="26">
        <v>1E-3</v>
      </c>
      <c r="T20" s="26" t="s">
        <v>46</v>
      </c>
      <c r="U20" s="26" t="s">
        <v>47</v>
      </c>
      <c r="V20" s="26">
        <v>0.04</v>
      </c>
      <c r="W20" s="26" t="s">
        <v>47</v>
      </c>
      <c r="X20" s="26" t="s">
        <v>47</v>
      </c>
      <c r="Y20" s="26">
        <v>0.08</v>
      </c>
      <c r="Z20" s="26">
        <v>5.0000000000000001E-4</v>
      </c>
      <c r="AA20" s="26">
        <v>46</v>
      </c>
      <c r="AB20" s="26">
        <v>5.0000000000000001E-4</v>
      </c>
      <c r="AC20" s="26">
        <v>46</v>
      </c>
      <c r="AD20" s="26">
        <v>4.0000000000000001E-3</v>
      </c>
      <c r="AE20" s="26" t="s">
        <v>47</v>
      </c>
      <c r="AF20" s="26">
        <v>4.5999999999999999E-2</v>
      </c>
      <c r="AG20" s="26">
        <v>2E-3</v>
      </c>
      <c r="AH20" s="26">
        <v>1.32</v>
      </c>
      <c r="AI20" s="26">
        <v>1.6E-2</v>
      </c>
      <c r="AJ20" s="26">
        <v>10.5</v>
      </c>
      <c r="AK20" s="26">
        <v>4.7E-2</v>
      </c>
      <c r="AL20" s="26" t="s">
        <v>59</v>
      </c>
      <c r="AM20" s="26">
        <v>2E-3</v>
      </c>
      <c r="AN20" s="26">
        <v>7.0000000000000001E-3</v>
      </c>
      <c r="AO20" s="26">
        <v>6.0000000000000001E-3</v>
      </c>
      <c r="AP20" s="26">
        <v>6.6</v>
      </c>
      <c r="AQ20" s="26" t="s">
        <v>53</v>
      </c>
      <c r="AR20" s="26">
        <v>1.47</v>
      </c>
      <c r="AS20" s="26">
        <v>42.9</v>
      </c>
      <c r="AT20" s="26" t="s">
        <v>53</v>
      </c>
      <c r="AU20" s="26">
        <v>2.3E-2</v>
      </c>
      <c r="AV20" s="26" t="s">
        <v>53</v>
      </c>
      <c r="AW20" s="26">
        <v>2E-3</v>
      </c>
      <c r="AX20" s="26">
        <v>0.33700000000000002</v>
      </c>
    </row>
    <row r="21" spans="1:50" s="18" customFormat="1" x14ac:dyDescent="0.2">
      <c r="A21" s="18" t="s">
        <v>29</v>
      </c>
      <c r="B21" s="31">
        <v>45.610640914732699</v>
      </c>
      <c r="C21" s="31">
        <v>-73.507497260250005</v>
      </c>
      <c r="D21" s="19">
        <v>8.2000000000000003E-2</v>
      </c>
      <c r="E21" s="33">
        <v>42319</v>
      </c>
      <c r="F21" s="20">
        <v>6.92</v>
      </c>
      <c r="G21" s="20">
        <v>148</v>
      </c>
      <c r="H21" s="27">
        <v>7.6</v>
      </c>
      <c r="I21" s="20">
        <v>288</v>
      </c>
      <c r="J21" s="20">
        <v>82</v>
      </c>
      <c r="K21" s="20">
        <v>9.83</v>
      </c>
      <c r="L21" s="24">
        <v>6.7539723714997973E-2</v>
      </c>
      <c r="M21" s="20">
        <v>2.2599999999999998</v>
      </c>
      <c r="N21" s="20">
        <v>21.7</v>
      </c>
      <c r="O21" s="20"/>
      <c r="P21" s="20" t="s">
        <v>58</v>
      </c>
      <c r="Q21" s="20" t="s">
        <v>58</v>
      </c>
      <c r="R21" s="28">
        <v>1.0900000000000001</v>
      </c>
      <c r="S21" s="26">
        <v>2E-3</v>
      </c>
      <c r="T21" s="26" t="s">
        <v>46</v>
      </c>
      <c r="U21" s="26">
        <v>2E-3</v>
      </c>
      <c r="V21" s="26">
        <v>0.05</v>
      </c>
      <c r="W21" s="26" t="s">
        <v>47</v>
      </c>
      <c r="X21" s="26" t="s">
        <v>47</v>
      </c>
      <c r="Y21" s="26">
        <v>0.1</v>
      </c>
      <c r="Z21" s="26">
        <v>8.9999999999999998E-4</v>
      </c>
      <c r="AA21" s="26">
        <v>50.1</v>
      </c>
      <c r="AB21" s="26">
        <v>8.9999999999999998E-4</v>
      </c>
      <c r="AC21" s="26">
        <v>50.1</v>
      </c>
      <c r="AD21" s="26">
        <v>7.0000000000000001E-3</v>
      </c>
      <c r="AE21" s="26">
        <v>1E-3</v>
      </c>
      <c r="AF21" s="26">
        <v>0.06</v>
      </c>
      <c r="AG21" s="26">
        <v>2E-3</v>
      </c>
      <c r="AH21" s="26">
        <v>3.72</v>
      </c>
      <c r="AI21" s="26">
        <v>8.9999999999999993E-3</v>
      </c>
      <c r="AJ21" s="26">
        <v>10.3</v>
      </c>
      <c r="AK21" s="26">
        <v>7.8E-2</v>
      </c>
      <c r="AL21" s="26" t="s">
        <v>59</v>
      </c>
      <c r="AM21" s="26">
        <v>2E-3</v>
      </c>
      <c r="AN21" s="26">
        <v>7.0000000000000001E-3</v>
      </c>
      <c r="AO21" s="26">
        <v>0.01</v>
      </c>
      <c r="AP21" s="26">
        <v>7.4</v>
      </c>
      <c r="AQ21" s="26" t="s">
        <v>53</v>
      </c>
      <c r="AR21" s="26">
        <v>2.19</v>
      </c>
      <c r="AS21" s="26">
        <v>43.4</v>
      </c>
      <c r="AT21" s="26" t="s">
        <v>53</v>
      </c>
      <c r="AU21" s="26">
        <v>5.6000000000000001E-2</v>
      </c>
      <c r="AV21" s="26" t="s">
        <v>53</v>
      </c>
      <c r="AW21" s="26">
        <v>4.0000000000000001E-3</v>
      </c>
      <c r="AX21" s="26">
        <v>0.37</v>
      </c>
    </row>
    <row r="22" spans="1:50" s="18" customFormat="1" x14ac:dyDescent="0.2">
      <c r="A22" s="18" t="s">
        <v>30</v>
      </c>
      <c r="B22" s="31">
        <v>45.616659171211097</v>
      </c>
      <c r="C22" s="31">
        <v>-73.504184620504304</v>
      </c>
      <c r="D22" s="19">
        <v>5.5E-2</v>
      </c>
      <c r="E22" s="33">
        <v>42319</v>
      </c>
      <c r="F22" s="20">
        <v>7.05</v>
      </c>
      <c r="G22" s="20">
        <v>68</v>
      </c>
      <c r="H22" s="21">
        <v>307.14</v>
      </c>
      <c r="I22" s="20">
        <v>805</v>
      </c>
      <c r="J22" s="20">
        <v>324</v>
      </c>
      <c r="K22" s="23">
        <v>12.7</v>
      </c>
      <c r="L22" s="24">
        <v>0.13774241535893245</v>
      </c>
      <c r="M22" s="23">
        <v>4.47</v>
      </c>
      <c r="N22" s="20"/>
      <c r="O22" s="23"/>
      <c r="P22" s="20"/>
      <c r="Q22" s="20"/>
      <c r="R22" s="25">
        <v>2.11</v>
      </c>
      <c r="S22" s="16" t="s">
        <v>45</v>
      </c>
      <c r="T22" s="16" t="s">
        <v>46</v>
      </c>
      <c r="U22" s="16">
        <v>3.5000000000000001E-3</v>
      </c>
      <c r="V22" s="16">
        <v>0.106</v>
      </c>
      <c r="W22" s="16" t="s">
        <v>46</v>
      </c>
      <c r="X22" s="16"/>
      <c r="Y22" s="16"/>
      <c r="Z22" s="16" t="s">
        <v>46</v>
      </c>
      <c r="AA22" s="16">
        <v>143</v>
      </c>
      <c r="AB22" s="16" t="s">
        <v>46</v>
      </c>
      <c r="AC22" s="16">
        <v>143</v>
      </c>
      <c r="AD22" s="16">
        <v>2.87E-2</v>
      </c>
      <c r="AE22" s="16">
        <v>3.37</v>
      </c>
      <c r="AF22" s="16">
        <v>4.65E-2</v>
      </c>
      <c r="AG22" s="16" t="s">
        <v>49</v>
      </c>
      <c r="AH22" s="16">
        <v>7.76</v>
      </c>
      <c r="AI22" s="16"/>
      <c r="AJ22" s="26">
        <v>30.4</v>
      </c>
      <c r="AK22" s="26">
        <v>5.95</v>
      </c>
      <c r="AL22" s="26">
        <v>2.5999999999999998E-5</v>
      </c>
      <c r="AM22" s="26">
        <v>0.02</v>
      </c>
      <c r="AN22" s="16">
        <v>5.04E-2</v>
      </c>
      <c r="AO22" s="16">
        <v>1.1000000000000001E-3</v>
      </c>
      <c r="AP22" s="16">
        <v>9.06</v>
      </c>
      <c r="AQ22" s="16">
        <v>7.0000000000000001E-3</v>
      </c>
      <c r="AR22" s="16"/>
      <c r="AS22" s="16" t="s">
        <v>57</v>
      </c>
      <c r="AT22" s="16" t="s">
        <v>53</v>
      </c>
      <c r="AU22" s="16"/>
      <c r="AV22" s="16">
        <v>8.9999999999999998E-4</v>
      </c>
      <c r="AW22" s="16" t="s">
        <v>53</v>
      </c>
      <c r="AX22" s="16">
        <v>0.06</v>
      </c>
    </row>
    <row r="23" spans="1:50" s="18" customFormat="1" x14ac:dyDescent="0.2">
      <c r="A23" s="18" t="s">
        <v>31</v>
      </c>
      <c r="B23" s="31">
        <v>45.625868892839897</v>
      </c>
      <c r="C23" s="31">
        <v>-73.496690214500006</v>
      </c>
      <c r="D23" s="19">
        <v>0.159</v>
      </c>
      <c r="E23" s="33">
        <v>42319</v>
      </c>
      <c r="F23" s="20">
        <v>7.43</v>
      </c>
      <c r="G23" s="20">
        <v>95</v>
      </c>
      <c r="H23" s="27">
        <v>7</v>
      </c>
      <c r="I23" s="20">
        <v>30</v>
      </c>
      <c r="J23" s="20">
        <v>6</v>
      </c>
      <c r="K23" s="20">
        <v>1.21</v>
      </c>
      <c r="L23" s="24">
        <v>2.590517223305672E-2</v>
      </c>
      <c r="M23" s="20">
        <v>0.27</v>
      </c>
      <c r="N23" s="20">
        <v>2.6</v>
      </c>
      <c r="O23" s="20">
        <f>P23+Q23</f>
        <v>1.1500000000000001</v>
      </c>
      <c r="P23" s="20">
        <v>0.03</v>
      </c>
      <c r="Q23" s="20">
        <v>1.1200000000000001</v>
      </c>
      <c r="R23" s="28">
        <v>0.8</v>
      </c>
      <c r="S23" s="26">
        <v>3.2000000000000001E-2</v>
      </c>
      <c r="T23" s="26" t="s">
        <v>46</v>
      </c>
      <c r="U23" s="26">
        <v>5.6000000000000001E-2</v>
      </c>
      <c r="V23" s="26">
        <v>7.0000000000000007E-2</v>
      </c>
      <c r="W23" s="26" t="s">
        <v>47</v>
      </c>
      <c r="X23" s="26">
        <v>1E-3</v>
      </c>
      <c r="Y23" s="26">
        <v>0.08</v>
      </c>
      <c r="Z23" s="26">
        <v>1E-3</v>
      </c>
      <c r="AA23" s="26">
        <v>55</v>
      </c>
      <c r="AB23" s="26">
        <v>1E-3</v>
      </c>
      <c r="AC23" s="26">
        <v>55</v>
      </c>
      <c r="AD23" s="26">
        <v>7.0000000000000001E-3</v>
      </c>
      <c r="AE23" s="26">
        <v>2E-3</v>
      </c>
      <c r="AF23" s="26">
        <v>0.04</v>
      </c>
      <c r="AG23" s="26">
        <v>2E-3</v>
      </c>
      <c r="AH23" s="26">
        <v>4.16</v>
      </c>
      <c r="AI23" s="26">
        <v>8.0000000000000002E-3</v>
      </c>
      <c r="AJ23" s="26">
        <v>94.1</v>
      </c>
      <c r="AK23" s="26">
        <v>0.108</v>
      </c>
      <c r="AL23" s="26" t="s">
        <v>59</v>
      </c>
      <c r="AM23" s="26">
        <v>5.0000000000000001E-3</v>
      </c>
      <c r="AN23" s="26">
        <v>0.16500000000000001</v>
      </c>
      <c r="AO23" s="26">
        <v>8.0000000000000002E-3</v>
      </c>
      <c r="AP23" s="26">
        <v>3</v>
      </c>
      <c r="AQ23" s="26">
        <v>3.5999999999999997E-2</v>
      </c>
      <c r="AR23" s="26">
        <v>2.37</v>
      </c>
      <c r="AS23" s="26">
        <v>58</v>
      </c>
      <c r="AT23" s="26" t="s">
        <v>53</v>
      </c>
      <c r="AU23" s="26">
        <v>3.5999999999999997E-2</v>
      </c>
      <c r="AV23" s="26" t="s">
        <v>53</v>
      </c>
      <c r="AW23" s="26">
        <v>4.0000000000000001E-3</v>
      </c>
      <c r="AX23" s="26">
        <v>0.47299999999999998</v>
      </c>
    </row>
    <row r="24" spans="1:50" s="18" customFormat="1" x14ac:dyDescent="0.2">
      <c r="A24" s="18" t="s">
        <v>32</v>
      </c>
      <c r="B24" s="31">
        <v>45.630189976276199</v>
      </c>
      <c r="C24" s="31">
        <v>-73.493978063711495</v>
      </c>
      <c r="D24" s="19">
        <v>6.9000000000000006E-2</v>
      </c>
      <c r="E24" s="33">
        <v>42319</v>
      </c>
      <c r="F24" s="20">
        <v>6.8</v>
      </c>
      <c r="G24" s="20">
        <v>75</v>
      </c>
      <c r="H24" s="27">
        <v>27.2</v>
      </c>
      <c r="I24" s="20">
        <v>97</v>
      </c>
      <c r="J24" s="20">
        <v>29</v>
      </c>
      <c r="K24" s="20">
        <v>5.37</v>
      </c>
      <c r="L24" s="24">
        <v>4.6366905912355642E-2</v>
      </c>
      <c r="M24" s="20">
        <v>2.37</v>
      </c>
      <c r="N24" s="20">
        <v>12.6</v>
      </c>
      <c r="O24" s="20"/>
      <c r="P24" s="20" t="s">
        <v>58</v>
      </c>
      <c r="Q24" s="20" t="s">
        <v>58</v>
      </c>
      <c r="R24" s="28">
        <v>0.5</v>
      </c>
      <c r="S24" s="26">
        <v>2E-3</v>
      </c>
      <c r="T24" s="26" t="s">
        <v>46</v>
      </c>
      <c r="U24" s="26">
        <v>2E-3</v>
      </c>
      <c r="V24" s="26">
        <v>0.04</v>
      </c>
      <c r="W24" s="26" t="s">
        <v>47</v>
      </c>
      <c r="X24" s="26" t="s">
        <v>47</v>
      </c>
      <c r="Y24" s="26">
        <v>0.12</v>
      </c>
      <c r="Z24" s="26">
        <v>5.9999999999999995E-4</v>
      </c>
      <c r="AA24" s="26">
        <v>49</v>
      </c>
      <c r="AB24" s="26">
        <v>5.9999999999999995E-4</v>
      </c>
      <c r="AC24" s="26">
        <v>49</v>
      </c>
      <c r="AD24" s="26">
        <v>4.0000000000000001E-3</v>
      </c>
      <c r="AE24" s="26">
        <v>4.0000000000000001E-3</v>
      </c>
      <c r="AF24" s="26">
        <v>4.5999999999999999E-2</v>
      </c>
      <c r="AG24" s="26">
        <v>1E-3</v>
      </c>
      <c r="AH24" s="26">
        <v>2.71</v>
      </c>
      <c r="AI24" s="26">
        <v>1.7999999999999999E-2</v>
      </c>
      <c r="AJ24" s="26">
        <v>11.6</v>
      </c>
      <c r="AK24" s="26">
        <v>6.4000000000000001E-2</v>
      </c>
      <c r="AL24" s="26" t="s">
        <v>59</v>
      </c>
      <c r="AM24" s="26">
        <v>3.0000000000000001E-3</v>
      </c>
      <c r="AN24" s="26">
        <v>1.4999999999999999E-2</v>
      </c>
      <c r="AO24" s="26">
        <v>6.0000000000000001E-3</v>
      </c>
      <c r="AP24" s="26">
        <v>7.6</v>
      </c>
      <c r="AQ24" s="26">
        <v>1E-3</v>
      </c>
      <c r="AR24" s="26">
        <v>1.79</v>
      </c>
      <c r="AS24" s="26">
        <v>52</v>
      </c>
      <c r="AT24" s="26" t="s">
        <v>53</v>
      </c>
      <c r="AU24" s="26">
        <v>2.7E-2</v>
      </c>
      <c r="AV24" s="26" t="s">
        <v>53</v>
      </c>
      <c r="AW24" s="26">
        <v>2E-3</v>
      </c>
      <c r="AX24" s="26">
        <v>0.35899999999999999</v>
      </c>
    </row>
    <row r="25" spans="1:50" s="18" customFormat="1" x14ac:dyDescent="0.2">
      <c r="A25" s="18" t="s">
        <v>33</v>
      </c>
      <c r="B25" s="31">
        <v>45.639554077853703</v>
      </c>
      <c r="C25" s="31">
        <v>-73.487152435345195</v>
      </c>
      <c r="D25" s="19">
        <v>0.157</v>
      </c>
      <c r="E25" s="33">
        <v>42319</v>
      </c>
      <c r="F25" s="20">
        <v>6.97</v>
      </c>
      <c r="G25" s="20">
        <v>263</v>
      </c>
      <c r="H25" s="27">
        <v>30.1</v>
      </c>
      <c r="I25" s="20">
        <v>120</v>
      </c>
      <c r="J25" s="20">
        <v>30</v>
      </c>
      <c r="K25" s="20">
        <v>7.65</v>
      </c>
      <c r="L25" s="24">
        <v>6.6053413450562509E-2</v>
      </c>
      <c r="M25" s="20">
        <v>1.68</v>
      </c>
      <c r="N25" s="20">
        <v>16.3</v>
      </c>
      <c r="O25" s="20"/>
      <c r="P25" s="20" t="s">
        <v>58</v>
      </c>
      <c r="Q25" s="20" t="s">
        <v>58</v>
      </c>
      <c r="R25" s="28">
        <v>1.41</v>
      </c>
      <c r="S25" s="26">
        <v>1E-3</v>
      </c>
      <c r="T25" s="26" t="s">
        <v>46</v>
      </c>
      <c r="U25" s="26">
        <v>2E-3</v>
      </c>
      <c r="V25" s="26">
        <v>0.06</v>
      </c>
      <c r="W25" s="26" t="s">
        <v>47</v>
      </c>
      <c r="X25" s="26" t="s">
        <v>47</v>
      </c>
      <c r="Y25" s="26">
        <v>0.09</v>
      </c>
      <c r="Z25" s="26">
        <v>1E-3</v>
      </c>
      <c r="AA25" s="26">
        <v>83.5</v>
      </c>
      <c r="AB25" s="26">
        <v>1E-3</v>
      </c>
      <c r="AC25" s="26">
        <v>83.5</v>
      </c>
      <c r="AD25" s="26">
        <v>1.2999999999999999E-2</v>
      </c>
      <c r="AE25" s="26">
        <v>3.0000000000000001E-3</v>
      </c>
      <c r="AF25" s="26">
        <v>6.0999999999999999E-2</v>
      </c>
      <c r="AG25" s="26">
        <v>1E-3</v>
      </c>
      <c r="AH25" s="26">
        <v>10.7</v>
      </c>
      <c r="AI25" s="26">
        <v>7.8E-2</v>
      </c>
      <c r="AJ25" s="26">
        <v>14.8</v>
      </c>
      <c r="AK25" s="26">
        <v>0.19900000000000001</v>
      </c>
      <c r="AL25" s="26" t="s">
        <v>59</v>
      </c>
      <c r="AM25" s="26">
        <v>3.0000000000000001E-3</v>
      </c>
      <c r="AN25" s="26">
        <v>0.01</v>
      </c>
      <c r="AO25" s="26">
        <v>0.01</v>
      </c>
      <c r="AP25" s="26">
        <v>6.3</v>
      </c>
      <c r="AQ25" s="26" t="s">
        <v>53</v>
      </c>
      <c r="AR25" s="26">
        <v>2.98</v>
      </c>
      <c r="AS25" s="26">
        <v>44</v>
      </c>
      <c r="AT25" s="26" t="s">
        <v>53</v>
      </c>
      <c r="AU25" s="26">
        <v>5.0999999999999997E-2</v>
      </c>
      <c r="AV25" s="26">
        <v>1E-3</v>
      </c>
      <c r="AW25" s="26">
        <v>6.0000000000000001E-3</v>
      </c>
      <c r="AX25" s="26">
        <v>0.64900000000000002</v>
      </c>
    </row>
    <row r="26" spans="1:50" s="18" customFormat="1" x14ac:dyDescent="0.2">
      <c r="A26" s="18" t="s">
        <v>34</v>
      </c>
      <c r="B26" s="31">
        <v>45.649859742516803</v>
      </c>
      <c r="C26" s="31">
        <v>-73.486537545808503</v>
      </c>
      <c r="D26" s="19">
        <v>0.03</v>
      </c>
      <c r="E26" s="33">
        <v>42319</v>
      </c>
      <c r="F26" s="20">
        <v>6.85</v>
      </c>
      <c r="G26" s="20">
        <v>91</v>
      </c>
      <c r="H26" s="27">
        <v>49</v>
      </c>
      <c r="I26" s="20">
        <v>191</v>
      </c>
      <c r="J26" s="20">
        <v>65</v>
      </c>
      <c r="K26" s="20">
        <v>6.22</v>
      </c>
      <c r="L26" s="24">
        <v>4.2736223958014997E-2</v>
      </c>
      <c r="M26" s="20">
        <v>2.65</v>
      </c>
      <c r="N26" s="20">
        <v>15.2</v>
      </c>
      <c r="O26" s="20"/>
      <c r="P26" s="20" t="s">
        <v>58</v>
      </c>
      <c r="Q26" s="20" t="s">
        <v>58</v>
      </c>
      <c r="R26" s="28">
        <v>0.38</v>
      </c>
      <c r="S26" s="26" t="s">
        <v>47</v>
      </c>
      <c r="T26" s="26" t="s">
        <v>46</v>
      </c>
      <c r="U26" s="26" t="s">
        <v>47</v>
      </c>
      <c r="V26" s="26">
        <v>0.03</v>
      </c>
      <c r="W26" s="26" t="s">
        <v>47</v>
      </c>
      <c r="X26" s="26" t="s">
        <v>47</v>
      </c>
      <c r="Y26" s="26">
        <v>7.0000000000000007E-2</v>
      </c>
      <c r="Z26" s="26">
        <v>1.1000000000000001E-3</v>
      </c>
      <c r="AA26" s="26">
        <v>45.8</v>
      </c>
      <c r="AB26" s="26">
        <v>1.1000000000000001E-3</v>
      </c>
      <c r="AC26" s="26">
        <v>45.8</v>
      </c>
      <c r="AD26" s="26">
        <v>6.0000000000000001E-3</v>
      </c>
      <c r="AE26" s="26">
        <v>1E-3</v>
      </c>
      <c r="AF26" s="26">
        <v>0.186</v>
      </c>
      <c r="AG26" s="26">
        <v>2E-3</v>
      </c>
      <c r="AH26" s="26">
        <v>2.79</v>
      </c>
      <c r="AI26" s="26">
        <v>8.9999999999999993E-3</v>
      </c>
      <c r="AJ26" s="26">
        <v>10.7</v>
      </c>
      <c r="AK26" s="26">
        <v>3.9E-2</v>
      </c>
      <c r="AL26" s="26" t="s">
        <v>59</v>
      </c>
      <c r="AM26" s="26">
        <v>3.0000000000000001E-3</v>
      </c>
      <c r="AN26" s="26">
        <v>4.0000000000000001E-3</v>
      </c>
      <c r="AO26" s="26">
        <v>5.0000000000000001E-3</v>
      </c>
      <c r="AP26" s="26">
        <v>6.3</v>
      </c>
      <c r="AQ26" s="26" t="s">
        <v>53</v>
      </c>
      <c r="AR26" s="26">
        <v>1.57</v>
      </c>
      <c r="AS26" s="26">
        <v>43.4</v>
      </c>
      <c r="AT26" s="26" t="s">
        <v>53</v>
      </c>
      <c r="AU26" s="26">
        <v>1.9E-2</v>
      </c>
      <c r="AV26" s="26" t="s">
        <v>53</v>
      </c>
      <c r="AW26" s="26">
        <v>2E-3</v>
      </c>
      <c r="AX26" s="26">
        <v>0.60099999999999998</v>
      </c>
    </row>
    <row r="27" spans="1:50" s="18" customFormat="1" x14ac:dyDescent="0.2">
      <c r="A27" s="18" t="s">
        <v>35</v>
      </c>
      <c r="B27" s="31">
        <v>45.669184042436598</v>
      </c>
      <c r="C27" s="31">
        <v>-73.491269849846006</v>
      </c>
      <c r="D27" s="19">
        <v>0.28299999999999997</v>
      </c>
      <c r="E27" s="33">
        <v>42319</v>
      </c>
      <c r="F27" s="20">
        <v>7.02</v>
      </c>
      <c r="G27" s="20">
        <v>74</v>
      </c>
      <c r="H27" s="27">
        <v>76.3</v>
      </c>
      <c r="I27" s="20">
        <v>274</v>
      </c>
      <c r="J27" s="20">
        <v>115</v>
      </c>
      <c r="K27" s="20">
        <v>17.899999999999999</v>
      </c>
      <c r="L27" s="24">
        <v>0.15455635304118548</v>
      </c>
      <c r="M27" s="20">
        <v>3.39</v>
      </c>
      <c r="N27" s="20">
        <v>33.200000000000003</v>
      </c>
      <c r="O27" s="20"/>
      <c r="P27" s="20" t="s">
        <v>58</v>
      </c>
      <c r="Q27" s="20" t="s">
        <v>58</v>
      </c>
      <c r="R27" s="28">
        <v>0.28999999999999998</v>
      </c>
      <c r="S27" s="26" t="s">
        <v>47</v>
      </c>
      <c r="T27" s="26" t="s">
        <v>46</v>
      </c>
      <c r="U27" s="26" t="s">
        <v>47</v>
      </c>
      <c r="V27" s="26">
        <v>0.05</v>
      </c>
      <c r="W27" s="26" t="s">
        <v>47</v>
      </c>
      <c r="X27" s="26" t="s">
        <v>47</v>
      </c>
      <c r="Y27" s="26">
        <v>0.14000000000000001</v>
      </c>
      <c r="Z27" s="26" t="s">
        <v>46</v>
      </c>
      <c r="AA27" s="26">
        <v>44.2</v>
      </c>
      <c r="AB27" s="26" t="s">
        <v>46</v>
      </c>
      <c r="AC27" s="26">
        <v>44.2</v>
      </c>
      <c r="AD27" s="26">
        <v>3.0000000000000001E-3</v>
      </c>
      <c r="AE27" s="26" t="s">
        <v>47</v>
      </c>
      <c r="AF27" s="26">
        <v>9.1999999999999998E-2</v>
      </c>
      <c r="AG27" s="26">
        <v>1E-3</v>
      </c>
      <c r="AH27" s="26">
        <v>1.1299999999999999</v>
      </c>
      <c r="AI27" s="26">
        <v>1.0999999999999999E-2</v>
      </c>
      <c r="AJ27" s="26">
        <v>10.6</v>
      </c>
      <c r="AK27" s="26">
        <v>3.3000000000000002E-2</v>
      </c>
      <c r="AL27" s="26" t="s">
        <v>59</v>
      </c>
      <c r="AM27" s="26">
        <v>2E-3</v>
      </c>
      <c r="AN27" s="26">
        <v>4.0000000000000001E-3</v>
      </c>
      <c r="AO27" s="26">
        <v>6.0000000000000001E-3</v>
      </c>
      <c r="AP27" s="26">
        <v>9.6999999999999993</v>
      </c>
      <c r="AQ27" s="26" t="s">
        <v>53</v>
      </c>
      <c r="AR27" s="26">
        <v>1.17</v>
      </c>
      <c r="AS27" s="26">
        <v>38.299999999999997</v>
      </c>
      <c r="AT27" s="26" t="s">
        <v>53</v>
      </c>
      <c r="AU27" s="26">
        <v>3.2000000000000001E-2</v>
      </c>
      <c r="AV27" s="26" t="s">
        <v>53</v>
      </c>
      <c r="AW27" s="26">
        <v>1E-3</v>
      </c>
      <c r="AX27" s="26">
        <v>0.33500000000000002</v>
      </c>
    </row>
    <row r="28" spans="1:50" s="18" customFormat="1" x14ac:dyDescent="0.2">
      <c r="A28" s="18" t="s">
        <v>36</v>
      </c>
      <c r="B28" s="31">
        <v>45.669173771126502</v>
      </c>
      <c r="C28" s="31">
        <v>-73.491212444650898</v>
      </c>
      <c r="D28" s="19">
        <v>0.72899999999999998</v>
      </c>
      <c r="E28" s="33">
        <v>42319</v>
      </c>
      <c r="F28" s="23">
        <v>6.68</v>
      </c>
      <c r="G28" s="23">
        <v>76</v>
      </c>
      <c r="H28" s="21">
        <v>71.599999999999994</v>
      </c>
      <c r="I28" s="23">
        <v>336</v>
      </c>
      <c r="J28" s="23">
        <v>143</v>
      </c>
      <c r="K28" s="23">
        <v>14.2</v>
      </c>
      <c r="L28" s="24">
        <v>4.906650112363603E-2</v>
      </c>
      <c r="M28" s="23">
        <v>2.79</v>
      </c>
      <c r="N28" s="23">
        <v>29.6</v>
      </c>
      <c r="O28" s="23"/>
      <c r="P28" s="20" t="s">
        <v>58</v>
      </c>
      <c r="Q28" s="20" t="s">
        <v>58</v>
      </c>
      <c r="R28" s="25">
        <v>0.23</v>
      </c>
      <c r="S28" s="26" t="s">
        <v>47</v>
      </c>
      <c r="T28" s="26" t="s">
        <v>46</v>
      </c>
      <c r="U28" s="26" t="s">
        <v>47</v>
      </c>
      <c r="V28" s="16">
        <v>0.04</v>
      </c>
      <c r="W28" s="26" t="s">
        <v>47</v>
      </c>
      <c r="X28" s="26" t="s">
        <v>47</v>
      </c>
      <c r="Y28" s="16">
        <v>0.19</v>
      </c>
      <c r="Z28" s="26" t="s">
        <v>46</v>
      </c>
      <c r="AA28" s="16">
        <v>50.1</v>
      </c>
      <c r="AB28" s="26" t="s">
        <v>46</v>
      </c>
      <c r="AC28" s="16">
        <v>50.1</v>
      </c>
      <c r="AD28" s="16">
        <v>2E-3</v>
      </c>
      <c r="AE28" s="26" t="s">
        <v>47</v>
      </c>
      <c r="AF28" s="16">
        <v>6.2E-2</v>
      </c>
      <c r="AG28" s="16">
        <v>2E-3</v>
      </c>
      <c r="AH28" s="16">
        <v>0.78</v>
      </c>
      <c r="AI28" s="16">
        <v>7.0000000000000001E-3</v>
      </c>
      <c r="AJ28" s="26">
        <v>13.4</v>
      </c>
      <c r="AK28" s="26">
        <v>6.6000000000000003E-2</v>
      </c>
      <c r="AL28" s="26" t="s">
        <v>59</v>
      </c>
      <c r="AM28" s="26">
        <v>1E-3</v>
      </c>
      <c r="AN28" s="16">
        <v>3.0000000000000001E-3</v>
      </c>
      <c r="AO28" s="16">
        <v>2E-3</v>
      </c>
      <c r="AP28" s="16">
        <v>10.5</v>
      </c>
      <c r="AQ28" s="26" t="s">
        <v>53</v>
      </c>
      <c r="AR28" s="16">
        <v>1.82</v>
      </c>
      <c r="AS28" s="16">
        <v>73.900000000000006</v>
      </c>
      <c r="AT28" s="26" t="s">
        <v>53</v>
      </c>
      <c r="AU28" s="16">
        <v>2.5000000000000001E-2</v>
      </c>
      <c r="AV28" s="26" t="s">
        <v>53</v>
      </c>
      <c r="AW28" s="26" t="s">
        <v>53</v>
      </c>
      <c r="AX28" s="16">
        <v>0.154</v>
      </c>
    </row>
    <row r="29" spans="1:50" x14ac:dyDescent="0.2">
      <c r="A29" s="18" t="s">
        <v>37</v>
      </c>
      <c r="B29" s="31">
        <v>45.682012856001499</v>
      </c>
      <c r="C29" s="31">
        <v>-73.489324887091598</v>
      </c>
      <c r="D29" s="19">
        <v>3.3000000000000002E-2</v>
      </c>
      <c r="E29" s="33">
        <v>42319</v>
      </c>
      <c r="F29" s="20">
        <v>7.12</v>
      </c>
      <c r="G29" s="20">
        <v>58</v>
      </c>
      <c r="H29" s="27">
        <v>74.2</v>
      </c>
      <c r="I29" s="20">
        <v>305</v>
      </c>
      <c r="J29" s="20">
        <v>125</v>
      </c>
      <c r="K29" s="20">
        <v>7.4</v>
      </c>
      <c r="L29" s="24">
        <v>8.0259360130401594E-2</v>
      </c>
      <c r="M29" s="20">
        <v>1.52</v>
      </c>
      <c r="N29" s="20">
        <v>15.4</v>
      </c>
      <c r="O29" s="20"/>
      <c r="P29" s="20" t="s">
        <v>58</v>
      </c>
      <c r="Q29" s="20" t="s">
        <v>58</v>
      </c>
      <c r="R29" s="28">
        <v>1.05</v>
      </c>
      <c r="S29" s="26">
        <v>1E-3</v>
      </c>
      <c r="T29" s="26" t="s">
        <v>46</v>
      </c>
      <c r="U29" s="26" t="s">
        <v>47</v>
      </c>
      <c r="V29" s="26">
        <v>0.04</v>
      </c>
      <c r="W29" s="26" t="s">
        <v>47</v>
      </c>
      <c r="X29" s="26">
        <v>0.03</v>
      </c>
      <c r="Y29" s="26">
        <v>0.1</v>
      </c>
      <c r="Z29" s="26">
        <v>7.7999999999999996E-3</v>
      </c>
      <c r="AA29" s="26">
        <v>55.6</v>
      </c>
      <c r="AB29" s="26">
        <v>7.7999999999999996E-3</v>
      </c>
      <c r="AC29" s="26">
        <v>55.6</v>
      </c>
      <c r="AD29" s="26">
        <v>1.2E-2</v>
      </c>
      <c r="AE29" s="26">
        <v>1E-3</v>
      </c>
      <c r="AF29" s="26">
        <v>4.1000000000000002E-2</v>
      </c>
      <c r="AG29" s="26" t="s">
        <v>47</v>
      </c>
      <c r="AH29" s="26">
        <v>1.66</v>
      </c>
      <c r="AI29" s="26">
        <v>7.0000000000000001E-3</v>
      </c>
      <c r="AJ29" s="26">
        <v>11.9</v>
      </c>
      <c r="AK29" s="26">
        <v>4.2999999999999997E-2</v>
      </c>
      <c r="AL29" s="26" t="s">
        <v>59</v>
      </c>
      <c r="AM29" s="26">
        <v>2E-3</v>
      </c>
      <c r="AN29" s="26">
        <v>8.0000000000000002E-3</v>
      </c>
      <c r="AO29" s="26">
        <v>4.0000000000000001E-3</v>
      </c>
      <c r="AP29" s="26">
        <v>7.8</v>
      </c>
      <c r="AQ29" s="26" t="s">
        <v>53</v>
      </c>
      <c r="AR29" s="26">
        <v>2.62</v>
      </c>
      <c r="AS29" s="26">
        <v>47.3</v>
      </c>
      <c r="AT29" s="26" t="s">
        <v>53</v>
      </c>
      <c r="AU29" s="26">
        <v>6.4000000000000001E-2</v>
      </c>
      <c r="AV29" s="26" t="s">
        <v>53</v>
      </c>
      <c r="AW29" s="26">
        <v>3.0000000000000001E-3</v>
      </c>
      <c r="AX29" s="26">
        <v>0.34799999999999998</v>
      </c>
    </row>
  </sheetData>
  <pageMargins left="0.23622047244094491" right="0.23622047244094491" top="0.74803149606299213" bottom="0.74803149606299213" header="0.31496062992125984" footer="0.31496062992125984"/>
  <pageSetup paperSize="5" scale="83" orientation="landscape" r:id="rId1"/>
  <headerFooter>
    <oddHeader>&amp;C&amp;28&amp;K02-023Préliminaire</oddHeader>
    <oddFooter>&amp;R&amp;10Carole Fleury, DEEU
20151127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workbookViewId="0">
      <selection activeCell="B21" sqref="B21"/>
    </sheetView>
  </sheetViews>
  <sheetFormatPr baseColWidth="10" defaultRowHeight="15" x14ac:dyDescent="0.25"/>
  <cols>
    <col min="1" max="1" width="32" style="2" customWidth="1"/>
    <col min="2" max="2" width="138.140625" style="2" customWidth="1"/>
    <col min="3" max="16384" width="11.42578125" style="2"/>
  </cols>
  <sheetData>
    <row r="1" spans="1:8" x14ac:dyDescent="0.25">
      <c r="A1" s="11" t="s">
        <v>40</v>
      </c>
    </row>
    <row r="2" spans="1:8" x14ac:dyDescent="0.25">
      <c r="A2" s="2" t="s">
        <v>2</v>
      </c>
      <c r="B2" s="3" t="s">
        <v>140</v>
      </c>
    </row>
    <row r="3" spans="1:8" x14ac:dyDescent="0.25">
      <c r="A3" s="12" t="s">
        <v>3</v>
      </c>
      <c r="B3" s="13" t="s">
        <v>4</v>
      </c>
    </row>
    <row r="4" spans="1:8" x14ac:dyDescent="0.25">
      <c r="A4" s="12" t="s">
        <v>5</v>
      </c>
      <c r="B4" s="14" t="s">
        <v>141</v>
      </c>
    </row>
    <row r="5" spans="1:8" x14ac:dyDescent="0.25">
      <c r="A5" s="12" t="s">
        <v>6</v>
      </c>
      <c r="B5" s="4">
        <v>42319</v>
      </c>
    </row>
    <row r="6" spans="1:8" x14ac:dyDescent="0.25">
      <c r="A6" s="1" t="s">
        <v>7</v>
      </c>
      <c r="B6" s="5" t="s">
        <v>8</v>
      </c>
      <c r="C6" s="6"/>
      <c r="D6" s="6"/>
      <c r="E6" s="6"/>
      <c r="F6" s="6"/>
      <c r="G6" s="6"/>
      <c r="H6" s="6"/>
    </row>
    <row r="7" spans="1:8" x14ac:dyDescent="0.25">
      <c r="A7" s="15" t="s">
        <v>41</v>
      </c>
      <c r="B7" s="5"/>
      <c r="C7" s="6"/>
      <c r="D7" s="6"/>
      <c r="E7" s="6"/>
      <c r="F7" s="6"/>
      <c r="G7" s="6"/>
      <c r="H7" s="6"/>
    </row>
    <row r="8" spans="1:8" x14ac:dyDescent="0.25">
      <c r="A8" s="1" t="s">
        <v>0</v>
      </c>
      <c r="B8" s="5" t="s">
        <v>9</v>
      </c>
      <c r="C8" s="7"/>
      <c r="D8" s="8"/>
      <c r="E8" s="8"/>
      <c r="F8" s="7"/>
      <c r="G8" s="7"/>
      <c r="H8" s="6"/>
    </row>
    <row r="9" spans="1:8" x14ac:dyDescent="0.25">
      <c r="A9" s="1" t="s">
        <v>38</v>
      </c>
      <c r="B9" s="5" t="s">
        <v>147</v>
      </c>
      <c r="C9" s="7"/>
      <c r="D9" s="8"/>
      <c r="E9" s="8"/>
      <c r="F9" s="7"/>
      <c r="G9" s="7"/>
      <c r="H9" s="6"/>
    </row>
    <row r="10" spans="1:8" ht="17.25" x14ac:dyDescent="0.25">
      <c r="A10" s="1" t="s">
        <v>39</v>
      </c>
      <c r="B10" s="5" t="s">
        <v>42</v>
      </c>
      <c r="C10" s="7"/>
      <c r="D10" s="8"/>
      <c r="E10" s="8"/>
      <c r="F10" s="7"/>
      <c r="G10" s="7"/>
      <c r="H10" s="6"/>
    </row>
    <row r="11" spans="1:8" x14ac:dyDescent="0.25">
      <c r="A11" s="1" t="s">
        <v>145</v>
      </c>
      <c r="B11" s="5" t="s">
        <v>146</v>
      </c>
      <c r="C11" s="7"/>
      <c r="D11" s="8"/>
      <c r="E11" s="8"/>
      <c r="F11" s="7"/>
      <c r="G11" s="7"/>
      <c r="H11" s="6"/>
    </row>
    <row r="12" spans="1:8" x14ac:dyDescent="0.25">
      <c r="A12" s="9" t="s">
        <v>43</v>
      </c>
      <c r="B12" s="9" t="s">
        <v>43</v>
      </c>
      <c r="C12" s="6"/>
      <c r="D12" s="6"/>
      <c r="E12" s="6"/>
      <c r="F12" s="6"/>
      <c r="G12" s="6"/>
      <c r="H12" s="6"/>
    </row>
    <row r="13" spans="1:8" x14ac:dyDescent="0.25">
      <c r="A13" s="9" t="s">
        <v>60</v>
      </c>
      <c r="B13" s="9" t="s">
        <v>101</v>
      </c>
      <c r="C13" s="6"/>
      <c r="D13" s="6"/>
      <c r="E13" s="6"/>
      <c r="F13" s="6"/>
      <c r="G13" s="6"/>
      <c r="H13" s="6"/>
    </row>
    <row r="14" spans="1:8" x14ac:dyDescent="0.25">
      <c r="A14" s="9" t="s">
        <v>61</v>
      </c>
      <c r="B14" s="9" t="s">
        <v>102</v>
      </c>
      <c r="C14" s="6"/>
      <c r="D14" s="6"/>
      <c r="E14" s="6"/>
      <c r="F14" s="6"/>
      <c r="G14" s="6"/>
      <c r="H14" s="6"/>
    </row>
    <row r="15" spans="1:8" x14ac:dyDescent="0.25">
      <c r="A15" s="9" t="s">
        <v>62</v>
      </c>
      <c r="B15" s="9" t="s">
        <v>103</v>
      </c>
      <c r="C15" s="6"/>
      <c r="D15" s="6"/>
      <c r="E15" s="6"/>
      <c r="F15" s="6"/>
      <c r="G15" s="6"/>
      <c r="H15" s="6"/>
    </row>
    <row r="16" spans="1:8" ht="18" x14ac:dyDescent="0.25">
      <c r="A16" s="9" t="s">
        <v>100</v>
      </c>
      <c r="B16" s="9" t="s">
        <v>104</v>
      </c>
      <c r="C16" s="6"/>
      <c r="D16" s="6"/>
      <c r="E16" s="6"/>
      <c r="F16" s="6"/>
      <c r="G16" s="6"/>
      <c r="H16" s="6"/>
    </row>
    <row r="17" spans="1:8" x14ac:dyDescent="0.25">
      <c r="A17" s="9" t="s">
        <v>63</v>
      </c>
      <c r="B17" s="9" t="s">
        <v>63</v>
      </c>
      <c r="C17" s="6"/>
      <c r="D17" s="6"/>
      <c r="E17" s="6"/>
      <c r="F17" s="6"/>
      <c r="G17" s="6"/>
      <c r="H17" s="6"/>
    </row>
    <row r="18" spans="1:8" x14ac:dyDescent="0.25">
      <c r="A18" s="9" t="s">
        <v>64</v>
      </c>
      <c r="B18" s="9" t="s">
        <v>64</v>
      </c>
      <c r="C18" s="6"/>
      <c r="D18" s="6"/>
      <c r="E18" s="6"/>
      <c r="F18" s="6"/>
      <c r="G18" s="6"/>
      <c r="H18" s="6"/>
    </row>
    <row r="19" spans="1:8" x14ac:dyDescent="0.25">
      <c r="A19" s="9" t="s">
        <v>138</v>
      </c>
      <c r="B19" s="9" t="s">
        <v>65</v>
      </c>
      <c r="C19" s="6"/>
      <c r="D19" s="6"/>
      <c r="E19" s="6"/>
      <c r="F19" s="6"/>
      <c r="G19" s="6"/>
      <c r="H19" s="6"/>
    </row>
    <row r="20" spans="1:8" x14ac:dyDescent="0.25">
      <c r="A20" s="9" t="s">
        <v>137</v>
      </c>
      <c r="B20" s="9" t="s">
        <v>66</v>
      </c>
      <c r="C20" s="6"/>
      <c r="D20" s="6"/>
      <c r="E20" s="6"/>
      <c r="F20" s="6"/>
      <c r="G20" s="6"/>
      <c r="H20" s="6"/>
    </row>
    <row r="21" spans="1:8" x14ac:dyDescent="0.25">
      <c r="A21" s="9" t="s">
        <v>67</v>
      </c>
      <c r="B21" s="9" t="s">
        <v>67</v>
      </c>
      <c r="C21" s="6"/>
      <c r="D21" s="6"/>
      <c r="E21" s="6"/>
      <c r="F21" s="6"/>
      <c r="G21" s="6"/>
      <c r="H21" s="6"/>
    </row>
    <row r="22" spans="1:8" x14ac:dyDescent="0.25">
      <c r="A22" s="9" t="s">
        <v>68</v>
      </c>
      <c r="B22" s="9" t="s">
        <v>68</v>
      </c>
      <c r="C22" s="6"/>
      <c r="D22" s="6"/>
      <c r="E22" s="6"/>
      <c r="F22" s="6"/>
      <c r="G22" s="6"/>
      <c r="H22" s="6"/>
    </row>
    <row r="23" spans="1:8" x14ac:dyDescent="0.25">
      <c r="A23" s="9" t="s">
        <v>69</v>
      </c>
      <c r="B23" s="9" t="s">
        <v>69</v>
      </c>
    </row>
    <row r="24" spans="1:8" x14ac:dyDescent="0.25">
      <c r="A24" s="10" t="s">
        <v>136</v>
      </c>
      <c r="B24" s="10" t="s">
        <v>70</v>
      </c>
    </row>
    <row r="25" spans="1:8" x14ac:dyDescent="0.25">
      <c r="A25" s="10" t="s">
        <v>135</v>
      </c>
      <c r="B25" s="10" t="s">
        <v>71</v>
      </c>
    </row>
    <row r="26" spans="1:8" x14ac:dyDescent="0.25">
      <c r="A26" s="10" t="s">
        <v>134</v>
      </c>
      <c r="B26" s="10" t="s">
        <v>72</v>
      </c>
    </row>
    <row r="27" spans="1:8" x14ac:dyDescent="0.25">
      <c r="A27" s="10" t="s">
        <v>133</v>
      </c>
      <c r="B27" s="10" t="s">
        <v>73</v>
      </c>
    </row>
    <row r="28" spans="1:8" x14ac:dyDescent="0.25">
      <c r="A28" s="10" t="s">
        <v>132</v>
      </c>
      <c r="B28" s="10" t="s">
        <v>74</v>
      </c>
    </row>
    <row r="29" spans="1:8" x14ac:dyDescent="0.25">
      <c r="A29" s="10" t="s">
        <v>131</v>
      </c>
      <c r="B29" s="10" t="s">
        <v>75</v>
      </c>
    </row>
    <row r="30" spans="1:8" x14ac:dyDescent="0.25">
      <c r="A30" s="10" t="s">
        <v>130</v>
      </c>
      <c r="B30" s="10" t="s">
        <v>76</v>
      </c>
      <c r="C30" s="6"/>
      <c r="D30" s="6"/>
      <c r="E30" s="6"/>
      <c r="F30" s="6"/>
      <c r="G30" s="6"/>
      <c r="H30" s="6"/>
    </row>
    <row r="31" spans="1:8" x14ac:dyDescent="0.25">
      <c r="A31" s="10" t="s">
        <v>129</v>
      </c>
      <c r="B31" s="10" t="s">
        <v>77</v>
      </c>
      <c r="C31" s="6"/>
      <c r="D31" s="6"/>
      <c r="E31" s="6"/>
      <c r="F31" s="6"/>
      <c r="G31" s="6"/>
      <c r="H31" s="6"/>
    </row>
    <row r="32" spans="1:8" x14ac:dyDescent="0.25">
      <c r="A32" s="10" t="s">
        <v>128</v>
      </c>
      <c r="B32" s="10" t="s">
        <v>78</v>
      </c>
      <c r="C32" s="6"/>
      <c r="D32" s="6"/>
      <c r="E32" s="6"/>
      <c r="F32" s="6"/>
      <c r="G32" s="6"/>
      <c r="H32" s="6"/>
    </row>
    <row r="33" spans="1:8" x14ac:dyDescent="0.25">
      <c r="A33" s="10" t="s">
        <v>127</v>
      </c>
      <c r="B33" s="10" t="s">
        <v>79</v>
      </c>
      <c r="C33" s="34"/>
      <c r="D33" s="34"/>
      <c r="E33" s="34"/>
      <c r="F33" s="34"/>
      <c r="G33" s="34"/>
      <c r="H33" s="34"/>
    </row>
    <row r="34" spans="1:8" x14ac:dyDescent="0.25">
      <c r="A34" s="10" t="s">
        <v>128</v>
      </c>
      <c r="B34" s="10" t="s">
        <v>78</v>
      </c>
      <c r="C34" s="6"/>
      <c r="D34" s="6"/>
      <c r="E34" s="6"/>
      <c r="F34" s="6"/>
      <c r="G34" s="6"/>
      <c r="H34" s="6"/>
    </row>
    <row r="35" spans="1:8" x14ac:dyDescent="0.25">
      <c r="A35" s="10" t="s">
        <v>127</v>
      </c>
      <c r="B35" s="10" t="s">
        <v>79</v>
      </c>
      <c r="C35" s="6"/>
      <c r="D35" s="6"/>
      <c r="E35" s="6"/>
      <c r="F35" s="6"/>
      <c r="G35" s="6"/>
      <c r="H35" s="6"/>
    </row>
    <row r="36" spans="1:8" x14ac:dyDescent="0.25">
      <c r="A36" s="10" t="s">
        <v>126</v>
      </c>
      <c r="B36" s="10" t="s">
        <v>80</v>
      </c>
    </row>
    <row r="37" spans="1:8" x14ac:dyDescent="0.25">
      <c r="A37" s="10" t="s">
        <v>125</v>
      </c>
      <c r="B37" s="10" t="s">
        <v>81</v>
      </c>
    </row>
    <row r="38" spans="1:8" x14ac:dyDescent="0.25">
      <c r="A38" s="10" t="s">
        <v>124</v>
      </c>
      <c r="B38" s="10" t="s">
        <v>82</v>
      </c>
    </row>
    <row r="39" spans="1:8" x14ac:dyDescent="0.25">
      <c r="A39" s="10" t="s">
        <v>123</v>
      </c>
      <c r="B39" s="10" t="s">
        <v>83</v>
      </c>
    </row>
    <row r="40" spans="1:8" x14ac:dyDescent="0.25">
      <c r="A40" s="10" t="s">
        <v>122</v>
      </c>
      <c r="B40" s="10" t="s">
        <v>84</v>
      </c>
    </row>
    <row r="41" spans="1:8" x14ac:dyDescent="0.25">
      <c r="A41" s="10" t="s">
        <v>121</v>
      </c>
      <c r="B41" s="10" t="s">
        <v>85</v>
      </c>
    </row>
    <row r="42" spans="1:8" x14ac:dyDescent="0.25">
      <c r="A42" s="10" t="s">
        <v>120</v>
      </c>
      <c r="B42" s="10" t="s">
        <v>86</v>
      </c>
    </row>
    <row r="43" spans="1:8" x14ac:dyDescent="0.25">
      <c r="A43" s="10" t="s">
        <v>119</v>
      </c>
      <c r="B43" s="10" t="s">
        <v>87</v>
      </c>
    </row>
    <row r="44" spans="1:8" x14ac:dyDescent="0.25">
      <c r="A44" s="10" t="s">
        <v>118</v>
      </c>
      <c r="B44" s="10" t="s">
        <v>88</v>
      </c>
    </row>
    <row r="45" spans="1:8" x14ac:dyDescent="0.25">
      <c r="A45" s="10" t="s">
        <v>117</v>
      </c>
      <c r="B45" s="10" t="s">
        <v>89</v>
      </c>
    </row>
    <row r="46" spans="1:8" x14ac:dyDescent="0.25">
      <c r="A46" s="10" t="s">
        <v>116</v>
      </c>
      <c r="B46" s="10" t="s">
        <v>90</v>
      </c>
    </row>
    <row r="47" spans="1:8" x14ac:dyDescent="0.25">
      <c r="A47" s="10" t="s">
        <v>115</v>
      </c>
      <c r="B47" s="10" t="s">
        <v>91</v>
      </c>
    </row>
    <row r="48" spans="1:8" x14ac:dyDescent="0.25">
      <c r="A48" s="10" t="s">
        <v>114</v>
      </c>
      <c r="B48" s="10" t="s">
        <v>92</v>
      </c>
    </row>
    <row r="49" spans="1:2" x14ac:dyDescent="0.25">
      <c r="A49" s="10" t="s">
        <v>113</v>
      </c>
      <c r="B49" s="10" t="s">
        <v>93</v>
      </c>
    </row>
    <row r="50" spans="1:2" x14ac:dyDescent="0.25">
      <c r="A50" s="10" t="s">
        <v>112</v>
      </c>
      <c r="B50" s="10" t="s">
        <v>94</v>
      </c>
    </row>
    <row r="51" spans="1:2" x14ac:dyDescent="0.25">
      <c r="A51" s="10" t="s">
        <v>111</v>
      </c>
      <c r="B51" s="10" t="s">
        <v>95</v>
      </c>
    </row>
    <row r="52" spans="1:2" x14ac:dyDescent="0.25">
      <c r="A52" s="10" t="s">
        <v>110</v>
      </c>
      <c r="B52" s="10" t="s">
        <v>96</v>
      </c>
    </row>
    <row r="53" spans="1:2" x14ac:dyDescent="0.25">
      <c r="A53" s="10" t="s">
        <v>109</v>
      </c>
      <c r="B53" s="10" t="s">
        <v>97</v>
      </c>
    </row>
    <row r="54" spans="1:2" x14ac:dyDescent="0.25">
      <c r="A54" s="10" t="s">
        <v>108</v>
      </c>
      <c r="B54" s="10" t="s">
        <v>98</v>
      </c>
    </row>
    <row r="55" spans="1:2" x14ac:dyDescent="0.25">
      <c r="A55" s="10" t="s">
        <v>107</v>
      </c>
      <c r="B55" s="10" t="s">
        <v>99</v>
      </c>
    </row>
    <row r="56" spans="1:2" x14ac:dyDescent="0.25">
      <c r="A56" s="10" t="s">
        <v>106</v>
      </c>
      <c r="B56" s="10" t="s">
        <v>105</v>
      </c>
    </row>
    <row r="57" spans="1:2" x14ac:dyDescent="0.25">
      <c r="A57" s="9"/>
      <c r="B57" s="5"/>
    </row>
    <row r="58" spans="1:2" x14ac:dyDescent="0.25">
      <c r="A58" s="10"/>
      <c r="B58" s="5"/>
    </row>
    <row r="59" spans="1:2" x14ac:dyDescent="0.25">
      <c r="A59" s="10"/>
      <c r="B59" s="5"/>
    </row>
    <row r="60" spans="1:2" x14ac:dyDescent="0.25">
      <c r="A60" s="10"/>
      <c r="B60" s="5"/>
    </row>
    <row r="61" spans="1:2" x14ac:dyDescent="0.25">
      <c r="A61" s="10"/>
      <c r="B61" s="5"/>
    </row>
    <row r="62" spans="1:2" x14ac:dyDescent="0.25">
      <c r="A62" s="9"/>
      <c r="B62" s="5"/>
    </row>
  </sheetData>
  <mergeCells count="1">
    <mergeCell ref="C33: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Chimie</vt:lpstr>
      <vt:lpstr>Fiche</vt:lpstr>
      <vt:lpstr>Chimie!Zone_d_impression</vt:lpstr>
    </vt:vector>
  </TitlesOfParts>
  <Company>Ville de Montréal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Carole Fleury</dc:creator>
  <cp:lastModifiedBy>Carole Fleury</cp:lastModifiedBy>
  <dcterms:created xsi:type="dcterms:W3CDTF">2016-02-04T16:05:25Z</dcterms:created>
  <dcterms:modified xsi:type="dcterms:W3CDTF">2016-02-11T15:43:28Z</dcterms:modified>
</cp:coreProperties>
</file>