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blackrockgames63-my.sharepoint.com/personal/jonas_lefrancois_blackrockgames_fr/Documents/Grands Comptes/Tarifs &amp; CCV/"/>
    </mc:Choice>
  </mc:AlternateContent>
  <xr:revisionPtr revIDLastSave="2337" documentId="8_{3B19E653-28E4-42F4-8489-D30A0A043E61}" xr6:coauthVersionLast="47" xr6:coauthVersionMax="47" xr10:uidLastSave="{5F7D7BCC-FF89-47AA-93A2-6588020CC966}"/>
  <bookViews>
    <workbookView xWindow="28680" yWindow="-4095" windowWidth="29040" windowHeight="15720" xr2:uid="{00000000-000D-0000-FFFF-FFFF00000000}"/>
  </bookViews>
  <sheets>
    <sheet name="FINAL" sheetId="2" r:id="rId1"/>
  </sheets>
  <externalReferences>
    <externalReference r:id="rId2"/>
  </externalReferences>
  <definedNames>
    <definedName name="Libelle_marque">[1]!T_Marque[Lib Marque]</definedName>
  </definedNames>
  <calcPr calcId="191028" calcMode="autoNoTable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4" i="2" l="1"/>
  <c r="M165" i="2"/>
  <c r="M178" i="2"/>
  <c r="M25" i="2"/>
  <c r="M24" i="2"/>
  <c r="M26" i="2"/>
  <c r="M74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5" i="2"/>
  <c r="M76" i="2"/>
  <c r="M77" i="2"/>
  <c r="M78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9" i="2"/>
  <c r="M180" i="2"/>
  <c r="M181" i="2"/>
  <c r="M182" i="2"/>
  <c r="M183" i="2"/>
</calcChain>
</file>

<file path=xl/sharedStrings.xml><?xml version="1.0" encoding="utf-8"?>
<sst xmlns="http://schemas.openxmlformats.org/spreadsheetml/2006/main" count="893" uniqueCount="586">
  <si>
    <t>Ne pas 
imprimer</t>
  </si>
  <si>
    <t>Référence</t>
  </si>
  <si>
    <t>Code-barres</t>
  </si>
  <si>
    <t>Désignation</t>
  </si>
  <si>
    <t>Edition</t>
  </si>
  <si>
    <t>Prix brut 
HT (€) 2024</t>
  </si>
  <si>
    <t>TVA (%)</t>
  </si>
  <si>
    <t>PCB</t>
  </si>
  <si>
    <t>Pays de
fab.</t>
  </si>
  <si>
    <t>Date de 
dispo.</t>
  </si>
  <si>
    <t>PVC TTC au 1er février 2024 (€)</t>
  </si>
  <si>
    <t>NIN001ZI</t>
  </si>
  <si>
    <t>3770000282863</t>
  </si>
  <si>
    <t>ZINGA</t>
  </si>
  <si>
    <t>999 GAMES</t>
  </si>
  <si>
    <t>Chine</t>
  </si>
  <si>
    <t>ACT036FR</t>
  </si>
  <si>
    <t>3770000282368</t>
  </si>
  <si>
    <t>FEELINGS Nlle Version</t>
  </si>
  <si>
    <t>ACT IN GAMES</t>
  </si>
  <si>
    <t>Pologne</t>
  </si>
  <si>
    <t>ACT037PH</t>
  </si>
  <si>
    <t>5430001592320</t>
  </si>
  <si>
    <t>ALBUM</t>
  </si>
  <si>
    <t>04/03/2024</t>
  </si>
  <si>
    <t>ATM001JU</t>
  </si>
  <si>
    <t>3770011991006</t>
  </si>
  <si>
    <t>JUDUKU</t>
  </si>
  <si>
    <t>ATM GAMING</t>
  </si>
  <si>
    <t>ATM002JU</t>
  </si>
  <si>
    <t>3770011991013</t>
  </si>
  <si>
    <t>JUDUKU 2 : LA FESSE CACHEE</t>
  </si>
  <si>
    <t>ATM003JU</t>
  </si>
  <si>
    <t>3770011991037</t>
  </si>
  <si>
    <t>JUDUKU 3 : LE VICE ULTIME</t>
  </si>
  <si>
    <t>ATM011JU</t>
  </si>
  <si>
    <t>3770011991228</t>
  </si>
  <si>
    <t>JUDUKU 4 : REVELATIONS EXPLOSIVES</t>
  </si>
  <si>
    <t>ATM021JU</t>
  </si>
  <si>
    <t>3770011991402</t>
  </si>
  <si>
    <t>JUDUKU GIRL'Z NIGHT</t>
  </si>
  <si>
    <t>ATM019JU</t>
  </si>
  <si>
    <t>3770011991396</t>
  </si>
  <si>
    <t>JUDUKU PRIDE EDITION</t>
  </si>
  <si>
    <t>ATM024JU</t>
  </si>
  <si>
    <t>3770011991419</t>
  </si>
  <si>
    <t>TROU NOIR</t>
  </si>
  <si>
    <t>Germany</t>
  </si>
  <si>
    <t>ATM005JU</t>
  </si>
  <si>
    <t>3770011991082</t>
  </si>
  <si>
    <t>JUDUKIDS</t>
  </si>
  <si>
    <t>ATM006OS</t>
  </si>
  <si>
    <t>3770011991143</t>
  </si>
  <si>
    <t>OSMOOZ</t>
  </si>
  <si>
    <t>ATM015OS</t>
  </si>
  <si>
    <t>3770011991310</t>
  </si>
  <si>
    <t>OSMOOZ HOT</t>
  </si>
  <si>
    <t>ATM016OS</t>
  </si>
  <si>
    <t>3770011991327</t>
  </si>
  <si>
    <t>OSMOOZ : DEFIS A 2</t>
  </si>
  <si>
    <t>ATM022OS</t>
  </si>
  <si>
    <t>FAMILY CHALLENGE BY OSMOOZ</t>
  </si>
  <si>
    <t>ATM028OS</t>
  </si>
  <si>
    <t>Osmooz : défis entre amis</t>
  </si>
  <si>
    <t>ATM Gaming</t>
  </si>
  <si>
    <t>ATM012GU</t>
  </si>
  <si>
    <t>3770011991259</t>
  </si>
  <si>
    <t>LITTLE SECRET</t>
  </si>
  <si>
    <t>ATM029LI</t>
  </si>
  <si>
    <t>SECRET IMAGES</t>
  </si>
  <si>
    <t>ATM032PI</t>
  </si>
  <si>
    <t>PIGEON PIGEON</t>
  </si>
  <si>
    <t>ATM033PI</t>
  </si>
  <si>
    <t>ATM034PI</t>
  </si>
  <si>
    <t>PIGEON EXTREME</t>
  </si>
  <si>
    <t>AH001SA</t>
  </si>
  <si>
    <t>3770010367215</t>
  </si>
  <si>
    <t>SANS PITIE</t>
  </si>
  <si>
    <t>JU2COCO</t>
  </si>
  <si>
    <t>AH002SA</t>
  </si>
  <si>
    <t>3770011991150</t>
  </si>
  <si>
    <t>SANS PITIE 2 - LA DOUBLE PEINE</t>
  </si>
  <si>
    <t>AH003SA</t>
  </si>
  <si>
    <t>3770011991211</t>
  </si>
  <si>
    <t>SANS PITIE : LA RETENUE</t>
  </si>
  <si>
    <t>AH004SA</t>
  </si>
  <si>
    <t>3770011991440</t>
  </si>
  <si>
    <t>SANS PITIE 3 - LA BIG PIC</t>
  </si>
  <si>
    <t>BAN012YO</t>
  </si>
  <si>
    <t>3770001874081</t>
  </si>
  <si>
    <t>YOKAI</t>
  </si>
  <si>
    <t>BANKIIZ</t>
  </si>
  <si>
    <t>BAN039IN</t>
  </si>
  <si>
    <t>INK IT</t>
  </si>
  <si>
    <t>03/05/2024</t>
  </si>
  <si>
    <t>BAN022LO</t>
  </si>
  <si>
    <t>3770001874111</t>
  </si>
  <si>
    <t>GAMME LOGIC BIRDS FR/EN</t>
  </si>
  <si>
    <t>France</t>
  </si>
  <si>
    <t>BAN023LO</t>
  </si>
  <si>
    <t>3770001874128</t>
  </si>
  <si>
    <t>GAMME LOGIC HOTEL FR/EN</t>
  </si>
  <si>
    <t>BAN028LO</t>
  </si>
  <si>
    <t>3770001874159</t>
  </si>
  <si>
    <t>GAMME LOGIC JUNGLE FR/EN</t>
  </si>
  <si>
    <t>BAN029LO</t>
  </si>
  <si>
    <t>3770001874166</t>
  </si>
  <si>
    <t>GAMME LOGIC CANDIES FR/EN</t>
  </si>
  <si>
    <t>BAN034QU</t>
  </si>
  <si>
    <t>3770001874173</t>
  </si>
  <si>
    <t>QUICKSHOT</t>
  </si>
  <si>
    <t>BAN010GR</t>
  </si>
  <si>
    <t>3770001874142</t>
  </si>
  <si>
    <t>GRAND MECHANT MONSTRE</t>
  </si>
  <si>
    <t>BAY010MO</t>
  </si>
  <si>
    <t>3600950000104</t>
  </si>
  <si>
    <t>MORTELLE ADELE - DEFIS MORTELS</t>
  </si>
  <si>
    <t>BAYARD JEUX</t>
  </si>
  <si>
    <t>BAY034MO</t>
  </si>
  <si>
    <t>3600950000418</t>
  </si>
  <si>
    <t>MORTELLE ADELE - DEFIS MORTELS EDITION DUELS</t>
  </si>
  <si>
    <t>BIG006CH</t>
  </si>
  <si>
    <t>3770000282788</t>
  </si>
  <si>
    <t>3 CHOUETTES MOTS</t>
  </si>
  <si>
    <t>BIG POTATO GAMES</t>
  </si>
  <si>
    <t>BLM046CA</t>
  </si>
  <si>
    <t>3770005767228</t>
  </si>
  <si>
    <t>CARTAVENTURA : LHASSA</t>
  </si>
  <si>
    <t>BLAM</t>
  </si>
  <si>
    <t>BLM045CA</t>
  </si>
  <si>
    <t>3770005767259</t>
  </si>
  <si>
    <t>CARTAVENTURA : VINLAND</t>
  </si>
  <si>
    <t>BLM048CA</t>
  </si>
  <si>
    <t>3770005767297</t>
  </si>
  <si>
    <t>CARTAVENTURA : OKLAHOMA</t>
  </si>
  <si>
    <t>BLM059CA</t>
  </si>
  <si>
    <t>3770005767341</t>
  </si>
  <si>
    <t>CARTAVENTURA : CARAVANES</t>
  </si>
  <si>
    <t>BLM063CA</t>
  </si>
  <si>
    <t>3770005767372</t>
  </si>
  <si>
    <t>CARTAVENTURA : HOLLYWOOD</t>
  </si>
  <si>
    <t>BLM062CA</t>
  </si>
  <si>
    <t>3770005767358</t>
  </si>
  <si>
    <t>CARTAVENTURA : VERSAILLES</t>
  </si>
  <si>
    <t xml:space="preserve">BLM092CA </t>
  </si>
  <si>
    <t>CARTAVENTURA : COSMOLOGIA</t>
  </si>
  <si>
    <t xml:space="preserve">BLM110CA </t>
  </si>
  <si>
    <t>CARTAVENTURA : RESISTANCE</t>
  </si>
  <si>
    <t>BLM076CA</t>
  </si>
  <si>
    <t>3770005767396</t>
  </si>
  <si>
    <t>CARTAVENTURA ODYSSEE LIBERTALIA</t>
  </si>
  <si>
    <t>BLM064CA</t>
  </si>
  <si>
    <t>3770005767518</t>
  </si>
  <si>
    <t>CARTAVENTURA ODYSSEE : LE SECRET DES PHARAONS</t>
  </si>
  <si>
    <t>BLM096CA</t>
  </si>
  <si>
    <t>3770005767419</t>
  </si>
  <si>
    <t>CARTAVENTURA 3 MOUSQUETAIRES : L'honneur de la Reine</t>
  </si>
  <si>
    <t>BLM097CA</t>
  </si>
  <si>
    <t>3770005767402</t>
  </si>
  <si>
    <t>CARTAVENTURA 3 MOUSQUETAIRES : Au nom du Roi</t>
  </si>
  <si>
    <t>BLM001CE</t>
  </si>
  <si>
    <t>3770005767006</t>
  </si>
  <si>
    <t>CELESTIA</t>
  </si>
  <si>
    <t>BLM053CO</t>
  </si>
  <si>
    <t>3770005767327</t>
  </si>
  <si>
    <t>CONNECTO</t>
  </si>
  <si>
    <t>BLM074SP</t>
  </si>
  <si>
    <t>3770005767389</t>
  </si>
  <si>
    <t>SPLITO FR</t>
  </si>
  <si>
    <t>BLM078EN</t>
  </si>
  <si>
    <t>3770005767471</t>
  </si>
  <si>
    <t>ENQUETES EXPRESS</t>
  </si>
  <si>
    <t>BLC006WE</t>
  </si>
  <si>
    <t>3770006370038</t>
  </si>
  <si>
    <t>WELCOME</t>
  </si>
  <si>
    <t>BLUE COCKER</t>
  </si>
  <si>
    <t>BUZ014GH</t>
  </si>
  <si>
    <t>3770005388126</t>
  </si>
  <si>
    <t>GHOST ADVENTURE</t>
  </si>
  <si>
    <t>BUZZY GAMES</t>
  </si>
  <si>
    <t>BUZ019WO</t>
  </si>
  <si>
    <t>3770005388140</t>
  </si>
  <si>
    <t>LA TOUPIE VOYAGEUSE</t>
  </si>
  <si>
    <t>BUZ021M4</t>
  </si>
  <si>
    <t>3770005388164</t>
  </si>
  <si>
    <t>LA TOUPIE ACROBATE</t>
  </si>
  <si>
    <t>CAT064LI</t>
  </si>
  <si>
    <t>3760273010362</t>
  </si>
  <si>
    <t>MIND UP</t>
  </si>
  <si>
    <t>CATCH UP GAMES</t>
  </si>
  <si>
    <t>CAT065FA</t>
  </si>
  <si>
    <t>3760273010386</t>
  </si>
  <si>
    <t>FARAWAY (BOITE ORANGE)</t>
  </si>
  <si>
    <t>COS007OX</t>
  </si>
  <si>
    <t>3770015431058</t>
  </si>
  <si>
    <t>OXONO</t>
  </si>
  <si>
    <t>COSMOLUDO</t>
  </si>
  <si>
    <t>15/01/2024</t>
  </si>
  <si>
    <t>CUL007CO</t>
  </si>
  <si>
    <t>4260357833218</t>
  </si>
  <si>
    <t>COLD CASE - LES COULEURS DE L'OUBLI</t>
  </si>
  <si>
    <t>CULINARIO MORTALE</t>
  </si>
  <si>
    <t>ENC005CA</t>
  </si>
  <si>
    <t>9782958460501</t>
  </si>
  <si>
    <t>LE CALENDRIER DE L'AVENT'URE - EN HAUTE MONTAGNE</t>
  </si>
  <si>
    <t>EN CAVALE</t>
  </si>
  <si>
    <t>ENC006CA</t>
  </si>
  <si>
    <t>9782958460518</t>
  </si>
  <si>
    <t>LE CALENDRIER DE L'AVENT'URE - A BORD DU TRAIN</t>
  </si>
  <si>
    <t>ENC001EN</t>
  </si>
  <si>
    <t>9782494464018</t>
  </si>
  <si>
    <t>L'ENQUETE PAR COURRIER - SCIENCES ET MAGIE</t>
  </si>
  <si>
    <t>ENC002EN</t>
  </si>
  <si>
    <t>9782958460532</t>
  </si>
  <si>
    <t>L'ENQUETE PAR COURRIER - NATURE ET INSECTES</t>
  </si>
  <si>
    <t>ENC003EN</t>
  </si>
  <si>
    <t>9782958460549</t>
  </si>
  <si>
    <t>L'ENQUETE PAR COURRIER - LES FONDS MARINS</t>
  </si>
  <si>
    <t>ENC004EN</t>
  </si>
  <si>
    <t>9782494464001</t>
  </si>
  <si>
    <t>L'ENQUETE PAR COURRIER - DANS L'ESPACE</t>
  </si>
  <si>
    <t>17/11/2023</t>
  </si>
  <si>
    <t>ENC007EN</t>
  </si>
  <si>
    <t>3770024353037</t>
  </si>
  <si>
    <t>L'ENQUETE AUX MILLE CHEMINS - MYTHOLOGIE GRECQUE</t>
  </si>
  <si>
    <t>ENC008EN</t>
  </si>
  <si>
    <t>9782494464032</t>
  </si>
  <si>
    <t>L'ENQUETE DE 7 JOURS - VOYAGE AUTOUR DU MONDE</t>
  </si>
  <si>
    <t xml:space="preserve">ENC009EN </t>
  </si>
  <si>
    <t>L'ENQUETE ANNIVERSAIRE - L'ILE TROPICALE</t>
  </si>
  <si>
    <t>FUN003SA</t>
  </si>
  <si>
    <t>3770000282924</t>
  </si>
  <si>
    <t>SHASHIBO ELEMENTS</t>
  </si>
  <si>
    <t>FUN IN MOTION TOYS</t>
  </si>
  <si>
    <t>FUN004SA</t>
  </si>
  <si>
    <t>3770000282931</t>
  </si>
  <si>
    <t>SHASHIBO OCEAN</t>
  </si>
  <si>
    <t>FUN002SA</t>
  </si>
  <si>
    <t>3770000282917</t>
  </si>
  <si>
    <t>SHASHIBO LUNE</t>
  </si>
  <si>
    <t>FUN001SA</t>
  </si>
  <si>
    <t>3770000282900</t>
  </si>
  <si>
    <t>SHASHIBO TERRE</t>
  </si>
  <si>
    <t>OFF039</t>
  </si>
  <si>
    <t>3770000282948</t>
  </si>
  <si>
    <t>OFFRE PRESENTOIR SHASHIBO</t>
  </si>
  <si>
    <t>FLI013ZI</t>
  </si>
  <si>
    <t>3770003715177</t>
  </si>
  <si>
    <t>ZIK Nlle Version</t>
  </si>
  <si>
    <t>FLIP FLAP</t>
  </si>
  <si>
    <t>FLI023ST</t>
  </si>
  <si>
    <t>3770003715191</t>
  </si>
  <si>
    <t>STRATUS (GAMME NUAGES)</t>
  </si>
  <si>
    <t>FLI022NI</t>
  </si>
  <si>
    <t>3770003715184</t>
  </si>
  <si>
    <t>NIMBUS (GAMME NUAGES)</t>
  </si>
  <si>
    <t>GAM033QU</t>
  </si>
  <si>
    <t>9782956296393</t>
  </si>
  <si>
    <t>MA 1ERE AVENTURE : EN QUETE DU DRAGON Version Longue</t>
  </si>
  <si>
    <t>GAME FLOW</t>
  </si>
  <si>
    <t>GAM034AT</t>
  </si>
  <si>
    <t>9782492939020</t>
  </si>
  <si>
    <t>MA 1ERE AVENTURE : DECOUVERTE DE L'ATLANTIDE Version Longue</t>
  </si>
  <si>
    <t>GAM035PH</t>
  </si>
  <si>
    <t>9782492939099</t>
  </si>
  <si>
    <t>MA 1ERE AVENTURE : PHOBOS Version Longue</t>
  </si>
  <si>
    <t>GAM036VO</t>
  </si>
  <si>
    <t>9782492939082</t>
  </si>
  <si>
    <t>MA 1ERE AVENTURE : VOYAGE EN TERRE OCRE Version Longue</t>
  </si>
  <si>
    <t>GAM037CO</t>
  </si>
  <si>
    <t>9782492939044</t>
  </si>
  <si>
    <t>MA 1ERE AVENTURE : LA COURSE DES CASSE-TOUT Version Longue</t>
  </si>
  <si>
    <t>GAM038RE</t>
  </si>
  <si>
    <t>9782492939051</t>
  </si>
  <si>
    <t>MA 1ERE AVENTURE : LA REINE DE CHAMP-FLEURI Version Longue</t>
  </si>
  <si>
    <t>GAM039VO</t>
  </si>
  <si>
    <t>9782492939068</t>
  </si>
  <si>
    <t>MA 1ERE AVENTURE : AU VOL-OEUF Version Longue</t>
  </si>
  <si>
    <t>GAM040DA</t>
  </si>
  <si>
    <t>9782492939075</t>
  </si>
  <si>
    <t>MA 1ERE AVENTURE : SUR LA PISTE DU DAHU Version Longue</t>
  </si>
  <si>
    <t>GAM041PA</t>
  </si>
  <si>
    <t>9782492939105</t>
  </si>
  <si>
    <t>MA 1ERE AVENTURE : PATTIE ET L'ÉPREUVE DES DIEUX</t>
  </si>
  <si>
    <t>GAM028BI</t>
  </si>
  <si>
    <t>9782956296386</t>
  </si>
  <si>
    <t>MA 1ERE AVENTURE : LA BIBLIOTHEQUE INFINIE</t>
  </si>
  <si>
    <t>GAM042DR</t>
  </si>
  <si>
    <t>9782492939112</t>
  </si>
  <si>
    <t>MON PUZZLE AVENTURE : DRAGON</t>
  </si>
  <si>
    <t>GRA001CA</t>
  </si>
  <si>
    <t>3770000282702</t>
  </si>
  <si>
    <t>CACHE TON CASH</t>
  </si>
  <si>
    <t>GRANDPA BECK'S GAMES</t>
  </si>
  <si>
    <t>GRA002SK</t>
  </si>
  <si>
    <t>SKULL KING FR</t>
  </si>
  <si>
    <t>GRR051DA</t>
  </si>
  <si>
    <t>3760290560338</t>
  </si>
  <si>
    <t>DANY Nlle Version</t>
  </si>
  <si>
    <t>GRRRE GAMES</t>
  </si>
  <si>
    <t>GRR058SY</t>
  </si>
  <si>
    <t>3760290560413</t>
  </si>
  <si>
    <t>SYNCRO</t>
  </si>
  <si>
    <t>HAP002MA</t>
  </si>
  <si>
    <t>LES CLEFS MAGIQUES</t>
  </si>
  <si>
    <t>HAPPY BAOBAB</t>
  </si>
  <si>
    <t>HAP003RO</t>
  </si>
  <si>
    <t>3770000282764</t>
  </si>
  <si>
    <t>RONDINS DES BOIS</t>
  </si>
  <si>
    <t>HAP004GO</t>
  </si>
  <si>
    <t>3770000282993</t>
  </si>
  <si>
    <t>JOUR DE PECHE</t>
  </si>
  <si>
    <t>HIB001BL</t>
  </si>
  <si>
    <t>0634065276966</t>
  </si>
  <si>
    <t>BLANC MANGER COCO Tome 1</t>
  </si>
  <si>
    <t>HIBOUTATILLUS</t>
  </si>
  <si>
    <t>HIB007DE</t>
  </si>
  <si>
    <t>0638097856653</t>
  </si>
  <si>
    <t>BLANC MANGER COCO Tome 2 : Le Deluge</t>
  </si>
  <si>
    <t>HIB010GA</t>
  </si>
  <si>
    <t>3770010367093</t>
  </si>
  <si>
    <t>BLANC MANGER COCO Tome 3 : La Petite Gaterie</t>
  </si>
  <si>
    <t>HIB020GA</t>
  </si>
  <si>
    <t>3770010367192</t>
  </si>
  <si>
    <t>BLANC MANGER COCO Tome 4 : La Gaule</t>
  </si>
  <si>
    <t>HIB022PO</t>
  </si>
  <si>
    <t>3770010367246</t>
  </si>
  <si>
    <t>BLANC MANGER COCO Tome 5 : Au fond du trou</t>
  </si>
  <si>
    <t>HIB026BL</t>
  </si>
  <si>
    <t>3770010367321</t>
  </si>
  <si>
    <t>BLANC MANGER COCO Tome 6 : La Guerre des Sexes</t>
  </si>
  <si>
    <t>HIB038BL</t>
  </si>
  <si>
    <t>Hiboutatillus</t>
  </si>
  <si>
    <t>HIB017JU</t>
  </si>
  <si>
    <t>3770010367185</t>
  </si>
  <si>
    <t>BLANC MANGER COCO JUNIOR : LA MAITRESSE EN MAILLOT DE BAIN</t>
  </si>
  <si>
    <t>HIB021JU</t>
  </si>
  <si>
    <t>3770010367253</t>
  </si>
  <si>
    <t>BLANC MANGER COCO JUNIOR 2 : La Poule mouillée</t>
  </si>
  <si>
    <t>HIB019GA</t>
  </si>
  <si>
    <t>3770010367161</t>
  </si>
  <si>
    <t>BLANC MANGER COCO : Galette Complète</t>
  </si>
  <si>
    <t>HIB002RE</t>
  </si>
  <si>
    <t>0602561889447</t>
  </si>
  <si>
    <t>BLANC MANGER COCO : LA RECAVE</t>
  </si>
  <si>
    <t>HIB009SA</t>
  </si>
  <si>
    <t>3770010367000</t>
  </si>
  <si>
    <t>BLANC MANGER COCO : Salade, Tomate, Oignon</t>
  </si>
  <si>
    <t>HIB027MI</t>
  </si>
  <si>
    <t>3770010367314</t>
  </si>
  <si>
    <t>MISTER COCO</t>
  </si>
  <si>
    <t>HIB028QU</t>
  </si>
  <si>
    <t>3770010367307</t>
  </si>
  <si>
    <t>QUART DE SINGE</t>
  </si>
  <si>
    <t>HIB031KI</t>
  </si>
  <si>
    <t>3770010367352</t>
  </si>
  <si>
    <t>KILL KIM</t>
  </si>
  <si>
    <t>KYH001OL</t>
  </si>
  <si>
    <t>3770022054004</t>
  </si>
  <si>
    <t>OLEMAINS</t>
  </si>
  <si>
    <t>KYHU</t>
  </si>
  <si>
    <t>KYH002OL</t>
  </si>
  <si>
    <t>3770022054011</t>
  </si>
  <si>
    <t>OLEMAINS 2</t>
  </si>
  <si>
    <t>KYH005OL</t>
  </si>
  <si>
    <t>3770022054097</t>
  </si>
  <si>
    <t>OLEMAINS FAMILLE</t>
  </si>
  <si>
    <t>KYH008MI</t>
  </si>
  <si>
    <t>Mind Me</t>
  </si>
  <si>
    <t>BJ121FO</t>
  </si>
  <si>
    <t>FOXY</t>
  </si>
  <si>
    <t>BOITE DE JEU</t>
  </si>
  <si>
    <t>BJ105NI</t>
  </si>
  <si>
    <t>3770004610693</t>
  </si>
  <si>
    <t>NIMALIA</t>
  </si>
  <si>
    <t>LUCOEX01FR</t>
  </si>
  <si>
    <t>3770002176313</t>
  </si>
  <si>
    <t>COLT EXPRESS</t>
  </si>
  <si>
    <t>LUDONAUTE</t>
  </si>
  <si>
    <t>LUKIEX01FR</t>
  </si>
  <si>
    <t>3760269592902</t>
  </si>
  <si>
    <t>KIDS EXPRESS</t>
  </si>
  <si>
    <t>LULF01FR</t>
  </si>
  <si>
    <t>3760269592100</t>
  </si>
  <si>
    <t>LIVING FOREST</t>
  </si>
  <si>
    <t>LUM052FU</t>
  </si>
  <si>
    <t>3760268310484</t>
  </si>
  <si>
    <t>FUCKING DILEM</t>
  </si>
  <si>
    <t>LUMBERJACKS</t>
  </si>
  <si>
    <t>LUM068UM</t>
  </si>
  <si>
    <t>3760268310514</t>
  </si>
  <si>
    <t>UMBRELLA</t>
  </si>
  <si>
    <t>15/10/2024</t>
  </si>
  <si>
    <t>MAG002SK</t>
  </si>
  <si>
    <t>SKYJO FR</t>
  </si>
  <si>
    <t>MAGILANO</t>
  </si>
  <si>
    <t>MAG005SK</t>
  </si>
  <si>
    <t>4260470080056</t>
  </si>
  <si>
    <t>SKYJO ACTION FR</t>
  </si>
  <si>
    <t>MAG006SK</t>
  </si>
  <si>
    <t>4260470080087</t>
  </si>
  <si>
    <t>SKYJO JUNIOR</t>
  </si>
  <si>
    <t>MAN001JE</t>
  </si>
  <si>
    <t>3770000282603</t>
  </si>
  <si>
    <t>JEKYLL vs HYDE</t>
  </si>
  <si>
    <t>MANDOO</t>
  </si>
  <si>
    <t>MAN003GA</t>
  </si>
  <si>
    <t>3770000282856</t>
  </si>
  <si>
    <t>GANG OF DICE</t>
  </si>
  <si>
    <t>MAN006JE</t>
  </si>
  <si>
    <t>3770000282979</t>
  </si>
  <si>
    <t>JEKYLL &amp; HYDE vs SCOTLAND YARD</t>
  </si>
  <si>
    <t>MAN005TW</t>
  </si>
  <si>
    <t>3770000282962</t>
  </si>
  <si>
    <t>12 CHIP TRICK</t>
  </si>
  <si>
    <t>23/02/2024</t>
  </si>
  <si>
    <t>MAN004DR</t>
  </si>
  <si>
    <t>3770000282955</t>
  </si>
  <si>
    <t>DRACULA VS VAN HELSING</t>
  </si>
  <si>
    <t>MAN007VA</t>
  </si>
  <si>
    <t>3770000282986</t>
  </si>
  <si>
    <t>VALE OF ETERNITY</t>
  </si>
  <si>
    <t>08/12/2023</t>
  </si>
  <si>
    <t>MIM004MI</t>
  </si>
  <si>
    <t>3770027822004</t>
  </si>
  <si>
    <t>MIMETIX 2023</t>
  </si>
  <si>
    <t>MIMETIX</t>
  </si>
  <si>
    <t>Italy</t>
  </si>
  <si>
    <t>OLD001FI</t>
  </si>
  <si>
    <t>3760032260120</t>
  </si>
  <si>
    <t>FIESTA DE LOS MUERTOS</t>
  </si>
  <si>
    <t>OLD CHAP</t>
  </si>
  <si>
    <t>OLD002GO</t>
  </si>
  <si>
    <t>3760032260809</t>
  </si>
  <si>
    <t>GOBBIT</t>
  </si>
  <si>
    <t>OLD012CO</t>
  </si>
  <si>
    <t>3770016789042</t>
  </si>
  <si>
    <t>COMPLICES</t>
  </si>
  <si>
    <t>OLD017FO</t>
  </si>
  <si>
    <t>3770016789073</t>
  </si>
  <si>
    <t>FOCUS</t>
  </si>
  <si>
    <t xml:space="preserve">OLD019LI </t>
  </si>
  <si>
    <t>LINQ</t>
  </si>
  <si>
    <t>OldChap Games</t>
  </si>
  <si>
    <t>ONT033FR</t>
  </si>
  <si>
    <t>9782918742548</t>
  </si>
  <si>
    <t>CHRONI 2023 - L'HISTOIRE DE FRANCE</t>
  </si>
  <si>
    <t>ON THE GO EDITIONS</t>
  </si>
  <si>
    <t>ONT034AR</t>
  </si>
  <si>
    <t>9782918742555</t>
  </si>
  <si>
    <t>CHRONI 2023 - L'HISTOIRE DES ARTS</t>
  </si>
  <si>
    <t>ONT035IN</t>
  </si>
  <si>
    <t>9782918742531</t>
  </si>
  <si>
    <t>CHRONI 2023 - LES GRANDES INVENTIONS</t>
  </si>
  <si>
    <t>ONT037MO</t>
  </si>
  <si>
    <t>9782918742524</t>
  </si>
  <si>
    <t>CHRONI 2023 - HISTOIRE DU MONDE</t>
  </si>
  <si>
    <t>ONT038MU</t>
  </si>
  <si>
    <t>MULTIPLIPOTION 2023</t>
  </si>
  <si>
    <t>03/11/2023</t>
  </si>
  <si>
    <t>ONT039KA</t>
  </si>
  <si>
    <t>9782918742517</t>
  </si>
  <si>
    <t>KARUTA HIRAGANA</t>
  </si>
  <si>
    <t>OPL001KO</t>
  </si>
  <si>
    <t>3760032261066</t>
  </si>
  <si>
    <t>KOSMOPOLIT</t>
  </si>
  <si>
    <t>OPLA</t>
  </si>
  <si>
    <t>OPL019RI</t>
  </si>
  <si>
    <t>0735745707500</t>
  </si>
  <si>
    <t>RIP</t>
  </si>
  <si>
    <t>SAV001TR</t>
  </si>
  <si>
    <t>3770017333138</t>
  </si>
  <si>
    <t>TRAITRES A BORD</t>
  </si>
  <si>
    <t>SAVANA GAMES</t>
  </si>
  <si>
    <t>SCO015MO</t>
  </si>
  <si>
    <t>0807658001126</t>
  </si>
  <si>
    <t>MOT POUR MOT Nouvelle édition</t>
  </si>
  <si>
    <t>SCORPION MASQUE</t>
  </si>
  <si>
    <t>SCO011ST</t>
  </si>
  <si>
    <t>0807658000808</t>
  </si>
  <si>
    <t>STAY COOL FR</t>
  </si>
  <si>
    <t>SCO006CH</t>
  </si>
  <si>
    <t>0807658000396</t>
  </si>
  <si>
    <t>LA CHASSE AUX MONSTRES FR</t>
  </si>
  <si>
    <t>SCO0015OL</t>
  </si>
  <si>
    <t>0807658001102</t>
  </si>
  <si>
    <t>OLE GUACAMOLE FR</t>
  </si>
  <si>
    <t>SCO013ZO</t>
  </si>
  <si>
    <t>0807658000761</t>
  </si>
  <si>
    <t>ZOMBIE KIDZ FR</t>
  </si>
  <si>
    <t>SCO016ZE</t>
  </si>
  <si>
    <t>0807658001140</t>
  </si>
  <si>
    <t>ZERO A 100 FR</t>
  </si>
  <si>
    <t>SCO027FL</t>
  </si>
  <si>
    <t>0807658001188</t>
  </si>
  <si>
    <t>FLASHBACK ZOMBIE KIDZ FR</t>
  </si>
  <si>
    <t>SCO041FL</t>
  </si>
  <si>
    <t>0807658001379</t>
  </si>
  <si>
    <t>FLASHBACK LUCY FR</t>
  </si>
  <si>
    <t>SCO032TU</t>
  </si>
  <si>
    <t>0807658001164</t>
  </si>
  <si>
    <t>TURING MACHINE FR</t>
  </si>
  <si>
    <t>SCO028LA</t>
  </si>
  <si>
    <t>807658001270</t>
  </si>
  <si>
    <t>SKY TEAM FR</t>
  </si>
  <si>
    <t>SCO017TU</t>
  </si>
  <si>
    <t>0807658001355</t>
  </si>
  <si>
    <t>TURBO KIDZ FR</t>
  </si>
  <si>
    <t>SCO033ZE</t>
  </si>
  <si>
    <t>0807658001256</t>
  </si>
  <si>
    <t>ZERO A 1000</t>
  </si>
  <si>
    <t>SCO047NO</t>
  </si>
  <si>
    <t>0807658001515</t>
  </si>
  <si>
    <t>NOW !</t>
  </si>
  <si>
    <t>SPI001MA</t>
  </si>
  <si>
    <t>3770000282580</t>
  </si>
  <si>
    <t>MICRO MACRO CRIME CITY</t>
  </si>
  <si>
    <t>SPIELWIESE</t>
  </si>
  <si>
    <t>SPI002MI</t>
  </si>
  <si>
    <t>3770000282689</t>
  </si>
  <si>
    <t>MICRO MACRO CRIME CITY - FULL HOUSE</t>
  </si>
  <si>
    <t>SPI005MI</t>
  </si>
  <si>
    <t>3770000282726</t>
  </si>
  <si>
    <t>MICRO MACRO CRIME CITY 3 - TRICKS TOWN</t>
  </si>
  <si>
    <t>SPI009MI</t>
  </si>
  <si>
    <t>3770000282887</t>
  </si>
  <si>
    <t>MICRO MACRO CRIME CITY 4 - SHOWDOWN</t>
  </si>
  <si>
    <t>10/11/2023</t>
  </si>
  <si>
    <t>SPI001DI</t>
  </si>
  <si>
    <t>3770026418000</t>
  </si>
  <si>
    <t>DISTRICT NOIR</t>
  </si>
  <si>
    <t>SPIRAL EDITIONS</t>
  </si>
  <si>
    <t>STR002VO</t>
  </si>
  <si>
    <t>3760271789413</t>
  </si>
  <si>
    <t>VELONIMO</t>
  </si>
  <si>
    <t>STRATOSPHERES</t>
  </si>
  <si>
    <t>STR015VE</t>
  </si>
  <si>
    <t>3760362210444</t>
  </si>
  <si>
    <t>VELONIMO POCKET</t>
  </si>
  <si>
    <t>WOG061TB</t>
  </si>
  <si>
    <t>3760362210413</t>
  </si>
  <si>
    <t>GAME TUBES - BELOTE</t>
  </si>
  <si>
    <t>WOGAMAT</t>
  </si>
  <si>
    <t>WOG062TD</t>
  </si>
  <si>
    <t>3760362210406</t>
  </si>
  <si>
    <t>GAME TUBES - DAMES</t>
  </si>
  <si>
    <t>WOG060TY</t>
  </si>
  <si>
    <t>3760362210390</t>
  </si>
  <si>
    <t>GAME TUBES - YAM'S</t>
  </si>
  <si>
    <t>SUB001DI</t>
  </si>
  <si>
    <t>3770016698184</t>
  </si>
  <si>
    <t>DICTOPIA</t>
  </si>
  <si>
    <t>SUBVERTI</t>
  </si>
  <si>
    <t>SUB002BI</t>
  </si>
  <si>
    <t>3770016698405</t>
  </si>
  <si>
    <t>BIOMOS</t>
  </si>
  <si>
    <t>FLY037PL</t>
  </si>
  <si>
    <t>LA PLANCHE DES PIRATES</t>
  </si>
  <si>
    <t>FLYING GAMES</t>
  </si>
  <si>
    <t>FLY042MO</t>
  </si>
  <si>
    <t>3770005902322</t>
  </si>
  <si>
    <t>MOJO</t>
  </si>
  <si>
    <t>FLY044KH</t>
  </si>
  <si>
    <t>KHIVA</t>
  </si>
  <si>
    <t>TOT003TO</t>
  </si>
  <si>
    <t>0628719080009</t>
  </si>
  <si>
    <t>TOTEM Nlle Version</t>
  </si>
  <si>
    <t>TOTEM TEAM</t>
  </si>
  <si>
    <t>UNF001NE</t>
  </si>
  <si>
    <t>3770019824078</t>
  </si>
  <si>
    <t>NEKOJIMA</t>
  </si>
  <si>
    <t>UNFRIENDLY GAMES</t>
  </si>
  <si>
    <t>VIS001DI</t>
  </si>
  <si>
    <t>3760032260250</t>
  </si>
  <si>
    <t>DINGO DISC</t>
  </si>
  <si>
    <t>VISA JEUX</t>
  </si>
  <si>
    <t>YAQ001CR</t>
  </si>
  <si>
    <t>3770025813004</t>
  </si>
  <si>
    <t>CRACK LIST</t>
  </si>
  <si>
    <t>YAQUA STUDIO</t>
  </si>
  <si>
    <t>YAQ003CR</t>
  </si>
  <si>
    <t>3770025813080</t>
  </si>
  <si>
    <t>CRACK WORD</t>
  </si>
  <si>
    <t>TARIF au 1er février 2024</t>
  </si>
  <si>
    <t>PETIT PIGEON</t>
  </si>
  <si>
    <t>Blanc manger coco Tome 7 : Fan en chaleur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</si>
</sst>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€&quot;\ * #,##0.00_ ;_ &quot;€&quot;\ * \-#,##0.00_ ;_ &quot;€&quot;\ * &quot;-&quot;??_ ;_ @_ "/>
    <numFmt numFmtId="165" formatCode="_ * #,##0.00_ ;_ * \-#,##0.00_ ;_ * &quot;-&quot;??_ ;_ @_ "/>
    <numFmt numFmtId="166" formatCode="0.0%"/>
    <numFmt numFmtId="167" formatCode="0.00&quot;€&quot;"/>
    <numFmt numFmtId="168" formatCode="#,##0.00\ &quot;€&quot;"/>
    <numFmt numFmtId="169" formatCode="dd/mm/yy;@"/>
    <numFmt numFmtId="170" formatCode="_-* #,##0.00\ [$€-40C]_-;\-* #,##0.00\ [$€-40C]_-;_-* &quot;-&quot;??\ [$€-40C]_-;_-@_-"/>
  </numFmts>
  <fonts count="2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1"/>
      <color theme="1"/>
      <name val="Helvetica Neue"/>
      <family val="2"/>
      <scheme val="minor"/>
    </font>
    <font>
      <sz val="11"/>
      <color theme="1"/>
      <name val="Helvetica Neue"/>
      <family val="2"/>
      <scheme val="minor"/>
    </font>
    <font>
      <sz val="11"/>
      <color theme="1"/>
      <name val="Helvetica Neue"/>
      <family val="2"/>
      <scheme val="minor"/>
    </font>
    <font>
      <sz val="11"/>
      <color theme="1"/>
      <name val="Helvetica Neue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24"/>
      <color indexed="8"/>
      <name val="Calibri"/>
      <family val="2"/>
    </font>
    <font>
      <b/>
      <sz val="12"/>
      <color indexed="9"/>
      <name val="Verdana"/>
      <family val="2"/>
    </font>
    <font>
      <b/>
      <sz val="12"/>
      <color indexed="9"/>
      <name val="Tahoma"/>
      <family val="2"/>
    </font>
    <font>
      <b/>
      <sz val="18"/>
      <color theme="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Microsoft Sans Serif"/>
      <family val="2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 applyNumberFormat="0" applyFill="0" applyBorder="0" applyProtection="0"/>
    <xf numFmtId="0" fontId="7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0" fillId="0" borderId="0"/>
    <xf numFmtId="0" fontId="5" fillId="0" borderId="0"/>
    <xf numFmtId="0" fontId="4" fillId="0" borderId="0"/>
    <xf numFmtId="0" fontId="3" fillId="0" borderId="0"/>
    <xf numFmtId="0" fontId="17" fillId="0" borderId="0" applyNumberFormat="0" applyFill="0" applyBorder="0" applyAlignment="0" applyProtection="0"/>
    <xf numFmtId="0" fontId="2" fillId="0" borderId="0"/>
    <xf numFmtId="0" fontId="1" fillId="0" borderId="0"/>
    <xf numFmtId="170" fontId="6" fillId="0" borderId="0"/>
  </cellStyleXfs>
  <cellXfs count="8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Fill="1" applyBorder="1"/>
    <xf numFmtId="0" fontId="0" fillId="0" borderId="0" xfId="0" applyFill="1" applyBorder="1"/>
    <xf numFmtId="0" fontId="0" fillId="0" borderId="0" xfId="0" applyNumberFormat="1" applyFill="1"/>
    <xf numFmtId="0" fontId="0" fillId="0" borderId="0" xfId="0" applyNumberFormat="1" applyFill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 applyProtection="1">
      <alignment horizontal="center"/>
      <protection locked="0"/>
    </xf>
    <xf numFmtId="167" fontId="16" fillId="3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 applyProtection="1">
      <alignment horizontal="center"/>
      <protection locked="0"/>
    </xf>
    <xf numFmtId="0" fontId="18" fillId="0" borderId="0" xfId="0" applyFont="1"/>
    <xf numFmtId="0" fontId="8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 vertical="center"/>
    </xf>
    <xf numFmtId="166" fontId="9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/>
    </xf>
    <xf numFmtId="168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" fontId="8" fillId="0" borderId="1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12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/>
    </xf>
    <xf numFmtId="1" fontId="12" fillId="0" borderId="1" xfId="0" quotePrefix="1" applyNumberFormat="1" applyFont="1" applyFill="1" applyBorder="1" applyAlignment="1">
      <alignment horizontal="center" vertical="center"/>
    </xf>
    <xf numFmtId="1" fontId="0" fillId="0" borderId="1" xfId="0" quotePrefix="1" applyNumberForma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/>
    </xf>
    <xf numFmtId="166" fontId="9" fillId="0" borderId="1" xfId="0" applyNumberFormat="1" applyFont="1" applyFill="1" applyBorder="1" applyAlignment="1">
      <alignment horizontal="center"/>
    </xf>
    <xf numFmtId="169" fontId="0" fillId="6" borderId="1" xfId="0" applyNumberFormat="1" applyFill="1" applyBorder="1" applyAlignment="1" applyProtection="1">
      <alignment horizontal="center" vertical="center"/>
      <protection locked="0"/>
    </xf>
    <xf numFmtId="168" fontId="0" fillId="0" borderId="1" xfId="0" applyNumberFormat="1" applyFill="1" applyBorder="1"/>
    <xf numFmtId="0" fontId="0" fillId="7" borderId="1" xfId="0" applyFill="1" applyBorder="1" applyAlignment="1">
      <alignment horizontal="center" vertical="center"/>
    </xf>
    <xf numFmtId="169" fontId="0" fillId="0" borderId="1" xfId="0" applyNumberForma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49" fontId="10" fillId="7" borderId="1" xfId="0" applyNumberFormat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 vertical="center"/>
    </xf>
    <xf numFmtId="168" fontId="0" fillId="0" borderId="0" xfId="0" applyNumberFormat="1" applyFill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9" fontId="14" fillId="4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67" fontId="15" fillId="4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1" applyFont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/>
    </xf>
    <xf numFmtId="1" fontId="0" fillId="0" borderId="2" xfId="0" applyNumberForma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13" fillId="0" borderId="4" xfId="0" applyNumberFormat="1" applyFont="1" applyBorder="1" applyAlignment="1">
      <alignment horizontal="center" vertical="center"/>
    </xf>
  </cellXfs>
  <cellStyles count="12">
    <cellStyle name="0,0_x000d__x000a_NA_x000d__x000a_ 267" xfId="11" xr:uid="{59D5987C-9676-425F-BC21-552503A7CEBB}"/>
    <cellStyle name="Excel Built-in Excel Built-in TableStyleLight1" xfId="1" xr:uid="{00000000-0005-0000-0000-000000000000}"/>
    <cellStyle name="Hyperlink" xfId="8" xr:uid="{61595A76-E951-47B5-B2B3-BC924913BC83}"/>
    <cellStyle name="Milliers 2" xfId="2" xr:uid="{00000000-0005-0000-0000-000003000000}"/>
    <cellStyle name="Monétaire 2" xfId="3" xr:uid="{00000000-0005-0000-0000-000005000000}"/>
    <cellStyle name="Normal" xfId="0" builtinId="0"/>
    <cellStyle name="Normal 2" xfId="4" xr:uid="{00000000-0005-0000-0000-000007000000}"/>
    <cellStyle name="Normal 3" xfId="5" xr:uid="{F7466637-7EE9-4A6C-8D43-87A0AF372A74}"/>
    <cellStyle name="Normal 3 2" xfId="9" xr:uid="{27F0C08B-2071-41FD-A357-78166DDA1B4F}"/>
    <cellStyle name="Normal 4" xfId="6" xr:uid="{568CE8FF-9860-4761-9E39-4C3392FD5FF8}"/>
    <cellStyle name="Normal 5" xfId="7" xr:uid="{B844E3C4-F838-4387-BF3F-86A4EF459C99}"/>
    <cellStyle name="Normal 6" xfId="10" xr:uid="{FD19B69A-6888-4BC9-A13D-F412C67DE19A}"/>
  </cellStyles>
  <dxfs count="3">
    <dxf>
      <font>
        <strike val="0"/>
        <color auto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5B9BD5"/>
      <rgbColor rgb="007F7F7F"/>
      <rgbColor rgb="00AAAAAA"/>
      <rgbColor rgb="00DEEAF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43543</xdr:colOff>
      <xdr:row>2</xdr:row>
      <xdr:rowOff>54430</xdr:rowOff>
    </xdr:from>
    <xdr:to>
      <xdr:col>3</xdr:col>
      <xdr:colOff>1046662</xdr:colOff>
      <xdr:row>2</xdr:row>
      <xdr:rowOff>783084</xdr:rowOff>
    </xdr:to>
    <xdr:pic>
      <xdr:nvPicPr>
        <xdr:cNvPr id="2" name="Image 1" descr="Une image contenant texte&#10;&#10;Description générée automatiquement">
          <a:extLst>
            <a:ext uri="{FF2B5EF4-FFF2-40B4-BE49-F238E27FC236}">
              <a16:creationId xmlns:a16="http://schemas.microsoft.com/office/drawing/2014/main" id="{A4CEF831-D78A-4A4D-97A2-338C183EC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143" y="250373"/>
          <a:ext cx="2090057" cy="7362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wati/Documents/ADMIN/DISTRIBUTION/FNAC/FA%202022/Matrice%20de%20R&#233;f&#233;rencement%20FNAC%20FA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NAC"/>
      <sheetName val="TABLE"/>
      <sheetName val="TABLE JJ"/>
      <sheetName val="Mod'OP"/>
      <sheetName val="Version"/>
      <sheetName val="Matrice de Référencement FNAC F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940F-3B41-45C6-8422-6B22C17210B2}">
  <sheetPr>
    <pageSetUpPr fitToPage="1"/>
  </sheetPr>
  <dimension ref="A1:CD184"/>
  <sheetViews>
    <sheetView tabSelected="1" topLeftCell="A132" zoomScale="90" zoomScaleNormal="90" workbookViewId="0">
      <selection activeCell="P131" sqref="P131"/>
    </sheetView>
  </sheetViews>
  <sheetFormatPr baseColWidth="10" defaultColWidth="14.44140625" defaultRowHeight="14.4"/>
  <cols>
    <col min="1" max="1" width="2.44140625" style="5" customWidth="1"/>
    <col min="2" max="2" width="1.6640625" style="3" customWidth="1"/>
    <col min="3" max="3" width="15.88671875" style="2" customWidth="1"/>
    <col min="4" max="4" width="17" style="2" customWidth="1"/>
    <col min="5" max="5" width="46.6640625" style="2" bestFit="1" customWidth="1"/>
    <col min="6" max="6" width="21.109375" style="2" bestFit="1" customWidth="1"/>
    <col min="7" max="7" width="16.109375" style="11" customWidth="1"/>
    <col min="8" max="8" width="13" style="11" bestFit="1" customWidth="1"/>
    <col min="9" max="9" width="7.33203125" style="2" bestFit="1" customWidth="1"/>
    <col min="10" max="10" width="11.33203125" style="2" bestFit="1" customWidth="1"/>
    <col min="11" max="11" width="10.88671875" style="2" bestFit="1" customWidth="1"/>
    <col min="12" max="12" width="1.88671875" style="20" customWidth="1"/>
    <col min="13" max="13" width="20.88671875" style="3" customWidth="1"/>
    <col min="14" max="14" width="15.5546875" style="5" bestFit="1" customWidth="1"/>
    <col min="15" max="16" width="14.44140625" style="5" customWidth="1"/>
    <col min="17" max="81" width="14.44140625" style="5"/>
    <col min="82" max="16384" width="14.44140625" style="3"/>
  </cols>
  <sheetData>
    <row r="1" spans="1:82" s="1" customFormat="1" ht="18.600000000000001" customHeight="1">
      <c r="A1" s="5"/>
      <c r="B1" s="3"/>
      <c r="C1" s="2"/>
      <c r="D1" s="2"/>
      <c r="E1" s="2"/>
      <c r="F1" s="2"/>
      <c r="G1" s="11"/>
      <c r="H1" s="11"/>
      <c r="I1" s="2"/>
      <c r="J1" s="2"/>
      <c r="K1" s="2"/>
      <c r="L1" s="20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</row>
    <row r="2" spans="1:82" s="1" customFormat="1" ht="9" customHeight="1">
      <c r="A2" s="5"/>
      <c r="B2" s="3"/>
      <c r="C2" s="2"/>
      <c r="D2" s="2"/>
      <c r="E2" s="2"/>
      <c r="F2" s="2"/>
      <c r="G2" s="11"/>
      <c r="H2" s="11"/>
      <c r="I2" s="2"/>
      <c r="J2" s="2"/>
      <c r="K2" s="2"/>
      <c r="L2" s="20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</row>
    <row r="3" spans="1:82" ht="65.400000000000006" customHeight="1">
      <c r="C3" s="67"/>
      <c r="D3" s="67"/>
      <c r="E3" s="85" t="s">
        <v>583</v>
      </c>
      <c r="F3" s="86"/>
      <c r="G3" s="55"/>
      <c r="H3" s="68"/>
      <c r="I3" s="68"/>
      <c r="J3" s="68"/>
      <c r="K3" s="69"/>
      <c r="L3" s="3"/>
      <c r="M3" s="19" t="s">
        <v>0</v>
      </c>
    </row>
    <row r="4" spans="1:82" ht="4.2" customHeight="1">
      <c r="C4" s="67"/>
      <c r="D4" s="67"/>
      <c r="E4" s="67"/>
      <c r="F4" s="67"/>
      <c r="G4" s="55"/>
      <c r="H4" s="67"/>
      <c r="I4" s="67"/>
      <c r="J4" s="67"/>
      <c r="K4" s="70"/>
      <c r="L4" s="3"/>
      <c r="M4" s="5"/>
    </row>
    <row r="5" spans="1:82" ht="32.4">
      <c r="C5" s="71" t="s">
        <v>1</v>
      </c>
      <c r="D5" s="71" t="s">
        <v>2</v>
      </c>
      <c r="E5" s="72" t="s">
        <v>3</v>
      </c>
      <c r="F5" s="71" t="s">
        <v>4</v>
      </c>
      <c r="G5" s="73" t="s">
        <v>5</v>
      </c>
      <c r="H5" s="71" t="s">
        <v>6</v>
      </c>
      <c r="I5" s="71" t="s">
        <v>7</v>
      </c>
      <c r="J5" s="71" t="s">
        <v>8</v>
      </c>
      <c r="K5" s="74" t="s">
        <v>9</v>
      </c>
      <c r="L5" s="4"/>
      <c r="M5" s="73" t="s">
        <v>10</v>
      </c>
      <c r="Q5" s="3"/>
    </row>
    <row r="6" spans="1:82">
      <c r="C6" s="26" t="s">
        <v>11</v>
      </c>
      <c r="D6" s="23" t="s">
        <v>12</v>
      </c>
      <c r="E6" s="35" t="s">
        <v>13</v>
      </c>
      <c r="F6" s="24" t="s">
        <v>14</v>
      </c>
      <c r="G6" s="38">
        <v>13.33</v>
      </c>
      <c r="H6" s="25">
        <v>0.2</v>
      </c>
      <c r="I6" s="24">
        <v>6</v>
      </c>
      <c r="J6" s="24" t="s">
        <v>15</v>
      </c>
      <c r="K6" s="61"/>
      <c r="L6" s="4"/>
      <c r="M6" s="59">
        <f>G6*(1+H6)</f>
        <v>15.995999999999999</v>
      </c>
      <c r="O6" s="66"/>
    </row>
    <row r="7" spans="1:82" s="4" customFormat="1" ht="18" customHeight="1">
      <c r="C7" s="24" t="s">
        <v>16</v>
      </c>
      <c r="D7" s="23" t="s">
        <v>17</v>
      </c>
      <c r="E7" s="35" t="s">
        <v>18</v>
      </c>
      <c r="F7" s="24" t="s">
        <v>19</v>
      </c>
      <c r="G7" s="38">
        <v>25</v>
      </c>
      <c r="H7" s="25">
        <v>0.2</v>
      </c>
      <c r="I7" s="24">
        <v>6</v>
      </c>
      <c r="J7" s="24" t="s">
        <v>20</v>
      </c>
      <c r="K7" s="61"/>
      <c r="L7" s="3"/>
      <c r="M7" s="59">
        <f t="shared" ref="M7:M71" si="0">G7*(1+H7)</f>
        <v>30</v>
      </c>
      <c r="N7" s="5"/>
      <c r="O7" s="66"/>
      <c r="P7" s="5"/>
      <c r="Q7" s="5"/>
    </row>
    <row r="8" spans="1:82" s="4" customFormat="1" ht="18" customHeight="1">
      <c r="C8" s="24" t="s">
        <v>21</v>
      </c>
      <c r="D8" s="23" t="s">
        <v>22</v>
      </c>
      <c r="E8" s="35" t="s">
        <v>23</v>
      </c>
      <c r="F8" s="24" t="s">
        <v>19</v>
      </c>
      <c r="G8" s="38">
        <v>20.83</v>
      </c>
      <c r="H8" s="25">
        <v>0.2</v>
      </c>
      <c r="I8" s="24">
        <v>6</v>
      </c>
      <c r="J8" s="24" t="s">
        <v>20</v>
      </c>
      <c r="K8" s="58" t="s">
        <v>24</v>
      </c>
      <c r="L8" s="3"/>
      <c r="M8" s="59">
        <f t="shared" si="0"/>
        <v>24.995999999999999</v>
      </c>
      <c r="N8" s="5"/>
      <c r="O8" s="66"/>
      <c r="P8" s="5"/>
      <c r="Q8" s="5"/>
    </row>
    <row r="9" spans="1:82" ht="18" customHeight="1">
      <c r="C9" s="75" t="s">
        <v>25</v>
      </c>
      <c r="D9" s="56" t="s">
        <v>26</v>
      </c>
      <c r="E9" s="47" t="s">
        <v>27</v>
      </c>
      <c r="F9" s="32" t="s">
        <v>28</v>
      </c>
      <c r="G9" s="38">
        <v>25.5</v>
      </c>
      <c r="H9" s="57">
        <v>0.2</v>
      </c>
      <c r="I9" s="33">
        <v>8</v>
      </c>
      <c r="J9" s="32" t="s">
        <v>20</v>
      </c>
      <c r="K9" s="61"/>
      <c r="L9" s="4"/>
      <c r="M9" s="59">
        <f t="shared" si="0"/>
        <v>30.599999999999998</v>
      </c>
      <c r="O9" s="66"/>
    </row>
    <row r="10" spans="1:82" ht="18" customHeight="1">
      <c r="A10" s="4"/>
      <c r="C10" s="39" t="s">
        <v>29</v>
      </c>
      <c r="D10" s="56" t="s">
        <v>30</v>
      </c>
      <c r="E10" s="47" t="s">
        <v>31</v>
      </c>
      <c r="F10" s="32" t="s">
        <v>28</v>
      </c>
      <c r="G10" s="38">
        <v>25.5</v>
      </c>
      <c r="H10" s="57">
        <v>0.2</v>
      </c>
      <c r="I10" s="33">
        <v>8</v>
      </c>
      <c r="J10" s="32" t="s">
        <v>20</v>
      </c>
      <c r="K10" s="61"/>
      <c r="L10" s="4"/>
      <c r="M10" s="59">
        <f t="shared" si="0"/>
        <v>30.599999999999998</v>
      </c>
      <c r="O10" s="66"/>
    </row>
    <row r="11" spans="1:82" s="4" customFormat="1" ht="18" customHeight="1">
      <c r="A11" s="5"/>
      <c r="C11" s="27" t="s">
        <v>32</v>
      </c>
      <c r="D11" s="23" t="s">
        <v>33</v>
      </c>
      <c r="E11" s="34" t="s">
        <v>34</v>
      </c>
      <c r="F11" s="24" t="s">
        <v>28</v>
      </c>
      <c r="G11" s="38">
        <v>25.5</v>
      </c>
      <c r="H11" s="25">
        <v>0.2</v>
      </c>
      <c r="I11" s="24">
        <v>8</v>
      </c>
      <c r="J11" s="32" t="s">
        <v>20</v>
      </c>
      <c r="K11" s="61"/>
      <c r="L11" s="3"/>
      <c r="M11" s="59">
        <f t="shared" si="0"/>
        <v>30.599999999999998</v>
      </c>
      <c r="N11" s="5"/>
      <c r="O11" s="66"/>
      <c r="P11" s="5"/>
      <c r="Q11" s="5"/>
    </row>
    <row r="12" spans="1:82" s="10" customFormat="1" ht="18" customHeight="1">
      <c r="A12" s="4"/>
      <c r="C12" s="27" t="s">
        <v>35</v>
      </c>
      <c r="D12" s="23" t="s">
        <v>36</v>
      </c>
      <c r="E12" s="35" t="s">
        <v>37</v>
      </c>
      <c r="F12" s="26" t="s">
        <v>28</v>
      </c>
      <c r="G12" s="38">
        <v>25.5</v>
      </c>
      <c r="H12" s="25">
        <v>0.2</v>
      </c>
      <c r="I12" s="24">
        <v>8</v>
      </c>
      <c r="J12" s="32" t="s">
        <v>20</v>
      </c>
      <c r="K12" s="61"/>
      <c r="M12" s="59">
        <f t="shared" si="0"/>
        <v>30.599999999999998</v>
      </c>
      <c r="N12" s="5"/>
      <c r="O12" s="66"/>
      <c r="P12" s="5"/>
      <c r="Q12" s="5"/>
    </row>
    <row r="13" spans="1:82" s="10" customFormat="1" ht="18" customHeight="1">
      <c r="A13" s="4"/>
      <c r="C13" s="27" t="s">
        <v>38</v>
      </c>
      <c r="D13" s="23" t="s">
        <v>39</v>
      </c>
      <c r="E13" s="35" t="s">
        <v>40</v>
      </c>
      <c r="F13" s="26" t="s">
        <v>28</v>
      </c>
      <c r="G13" s="38">
        <v>25.5</v>
      </c>
      <c r="H13" s="25">
        <v>0.2</v>
      </c>
      <c r="I13" s="24">
        <v>8</v>
      </c>
      <c r="J13" s="32" t="s">
        <v>20</v>
      </c>
      <c r="K13" s="61"/>
      <c r="M13" s="59">
        <f t="shared" si="0"/>
        <v>30.599999999999998</v>
      </c>
      <c r="N13" s="5"/>
      <c r="O13" s="66"/>
      <c r="P13" s="5"/>
      <c r="Q13" s="5"/>
    </row>
    <row r="14" spans="1:82" s="10" customFormat="1" ht="18" customHeight="1">
      <c r="A14" s="4"/>
      <c r="C14" s="27" t="s">
        <v>41</v>
      </c>
      <c r="D14" s="23" t="s">
        <v>42</v>
      </c>
      <c r="E14" s="35" t="s">
        <v>43</v>
      </c>
      <c r="F14" s="26" t="s">
        <v>28</v>
      </c>
      <c r="G14" s="38">
        <v>18.329999999999998</v>
      </c>
      <c r="H14" s="25">
        <v>0.2</v>
      </c>
      <c r="I14" s="24">
        <v>12</v>
      </c>
      <c r="J14" s="24" t="s">
        <v>20</v>
      </c>
      <c r="K14" s="61"/>
      <c r="M14" s="59">
        <f t="shared" si="0"/>
        <v>21.995999999999999</v>
      </c>
      <c r="N14" s="5"/>
      <c r="O14" s="66"/>
      <c r="P14" s="5"/>
      <c r="Q14" s="5"/>
    </row>
    <row r="15" spans="1:82" s="10" customFormat="1" ht="18" customHeight="1">
      <c r="A15" s="4"/>
      <c r="C15" s="22" t="s">
        <v>44</v>
      </c>
      <c r="D15" s="23" t="s">
        <v>45</v>
      </c>
      <c r="E15" s="35" t="s">
        <v>46</v>
      </c>
      <c r="F15" s="26" t="s">
        <v>28</v>
      </c>
      <c r="G15" s="38">
        <v>25</v>
      </c>
      <c r="H15" s="25">
        <v>0.2</v>
      </c>
      <c r="I15" s="24">
        <v>6</v>
      </c>
      <c r="J15" s="24" t="s">
        <v>47</v>
      </c>
      <c r="K15" s="61"/>
      <c r="M15" s="59">
        <f t="shared" si="0"/>
        <v>30</v>
      </c>
      <c r="N15" s="5"/>
      <c r="O15" s="66"/>
      <c r="P15" s="5"/>
      <c r="Q15" s="5"/>
    </row>
    <row r="16" spans="1:82" s="4" customFormat="1" ht="18" customHeight="1">
      <c r="A16" s="5"/>
      <c r="C16" s="27" t="s">
        <v>48</v>
      </c>
      <c r="D16" s="23" t="s">
        <v>49</v>
      </c>
      <c r="E16" s="36" t="s">
        <v>50</v>
      </c>
      <c r="F16" s="24" t="s">
        <v>28</v>
      </c>
      <c r="G16" s="38">
        <v>26.1</v>
      </c>
      <c r="H16" s="25">
        <v>5.5E-2</v>
      </c>
      <c r="I16" s="24">
        <v>8</v>
      </c>
      <c r="J16" s="26" t="s">
        <v>20</v>
      </c>
      <c r="K16" s="61"/>
      <c r="L16" s="3"/>
      <c r="M16" s="59">
        <f t="shared" si="0"/>
        <v>27.535499999999999</v>
      </c>
      <c r="N16" s="5"/>
      <c r="O16" s="66"/>
      <c r="P16" s="5"/>
      <c r="Q16" s="5"/>
    </row>
    <row r="17" spans="1:81" s="4" customFormat="1" ht="18" customHeight="1">
      <c r="C17" s="27" t="s">
        <v>51</v>
      </c>
      <c r="D17" s="23" t="s">
        <v>52</v>
      </c>
      <c r="E17" s="35" t="s">
        <v>53</v>
      </c>
      <c r="F17" s="24" t="s">
        <v>28</v>
      </c>
      <c r="G17" s="38">
        <v>20.85</v>
      </c>
      <c r="H17" s="25">
        <v>5.5E-2</v>
      </c>
      <c r="I17" s="24">
        <v>12</v>
      </c>
      <c r="J17" s="26" t="s">
        <v>20</v>
      </c>
      <c r="K17" s="61"/>
      <c r="L17" s="3"/>
      <c r="M17" s="59">
        <f t="shared" si="0"/>
        <v>21.996749999999999</v>
      </c>
      <c r="N17" s="5"/>
      <c r="O17" s="66"/>
      <c r="P17" s="5"/>
      <c r="Q17" s="5"/>
    </row>
    <row r="18" spans="1:81" s="4" customFormat="1" ht="18" customHeight="1">
      <c r="C18" s="22" t="s">
        <v>54</v>
      </c>
      <c r="D18" s="23" t="s">
        <v>55</v>
      </c>
      <c r="E18" s="35" t="s">
        <v>56</v>
      </c>
      <c r="F18" s="24" t="s">
        <v>28</v>
      </c>
      <c r="G18" s="38">
        <v>20.85</v>
      </c>
      <c r="H18" s="25">
        <v>5.5E-2</v>
      </c>
      <c r="I18" s="24">
        <v>12</v>
      </c>
      <c r="J18" s="26" t="s">
        <v>20</v>
      </c>
      <c r="K18" s="61"/>
      <c r="L18" s="3"/>
      <c r="M18" s="59">
        <f t="shared" si="0"/>
        <v>21.996749999999999</v>
      </c>
      <c r="N18" s="5"/>
      <c r="O18" s="66"/>
      <c r="P18" s="5"/>
      <c r="Q18" s="5"/>
    </row>
    <row r="19" spans="1:81" s="4" customFormat="1" ht="18" customHeight="1">
      <c r="C19" s="22" t="s">
        <v>57</v>
      </c>
      <c r="D19" s="23" t="s">
        <v>58</v>
      </c>
      <c r="E19" s="35" t="s">
        <v>59</v>
      </c>
      <c r="F19" s="24" t="s">
        <v>28</v>
      </c>
      <c r="G19" s="38">
        <v>20.85</v>
      </c>
      <c r="H19" s="25">
        <v>5.5E-2</v>
      </c>
      <c r="I19" s="24">
        <v>12</v>
      </c>
      <c r="J19" s="26" t="s">
        <v>20</v>
      </c>
      <c r="K19" s="61"/>
      <c r="L19" s="3"/>
      <c r="M19" s="59">
        <f t="shared" si="0"/>
        <v>21.996749999999999</v>
      </c>
      <c r="N19" s="5"/>
      <c r="O19" s="66"/>
      <c r="P19" s="5"/>
      <c r="Q19" s="5"/>
    </row>
    <row r="20" spans="1:81" s="4" customFormat="1" ht="18" customHeight="1">
      <c r="C20" s="22" t="s">
        <v>60</v>
      </c>
      <c r="D20" s="23">
        <v>3770011991433</v>
      </c>
      <c r="E20" s="35" t="s">
        <v>61</v>
      </c>
      <c r="F20" s="24" t="s">
        <v>28</v>
      </c>
      <c r="G20" s="38">
        <v>20.85</v>
      </c>
      <c r="H20" s="25">
        <v>5.5E-2</v>
      </c>
      <c r="I20" s="24">
        <v>8</v>
      </c>
      <c r="J20" s="26" t="s">
        <v>20</v>
      </c>
      <c r="K20" s="61"/>
      <c r="L20" s="3"/>
      <c r="M20" s="59">
        <f t="shared" si="0"/>
        <v>21.996749999999999</v>
      </c>
      <c r="N20" s="5"/>
      <c r="O20" s="66"/>
      <c r="P20" s="5"/>
      <c r="Q20" s="5"/>
    </row>
    <row r="21" spans="1:81" s="4" customFormat="1" ht="18" customHeight="1">
      <c r="C21" s="22" t="s">
        <v>62</v>
      </c>
      <c r="D21" s="23">
        <v>3770011991624</v>
      </c>
      <c r="E21" s="35" t="s">
        <v>63</v>
      </c>
      <c r="F21" s="24" t="s">
        <v>64</v>
      </c>
      <c r="G21" s="38">
        <v>20.85</v>
      </c>
      <c r="H21" s="25">
        <v>5.5E-2</v>
      </c>
      <c r="I21" s="24">
        <v>12</v>
      </c>
      <c r="J21" s="26" t="s">
        <v>20</v>
      </c>
      <c r="K21" s="58">
        <v>45458</v>
      </c>
      <c r="L21" s="3"/>
      <c r="M21" s="59">
        <f t="shared" si="0"/>
        <v>21.996749999999999</v>
      </c>
      <c r="N21" s="5"/>
      <c r="O21" s="66"/>
      <c r="P21" s="5"/>
      <c r="Q21" s="5"/>
    </row>
    <row r="22" spans="1:81" s="10" customFormat="1" ht="18" customHeight="1">
      <c r="A22" s="5"/>
      <c r="C22" s="27" t="s">
        <v>65</v>
      </c>
      <c r="D22" s="23" t="s">
        <v>66</v>
      </c>
      <c r="E22" s="35" t="s">
        <v>67</v>
      </c>
      <c r="F22" s="26" t="s">
        <v>28</v>
      </c>
      <c r="G22" s="38">
        <v>20</v>
      </c>
      <c r="H22" s="25">
        <v>0.2</v>
      </c>
      <c r="I22" s="27">
        <v>6</v>
      </c>
      <c r="J22" s="24" t="s">
        <v>20</v>
      </c>
      <c r="K22" s="61"/>
      <c r="L22" s="4"/>
      <c r="M22" s="59">
        <f t="shared" si="0"/>
        <v>24</v>
      </c>
      <c r="N22" s="5"/>
      <c r="O22" s="66"/>
      <c r="P22" s="5"/>
      <c r="Q22" s="5"/>
    </row>
    <row r="23" spans="1:81" s="10" customFormat="1" ht="18" customHeight="1">
      <c r="A23" s="5"/>
      <c r="C23" s="27" t="s">
        <v>68</v>
      </c>
      <c r="D23" s="23">
        <v>3770011991600</v>
      </c>
      <c r="E23" s="35" t="s">
        <v>69</v>
      </c>
      <c r="F23" s="26" t="s">
        <v>64</v>
      </c>
      <c r="G23" s="38">
        <v>20</v>
      </c>
      <c r="H23" s="25">
        <v>0.2</v>
      </c>
      <c r="I23" s="27">
        <v>6</v>
      </c>
      <c r="J23" s="24" t="s">
        <v>20</v>
      </c>
      <c r="K23" s="58">
        <v>45536</v>
      </c>
      <c r="L23" s="4"/>
      <c r="M23" s="59">
        <f t="shared" si="0"/>
        <v>24</v>
      </c>
      <c r="N23" s="5"/>
      <c r="O23" s="66"/>
      <c r="P23" s="5"/>
      <c r="Q23" s="5"/>
    </row>
    <row r="24" spans="1:81" s="10" customFormat="1" ht="18" customHeight="1">
      <c r="A24" s="5"/>
      <c r="C24" s="27" t="s">
        <v>70</v>
      </c>
      <c r="D24" s="23">
        <v>3701380500018</v>
      </c>
      <c r="E24" s="35" t="s">
        <v>71</v>
      </c>
      <c r="F24" s="26" t="s">
        <v>64</v>
      </c>
      <c r="G24" s="38">
        <v>22.5</v>
      </c>
      <c r="H24" s="30">
        <v>0.2</v>
      </c>
      <c r="I24" s="27">
        <v>8</v>
      </c>
      <c r="J24" s="26" t="s">
        <v>20</v>
      </c>
      <c r="K24" s="61"/>
      <c r="L24" s="4"/>
      <c r="M24" s="59">
        <f t="shared" si="0"/>
        <v>27</v>
      </c>
      <c r="N24" s="5"/>
      <c r="O24" s="66"/>
      <c r="P24" s="5"/>
      <c r="Q24" s="5"/>
    </row>
    <row r="25" spans="1:81" s="10" customFormat="1" ht="18" customHeight="1">
      <c r="A25" s="5"/>
      <c r="C25" s="27" t="s">
        <v>72</v>
      </c>
      <c r="D25" s="23">
        <v>3770011991648</v>
      </c>
      <c r="E25" s="35" t="s">
        <v>584</v>
      </c>
      <c r="F25" s="26" t="s">
        <v>64</v>
      </c>
      <c r="G25" s="38">
        <v>18.329999999999998</v>
      </c>
      <c r="H25" s="30">
        <v>0.2</v>
      </c>
      <c r="I25" s="27">
        <v>8</v>
      </c>
      <c r="J25" s="26" t="s">
        <v>20</v>
      </c>
      <c r="K25" s="58">
        <v>45444</v>
      </c>
      <c r="L25" s="4"/>
      <c r="M25" s="59">
        <f t="shared" si="0"/>
        <v>21.995999999999999</v>
      </c>
      <c r="N25" s="5"/>
      <c r="O25" s="66"/>
      <c r="P25" s="5"/>
      <c r="Q25" s="5"/>
    </row>
    <row r="26" spans="1:81" s="10" customFormat="1" ht="18" customHeight="1">
      <c r="A26" s="5"/>
      <c r="C26" s="27" t="s">
        <v>73</v>
      </c>
      <c r="D26" s="23">
        <v>3770011991242</v>
      </c>
      <c r="E26" s="35" t="s">
        <v>74</v>
      </c>
      <c r="F26" s="26" t="s">
        <v>64</v>
      </c>
      <c r="G26" s="38">
        <v>22.5</v>
      </c>
      <c r="H26" s="30">
        <v>0.2</v>
      </c>
      <c r="I26" s="27">
        <v>8</v>
      </c>
      <c r="J26" s="26" t="s">
        <v>20</v>
      </c>
      <c r="K26" s="61"/>
      <c r="L26" s="4"/>
      <c r="M26" s="59">
        <f t="shared" si="0"/>
        <v>27</v>
      </c>
      <c r="N26" s="5"/>
      <c r="O26" s="66"/>
      <c r="P26" s="5"/>
      <c r="Q26" s="5"/>
    </row>
    <row r="27" spans="1:81" s="4" customFormat="1" ht="18" customHeight="1">
      <c r="C27" s="27" t="s">
        <v>75</v>
      </c>
      <c r="D27" s="27" t="s">
        <v>76</v>
      </c>
      <c r="E27" s="34" t="s">
        <v>77</v>
      </c>
      <c r="F27" s="26" t="s">
        <v>78</v>
      </c>
      <c r="G27" s="38">
        <v>25.5</v>
      </c>
      <c r="H27" s="25">
        <v>0.2</v>
      </c>
      <c r="I27" s="24">
        <v>8</v>
      </c>
      <c r="J27" s="46" t="s">
        <v>20</v>
      </c>
      <c r="K27" s="61"/>
      <c r="L27" s="3"/>
      <c r="M27" s="59">
        <f t="shared" si="0"/>
        <v>30.599999999999998</v>
      </c>
      <c r="N27" s="5"/>
      <c r="O27" s="66"/>
      <c r="P27" s="5"/>
      <c r="Q27" s="5"/>
    </row>
    <row r="28" spans="1:81" s="4" customFormat="1" ht="18" customHeight="1">
      <c r="A28" s="5"/>
      <c r="C28" s="27" t="s">
        <v>79</v>
      </c>
      <c r="D28" s="23" t="s">
        <v>80</v>
      </c>
      <c r="E28" s="34" t="s">
        <v>81</v>
      </c>
      <c r="F28" s="26" t="s">
        <v>78</v>
      </c>
      <c r="G28" s="38">
        <v>25.5</v>
      </c>
      <c r="H28" s="25">
        <v>0.2</v>
      </c>
      <c r="I28" s="28">
        <v>8</v>
      </c>
      <c r="J28" s="46" t="s">
        <v>20</v>
      </c>
      <c r="K28" s="61"/>
      <c r="L28" s="3"/>
      <c r="M28" s="59">
        <f t="shared" si="0"/>
        <v>30.599999999999998</v>
      </c>
      <c r="N28" s="5"/>
      <c r="O28" s="66"/>
      <c r="P28" s="5"/>
      <c r="Q28" s="5"/>
    </row>
    <row r="29" spans="1:81" s="10" customFormat="1" ht="18" customHeight="1">
      <c r="A29" s="4"/>
      <c r="C29" s="27" t="s">
        <v>82</v>
      </c>
      <c r="D29" s="23" t="s">
        <v>83</v>
      </c>
      <c r="E29" s="35" t="s">
        <v>84</v>
      </c>
      <c r="F29" s="26" t="s">
        <v>78</v>
      </c>
      <c r="G29" s="38">
        <v>22.95</v>
      </c>
      <c r="H29" s="25">
        <v>0.2</v>
      </c>
      <c r="I29" s="24">
        <v>8</v>
      </c>
      <c r="J29" s="46" t="s">
        <v>20</v>
      </c>
      <c r="K29" s="61"/>
      <c r="M29" s="59">
        <f t="shared" si="0"/>
        <v>27.54</v>
      </c>
      <c r="N29" s="5"/>
      <c r="O29" s="66"/>
      <c r="P29" s="5"/>
      <c r="Q29" s="5"/>
    </row>
    <row r="30" spans="1:81" s="10" customFormat="1" ht="18" customHeight="1">
      <c r="A30" s="4"/>
      <c r="C30" s="22" t="s">
        <v>85</v>
      </c>
      <c r="D30" s="23" t="s">
        <v>86</v>
      </c>
      <c r="E30" s="35" t="s">
        <v>87</v>
      </c>
      <c r="F30" s="26" t="s">
        <v>78</v>
      </c>
      <c r="G30" s="38">
        <v>25.5</v>
      </c>
      <c r="H30" s="25">
        <v>0.2</v>
      </c>
      <c r="I30" s="24">
        <v>8</v>
      </c>
      <c r="J30" s="26" t="s">
        <v>20</v>
      </c>
      <c r="K30" s="61"/>
      <c r="M30" s="59">
        <f t="shared" si="0"/>
        <v>30.599999999999998</v>
      </c>
      <c r="N30" s="5"/>
      <c r="O30" s="66"/>
      <c r="P30" s="5"/>
      <c r="Q30" s="5"/>
    </row>
    <row r="31" spans="1:81" ht="18" customHeight="1">
      <c r="A31" s="4"/>
      <c r="C31" s="39" t="s">
        <v>88</v>
      </c>
      <c r="D31" s="56" t="s">
        <v>89</v>
      </c>
      <c r="E31" s="47" t="s">
        <v>90</v>
      </c>
      <c r="F31" s="32" t="s">
        <v>91</v>
      </c>
      <c r="G31" s="38">
        <v>11.05</v>
      </c>
      <c r="H31" s="57">
        <v>0.2</v>
      </c>
      <c r="I31" s="33">
        <v>12</v>
      </c>
      <c r="J31" s="32" t="s">
        <v>20</v>
      </c>
      <c r="K31" s="61"/>
      <c r="L31" s="4"/>
      <c r="M31" s="59">
        <f t="shared" si="0"/>
        <v>13.26</v>
      </c>
      <c r="O31" s="66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</row>
    <row r="32" spans="1:81" ht="18" customHeight="1">
      <c r="A32" s="4"/>
      <c r="C32" s="39" t="s">
        <v>92</v>
      </c>
      <c r="D32" s="56">
        <v>3770001874197</v>
      </c>
      <c r="E32" s="47" t="s">
        <v>93</v>
      </c>
      <c r="F32" s="32" t="s">
        <v>91</v>
      </c>
      <c r="G32" s="38">
        <v>16.670000000000002</v>
      </c>
      <c r="H32" s="57">
        <v>0.2</v>
      </c>
      <c r="I32" s="33">
        <v>6</v>
      </c>
      <c r="J32" s="32" t="s">
        <v>15</v>
      </c>
      <c r="K32" s="58" t="s">
        <v>94</v>
      </c>
      <c r="L32" s="4"/>
      <c r="M32" s="59">
        <f t="shared" si="0"/>
        <v>20.004000000000001</v>
      </c>
      <c r="O32" s="66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</row>
    <row r="33" spans="1:17" s="4" customFormat="1" ht="18" customHeight="1">
      <c r="A33" s="5"/>
      <c r="C33" s="27" t="s">
        <v>95</v>
      </c>
      <c r="D33" s="37" t="s">
        <v>96</v>
      </c>
      <c r="E33" s="36" t="s">
        <v>97</v>
      </c>
      <c r="F33" s="24" t="s">
        <v>91</v>
      </c>
      <c r="G33" s="38">
        <v>12.75</v>
      </c>
      <c r="H33" s="25">
        <v>0.2</v>
      </c>
      <c r="I33" s="28">
        <v>12</v>
      </c>
      <c r="J33" s="46" t="s">
        <v>98</v>
      </c>
      <c r="K33" s="61"/>
      <c r="L33" s="3"/>
      <c r="M33" s="59">
        <f t="shared" si="0"/>
        <v>15.299999999999999</v>
      </c>
      <c r="N33" s="5"/>
      <c r="O33" s="66"/>
      <c r="P33" s="5"/>
      <c r="Q33" s="5"/>
    </row>
    <row r="34" spans="1:17" s="4" customFormat="1" ht="18" customHeight="1">
      <c r="A34" s="5"/>
      <c r="C34" s="27" t="s">
        <v>99</v>
      </c>
      <c r="D34" s="37" t="s">
        <v>100</v>
      </c>
      <c r="E34" s="36" t="s">
        <v>101</v>
      </c>
      <c r="F34" s="24" t="s">
        <v>91</v>
      </c>
      <c r="G34" s="38">
        <v>12.75</v>
      </c>
      <c r="H34" s="25">
        <v>0.2</v>
      </c>
      <c r="I34" s="28">
        <v>12</v>
      </c>
      <c r="J34" s="46"/>
      <c r="K34" s="61"/>
      <c r="L34" s="3"/>
      <c r="M34" s="59">
        <f t="shared" si="0"/>
        <v>15.299999999999999</v>
      </c>
      <c r="N34" s="5"/>
      <c r="O34" s="66"/>
      <c r="P34" s="5"/>
      <c r="Q34" s="5"/>
    </row>
    <row r="35" spans="1:17" s="4" customFormat="1" ht="18" customHeight="1">
      <c r="A35" s="5"/>
      <c r="C35" s="27" t="s">
        <v>102</v>
      </c>
      <c r="D35" s="37" t="s">
        <v>103</v>
      </c>
      <c r="E35" s="36" t="s">
        <v>104</v>
      </c>
      <c r="F35" s="24" t="s">
        <v>91</v>
      </c>
      <c r="G35" s="38">
        <v>12.75</v>
      </c>
      <c r="H35" s="25">
        <v>0.2</v>
      </c>
      <c r="I35" s="28">
        <v>12</v>
      </c>
      <c r="J35" s="46" t="s">
        <v>98</v>
      </c>
      <c r="K35" s="61"/>
      <c r="L35" s="3"/>
      <c r="M35" s="59">
        <f t="shared" si="0"/>
        <v>15.299999999999999</v>
      </c>
      <c r="N35" s="5"/>
      <c r="O35" s="66"/>
      <c r="P35" s="5"/>
      <c r="Q35" s="5"/>
    </row>
    <row r="36" spans="1:17" s="4" customFormat="1" ht="18" customHeight="1">
      <c r="A36" s="5"/>
      <c r="C36" s="27" t="s">
        <v>105</v>
      </c>
      <c r="D36" s="37" t="s">
        <v>106</v>
      </c>
      <c r="E36" s="36" t="s">
        <v>107</v>
      </c>
      <c r="F36" s="24" t="s">
        <v>91</v>
      </c>
      <c r="G36" s="38">
        <v>12.75</v>
      </c>
      <c r="H36" s="25">
        <v>0.2</v>
      </c>
      <c r="I36" s="28">
        <v>12</v>
      </c>
      <c r="J36" s="46" t="s">
        <v>98</v>
      </c>
      <c r="K36" s="61"/>
      <c r="L36" s="3"/>
      <c r="M36" s="59">
        <f t="shared" si="0"/>
        <v>15.299999999999999</v>
      </c>
      <c r="N36" s="5"/>
      <c r="O36" s="66"/>
      <c r="P36" s="5"/>
      <c r="Q36" s="5"/>
    </row>
    <row r="37" spans="1:17" s="4" customFormat="1" ht="18" customHeight="1">
      <c r="A37" s="5"/>
      <c r="C37" s="27" t="s">
        <v>108</v>
      </c>
      <c r="D37" s="37" t="s">
        <v>109</v>
      </c>
      <c r="E37" s="36" t="s">
        <v>110</v>
      </c>
      <c r="F37" s="24" t="s">
        <v>91</v>
      </c>
      <c r="G37" s="38">
        <v>12.5</v>
      </c>
      <c r="H37" s="25">
        <v>0.2</v>
      </c>
      <c r="I37" s="28">
        <v>6</v>
      </c>
      <c r="J37" s="24" t="s">
        <v>20</v>
      </c>
      <c r="K37" s="61"/>
      <c r="L37" s="3"/>
      <c r="M37" s="59">
        <f t="shared" si="0"/>
        <v>15</v>
      </c>
      <c r="N37" s="5"/>
      <c r="O37" s="66"/>
      <c r="P37" s="5"/>
      <c r="Q37" s="5"/>
    </row>
    <row r="38" spans="1:17" s="4" customFormat="1" ht="18" customHeight="1">
      <c r="A38" s="5"/>
      <c r="C38" s="27" t="s">
        <v>111</v>
      </c>
      <c r="D38" s="37" t="s">
        <v>112</v>
      </c>
      <c r="E38" s="36" t="s">
        <v>113</v>
      </c>
      <c r="F38" s="24" t="s">
        <v>91</v>
      </c>
      <c r="G38" s="38">
        <v>20.83</v>
      </c>
      <c r="H38" s="25">
        <v>0.2</v>
      </c>
      <c r="I38" s="28">
        <v>6</v>
      </c>
      <c r="J38" s="28" t="s">
        <v>15</v>
      </c>
      <c r="K38" s="61"/>
      <c r="L38" s="3"/>
      <c r="M38" s="59">
        <f t="shared" si="0"/>
        <v>24.995999999999999</v>
      </c>
      <c r="N38" s="5"/>
      <c r="O38" s="66"/>
      <c r="P38" s="5"/>
      <c r="Q38" s="5"/>
    </row>
    <row r="39" spans="1:17" s="4" customFormat="1" ht="18" customHeight="1">
      <c r="A39" s="5"/>
      <c r="C39" s="22" t="s">
        <v>114</v>
      </c>
      <c r="D39" s="23" t="s">
        <v>115</v>
      </c>
      <c r="E39" s="36" t="s">
        <v>116</v>
      </c>
      <c r="F39" s="24" t="s">
        <v>117</v>
      </c>
      <c r="G39" s="38">
        <v>10</v>
      </c>
      <c r="H39" s="25">
        <v>0.2</v>
      </c>
      <c r="I39" s="28">
        <v>6</v>
      </c>
      <c r="J39" s="28" t="s">
        <v>15</v>
      </c>
      <c r="K39" s="61"/>
      <c r="L39" s="3"/>
      <c r="M39" s="59">
        <f t="shared" si="0"/>
        <v>12</v>
      </c>
      <c r="N39" s="5"/>
      <c r="O39" s="66"/>
      <c r="P39" s="5"/>
      <c r="Q39" s="5"/>
    </row>
    <row r="40" spans="1:17" s="4" customFormat="1" ht="18" customHeight="1">
      <c r="A40" s="5"/>
      <c r="C40" s="22" t="s">
        <v>118</v>
      </c>
      <c r="D40" s="23" t="s">
        <v>119</v>
      </c>
      <c r="E40" s="36" t="s">
        <v>120</v>
      </c>
      <c r="F40" s="24" t="s">
        <v>117</v>
      </c>
      <c r="G40" s="38">
        <v>10</v>
      </c>
      <c r="H40" s="25">
        <v>0.2</v>
      </c>
      <c r="I40" s="28">
        <v>18</v>
      </c>
      <c r="J40" s="28" t="s">
        <v>15</v>
      </c>
      <c r="K40" s="61"/>
      <c r="L40" s="3"/>
      <c r="M40" s="59">
        <f t="shared" si="0"/>
        <v>12</v>
      </c>
      <c r="N40" s="5"/>
      <c r="O40" s="66"/>
      <c r="P40" s="5"/>
      <c r="Q40" s="5"/>
    </row>
    <row r="41" spans="1:17" s="4" customFormat="1" ht="18" customHeight="1">
      <c r="A41" s="5"/>
      <c r="C41" s="22" t="s">
        <v>121</v>
      </c>
      <c r="D41" s="23" t="s">
        <v>122</v>
      </c>
      <c r="E41" s="36" t="s">
        <v>123</v>
      </c>
      <c r="F41" s="26" t="s">
        <v>124</v>
      </c>
      <c r="G41" s="38">
        <v>14.45</v>
      </c>
      <c r="H41" s="25">
        <v>0.2</v>
      </c>
      <c r="I41" s="28">
        <v>12</v>
      </c>
      <c r="J41" s="42" t="s">
        <v>15</v>
      </c>
      <c r="K41" s="61"/>
      <c r="L41" s="3"/>
      <c r="M41" s="59">
        <f t="shared" si="0"/>
        <v>17.34</v>
      </c>
      <c r="N41" s="5"/>
      <c r="O41" s="66"/>
      <c r="P41" s="5"/>
      <c r="Q41" s="5"/>
    </row>
    <row r="42" spans="1:17" s="4" customFormat="1" ht="18" customHeight="1">
      <c r="C42" s="27" t="s">
        <v>125</v>
      </c>
      <c r="D42" s="23" t="s">
        <v>126</v>
      </c>
      <c r="E42" s="36" t="s">
        <v>127</v>
      </c>
      <c r="F42" s="24" t="s">
        <v>128</v>
      </c>
      <c r="G42" s="38">
        <v>12.57</v>
      </c>
      <c r="H42" s="25">
        <v>5.5E-2</v>
      </c>
      <c r="I42" s="24">
        <v>6</v>
      </c>
      <c r="J42" s="41" t="s">
        <v>98</v>
      </c>
      <c r="K42" s="61"/>
      <c r="L42" s="3"/>
      <c r="M42" s="59">
        <f t="shared" si="0"/>
        <v>13.26135</v>
      </c>
      <c r="N42" s="5"/>
      <c r="O42" s="66"/>
      <c r="P42" s="5"/>
      <c r="Q42" s="5"/>
    </row>
    <row r="43" spans="1:17" s="4" customFormat="1" ht="18" customHeight="1">
      <c r="A43" s="5"/>
      <c r="C43" s="27" t="s">
        <v>129</v>
      </c>
      <c r="D43" s="23" t="s">
        <v>130</v>
      </c>
      <c r="E43" s="36" t="s">
        <v>131</v>
      </c>
      <c r="F43" s="24" t="s">
        <v>128</v>
      </c>
      <c r="G43" s="38">
        <v>12.57</v>
      </c>
      <c r="H43" s="25">
        <v>5.5E-2</v>
      </c>
      <c r="I43" s="24">
        <v>6</v>
      </c>
      <c r="J43" s="41" t="s">
        <v>98</v>
      </c>
      <c r="K43" s="61"/>
      <c r="L43" s="3"/>
      <c r="M43" s="59">
        <f t="shared" si="0"/>
        <v>13.26135</v>
      </c>
      <c r="N43" s="5"/>
      <c r="O43" s="66"/>
      <c r="P43" s="5"/>
      <c r="Q43" s="5"/>
    </row>
    <row r="44" spans="1:17" s="4" customFormat="1" ht="18" customHeight="1">
      <c r="C44" s="27" t="s">
        <v>132</v>
      </c>
      <c r="D44" s="23" t="s">
        <v>133</v>
      </c>
      <c r="E44" s="36" t="s">
        <v>134</v>
      </c>
      <c r="F44" s="24" t="s">
        <v>128</v>
      </c>
      <c r="G44" s="38">
        <v>12.57</v>
      </c>
      <c r="H44" s="25">
        <v>5.5E-2</v>
      </c>
      <c r="I44" s="28">
        <v>6</v>
      </c>
      <c r="J44" s="41" t="s">
        <v>98</v>
      </c>
      <c r="K44" s="61"/>
      <c r="L44" s="3"/>
      <c r="M44" s="59">
        <f t="shared" si="0"/>
        <v>13.26135</v>
      </c>
      <c r="N44" s="5"/>
      <c r="O44" s="66"/>
      <c r="P44" s="5"/>
      <c r="Q44" s="5"/>
    </row>
    <row r="45" spans="1:17" s="4" customFormat="1" ht="18" customHeight="1">
      <c r="C45" s="27" t="s">
        <v>135</v>
      </c>
      <c r="D45" s="23" t="s">
        <v>136</v>
      </c>
      <c r="E45" s="36" t="s">
        <v>137</v>
      </c>
      <c r="F45" s="24" t="s">
        <v>128</v>
      </c>
      <c r="G45" s="38">
        <v>12.57</v>
      </c>
      <c r="H45" s="25">
        <v>5.5E-2</v>
      </c>
      <c r="I45" s="28">
        <v>6</v>
      </c>
      <c r="J45" s="41" t="s">
        <v>98</v>
      </c>
      <c r="K45" s="61"/>
      <c r="L45" s="3"/>
      <c r="M45" s="59">
        <f t="shared" si="0"/>
        <v>13.26135</v>
      </c>
      <c r="N45" s="5"/>
      <c r="O45" s="66"/>
      <c r="P45" s="5"/>
      <c r="Q45" s="5"/>
    </row>
    <row r="46" spans="1:17" s="4" customFormat="1" ht="18" customHeight="1">
      <c r="C46" s="27" t="s">
        <v>138</v>
      </c>
      <c r="D46" s="23" t="s">
        <v>139</v>
      </c>
      <c r="E46" s="36" t="s">
        <v>140</v>
      </c>
      <c r="F46" s="24" t="s">
        <v>128</v>
      </c>
      <c r="G46" s="38">
        <v>12.57</v>
      </c>
      <c r="H46" s="25">
        <v>5.5E-2</v>
      </c>
      <c r="I46" s="28">
        <v>6</v>
      </c>
      <c r="J46" s="41" t="s">
        <v>98</v>
      </c>
      <c r="K46" s="61"/>
      <c r="L46" s="3"/>
      <c r="M46" s="59">
        <f t="shared" si="0"/>
        <v>13.26135</v>
      </c>
      <c r="N46" s="5"/>
      <c r="O46" s="66"/>
      <c r="P46" s="5"/>
      <c r="Q46" s="5"/>
    </row>
    <row r="47" spans="1:17" s="4" customFormat="1" ht="18" customHeight="1">
      <c r="C47" s="27" t="s">
        <v>141</v>
      </c>
      <c r="D47" s="23" t="s">
        <v>142</v>
      </c>
      <c r="E47" s="36" t="s">
        <v>143</v>
      </c>
      <c r="F47" s="24" t="s">
        <v>128</v>
      </c>
      <c r="G47" s="38">
        <v>12.57</v>
      </c>
      <c r="H47" s="25">
        <v>5.5E-2</v>
      </c>
      <c r="I47" s="28">
        <v>6</v>
      </c>
      <c r="J47" s="41" t="s">
        <v>98</v>
      </c>
      <c r="K47" s="61"/>
      <c r="L47" s="3"/>
      <c r="M47" s="59">
        <f t="shared" si="0"/>
        <v>13.26135</v>
      </c>
      <c r="N47" s="5"/>
      <c r="O47" s="66"/>
      <c r="P47" s="5"/>
      <c r="Q47" s="5"/>
    </row>
    <row r="48" spans="1:17" s="4" customFormat="1" ht="18" customHeight="1">
      <c r="C48" s="27" t="s">
        <v>144</v>
      </c>
      <c r="D48" s="23">
        <v>3770005767570</v>
      </c>
      <c r="E48" s="36" t="s">
        <v>145</v>
      </c>
      <c r="F48" s="24" t="s">
        <v>128</v>
      </c>
      <c r="G48" s="38">
        <v>12.57</v>
      </c>
      <c r="H48" s="25">
        <v>5.5E-2</v>
      </c>
      <c r="I48" s="28">
        <v>6</v>
      </c>
      <c r="J48" s="41" t="s">
        <v>98</v>
      </c>
      <c r="K48" s="58">
        <v>45536</v>
      </c>
      <c r="L48" s="3"/>
      <c r="M48" s="59">
        <f>G48*(1+H48)</f>
        <v>13.26135</v>
      </c>
      <c r="N48" s="5"/>
      <c r="O48" s="66"/>
      <c r="P48" s="5"/>
      <c r="Q48" s="5"/>
    </row>
    <row r="49" spans="1:17" s="4" customFormat="1" ht="18" customHeight="1">
      <c r="C49" s="27" t="s">
        <v>146</v>
      </c>
      <c r="D49" s="23">
        <v>3770005767563</v>
      </c>
      <c r="E49" s="36" t="s">
        <v>147</v>
      </c>
      <c r="F49" s="24" t="s">
        <v>128</v>
      </c>
      <c r="G49" s="38">
        <v>12.57</v>
      </c>
      <c r="H49" s="25">
        <v>5.5E-2</v>
      </c>
      <c r="I49" s="28">
        <v>6</v>
      </c>
      <c r="J49" s="41" t="s">
        <v>98</v>
      </c>
      <c r="K49" s="58">
        <v>45413</v>
      </c>
      <c r="L49" s="3"/>
      <c r="M49" s="59">
        <f>G49*(1+H49)</f>
        <v>13.26135</v>
      </c>
      <c r="N49" s="5"/>
      <c r="O49" s="66"/>
      <c r="P49" s="5"/>
      <c r="Q49" s="5"/>
    </row>
    <row r="50" spans="1:17" s="4" customFormat="1" ht="18" customHeight="1">
      <c r="C50" s="27" t="s">
        <v>148</v>
      </c>
      <c r="D50" s="23" t="s">
        <v>149</v>
      </c>
      <c r="E50" s="36" t="s">
        <v>150</v>
      </c>
      <c r="F50" s="24" t="s">
        <v>128</v>
      </c>
      <c r="G50" s="38">
        <v>14.5</v>
      </c>
      <c r="H50" s="25">
        <v>5.5E-2</v>
      </c>
      <c r="I50" s="28">
        <v>6</v>
      </c>
      <c r="J50" s="41" t="s">
        <v>98</v>
      </c>
      <c r="K50" s="61"/>
      <c r="L50" s="3"/>
      <c r="M50" s="59">
        <f t="shared" si="0"/>
        <v>15.297499999999999</v>
      </c>
      <c r="N50" s="5"/>
      <c r="O50" s="66"/>
      <c r="P50" s="5"/>
      <c r="Q50" s="5"/>
    </row>
    <row r="51" spans="1:17" s="4" customFormat="1" ht="18" customHeight="1">
      <c r="C51" s="27" t="s">
        <v>151</v>
      </c>
      <c r="D51" s="23" t="s">
        <v>152</v>
      </c>
      <c r="E51" s="36" t="s">
        <v>153</v>
      </c>
      <c r="F51" s="24" t="s">
        <v>128</v>
      </c>
      <c r="G51" s="38">
        <v>14.5</v>
      </c>
      <c r="H51" s="25">
        <v>5.5E-2</v>
      </c>
      <c r="I51" s="28">
        <v>6</v>
      </c>
      <c r="J51" s="41" t="s">
        <v>98</v>
      </c>
      <c r="K51" s="61"/>
      <c r="L51" s="3"/>
      <c r="M51" s="59">
        <f t="shared" si="0"/>
        <v>15.297499999999999</v>
      </c>
      <c r="N51" s="5"/>
      <c r="O51" s="66"/>
      <c r="P51" s="5"/>
      <c r="Q51" s="5"/>
    </row>
    <row r="52" spans="1:17" s="4" customFormat="1" ht="26.4" customHeight="1">
      <c r="C52" s="27" t="s">
        <v>154</v>
      </c>
      <c r="D52" s="23" t="s">
        <v>155</v>
      </c>
      <c r="E52" s="36" t="s">
        <v>156</v>
      </c>
      <c r="F52" s="24" t="s">
        <v>128</v>
      </c>
      <c r="G52" s="38">
        <v>7.57</v>
      </c>
      <c r="H52" s="25">
        <v>5.5E-2</v>
      </c>
      <c r="I52" s="28">
        <v>8</v>
      </c>
      <c r="J52" s="41" t="s">
        <v>98</v>
      </c>
      <c r="K52" s="61"/>
      <c r="L52" s="3"/>
      <c r="M52" s="59">
        <f t="shared" si="0"/>
        <v>7.9863499999999998</v>
      </c>
      <c r="N52" s="5"/>
      <c r="O52" s="66"/>
      <c r="P52" s="5"/>
      <c r="Q52" s="5"/>
    </row>
    <row r="53" spans="1:17" s="4" customFormat="1" ht="18" customHeight="1">
      <c r="C53" s="27" t="s">
        <v>157</v>
      </c>
      <c r="D53" s="23" t="s">
        <v>158</v>
      </c>
      <c r="E53" s="36" t="s">
        <v>159</v>
      </c>
      <c r="F53" s="24" t="s">
        <v>128</v>
      </c>
      <c r="G53" s="38">
        <v>7.57</v>
      </c>
      <c r="H53" s="25">
        <v>5.5E-2</v>
      </c>
      <c r="I53" s="28">
        <v>8</v>
      </c>
      <c r="J53" s="41" t="s">
        <v>98</v>
      </c>
      <c r="K53" s="61"/>
      <c r="L53" s="3"/>
      <c r="M53" s="59">
        <f t="shared" si="0"/>
        <v>7.9863499999999998</v>
      </c>
      <c r="N53" s="5"/>
      <c r="O53" s="66"/>
      <c r="P53" s="5"/>
      <c r="Q53" s="5"/>
    </row>
    <row r="54" spans="1:17" ht="18" customHeight="1">
      <c r="C54" s="49" t="s">
        <v>160</v>
      </c>
      <c r="D54" s="56" t="s">
        <v>161</v>
      </c>
      <c r="E54" s="47" t="s">
        <v>162</v>
      </c>
      <c r="F54" s="32" t="s">
        <v>128</v>
      </c>
      <c r="G54" s="38">
        <v>22.1</v>
      </c>
      <c r="H54" s="57">
        <v>0.2</v>
      </c>
      <c r="I54" s="33">
        <v>6</v>
      </c>
      <c r="J54" s="32" t="s">
        <v>20</v>
      </c>
      <c r="K54" s="61"/>
      <c r="L54" s="4"/>
      <c r="M54" s="59">
        <f t="shared" si="0"/>
        <v>26.52</v>
      </c>
      <c r="O54" s="66"/>
    </row>
    <row r="55" spans="1:17" s="4" customFormat="1" ht="18" customHeight="1">
      <c r="C55" s="27" t="s">
        <v>163</v>
      </c>
      <c r="D55" s="23" t="s">
        <v>164</v>
      </c>
      <c r="E55" s="36" t="s">
        <v>165</v>
      </c>
      <c r="F55" s="24" t="s">
        <v>128</v>
      </c>
      <c r="G55" s="38">
        <v>18.7</v>
      </c>
      <c r="H55" s="25">
        <v>0.2</v>
      </c>
      <c r="I55" s="28">
        <v>6</v>
      </c>
      <c r="J55" s="41" t="s">
        <v>98</v>
      </c>
      <c r="K55" s="61"/>
      <c r="L55" s="3"/>
      <c r="M55" s="59">
        <f t="shared" si="0"/>
        <v>22.439999999999998</v>
      </c>
      <c r="N55" s="5"/>
      <c r="O55" s="66"/>
      <c r="P55" s="5"/>
      <c r="Q55" s="5"/>
    </row>
    <row r="56" spans="1:17" s="4" customFormat="1" ht="18" customHeight="1">
      <c r="A56" s="5"/>
      <c r="C56" s="27" t="s">
        <v>166</v>
      </c>
      <c r="D56" s="23" t="s">
        <v>167</v>
      </c>
      <c r="E56" s="36" t="s">
        <v>168</v>
      </c>
      <c r="F56" s="24" t="s">
        <v>128</v>
      </c>
      <c r="G56" s="38">
        <v>12.75</v>
      </c>
      <c r="H56" s="25">
        <v>0.2</v>
      </c>
      <c r="I56" s="28">
        <v>6</v>
      </c>
      <c r="J56" s="41" t="s">
        <v>98</v>
      </c>
      <c r="K56" s="61"/>
      <c r="L56" s="3"/>
      <c r="M56" s="59">
        <f t="shared" si="0"/>
        <v>15.299999999999999</v>
      </c>
      <c r="N56" s="5"/>
      <c r="O56" s="66"/>
      <c r="P56" s="5"/>
      <c r="Q56" s="5"/>
    </row>
    <row r="57" spans="1:17" s="4" customFormat="1" ht="18" customHeight="1">
      <c r="A57" s="5"/>
      <c r="C57" s="27" t="s">
        <v>169</v>
      </c>
      <c r="D57" s="23" t="s">
        <v>170</v>
      </c>
      <c r="E57" s="36" t="s">
        <v>171</v>
      </c>
      <c r="F57" s="26" t="s">
        <v>128</v>
      </c>
      <c r="G57" s="38">
        <v>14.22</v>
      </c>
      <c r="H57" s="25">
        <v>5.5E-2</v>
      </c>
      <c r="I57" s="28">
        <v>6</v>
      </c>
      <c r="J57" s="41" t="s">
        <v>98</v>
      </c>
      <c r="K57" s="61"/>
      <c r="L57" s="3"/>
      <c r="M57" s="59">
        <f t="shared" si="0"/>
        <v>15.0021</v>
      </c>
      <c r="N57" s="5"/>
      <c r="O57" s="66"/>
      <c r="P57" s="5"/>
      <c r="Q57" s="5"/>
    </row>
    <row r="58" spans="1:17" ht="18" customHeight="1">
      <c r="C58" s="49" t="s">
        <v>172</v>
      </c>
      <c r="D58" s="56" t="s">
        <v>173</v>
      </c>
      <c r="E58" s="47" t="s">
        <v>174</v>
      </c>
      <c r="F58" s="32" t="s">
        <v>175</v>
      </c>
      <c r="G58" s="38">
        <v>21.25</v>
      </c>
      <c r="H58" s="57">
        <v>0.2</v>
      </c>
      <c r="I58" s="33">
        <v>6</v>
      </c>
      <c r="J58" s="32" t="s">
        <v>20</v>
      </c>
      <c r="K58" s="61"/>
      <c r="L58" s="4"/>
      <c r="M58" s="59">
        <f t="shared" si="0"/>
        <v>25.5</v>
      </c>
      <c r="O58" s="66"/>
    </row>
    <row r="59" spans="1:17" s="4" customFormat="1" ht="18" customHeight="1">
      <c r="C59" s="22" t="s">
        <v>176</v>
      </c>
      <c r="D59" s="23" t="s">
        <v>177</v>
      </c>
      <c r="E59" s="35" t="s">
        <v>178</v>
      </c>
      <c r="F59" s="26" t="s">
        <v>179</v>
      </c>
      <c r="G59" s="38">
        <v>27.2</v>
      </c>
      <c r="H59" s="25">
        <v>0.2</v>
      </c>
      <c r="I59" s="24">
        <v>6</v>
      </c>
      <c r="J59" s="24" t="s">
        <v>15</v>
      </c>
      <c r="K59" s="61"/>
      <c r="L59" s="3"/>
      <c r="M59" s="59">
        <f t="shared" si="0"/>
        <v>32.64</v>
      </c>
      <c r="N59" s="5"/>
      <c r="O59" s="66"/>
      <c r="P59" s="5"/>
      <c r="Q59" s="5"/>
    </row>
    <row r="60" spans="1:17" s="4" customFormat="1" ht="18" customHeight="1">
      <c r="A60" s="5"/>
      <c r="C60" s="22" t="s">
        <v>180</v>
      </c>
      <c r="D60" s="23" t="s">
        <v>181</v>
      </c>
      <c r="E60" s="35" t="s">
        <v>182</v>
      </c>
      <c r="F60" s="26" t="s">
        <v>179</v>
      </c>
      <c r="G60" s="38">
        <v>20.83</v>
      </c>
      <c r="H60" s="25">
        <v>0.2</v>
      </c>
      <c r="I60" s="27">
        <v>6</v>
      </c>
      <c r="J60" s="24" t="s">
        <v>15</v>
      </c>
      <c r="K60" s="61"/>
      <c r="M60" s="59">
        <f t="shared" si="0"/>
        <v>24.995999999999999</v>
      </c>
      <c r="N60" s="5"/>
      <c r="O60" s="66"/>
      <c r="P60" s="5"/>
      <c r="Q60" s="5"/>
    </row>
    <row r="61" spans="1:17" s="4" customFormat="1" ht="18" customHeight="1">
      <c r="A61" s="5"/>
      <c r="C61" s="22" t="s">
        <v>183</v>
      </c>
      <c r="D61" s="23" t="s">
        <v>184</v>
      </c>
      <c r="E61" s="35" t="s">
        <v>185</v>
      </c>
      <c r="F61" s="26" t="s">
        <v>179</v>
      </c>
      <c r="G61" s="38">
        <v>5</v>
      </c>
      <c r="H61" s="25">
        <v>0.2</v>
      </c>
      <c r="I61" s="27">
        <v>8</v>
      </c>
      <c r="J61" s="24" t="s">
        <v>15</v>
      </c>
      <c r="K61" s="61"/>
      <c r="M61" s="59">
        <f t="shared" si="0"/>
        <v>6</v>
      </c>
      <c r="N61" s="5"/>
      <c r="O61" s="66"/>
      <c r="P61" s="5"/>
      <c r="Q61" s="5"/>
    </row>
    <row r="62" spans="1:17" s="4" customFormat="1" ht="18" customHeight="1">
      <c r="A62" s="5"/>
      <c r="C62" s="22" t="s">
        <v>186</v>
      </c>
      <c r="D62" s="23" t="s">
        <v>187</v>
      </c>
      <c r="E62" s="35" t="s">
        <v>188</v>
      </c>
      <c r="F62" s="26" t="s">
        <v>189</v>
      </c>
      <c r="G62" s="38">
        <v>12.5</v>
      </c>
      <c r="H62" s="25">
        <v>0.2</v>
      </c>
      <c r="I62" s="27">
        <v>6</v>
      </c>
      <c r="J62" s="24" t="s">
        <v>20</v>
      </c>
      <c r="K62" s="61"/>
      <c r="M62" s="59">
        <f t="shared" si="0"/>
        <v>15</v>
      </c>
      <c r="N62" s="5"/>
      <c r="O62" s="66"/>
      <c r="P62" s="5"/>
      <c r="Q62" s="5"/>
    </row>
    <row r="63" spans="1:17" s="4" customFormat="1" ht="18" customHeight="1">
      <c r="A63" s="5"/>
      <c r="C63" s="22" t="s">
        <v>190</v>
      </c>
      <c r="D63" s="23" t="s">
        <v>191</v>
      </c>
      <c r="E63" s="35" t="s">
        <v>192</v>
      </c>
      <c r="F63" s="26" t="s">
        <v>189</v>
      </c>
      <c r="G63" s="38">
        <v>16.670000000000002</v>
      </c>
      <c r="H63" s="25">
        <v>0.2</v>
      </c>
      <c r="I63" s="27">
        <v>6</v>
      </c>
      <c r="J63" s="24" t="s">
        <v>20</v>
      </c>
      <c r="K63" s="61"/>
      <c r="M63" s="59">
        <f t="shared" si="0"/>
        <v>20.004000000000001</v>
      </c>
      <c r="N63" s="5"/>
      <c r="O63" s="66"/>
      <c r="P63" s="5"/>
      <c r="Q63" s="5"/>
    </row>
    <row r="64" spans="1:17" s="4" customFormat="1" ht="18" customHeight="1">
      <c r="A64" s="5"/>
      <c r="C64" s="22" t="s">
        <v>193</v>
      </c>
      <c r="D64" s="23" t="s">
        <v>194</v>
      </c>
      <c r="E64" s="35" t="s">
        <v>195</v>
      </c>
      <c r="F64" s="26" t="s">
        <v>196</v>
      </c>
      <c r="G64" s="38">
        <v>21.67</v>
      </c>
      <c r="H64" s="25">
        <v>0.2</v>
      </c>
      <c r="I64" s="27">
        <v>6</v>
      </c>
      <c r="J64" s="24" t="s">
        <v>15</v>
      </c>
      <c r="K64" s="58" t="s">
        <v>197</v>
      </c>
      <c r="M64" s="59">
        <f t="shared" si="0"/>
        <v>26.004000000000001</v>
      </c>
      <c r="N64" s="5"/>
      <c r="O64" s="66"/>
      <c r="P64" s="5"/>
      <c r="Q64" s="5"/>
    </row>
    <row r="65" spans="1:17" s="4" customFormat="1" ht="18" customHeight="1">
      <c r="A65" s="5"/>
      <c r="C65" s="22" t="s">
        <v>198</v>
      </c>
      <c r="D65" s="23" t="s">
        <v>199</v>
      </c>
      <c r="E65" s="35" t="s">
        <v>200</v>
      </c>
      <c r="F65" s="26" t="s">
        <v>201</v>
      </c>
      <c r="G65" s="38">
        <v>22.75</v>
      </c>
      <c r="H65" s="25">
        <v>5.5E-2</v>
      </c>
      <c r="I65" s="27">
        <v>36</v>
      </c>
      <c r="J65" s="26" t="s">
        <v>47</v>
      </c>
      <c r="K65" s="61"/>
      <c r="M65" s="59">
        <f t="shared" si="0"/>
        <v>24.001249999999999</v>
      </c>
      <c r="N65" s="5"/>
      <c r="O65" s="66"/>
      <c r="P65" s="5"/>
      <c r="Q65" s="5"/>
    </row>
    <row r="66" spans="1:17" s="4" customFormat="1" ht="30" customHeight="1">
      <c r="A66" s="5"/>
      <c r="C66" s="22" t="s">
        <v>202</v>
      </c>
      <c r="D66" s="23" t="s">
        <v>203</v>
      </c>
      <c r="E66" s="35" t="s">
        <v>204</v>
      </c>
      <c r="F66" s="26" t="s">
        <v>205</v>
      </c>
      <c r="G66" s="38">
        <v>33.08</v>
      </c>
      <c r="H66" s="25">
        <v>5.5E-2</v>
      </c>
      <c r="I66" s="27">
        <v>6</v>
      </c>
      <c r="J66" s="26" t="s">
        <v>98</v>
      </c>
      <c r="K66" s="61"/>
      <c r="M66" s="59">
        <f t="shared" si="0"/>
        <v>34.899399999999993</v>
      </c>
      <c r="N66" s="5"/>
      <c r="O66" s="66"/>
      <c r="P66" s="5"/>
      <c r="Q66" s="5"/>
    </row>
    <row r="67" spans="1:17" s="4" customFormat="1" ht="18" customHeight="1">
      <c r="A67" s="5"/>
      <c r="C67" s="22" t="s">
        <v>206</v>
      </c>
      <c r="D67" s="23" t="s">
        <v>207</v>
      </c>
      <c r="E67" s="35" t="s">
        <v>208</v>
      </c>
      <c r="F67" s="26" t="s">
        <v>205</v>
      </c>
      <c r="G67" s="38">
        <v>33.08</v>
      </c>
      <c r="H67" s="25">
        <v>5.5E-2</v>
      </c>
      <c r="I67" s="27">
        <v>6</v>
      </c>
      <c r="J67" s="26" t="s">
        <v>98</v>
      </c>
      <c r="K67" s="61"/>
      <c r="M67" s="59">
        <f t="shared" si="0"/>
        <v>34.899399999999993</v>
      </c>
      <c r="N67" s="5"/>
      <c r="O67" s="66"/>
      <c r="P67" s="5"/>
      <c r="Q67" s="5"/>
    </row>
    <row r="68" spans="1:17" s="4" customFormat="1" ht="18" customHeight="1">
      <c r="A68" s="5"/>
      <c r="C68" s="22" t="s">
        <v>209</v>
      </c>
      <c r="D68" s="23" t="s">
        <v>210</v>
      </c>
      <c r="E68" s="35" t="s">
        <v>211</v>
      </c>
      <c r="F68" s="26" t="s">
        <v>205</v>
      </c>
      <c r="G68" s="38">
        <v>23.7</v>
      </c>
      <c r="H68" s="25">
        <v>5.5E-2</v>
      </c>
      <c r="I68" s="27">
        <v>6</v>
      </c>
      <c r="J68" s="26" t="s">
        <v>98</v>
      </c>
      <c r="K68" s="61"/>
      <c r="M68" s="59">
        <f t="shared" si="0"/>
        <v>25.003499999999999</v>
      </c>
      <c r="N68" s="5"/>
      <c r="O68" s="66"/>
      <c r="P68" s="5"/>
      <c r="Q68" s="5"/>
    </row>
    <row r="69" spans="1:17" s="4" customFormat="1" ht="18" customHeight="1">
      <c r="A69" s="5"/>
      <c r="C69" s="22" t="s">
        <v>212</v>
      </c>
      <c r="D69" s="23" t="s">
        <v>213</v>
      </c>
      <c r="E69" s="35" t="s">
        <v>214</v>
      </c>
      <c r="F69" s="26" t="s">
        <v>205</v>
      </c>
      <c r="G69" s="38">
        <v>23.7</v>
      </c>
      <c r="H69" s="25">
        <v>5.5E-2</v>
      </c>
      <c r="I69" s="27">
        <v>6</v>
      </c>
      <c r="J69" s="26" t="s">
        <v>98</v>
      </c>
      <c r="K69" s="61"/>
      <c r="M69" s="59">
        <f t="shared" si="0"/>
        <v>25.003499999999999</v>
      </c>
      <c r="N69" s="5"/>
      <c r="O69" s="66"/>
      <c r="P69" s="5"/>
      <c r="Q69" s="5"/>
    </row>
    <row r="70" spans="1:17" s="4" customFormat="1" ht="18" customHeight="1">
      <c r="A70" s="5"/>
      <c r="C70" s="22" t="s">
        <v>215</v>
      </c>
      <c r="D70" s="23" t="s">
        <v>216</v>
      </c>
      <c r="E70" s="35" t="s">
        <v>217</v>
      </c>
      <c r="F70" s="26" t="s">
        <v>205</v>
      </c>
      <c r="G70" s="38">
        <v>23.7</v>
      </c>
      <c r="H70" s="25">
        <v>5.5E-2</v>
      </c>
      <c r="I70" s="27">
        <v>6</v>
      </c>
      <c r="J70" s="26" t="s">
        <v>98</v>
      </c>
      <c r="K70" s="61"/>
      <c r="M70" s="59">
        <f t="shared" si="0"/>
        <v>25.003499999999999</v>
      </c>
      <c r="N70" s="5"/>
      <c r="O70" s="66"/>
      <c r="P70" s="5"/>
      <c r="Q70" s="5"/>
    </row>
    <row r="71" spans="1:17" s="4" customFormat="1" ht="18" customHeight="1">
      <c r="A71" s="5"/>
      <c r="C71" s="22" t="s">
        <v>218</v>
      </c>
      <c r="D71" s="23" t="s">
        <v>219</v>
      </c>
      <c r="E71" s="35" t="s">
        <v>220</v>
      </c>
      <c r="F71" s="26" t="s">
        <v>205</v>
      </c>
      <c r="G71" s="38">
        <v>23.7</v>
      </c>
      <c r="H71" s="25">
        <v>5.5E-2</v>
      </c>
      <c r="I71" s="27">
        <v>6</v>
      </c>
      <c r="J71" s="26" t="s">
        <v>98</v>
      </c>
      <c r="K71" s="58" t="s">
        <v>221</v>
      </c>
      <c r="M71" s="59">
        <f t="shared" si="0"/>
        <v>25.003499999999999</v>
      </c>
      <c r="N71" s="5"/>
      <c r="O71" s="66"/>
      <c r="P71" s="5"/>
      <c r="Q71" s="5"/>
    </row>
    <row r="72" spans="1:17" s="4" customFormat="1" ht="27.6" customHeight="1">
      <c r="A72" s="5"/>
      <c r="C72" s="22" t="s">
        <v>222</v>
      </c>
      <c r="D72" s="23" t="s">
        <v>223</v>
      </c>
      <c r="E72" s="35" t="s">
        <v>224</v>
      </c>
      <c r="F72" s="26" t="s">
        <v>205</v>
      </c>
      <c r="G72" s="38">
        <v>23.7</v>
      </c>
      <c r="H72" s="25">
        <v>5.5E-2</v>
      </c>
      <c r="I72" s="27">
        <v>6</v>
      </c>
      <c r="J72" s="26" t="s">
        <v>98</v>
      </c>
      <c r="K72" s="61"/>
      <c r="M72" s="59">
        <f t="shared" ref="M72:M78" si="1">G72*(1+H72)</f>
        <v>25.003499999999999</v>
      </c>
      <c r="N72" s="5"/>
      <c r="O72" s="66"/>
      <c r="P72" s="5"/>
      <c r="Q72" s="5"/>
    </row>
    <row r="73" spans="1:17" s="4" customFormat="1" ht="31.5" customHeight="1">
      <c r="A73" s="5"/>
      <c r="C73" s="22" t="s">
        <v>225</v>
      </c>
      <c r="D73" s="23" t="s">
        <v>226</v>
      </c>
      <c r="E73" s="35" t="s">
        <v>227</v>
      </c>
      <c r="F73" s="26" t="s">
        <v>205</v>
      </c>
      <c r="G73" s="38">
        <v>20.85</v>
      </c>
      <c r="H73" s="25">
        <v>5.5E-2</v>
      </c>
      <c r="I73" s="27">
        <v>6</v>
      </c>
      <c r="J73" s="26" t="s">
        <v>98</v>
      </c>
      <c r="K73" s="58">
        <v>45334</v>
      </c>
      <c r="M73" s="59">
        <f t="shared" si="1"/>
        <v>21.996749999999999</v>
      </c>
      <c r="N73" s="5"/>
      <c r="O73" s="66"/>
      <c r="P73" s="5"/>
      <c r="Q73" s="5"/>
    </row>
    <row r="74" spans="1:17" s="4" customFormat="1" ht="18" customHeight="1">
      <c r="A74" s="5"/>
      <c r="C74" s="22" t="s">
        <v>228</v>
      </c>
      <c r="D74" s="23">
        <v>3770024353044</v>
      </c>
      <c r="E74" s="35" t="s">
        <v>229</v>
      </c>
      <c r="F74" s="26" t="s">
        <v>205</v>
      </c>
      <c r="G74" s="38">
        <v>22.5</v>
      </c>
      <c r="H74" s="25">
        <v>0.2</v>
      </c>
      <c r="I74" s="62"/>
      <c r="J74" s="26" t="s">
        <v>98</v>
      </c>
      <c r="K74" s="58">
        <v>45327</v>
      </c>
      <c r="M74" s="59">
        <f t="shared" si="1"/>
        <v>27</v>
      </c>
      <c r="N74" s="5"/>
      <c r="O74" s="66"/>
      <c r="P74" s="5"/>
      <c r="Q74" s="5"/>
    </row>
    <row r="75" spans="1:17" ht="16.2" customHeight="1">
      <c r="C75" s="22" t="s">
        <v>230</v>
      </c>
      <c r="D75" s="23" t="s">
        <v>231</v>
      </c>
      <c r="E75" s="35" t="s">
        <v>232</v>
      </c>
      <c r="F75" s="24" t="s">
        <v>233</v>
      </c>
      <c r="G75" s="38">
        <v>20.83</v>
      </c>
      <c r="H75" s="25">
        <v>0.2</v>
      </c>
      <c r="I75" s="28">
        <v>12</v>
      </c>
      <c r="J75" s="26" t="s">
        <v>15</v>
      </c>
      <c r="K75" s="61"/>
      <c r="L75" s="4"/>
      <c r="M75" s="59">
        <f t="shared" si="1"/>
        <v>24.995999999999999</v>
      </c>
      <c r="O75" s="66"/>
    </row>
    <row r="76" spans="1:17" ht="16.2" customHeight="1">
      <c r="C76" s="22" t="s">
        <v>234</v>
      </c>
      <c r="D76" s="23" t="s">
        <v>235</v>
      </c>
      <c r="E76" s="35" t="s">
        <v>236</v>
      </c>
      <c r="F76" s="24" t="s">
        <v>233</v>
      </c>
      <c r="G76" s="38">
        <v>20.83</v>
      </c>
      <c r="H76" s="25">
        <v>0.2</v>
      </c>
      <c r="I76" s="28">
        <v>12</v>
      </c>
      <c r="J76" s="28" t="s">
        <v>15</v>
      </c>
      <c r="K76" s="61"/>
      <c r="L76" s="4"/>
      <c r="M76" s="59">
        <f t="shared" si="1"/>
        <v>24.995999999999999</v>
      </c>
      <c r="O76" s="66"/>
    </row>
    <row r="77" spans="1:17" ht="16.2" customHeight="1">
      <c r="C77" s="22" t="s">
        <v>237</v>
      </c>
      <c r="D77" s="23" t="s">
        <v>238</v>
      </c>
      <c r="E77" s="35" t="s">
        <v>239</v>
      </c>
      <c r="F77" s="24" t="s">
        <v>233</v>
      </c>
      <c r="G77" s="38">
        <v>20.83</v>
      </c>
      <c r="H77" s="25">
        <v>0.2</v>
      </c>
      <c r="I77" s="28">
        <v>12</v>
      </c>
      <c r="J77" s="28" t="s">
        <v>15</v>
      </c>
      <c r="K77" s="61"/>
      <c r="L77" s="4"/>
      <c r="M77" s="59">
        <f t="shared" si="1"/>
        <v>24.995999999999999</v>
      </c>
      <c r="O77" s="66"/>
    </row>
    <row r="78" spans="1:17" ht="16.2" customHeight="1">
      <c r="C78" s="22" t="s">
        <v>240</v>
      </c>
      <c r="D78" s="23" t="s">
        <v>241</v>
      </c>
      <c r="E78" s="35" t="s">
        <v>242</v>
      </c>
      <c r="F78" s="24" t="s">
        <v>233</v>
      </c>
      <c r="G78" s="38">
        <v>20.83</v>
      </c>
      <c r="H78" s="25">
        <v>0.2</v>
      </c>
      <c r="I78" s="28">
        <v>12</v>
      </c>
      <c r="J78" s="28" t="s">
        <v>15</v>
      </c>
      <c r="K78" s="61"/>
      <c r="L78" s="4"/>
      <c r="M78" s="59">
        <f t="shared" si="1"/>
        <v>24.995999999999999</v>
      </c>
      <c r="O78" s="66"/>
    </row>
    <row r="79" spans="1:17" ht="16.2" customHeight="1">
      <c r="C79" s="22" t="s">
        <v>243</v>
      </c>
      <c r="D79" s="23" t="s">
        <v>244</v>
      </c>
      <c r="E79" s="35" t="s">
        <v>245</v>
      </c>
      <c r="F79" s="24" t="s">
        <v>233</v>
      </c>
      <c r="G79" s="38"/>
      <c r="H79" s="25"/>
      <c r="I79" s="28">
        <v>1</v>
      </c>
      <c r="J79" s="28" t="s">
        <v>15</v>
      </c>
      <c r="K79" s="61"/>
      <c r="L79" s="4"/>
      <c r="M79" s="59"/>
      <c r="O79" s="66"/>
    </row>
    <row r="80" spans="1:17" s="4" customFormat="1" ht="18" customHeight="1">
      <c r="C80" s="22" t="s">
        <v>246</v>
      </c>
      <c r="D80" s="23" t="s">
        <v>247</v>
      </c>
      <c r="E80" s="35" t="s">
        <v>248</v>
      </c>
      <c r="F80" s="24" t="s">
        <v>249</v>
      </c>
      <c r="G80" s="38">
        <v>12.75</v>
      </c>
      <c r="H80" s="25">
        <v>0.2</v>
      </c>
      <c r="I80" s="24">
        <v>12</v>
      </c>
      <c r="J80" s="26" t="s">
        <v>47</v>
      </c>
      <c r="K80" s="61"/>
      <c r="L80" s="3"/>
      <c r="M80" s="59">
        <f t="shared" ref="M80:M109" si="2">G80*(1+H80)</f>
        <v>15.299999999999999</v>
      </c>
      <c r="N80" s="5"/>
      <c r="O80" s="66"/>
      <c r="P80" s="5"/>
      <c r="Q80" s="5"/>
    </row>
    <row r="81" spans="1:17" s="4" customFormat="1" ht="18" customHeight="1">
      <c r="C81" s="22" t="s">
        <v>250</v>
      </c>
      <c r="D81" s="23" t="s">
        <v>251</v>
      </c>
      <c r="E81" s="35" t="s">
        <v>252</v>
      </c>
      <c r="F81" s="24" t="s">
        <v>249</v>
      </c>
      <c r="G81" s="38">
        <v>18.7</v>
      </c>
      <c r="H81" s="25">
        <v>0.2</v>
      </c>
      <c r="I81" s="24">
        <v>6</v>
      </c>
      <c r="J81" s="41" t="s">
        <v>98</v>
      </c>
      <c r="K81" s="61"/>
      <c r="L81" s="3"/>
      <c r="M81" s="59">
        <f t="shared" si="2"/>
        <v>22.439999999999998</v>
      </c>
      <c r="N81" s="5"/>
      <c r="O81" s="66"/>
      <c r="P81" s="5"/>
      <c r="Q81" s="5"/>
    </row>
    <row r="82" spans="1:17" s="4" customFormat="1" ht="18" customHeight="1">
      <c r="C82" s="22" t="s">
        <v>253</v>
      </c>
      <c r="D82" s="23" t="s">
        <v>254</v>
      </c>
      <c r="E82" s="35" t="s">
        <v>255</v>
      </c>
      <c r="F82" s="24" t="s">
        <v>249</v>
      </c>
      <c r="G82" s="38">
        <v>18.7</v>
      </c>
      <c r="H82" s="25">
        <v>0.2</v>
      </c>
      <c r="I82" s="24">
        <v>6</v>
      </c>
      <c r="J82" s="41" t="s">
        <v>98</v>
      </c>
      <c r="K82" s="61"/>
      <c r="L82" s="3"/>
      <c r="M82" s="59">
        <f t="shared" si="2"/>
        <v>22.439999999999998</v>
      </c>
      <c r="N82" s="5"/>
      <c r="O82" s="66"/>
      <c r="P82" s="5"/>
      <c r="Q82" s="5"/>
    </row>
    <row r="83" spans="1:17" ht="31.95" customHeight="1">
      <c r="A83" s="4"/>
      <c r="C83" s="75" t="s">
        <v>256</v>
      </c>
      <c r="D83" s="56" t="s">
        <v>257</v>
      </c>
      <c r="E83" s="76" t="s">
        <v>258</v>
      </c>
      <c r="F83" s="32" t="s">
        <v>259</v>
      </c>
      <c r="G83" s="38">
        <v>18.86</v>
      </c>
      <c r="H83" s="57">
        <v>5.5E-2</v>
      </c>
      <c r="I83" s="33">
        <v>10</v>
      </c>
      <c r="J83" s="32" t="s">
        <v>15</v>
      </c>
      <c r="K83" s="61"/>
      <c r="L83" s="4"/>
      <c r="M83" s="59">
        <f t="shared" si="2"/>
        <v>19.897299999999998</v>
      </c>
      <c r="O83" s="66"/>
    </row>
    <row r="84" spans="1:17" ht="31.95" customHeight="1">
      <c r="C84" s="39" t="s">
        <v>260</v>
      </c>
      <c r="D84" s="56" t="s">
        <v>261</v>
      </c>
      <c r="E84" s="76" t="s">
        <v>262</v>
      </c>
      <c r="F84" s="32" t="s">
        <v>259</v>
      </c>
      <c r="G84" s="38">
        <v>18.86</v>
      </c>
      <c r="H84" s="57">
        <v>5.5E-2</v>
      </c>
      <c r="I84" s="33">
        <v>10</v>
      </c>
      <c r="J84" s="32" t="s">
        <v>15</v>
      </c>
      <c r="K84" s="61"/>
      <c r="L84" s="4"/>
      <c r="M84" s="59">
        <f t="shared" si="2"/>
        <v>19.897299999999998</v>
      </c>
      <c r="O84" s="66"/>
    </row>
    <row r="85" spans="1:17" ht="31.95" customHeight="1">
      <c r="A85" s="4"/>
      <c r="C85" s="39" t="s">
        <v>263</v>
      </c>
      <c r="D85" s="56" t="s">
        <v>264</v>
      </c>
      <c r="E85" s="76" t="s">
        <v>265</v>
      </c>
      <c r="F85" s="32" t="s">
        <v>259</v>
      </c>
      <c r="G85" s="38">
        <v>18.86</v>
      </c>
      <c r="H85" s="57">
        <v>5.5E-2</v>
      </c>
      <c r="I85" s="33">
        <v>10</v>
      </c>
      <c r="J85" s="32" t="s">
        <v>15</v>
      </c>
      <c r="K85" s="61"/>
      <c r="L85" s="4"/>
      <c r="M85" s="59">
        <f t="shared" si="2"/>
        <v>19.897299999999998</v>
      </c>
      <c r="O85" s="66"/>
    </row>
    <row r="86" spans="1:17" ht="31.95" customHeight="1">
      <c r="C86" s="77" t="s">
        <v>266</v>
      </c>
      <c r="D86" s="56" t="s">
        <v>267</v>
      </c>
      <c r="E86" s="76" t="s">
        <v>268</v>
      </c>
      <c r="F86" s="32" t="s">
        <v>259</v>
      </c>
      <c r="G86" s="38">
        <v>18.86</v>
      </c>
      <c r="H86" s="57">
        <v>5.5E-2</v>
      </c>
      <c r="I86" s="33">
        <v>10</v>
      </c>
      <c r="J86" s="32" t="s">
        <v>15</v>
      </c>
      <c r="K86" s="61"/>
      <c r="L86" s="4"/>
      <c r="M86" s="59">
        <f t="shared" si="2"/>
        <v>19.897299999999998</v>
      </c>
      <c r="O86" s="66"/>
    </row>
    <row r="87" spans="1:17" s="4" customFormat="1" ht="31.95" customHeight="1">
      <c r="C87" s="26" t="s">
        <v>269</v>
      </c>
      <c r="D87" s="23" t="s">
        <v>270</v>
      </c>
      <c r="E87" s="78" t="s">
        <v>271</v>
      </c>
      <c r="F87" s="32" t="s">
        <v>259</v>
      </c>
      <c r="G87" s="38">
        <v>18.86</v>
      </c>
      <c r="H87" s="25">
        <v>5.5E-2</v>
      </c>
      <c r="I87" s="33">
        <v>10</v>
      </c>
      <c r="J87" s="24" t="s">
        <v>15</v>
      </c>
      <c r="K87" s="61"/>
      <c r="L87" s="3"/>
      <c r="M87" s="59">
        <f t="shared" si="2"/>
        <v>19.897299999999998</v>
      </c>
      <c r="N87" s="5"/>
      <c r="O87" s="66"/>
      <c r="P87" s="5"/>
      <c r="Q87" s="5"/>
    </row>
    <row r="88" spans="1:17" s="4" customFormat="1" ht="31.95" customHeight="1">
      <c r="A88" s="5"/>
      <c r="C88" s="26" t="s">
        <v>272</v>
      </c>
      <c r="D88" s="23" t="s">
        <v>273</v>
      </c>
      <c r="E88" s="79" t="s">
        <v>274</v>
      </c>
      <c r="F88" s="32" t="s">
        <v>259</v>
      </c>
      <c r="G88" s="38">
        <v>18.86</v>
      </c>
      <c r="H88" s="25">
        <v>5.5E-2</v>
      </c>
      <c r="I88" s="33">
        <v>10</v>
      </c>
      <c r="J88" s="24" t="s">
        <v>15</v>
      </c>
      <c r="K88" s="61"/>
      <c r="L88" s="3"/>
      <c r="M88" s="59">
        <f t="shared" si="2"/>
        <v>19.897299999999998</v>
      </c>
      <c r="N88" s="5"/>
      <c r="O88" s="66"/>
      <c r="P88" s="5"/>
      <c r="Q88" s="5"/>
    </row>
    <row r="89" spans="1:17" s="4" customFormat="1" ht="16.2" customHeight="1">
      <c r="C89" s="26" t="s">
        <v>275</v>
      </c>
      <c r="D89" s="23" t="s">
        <v>276</v>
      </c>
      <c r="E89" s="78" t="s">
        <v>277</v>
      </c>
      <c r="F89" s="32" t="s">
        <v>259</v>
      </c>
      <c r="G89" s="38">
        <v>18.86</v>
      </c>
      <c r="H89" s="25">
        <v>5.5E-2</v>
      </c>
      <c r="I89" s="33">
        <v>10</v>
      </c>
      <c r="J89" s="24" t="s">
        <v>15</v>
      </c>
      <c r="K89" s="61"/>
      <c r="L89" s="3"/>
      <c r="M89" s="59">
        <f t="shared" si="2"/>
        <v>19.897299999999998</v>
      </c>
      <c r="N89" s="5"/>
      <c r="O89" s="66"/>
      <c r="P89" s="5"/>
      <c r="Q89" s="5"/>
    </row>
    <row r="90" spans="1:17" s="4" customFormat="1" ht="31.95" customHeight="1">
      <c r="C90" s="26" t="s">
        <v>278</v>
      </c>
      <c r="D90" s="23" t="s">
        <v>279</v>
      </c>
      <c r="E90" s="78" t="s">
        <v>280</v>
      </c>
      <c r="F90" s="32" t="s">
        <v>259</v>
      </c>
      <c r="G90" s="38">
        <v>18.86</v>
      </c>
      <c r="H90" s="25">
        <v>5.5E-2</v>
      </c>
      <c r="I90" s="33">
        <v>10</v>
      </c>
      <c r="J90" s="24" t="s">
        <v>15</v>
      </c>
      <c r="K90" s="61"/>
      <c r="L90" s="3"/>
      <c r="M90" s="59">
        <f t="shared" si="2"/>
        <v>19.897299999999998</v>
      </c>
      <c r="N90" s="5"/>
      <c r="O90" s="66"/>
      <c r="P90" s="5"/>
      <c r="Q90" s="5"/>
    </row>
    <row r="91" spans="1:17" s="4" customFormat="1" ht="28.5" customHeight="1">
      <c r="C91" s="27" t="s">
        <v>281</v>
      </c>
      <c r="D91" s="23" t="s">
        <v>282</v>
      </c>
      <c r="E91" s="35" t="s">
        <v>283</v>
      </c>
      <c r="F91" s="32" t="s">
        <v>259</v>
      </c>
      <c r="G91" s="38">
        <v>18.86</v>
      </c>
      <c r="H91" s="25">
        <v>5.5E-2</v>
      </c>
      <c r="I91" s="33">
        <v>10</v>
      </c>
      <c r="J91" s="24" t="s">
        <v>15</v>
      </c>
      <c r="K91" s="61"/>
      <c r="L91" s="3"/>
      <c r="M91" s="59">
        <f t="shared" si="2"/>
        <v>19.897299999999998</v>
      </c>
      <c r="N91" s="5"/>
      <c r="O91" s="66"/>
      <c r="P91" s="5"/>
      <c r="Q91" s="5"/>
    </row>
    <row r="92" spans="1:17" s="4" customFormat="1" ht="18" customHeight="1">
      <c r="C92" s="22" t="s">
        <v>284</v>
      </c>
      <c r="D92" s="23" t="s">
        <v>285</v>
      </c>
      <c r="E92" s="35" t="s">
        <v>286</v>
      </c>
      <c r="F92" s="32" t="s">
        <v>259</v>
      </c>
      <c r="G92" s="38">
        <v>18.86</v>
      </c>
      <c r="H92" s="25">
        <v>5.5E-2</v>
      </c>
      <c r="I92" s="33">
        <v>10</v>
      </c>
      <c r="J92" s="24" t="s">
        <v>15</v>
      </c>
      <c r="K92" s="61"/>
      <c r="L92" s="3"/>
      <c r="M92" s="59">
        <f t="shared" si="2"/>
        <v>19.897299999999998</v>
      </c>
      <c r="N92" s="5"/>
      <c r="O92" s="66"/>
      <c r="P92" s="5"/>
      <c r="Q92" s="5"/>
    </row>
    <row r="93" spans="1:17" s="4" customFormat="1" ht="18" customHeight="1">
      <c r="C93" s="27" t="s">
        <v>287</v>
      </c>
      <c r="D93" s="23" t="s">
        <v>288</v>
      </c>
      <c r="E93" s="35" t="s">
        <v>289</v>
      </c>
      <c r="F93" s="32" t="s">
        <v>259</v>
      </c>
      <c r="G93" s="38">
        <v>17.91</v>
      </c>
      <c r="H93" s="25">
        <v>5.5E-2</v>
      </c>
      <c r="I93" s="33">
        <v>6</v>
      </c>
      <c r="J93" s="41" t="s">
        <v>98</v>
      </c>
      <c r="K93" s="61"/>
      <c r="L93" s="3"/>
      <c r="M93" s="59">
        <f t="shared" si="2"/>
        <v>18.895049999999998</v>
      </c>
      <c r="N93" s="5"/>
      <c r="O93" s="66"/>
      <c r="P93" s="5"/>
      <c r="Q93" s="5"/>
    </row>
    <row r="94" spans="1:17" ht="16.350000000000001" customHeight="1">
      <c r="C94" s="27" t="s">
        <v>290</v>
      </c>
      <c r="D94" s="23" t="s">
        <v>291</v>
      </c>
      <c r="E94" s="34" t="s">
        <v>292</v>
      </c>
      <c r="F94" s="24" t="s">
        <v>293</v>
      </c>
      <c r="G94" s="38">
        <v>13.33</v>
      </c>
      <c r="H94" s="25">
        <v>0.2</v>
      </c>
      <c r="I94" s="24">
        <v>24</v>
      </c>
      <c r="J94" s="26" t="s">
        <v>20</v>
      </c>
      <c r="K94" s="61"/>
      <c r="L94" s="3"/>
      <c r="M94" s="59">
        <f t="shared" si="2"/>
        <v>15.995999999999999</v>
      </c>
      <c r="O94" s="66"/>
    </row>
    <row r="95" spans="1:17" ht="16.350000000000001" customHeight="1">
      <c r="C95" s="80" t="s">
        <v>294</v>
      </c>
      <c r="D95" s="81">
        <v>3770000282771</v>
      </c>
      <c r="E95" s="82" t="s">
        <v>295</v>
      </c>
      <c r="F95" s="24" t="s">
        <v>293</v>
      </c>
      <c r="G95" s="38">
        <v>13.33</v>
      </c>
      <c r="H95" s="25">
        <v>0.2</v>
      </c>
      <c r="I95" s="24">
        <v>6</v>
      </c>
      <c r="J95" s="26" t="s">
        <v>20</v>
      </c>
      <c r="K95" s="61"/>
      <c r="L95" s="3"/>
      <c r="M95" s="59">
        <f t="shared" si="2"/>
        <v>15.995999999999999</v>
      </c>
      <c r="O95" s="66"/>
    </row>
    <row r="96" spans="1:17" s="4" customFormat="1" ht="18" customHeight="1">
      <c r="C96" s="22" t="s">
        <v>296</v>
      </c>
      <c r="D96" s="23" t="s">
        <v>297</v>
      </c>
      <c r="E96" s="35" t="s">
        <v>298</v>
      </c>
      <c r="F96" s="26" t="s">
        <v>299</v>
      </c>
      <c r="G96" s="38">
        <v>18.329999999999998</v>
      </c>
      <c r="H96" s="25">
        <v>0.2</v>
      </c>
      <c r="I96" s="28">
        <v>6</v>
      </c>
      <c r="J96" s="32" t="s">
        <v>15</v>
      </c>
      <c r="K96" s="61"/>
      <c r="L96" s="3"/>
      <c r="M96" s="59">
        <f t="shared" si="2"/>
        <v>21.995999999999999</v>
      </c>
      <c r="N96" s="5"/>
      <c r="O96" s="66"/>
      <c r="P96" s="5"/>
      <c r="Q96" s="5"/>
    </row>
    <row r="97" spans="1:17" s="4" customFormat="1" ht="18" customHeight="1">
      <c r="C97" s="22" t="s">
        <v>300</v>
      </c>
      <c r="D97" s="23" t="s">
        <v>301</v>
      </c>
      <c r="E97" s="35" t="s">
        <v>302</v>
      </c>
      <c r="F97" s="35" t="s">
        <v>299</v>
      </c>
      <c r="G97" s="38">
        <v>12.5</v>
      </c>
      <c r="H97" s="25">
        <v>0.2</v>
      </c>
      <c r="I97" s="28">
        <v>6</v>
      </c>
      <c r="J97" s="32" t="s">
        <v>15</v>
      </c>
      <c r="K97" s="58" t="s">
        <v>221</v>
      </c>
      <c r="L97" s="3"/>
      <c r="M97" s="59">
        <f t="shared" si="2"/>
        <v>15</v>
      </c>
      <c r="N97" s="5"/>
      <c r="O97" s="66"/>
      <c r="P97" s="5"/>
      <c r="Q97" s="5"/>
    </row>
    <row r="98" spans="1:17" ht="16.350000000000001" customHeight="1">
      <c r="C98" s="27" t="s">
        <v>303</v>
      </c>
      <c r="D98" s="23">
        <v>3770000282719</v>
      </c>
      <c r="E98" s="34" t="s">
        <v>304</v>
      </c>
      <c r="F98" s="24" t="s">
        <v>305</v>
      </c>
      <c r="G98" s="38">
        <v>21.67</v>
      </c>
      <c r="H98" s="25">
        <v>0.2</v>
      </c>
      <c r="I98" s="28">
        <v>6</v>
      </c>
      <c r="J98" s="28" t="s">
        <v>15</v>
      </c>
      <c r="K98" s="61"/>
      <c r="L98" s="3"/>
      <c r="M98" s="59">
        <f t="shared" si="2"/>
        <v>26.004000000000001</v>
      </c>
      <c r="O98" s="66"/>
    </row>
    <row r="99" spans="1:17" ht="16.350000000000001" customHeight="1">
      <c r="C99" s="22" t="s">
        <v>306</v>
      </c>
      <c r="D99" s="23" t="s">
        <v>307</v>
      </c>
      <c r="E99" s="34" t="s">
        <v>308</v>
      </c>
      <c r="F99" s="24" t="s">
        <v>305</v>
      </c>
      <c r="G99" s="38">
        <v>20</v>
      </c>
      <c r="H99" s="25">
        <v>0.2</v>
      </c>
      <c r="I99" s="28">
        <v>6</v>
      </c>
      <c r="J99" s="28" t="s">
        <v>15</v>
      </c>
      <c r="K99" s="61"/>
      <c r="L99" s="3"/>
      <c r="M99" s="59">
        <f t="shared" si="2"/>
        <v>24</v>
      </c>
      <c r="O99" s="66"/>
    </row>
    <row r="100" spans="1:17" ht="16.350000000000001" customHeight="1">
      <c r="C100" s="22" t="s">
        <v>309</v>
      </c>
      <c r="D100" s="23" t="s">
        <v>310</v>
      </c>
      <c r="E100" s="34" t="s">
        <v>311</v>
      </c>
      <c r="F100" s="24" t="s">
        <v>305</v>
      </c>
      <c r="G100" s="38">
        <v>20.83</v>
      </c>
      <c r="H100" s="25">
        <v>0.2</v>
      </c>
      <c r="I100" s="28">
        <v>6</v>
      </c>
      <c r="J100" s="28" t="s">
        <v>15</v>
      </c>
      <c r="K100" s="58" t="s">
        <v>221</v>
      </c>
      <c r="L100" s="3"/>
      <c r="M100" s="59">
        <f t="shared" si="2"/>
        <v>24.995999999999999</v>
      </c>
      <c r="O100" s="66"/>
    </row>
    <row r="101" spans="1:17" ht="18" customHeight="1">
      <c r="A101" s="4"/>
      <c r="C101" s="49" t="s">
        <v>312</v>
      </c>
      <c r="D101" s="56" t="s">
        <v>313</v>
      </c>
      <c r="E101" s="47" t="s">
        <v>314</v>
      </c>
      <c r="F101" s="32" t="s">
        <v>315</v>
      </c>
      <c r="G101" s="38">
        <v>25.5</v>
      </c>
      <c r="H101" s="57">
        <v>0.2</v>
      </c>
      <c r="I101" s="33">
        <v>8</v>
      </c>
      <c r="J101" s="32" t="s">
        <v>20</v>
      </c>
      <c r="K101" s="61"/>
      <c r="L101" s="4"/>
      <c r="M101" s="59">
        <f t="shared" si="2"/>
        <v>30.599999999999998</v>
      </c>
      <c r="O101" s="66"/>
    </row>
    <row r="102" spans="1:17" ht="18" customHeight="1">
      <c r="C102" s="49" t="s">
        <v>316</v>
      </c>
      <c r="D102" s="56" t="s">
        <v>317</v>
      </c>
      <c r="E102" s="47" t="s">
        <v>318</v>
      </c>
      <c r="F102" s="32" t="s">
        <v>315</v>
      </c>
      <c r="G102" s="38">
        <v>25.5</v>
      </c>
      <c r="H102" s="57">
        <v>0.2</v>
      </c>
      <c r="I102" s="33">
        <v>8</v>
      </c>
      <c r="J102" s="32" t="s">
        <v>20</v>
      </c>
      <c r="K102" s="61"/>
      <c r="L102" s="4"/>
      <c r="M102" s="59">
        <f t="shared" si="2"/>
        <v>30.599999999999998</v>
      </c>
      <c r="O102" s="66"/>
    </row>
    <row r="103" spans="1:17" ht="18" customHeight="1">
      <c r="A103" s="4"/>
      <c r="C103" s="39" t="s">
        <v>319</v>
      </c>
      <c r="D103" s="56" t="s">
        <v>320</v>
      </c>
      <c r="E103" s="47" t="s">
        <v>321</v>
      </c>
      <c r="F103" s="32" t="s">
        <v>315</v>
      </c>
      <c r="G103" s="38">
        <v>25.5</v>
      </c>
      <c r="H103" s="57">
        <v>0.2</v>
      </c>
      <c r="I103" s="33">
        <v>8</v>
      </c>
      <c r="J103" s="24" t="s">
        <v>20</v>
      </c>
      <c r="K103" s="61"/>
      <c r="L103" s="4"/>
      <c r="M103" s="59">
        <f t="shared" si="2"/>
        <v>30.599999999999998</v>
      </c>
      <c r="O103" s="66"/>
    </row>
    <row r="104" spans="1:17" s="4" customFormat="1" ht="18" customHeight="1">
      <c r="A104" s="5"/>
      <c r="C104" s="27" t="s">
        <v>322</v>
      </c>
      <c r="D104" s="23" t="s">
        <v>323</v>
      </c>
      <c r="E104" s="34" t="s">
        <v>324</v>
      </c>
      <c r="F104" s="24" t="s">
        <v>315</v>
      </c>
      <c r="G104" s="38">
        <v>25.5</v>
      </c>
      <c r="H104" s="25">
        <v>0.2</v>
      </c>
      <c r="I104" s="24">
        <v>8</v>
      </c>
      <c r="J104" s="24" t="s">
        <v>20</v>
      </c>
      <c r="K104" s="61"/>
      <c r="L104" s="3"/>
      <c r="M104" s="59">
        <f t="shared" si="2"/>
        <v>30.599999999999998</v>
      </c>
      <c r="N104" s="5"/>
      <c r="O104" s="66"/>
      <c r="P104" s="5"/>
      <c r="Q104" s="5"/>
    </row>
    <row r="105" spans="1:17" s="4" customFormat="1" ht="18" customHeight="1">
      <c r="C105" s="27" t="s">
        <v>325</v>
      </c>
      <c r="D105" s="23" t="s">
        <v>326</v>
      </c>
      <c r="E105" s="36" t="s">
        <v>327</v>
      </c>
      <c r="F105" s="24" t="s">
        <v>315</v>
      </c>
      <c r="G105" s="38">
        <v>25.5</v>
      </c>
      <c r="H105" s="25">
        <v>0.2</v>
      </c>
      <c r="I105" s="24">
        <v>8</v>
      </c>
      <c r="J105" s="26" t="s">
        <v>20</v>
      </c>
      <c r="K105" s="61"/>
      <c r="L105" s="3"/>
      <c r="M105" s="59">
        <f t="shared" si="2"/>
        <v>30.599999999999998</v>
      </c>
      <c r="N105" s="5"/>
      <c r="O105" s="66"/>
      <c r="P105" s="5"/>
      <c r="Q105" s="5"/>
    </row>
    <row r="106" spans="1:17" s="4" customFormat="1" ht="18" customHeight="1">
      <c r="A106" s="5"/>
      <c r="C106" s="39" t="s">
        <v>328</v>
      </c>
      <c r="D106" s="56" t="s">
        <v>329</v>
      </c>
      <c r="E106" s="36" t="s">
        <v>330</v>
      </c>
      <c r="F106" s="24" t="s">
        <v>315</v>
      </c>
      <c r="G106" s="38">
        <v>25.5</v>
      </c>
      <c r="H106" s="25">
        <v>0.2</v>
      </c>
      <c r="I106" s="24">
        <v>8</v>
      </c>
      <c r="J106" s="26" t="s">
        <v>20</v>
      </c>
      <c r="K106" s="61"/>
      <c r="L106" s="3"/>
      <c r="M106" s="59">
        <f t="shared" si="2"/>
        <v>30.599999999999998</v>
      </c>
      <c r="N106" s="5"/>
      <c r="O106" s="66"/>
      <c r="P106" s="5"/>
      <c r="Q106" s="5"/>
    </row>
    <row r="107" spans="1:17" s="4" customFormat="1" ht="18" customHeight="1">
      <c r="A107" s="5"/>
      <c r="C107" s="39" t="s">
        <v>331</v>
      </c>
      <c r="D107" s="56">
        <v>3770010367369</v>
      </c>
      <c r="E107" s="36" t="s">
        <v>585</v>
      </c>
      <c r="F107" s="24" t="s">
        <v>332</v>
      </c>
      <c r="G107" s="38">
        <v>25.5</v>
      </c>
      <c r="H107" s="25">
        <v>0.2</v>
      </c>
      <c r="I107" s="24">
        <v>8</v>
      </c>
      <c r="J107" s="26" t="s">
        <v>20</v>
      </c>
      <c r="K107" s="58">
        <v>45536</v>
      </c>
      <c r="L107" s="3"/>
      <c r="M107" s="59">
        <f t="shared" si="2"/>
        <v>30.599999999999998</v>
      </c>
      <c r="N107" s="5"/>
      <c r="O107" s="66"/>
      <c r="P107" s="5"/>
      <c r="Q107" s="5"/>
    </row>
    <row r="108" spans="1:17" s="8" customFormat="1" ht="28.8">
      <c r="A108" s="5"/>
      <c r="C108" s="26" t="s">
        <v>333</v>
      </c>
      <c r="D108" s="23" t="s">
        <v>334</v>
      </c>
      <c r="E108" s="34" t="s">
        <v>335</v>
      </c>
      <c r="F108" s="24" t="s">
        <v>315</v>
      </c>
      <c r="G108" s="38">
        <v>22.95</v>
      </c>
      <c r="H108" s="25">
        <v>0.2</v>
      </c>
      <c r="I108" s="24">
        <v>8</v>
      </c>
      <c r="J108" s="32" t="s">
        <v>20</v>
      </c>
      <c r="K108" s="61"/>
      <c r="L108" s="7"/>
      <c r="M108" s="59">
        <f t="shared" si="2"/>
        <v>27.54</v>
      </c>
      <c r="N108" s="5"/>
      <c r="O108" s="66"/>
      <c r="P108" s="5"/>
      <c r="Q108" s="5"/>
    </row>
    <row r="109" spans="1:17" s="4" customFormat="1" ht="18" customHeight="1">
      <c r="C109" s="22" t="s">
        <v>336</v>
      </c>
      <c r="D109" s="23" t="s">
        <v>337</v>
      </c>
      <c r="E109" s="36" t="s">
        <v>338</v>
      </c>
      <c r="F109" s="24" t="s">
        <v>315</v>
      </c>
      <c r="G109" s="38">
        <v>22.95</v>
      </c>
      <c r="H109" s="25">
        <v>0.2</v>
      </c>
      <c r="I109" s="28">
        <v>8</v>
      </c>
      <c r="J109" s="32" t="s">
        <v>20</v>
      </c>
      <c r="K109" s="61"/>
      <c r="L109" s="3"/>
      <c r="M109" s="59">
        <f t="shared" si="2"/>
        <v>27.54</v>
      </c>
      <c r="N109" s="5"/>
      <c r="O109" s="66"/>
      <c r="P109" s="5"/>
      <c r="Q109" s="5"/>
    </row>
    <row r="110" spans="1:17" s="8" customFormat="1" ht="18" customHeight="1">
      <c r="A110" s="5"/>
      <c r="C110" s="26" t="s">
        <v>339</v>
      </c>
      <c r="D110" s="23" t="s">
        <v>340</v>
      </c>
      <c r="E110" s="35" t="s">
        <v>341</v>
      </c>
      <c r="F110" s="24" t="s">
        <v>315</v>
      </c>
      <c r="G110" s="38">
        <v>12.75</v>
      </c>
      <c r="H110" s="25">
        <v>0.2</v>
      </c>
      <c r="I110" s="24">
        <v>8</v>
      </c>
      <c r="J110" s="24" t="s">
        <v>20</v>
      </c>
      <c r="K110" s="61"/>
      <c r="L110" s="7"/>
      <c r="M110" s="59">
        <f t="shared" ref="M110:M137" si="3">G110*(1+H110)</f>
        <v>15.299999999999999</v>
      </c>
      <c r="N110" s="5"/>
      <c r="O110" s="66"/>
      <c r="P110" s="5"/>
      <c r="Q110" s="5"/>
    </row>
    <row r="111" spans="1:17" ht="18" customHeight="1">
      <c r="A111" s="4"/>
      <c r="C111" s="75" t="s">
        <v>342</v>
      </c>
      <c r="D111" s="56" t="s">
        <v>343</v>
      </c>
      <c r="E111" s="47" t="s">
        <v>344</v>
      </c>
      <c r="F111" s="32" t="s">
        <v>315</v>
      </c>
      <c r="G111" s="38">
        <v>12.75</v>
      </c>
      <c r="H111" s="57">
        <v>0.2</v>
      </c>
      <c r="I111" s="33">
        <v>8</v>
      </c>
      <c r="J111" s="32" t="s">
        <v>98</v>
      </c>
      <c r="K111" s="61"/>
      <c r="L111" s="4"/>
      <c r="M111" s="59">
        <f t="shared" si="3"/>
        <v>15.299999999999999</v>
      </c>
      <c r="O111" s="66"/>
    </row>
    <row r="112" spans="1:17" ht="18" customHeight="1">
      <c r="C112" s="75" t="s">
        <v>345</v>
      </c>
      <c r="D112" s="56" t="s">
        <v>346</v>
      </c>
      <c r="E112" s="47" t="s">
        <v>347</v>
      </c>
      <c r="F112" s="32" t="s">
        <v>315</v>
      </c>
      <c r="G112" s="38">
        <v>12.75</v>
      </c>
      <c r="H112" s="57">
        <v>0.2</v>
      </c>
      <c r="I112" s="33">
        <v>8</v>
      </c>
      <c r="J112" s="32" t="s">
        <v>20</v>
      </c>
      <c r="K112" s="61"/>
      <c r="L112" s="4"/>
      <c r="M112" s="59">
        <f t="shared" si="3"/>
        <v>15.299999999999999</v>
      </c>
      <c r="O112" s="66"/>
    </row>
    <row r="113" spans="1:81" ht="16.350000000000001" customHeight="1">
      <c r="A113" s="21"/>
      <c r="C113" s="27" t="s">
        <v>348</v>
      </c>
      <c r="D113" s="23" t="s">
        <v>349</v>
      </c>
      <c r="E113" s="34" t="s">
        <v>350</v>
      </c>
      <c r="F113" s="26" t="s">
        <v>315</v>
      </c>
      <c r="G113" s="38">
        <v>29.75</v>
      </c>
      <c r="H113" s="25">
        <v>0.2</v>
      </c>
      <c r="I113" s="83">
        <v>12</v>
      </c>
      <c r="J113" s="32" t="s">
        <v>15</v>
      </c>
      <c r="K113" s="61"/>
      <c r="L113" s="3"/>
      <c r="M113" s="59">
        <f t="shared" si="3"/>
        <v>35.699999999999996</v>
      </c>
      <c r="O113" s="66"/>
    </row>
    <row r="114" spans="1:81" ht="16.350000000000001" customHeight="1">
      <c r="A114" s="4"/>
      <c r="C114" s="27" t="s">
        <v>351</v>
      </c>
      <c r="D114" s="23" t="s">
        <v>352</v>
      </c>
      <c r="E114" s="35" t="s">
        <v>353</v>
      </c>
      <c r="F114" s="26" t="s">
        <v>315</v>
      </c>
      <c r="G114" s="38">
        <v>15</v>
      </c>
      <c r="H114" s="25">
        <v>0.2</v>
      </c>
      <c r="I114" s="24">
        <v>6</v>
      </c>
      <c r="J114" s="24" t="s">
        <v>15</v>
      </c>
      <c r="K114" s="61"/>
      <c r="L114" s="3"/>
      <c r="M114" s="59">
        <f t="shared" si="3"/>
        <v>18</v>
      </c>
      <c r="O114" s="66"/>
    </row>
    <row r="115" spans="1:81" ht="16.350000000000001" customHeight="1">
      <c r="A115" s="4"/>
      <c r="C115" s="27" t="s">
        <v>354</v>
      </c>
      <c r="D115" s="23" t="s">
        <v>355</v>
      </c>
      <c r="E115" s="35" t="s">
        <v>356</v>
      </c>
      <c r="F115" s="26" t="s">
        <v>315</v>
      </c>
      <c r="G115" s="38">
        <v>18.329999999999998</v>
      </c>
      <c r="H115" s="25">
        <v>0.2</v>
      </c>
      <c r="I115" s="24">
        <v>6</v>
      </c>
      <c r="J115" s="24" t="s">
        <v>47</v>
      </c>
      <c r="K115" s="61"/>
      <c r="L115" s="3"/>
      <c r="M115" s="59">
        <f t="shared" si="3"/>
        <v>21.995999999999999</v>
      </c>
      <c r="O115" s="66"/>
    </row>
    <row r="116" spans="1:81" s="4" customFormat="1" ht="18" customHeight="1">
      <c r="C116" s="22" t="s">
        <v>357</v>
      </c>
      <c r="D116" s="23" t="s">
        <v>358</v>
      </c>
      <c r="E116" s="36" t="s">
        <v>359</v>
      </c>
      <c r="F116" s="24" t="s">
        <v>360</v>
      </c>
      <c r="G116" s="38">
        <v>25</v>
      </c>
      <c r="H116" s="25">
        <v>0.2</v>
      </c>
      <c r="I116" s="24">
        <v>8</v>
      </c>
      <c r="J116" s="32" t="s">
        <v>15</v>
      </c>
      <c r="K116" s="61"/>
      <c r="L116" s="3"/>
      <c r="M116" s="59">
        <f t="shared" si="3"/>
        <v>30</v>
      </c>
      <c r="N116" s="5"/>
      <c r="O116" s="66"/>
      <c r="P116" s="5"/>
      <c r="Q116" s="5"/>
    </row>
    <row r="117" spans="1:81" s="4" customFormat="1" ht="18" customHeight="1">
      <c r="A117" s="5"/>
      <c r="C117" s="27" t="s">
        <v>361</v>
      </c>
      <c r="D117" s="23" t="s">
        <v>362</v>
      </c>
      <c r="E117" s="36" t="s">
        <v>363</v>
      </c>
      <c r="F117" s="24" t="s">
        <v>360</v>
      </c>
      <c r="G117" s="38">
        <v>25</v>
      </c>
      <c r="H117" s="25">
        <v>0.2</v>
      </c>
      <c r="I117" s="28">
        <v>8</v>
      </c>
      <c r="J117" s="32" t="s">
        <v>20</v>
      </c>
      <c r="K117" s="61"/>
      <c r="L117" s="3"/>
      <c r="M117" s="59">
        <f t="shared" si="3"/>
        <v>30</v>
      </c>
      <c r="N117" s="5"/>
      <c r="O117" s="66"/>
      <c r="P117" s="5"/>
      <c r="Q117" s="5"/>
    </row>
    <row r="118" spans="1:81" s="4" customFormat="1" ht="18" customHeight="1">
      <c r="A118" s="5"/>
      <c r="C118" s="22" t="s">
        <v>364</v>
      </c>
      <c r="D118" s="23" t="s">
        <v>365</v>
      </c>
      <c r="E118" s="36" t="s">
        <v>366</v>
      </c>
      <c r="F118" s="24" t="s">
        <v>360</v>
      </c>
      <c r="G118" s="38">
        <v>18.329999999999998</v>
      </c>
      <c r="H118" s="25">
        <v>0.2</v>
      </c>
      <c r="I118" s="28">
        <v>6</v>
      </c>
      <c r="J118" s="32" t="s">
        <v>20</v>
      </c>
      <c r="K118" s="61"/>
      <c r="L118" s="3"/>
      <c r="M118" s="59">
        <f t="shared" si="3"/>
        <v>21.995999999999999</v>
      </c>
      <c r="N118" s="5"/>
      <c r="O118" s="66"/>
      <c r="P118" s="5"/>
      <c r="Q118" s="5"/>
    </row>
    <row r="119" spans="1:81" s="4" customFormat="1" ht="18" customHeight="1">
      <c r="A119" s="5"/>
      <c r="C119" s="22" t="s">
        <v>367</v>
      </c>
      <c r="D119" s="23">
        <v>3770022054110</v>
      </c>
      <c r="E119" s="36" t="s">
        <v>368</v>
      </c>
      <c r="F119" s="24" t="s">
        <v>360</v>
      </c>
      <c r="G119" s="38">
        <v>16.670000000000002</v>
      </c>
      <c r="H119" s="25">
        <v>0.2</v>
      </c>
      <c r="I119" s="63">
        <v>12</v>
      </c>
      <c r="J119" s="64"/>
      <c r="K119" s="58">
        <v>45474</v>
      </c>
      <c r="L119" s="3"/>
      <c r="M119" s="59">
        <f t="shared" si="3"/>
        <v>20.004000000000001</v>
      </c>
      <c r="N119" s="5"/>
      <c r="O119" s="66"/>
      <c r="P119" s="5"/>
      <c r="Q119" s="5"/>
    </row>
    <row r="120" spans="1:81" s="4" customFormat="1" ht="18" customHeight="1">
      <c r="C120" s="22" t="s">
        <v>369</v>
      </c>
      <c r="D120" s="23">
        <v>3770004610761</v>
      </c>
      <c r="E120" s="36" t="s">
        <v>370</v>
      </c>
      <c r="F120" s="47" t="s">
        <v>371</v>
      </c>
      <c r="G120" s="38">
        <v>15</v>
      </c>
      <c r="H120" s="25">
        <v>0.2</v>
      </c>
      <c r="I120" s="31">
        <v>6</v>
      </c>
      <c r="J120" s="29" t="s">
        <v>15</v>
      </c>
      <c r="K120" s="61"/>
      <c r="L120" s="3"/>
      <c r="M120" s="59">
        <f t="shared" si="3"/>
        <v>18</v>
      </c>
      <c r="N120" s="5"/>
      <c r="O120" s="66"/>
      <c r="P120" s="5"/>
      <c r="Q120" s="5"/>
    </row>
    <row r="121" spans="1:81" s="4" customFormat="1" ht="18" customHeight="1">
      <c r="C121" s="22" t="s">
        <v>372</v>
      </c>
      <c r="D121" s="23" t="s">
        <v>373</v>
      </c>
      <c r="E121" s="36" t="s">
        <v>374</v>
      </c>
      <c r="F121" s="47" t="s">
        <v>371</v>
      </c>
      <c r="G121" s="38">
        <v>14.17</v>
      </c>
      <c r="H121" s="25">
        <v>0.2</v>
      </c>
      <c r="I121" s="31">
        <v>6</v>
      </c>
      <c r="J121" s="29" t="s">
        <v>15</v>
      </c>
      <c r="K121" s="61"/>
      <c r="L121" s="3"/>
      <c r="M121" s="59">
        <f t="shared" si="3"/>
        <v>17.003999999999998</v>
      </c>
      <c r="N121" s="5"/>
      <c r="O121" s="66"/>
      <c r="P121" s="5"/>
      <c r="Q121" s="5"/>
    </row>
    <row r="122" spans="1:81" s="12" customFormat="1" ht="18" customHeight="1">
      <c r="A122" s="4"/>
      <c r="C122" s="49" t="s">
        <v>375</v>
      </c>
      <c r="D122" s="37" t="s">
        <v>376</v>
      </c>
      <c r="E122" s="50" t="s">
        <v>377</v>
      </c>
      <c r="F122" s="29" t="s">
        <v>378</v>
      </c>
      <c r="G122" s="38">
        <v>29.75</v>
      </c>
      <c r="H122" s="30">
        <v>0.2</v>
      </c>
      <c r="I122" s="31">
        <v>6</v>
      </c>
      <c r="J122" s="29" t="s">
        <v>15</v>
      </c>
      <c r="K122" s="61"/>
      <c r="L122" s="10"/>
      <c r="M122" s="59">
        <f t="shared" si="3"/>
        <v>35.699999999999996</v>
      </c>
      <c r="N122" s="5"/>
      <c r="O122" s="66"/>
      <c r="P122" s="5"/>
      <c r="Q122" s="5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</row>
    <row r="123" spans="1:81" s="12" customFormat="1" ht="18" customHeight="1">
      <c r="A123" s="4"/>
      <c r="C123" s="49" t="s">
        <v>379</v>
      </c>
      <c r="D123" s="37" t="s">
        <v>380</v>
      </c>
      <c r="E123" s="50" t="s">
        <v>381</v>
      </c>
      <c r="F123" s="29" t="s">
        <v>378</v>
      </c>
      <c r="G123" s="38">
        <v>23.33</v>
      </c>
      <c r="H123" s="30">
        <v>0.2</v>
      </c>
      <c r="I123" s="31">
        <v>6</v>
      </c>
      <c r="J123" s="29" t="s">
        <v>15</v>
      </c>
      <c r="K123" s="61"/>
      <c r="L123" s="10"/>
      <c r="M123" s="59">
        <f t="shared" si="3"/>
        <v>27.995999999999999</v>
      </c>
      <c r="N123" s="5"/>
      <c r="O123" s="66"/>
      <c r="P123" s="5"/>
      <c r="Q123" s="5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</row>
    <row r="124" spans="1:81" s="4" customFormat="1" ht="18" customHeight="1">
      <c r="A124" s="5"/>
      <c r="C124" s="27" t="s">
        <v>382</v>
      </c>
      <c r="D124" s="23" t="s">
        <v>383</v>
      </c>
      <c r="E124" s="34" t="s">
        <v>384</v>
      </c>
      <c r="F124" s="24" t="s">
        <v>378</v>
      </c>
      <c r="G124" s="38">
        <v>32.299999999999997</v>
      </c>
      <c r="H124" s="25">
        <v>0.2</v>
      </c>
      <c r="I124" s="24">
        <v>6</v>
      </c>
      <c r="J124" s="24" t="s">
        <v>20</v>
      </c>
      <c r="K124" s="61"/>
      <c r="L124" s="3"/>
      <c r="M124" s="59">
        <f t="shared" si="3"/>
        <v>38.76</v>
      </c>
      <c r="N124" s="5"/>
      <c r="O124" s="66"/>
      <c r="P124" s="5"/>
      <c r="Q124" s="5"/>
    </row>
    <row r="125" spans="1:81" s="4" customFormat="1" ht="18" customHeight="1">
      <c r="C125" s="22" t="s">
        <v>385</v>
      </c>
      <c r="D125" s="23" t="s">
        <v>386</v>
      </c>
      <c r="E125" s="35" t="s">
        <v>387</v>
      </c>
      <c r="F125" s="26" t="s">
        <v>388</v>
      </c>
      <c r="G125" s="38">
        <v>16.670000000000002</v>
      </c>
      <c r="H125" s="25">
        <v>0.2</v>
      </c>
      <c r="I125" s="28">
        <v>6</v>
      </c>
      <c r="J125" s="42" t="s">
        <v>15</v>
      </c>
      <c r="K125" s="61"/>
      <c r="L125" s="3"/>
      <c r="M125" s="59">
        <f t="shared" si="3"/>
        <v>20.004000000000001</v>
      </c>
      <c r="N125" s="5"/>
      <c r="O125" s="66"/>
      <c r="P125" s="5"/>
      <c r="Q125" s="5"/>
    </row>
    <row r="126" spans="1:81" s="4" customFormat="1" ht="18" customHeight="1">
      <c r="C126" s="22" t="s">
        <v>389</v>
      </c>
      <c r="D126" s="23" t="s">
        <v>390</v>
      </c>
      <c r="E126" s="28" t="s">
        <v>391</v>
      </c>
      <c r="F126" s="48" t="s">
        <v>388</v>
      </c>
      <c r="G126" s="38">
        <v>27.5</v>
      </c>
      <c r="H126" s="25">
        <v>0.2</v>
      </c>
      <c r="I126" s="28">
        <v>6</v>
      </c>
      <c r="J126" s="42" t="s">
        <v>15</v>
      </c>
      <c r="K126" s="58" t="s">
        <v>392</v>
      </c>
      <c r="L126" s="3"/>
      <c r="M126" s="59">
        <f t="shared" si="3"/>
        <v>33</v>
      </c>
      <c r="N126" s="5"/>
      <c r="O126" s="66"/>
      <c r="P126" s="5"/>
      <c r="Q126" s="5"/>
    </row>
    <row r="127" spans="1:81" s="7" customFormat="1" ht="18" customHeight="1">
      <c r="A127" s="5"/>
      <c r="C127" s="39" t="s">
        <v>393</v>
      </c>
      <c r="D127" s="37">
        <v>4260470080018</v>
      </c>
      <c r="E127" s="50" t="s">
        <v>394</v>
      </c>
      <c r="F127" s="29" t="s">
        <v>395</v>
      </c>
      <c r="G127" s="38">
        <v>14.16</v>
      </c>
      <c r="H127" s="30">
        <v>0.2</v>
      </c>
      <c r="I127" s="31">
        <v>6</v>
      </c>
      <c r="J127" s="29" t="s">
        <v>47</v>
      </c>
      <c r="K127" s="61"/>
      <c r="L127" s="8"/>
      <c r="M127" s="59">
        <f t="shared" si="3"/>
        <v>16.992000000000001</v>
      </c>
      <c r="N127" s="5"/>
      <c r="O127" s="66"/>
      <c r="P127" s="5"/>
      <c r="Q127" s="5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</row>
    <row r="128" spans="1:81" s="7" customFormat="1" ht="18" customHeight="1">
      <c r="A128" s="5"/>
      <c r="C128" s="39" t="s">
        <v>396</v>
      </c>
      <c r="D128" s="37" t="s">
        <v>397</v>
      </c>
      <c r="E128" s="50" t="s">
        <v>398</v>
      </c>
      <c r="F128" s="29" t="s">
        <v>395</v>
      </c>
      <c r="G128" s="38">
        <v>14.16</v>
      </c>
      <c r="H128" s="30">
        <v>0.2</v>
      </c>
      <c r="I128" s="31">
        <v>6</v>
      </c>
      <c r="J128" s="29" t="s">
        <v>47</v>
      </c>
      <c r="K128" s="61"/>
      <c r="L128" s="8"/>
      <c r="M128" s="59">
        <f t="shared" si="3"/>
        <v>16.992000000000001</v>
      </c>
      <c r="N128" s="5"/>
      <c r="O128" s="66"/>
      <c r="P128" s="5"/>
      <c r="Q128" s="5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</row>
    <row r="129" spans="1:81" s="7" customFormat="1" ht="18" customHeight="1">
      <c r="A129" s="5"/>
      <c r="C129" s="39" t="s">
        <v>399</v>
      </c>
      <c r="D129" s="37" t="s">
        <v>400</v>
      </c>
      <c r="E129" s="50" t="s">
        <v>401</v>
      </c>
      <c r="F129" s="29" t="s">
        <v>395</v>
      </c>
      <c r="G129" s="38">
        <v>12.5</v>
      </c>
      <c r="H129" s="30">
        <v>0.2</v>
      </c>
      <c r="I129" s="31">
        <v>12</v>
      </c>
      <c r="J129" s="29" t="s">
        <v>47</v>
      </c>
      <c r="K129" s="61"/>
      <c r="L129" s="8"/>
      <c r="M129" s="59">
        <f t="shared" si="3"/>
        <v>15</v>
      </c>
      <c r="N129" s="5"/>
      <c r="O129" s="66"/>
      <c r="P129" s="5"/>
      <c r="Q129" s="5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</row>
    <row r="130" spans="1:81" s="4" customFormat="1" ht="18" customHeight="1">
      <c r="C130" s="27" t="s">
        <v>402</v>
      </c>
      <c r="D130" s="23" t="s">
        <v>403</v>
      </c>
      <c r="E130" s="35" t="s">
        <v>404</v>
      </c>
      <c r="F130" s="24" t="s">
        <v>405</v>
      </c>
      <c r="G130" s="38">
        <v>14.17</v>
      </c>
      <c r="H130" s="25">
        <v>0.2</v>
      </c>
      <c r="I130" s="24">
        <v>6</v>
      </c>
      <c r="J130" s="24" t="s">
        <v>15</v>
      </c>
      <c r="K130" s="61"/>
      <c r="L130" s="3"/>
      <c r="M130" s="59">
        <f t="shared" si="3"/>
        <v>17.003999999999998</v>
      </c>
      <c r="N130" s="5"/>
      <c r="O130" s="66"/>
      <c r="P130" s="5"/>
      <c r="Q130" s="5"/>
    </row>
    <row r="131" spans="1:81" s="4" customFormat="1" ht="18" customHeight="1">
      <c r="C131" s="27" t="s">
        <v>406</v>
      </c>
      <c r="D131" s="23" t="s">
        <v>407</v>
      </c>
      <c r="E131" s="35" t="s">
        <v>408</v>
      </c>
      <c r="F131" s="24" t="s">
        <v>405</v>
      </c>
      <c r="G131" s="38">
        <v>16.670000000000002</v>
      </c>
      <c r="H131" s="25">
        <v>0.2</v>
      </c>
      <c r="I131" s="24">
        <v>6</v>
      </c>
      <c r="J131" s="24" t="s">
        <v>15</v>
      </c>
      <c r="K131" s="61"/>
      <c r="L131" s="3"/>
      <c r="M131" s="59">
        <f t="shared" si="3"/>
        <v>20.004000000000001</v>
      </c>
      <c r="N131" s="5"/>
      <c r="O131" s="66"/>
      <c r="P131" s="5"/>
      <c r="Q131" s="5"/>
    </row>
    <row r="132" spans="1:81" s="4" customFormat="1" ht="18" customHeight="1">
      <c r="C132" s="27" t="s">
        <v>409</v>
      </c>
      <c r="D132" s="23" t="s">
        <v>410</v>
      </c>
      <c r="E132" s="35" t="s">
        <v>411</v>
      </c>
      <c r="F132" s="24" t="s">
        <v>405</v>
      </c>
      <c r="G132" s="38">
        <v>14.17</v>
      </c>
      <c r="H132" s="25">
        <v>0.2</v>
      </c>
      <c r="I132" s="24">
        <v>6</v>
      </c>
      <c r="J132" s="24" t="s">
        <v>15</v>
      </c>
      <c r="K132" s="61"/>
      <c r="L132" s="3"/>
      <c r="M132" s="59">
        <f t="shared" si="3"/>
        <v>17.003999999999998</v>
      </c>
      <c r="N132" s="5"/>
      <c r="O132" s="66"/>
      <c r="Q132" s="5"/>
    </row>
    <row r="133" spans="1:81" s="4" customFormat="1" ht="18" customHeight="1">
      <c r="C133" s="27" t="s">
        <v>412</v>
      </c>
      <c r="D133" s="23" t="s">
        <v>413</v>
      </c>
      <c r="E133" s="35" t="s">
        <v>414</v>
      </c>
      <c r="F133" s="24" t="s">
        <v>405</v>
      </c>
      <c r="G133" s="38">
        <v>15.83</v>
      </c>
      <c r="H133" s="25">
        <v>0.2</v>
      </c>
      <c r="I133" s="24">
        <v>6</v>
      </c>
      <c r="J133" s="24" t="s">
        <v>15</v>
      </c>
      <c r="K133" s="58" t="s">
        <v>415</v>
      </c>
      <c r="L133" s="3"/>
      <c r="M133" s="59">
        <f t="shared" si="3"/>
        <v>18.995999999999999</v>
      </c>
      <c r="N133" s="5"/>
      <c r="O133" s="66"/>
      <c r="P133" s="5"/>
      <c r="Q133" s="5"/>
    </row>
    <row r="134" spans="1:81" s="4" customFormat="1" ht="18" customHeight="1">
      <c r="C134" s="27" t="s">
        <v>416</v>
      </c>
      <c r="D134" s="23" t="s">
        <v>417</v>
      </c>
      <c r="E134" s="35" t="s">
        <v>418</v>
      </c>
      <c r="F134" s="24" t="s">
        <v>405</v>
      </c>
      <c r="G134" s="38">
        <v>15</v>
      </c>
      <c r="H134" s="25">
        <v>0.2</v>
      </c>
      <c r="I134" s="24">
        <v>6</v>
      </c>
      <c r="J134" s="24" t="s">
        <v>15</v>
      </c>
      <c r="K134" s="58" t="s">
        <v>221</v>
      </c>
      <c r="L134" s="3"/>
      <c r="M134" s="59">
        <f t="shared" si="3"/>
        <v>18</v>
      </c>
      <c r="N134" s="5"/>
      <c r="O134" s="66"/>
      <c r="P134" s="5"/>
      <c r="Q134" s="5"/>
    </row>
    <row r="135" spans="1:81" s="4" customFormat="1" ht="18" customHeight="1">
      <c r="C135" s="27" t="s">
        <v>419</v>
      </c>
      <c r="D135" s="23" t="s">
        <v>420</v>
      </c>
      <c r="E135" s="35" t="s">
        <v>421</v>
      </c>
      <c r="F135" s="24" t="s">
        <v>405</v>
      </c>
      <c r="G135" s="38">
        <v>25</v>
      </c>
      <c r="H135" s="25">
        <v>0.2</v>
      </c>
      <c r="I135" s="60"/>
      <c r="J135" s="24" t="s">
        <v>15</v>
      </c>
      <c r="K135" s="58" t="s">
        <v>422</v>
      </c>
      <c r="L135" s="3"/>
      <c r="M135" s="59">
        <f t="shared" si="3"/>
        <v>30</v>
      </c>
      <c r="N135" s="5"/>
      <c r="O135" s="66"/>
      <c r="P135" s="5"/>
      <c r="Q135" s="5"/>
    </row>
    <row r="136" spans="1:81" s="4" customFormat="1" ht="18" customHeight="1">
      <c r="C136" s="27" t="s">
        <v>423</v>
      </c>
      <c r="D136" s="84" t="s">
        <v>424</v>
      </c>
      <c r="E136" s="34" t="s">
        <v>425</v>
      </c>
      <c r="F136" s="24" t="s">
        <v>426</v>
      </c>
      <c r="G136" s="38">
        <v>22.5</v>
      </c>
      <c r="H136" s="30">
        <v>0.2</v>
      </c>
      <c r="I136" s="24">
        <v>6</v>
      </c>
      <c r="J136" s="24" t="s">
        <v>427</v>
      </c>
      <c r="K136" s="61"/>
      <c r="L136" s="3"/>
      <c r="M136" s="59">
        <f t="shared" si="3"/>
        <v>27</v>
      </c>
      <c r="N136" s="5"/>
      <c r="O136" s="66"/>
      <c r="P136" s="5"/>
      <c r="Q136" s="5"/>
    </row>
    <row r="137" spans="1:81" ht="18" customHeight="1">
      <c r="C137" s="22" t="s">
        <v>428</v>
      </c>
      <c r="D137" s="45" t="s">
        <v>429</v>
      </c>
      <c r="E137" s="47" t="s">
        <v>430</v>
      </c>
      <c r="F137" s="26" t="s">
        <v>431</v>
      </c>
      <c r="G137" s="38">
        <v>23.33</v>
      </c>
      <c r="H137" s="57">
        <v>0.2</v>
      </c>
      <c r="I137" s="33">
        <v>6</v>
      </c>
      <c r="J137" s="26" t="s">
        <v>20</v>
      </c>
      <c r="K137" s="61"/>
      <c r="L137" s="4"/>
      <c r="M137" s="59">
        <f t="shared" si="3"/>
        <v>27.995999999999999</v>
      </c>
      <c r="O137" s="66"/>
    </row>
    <row r="138" spans="1:81" s="4" customFormat="1" ht="18" customHeight="1">
      <c r="C138" s="22" t="s">
        <v>432</v>
      </c>
      <c r="D138" s="45" t="s">
        <v>433</v>
      </c>
      <c r="E138" s="34" t="s">
        <v>434</v>
      </c>
      <c r="F138" s="26" t="s">
        <v>431</v>
      </c>
      <c r="G138" s="38">
        <v>10.83</v>
      </c>
      <c r="H138" s="25">
        <v>0.2</v>
      </c>
      <c r="I138" s="24">
        <v>6</v>
      </c>
      <c r="J138" s="26" t="s">
        <v>20</v>
      </c>
      <c r="K138" s="61"/>
      <c r="L138" s="3"/>
      <c r="M138" s="59">
        <f t="shared" ref="M138:M169" si="4">G138*(1+H138)</f>
        <v>12.996</v>
      </c>
      <c r="N138" s="5"/>
      <c r="O138" s="66"/>
      <c r="P138" s="5"/>
      <c r="Q138" s="5"/>
    </row>
    <row r="139" spans="1:81" s="4" customFormat="1" ht="18" customHeight="1">
      <c r="C139" s="22" t="s">
        <v>435</v>
      </c>
      <c r="D139" s="23" t="s">
        <v>436</v>
      </c>
      <c r="E139" s="36" t="s">
        <v>437</v>
      </c>
      <c r="F139" s="26" t="s">
        <v>431</v>
      </c>
      <c r="G139" s="38">
        <v>25</v>
      </c>
      <c r="H139" s="25">
        <v>0.2</v>
      </c>
      <c r="I139" s="28">
        <v>6</v>
      </c>
      <c r="J139" s="28" t="s">
        <v>20</v>
      </c>
      <c r="K139" s="61"/>
      <c r="L139" s="3"/>
      <c r="M139" s="59">
        <f t="shared" si="4"/>
        <v>30</v>
      </c>
      <c r="N139" s="5"/>
      <c r="O139" s="66"/>
      <c r="P139" s="5"/>
      <c r="Q139" s="5"/>
    </row>
    <row r="140" spans="1:81" s="4" customFormat="1" ht="18" customHeight="1">
      <c r="C140" s="22" t="s">
        <v>438</v>
      </c>
      <c r="D140" s="45" t="s">
        <v>439</v>
      </c>
      <c r="E140" s="36" t="s">
        <v>440</v>
      </c>
      <c r="F140" s="26" t="s">
        <v>431</v>
      </c>
      <c r="G140" s="38">
        <v>11.25</v>
      </c>
      <c r="H140" s="25">
        <v>0.2</v>
      </c>
      <c r="I140" s="28">
        <v>6</v>
      </c>
      <c r="J140" s="28" t="s">
        <v>427</v>
      </c>
      <c r="K140" s="61"/>
      <c r="L140" s="3"/>
      <c r="M140" s="59">
        <f t="shared" si="4"/>
        <v>13.5</v>
      </c>
      <c r="N140" s="5"/>
      <c r="O140" s="66"/>
      <c r="P140" s="5"/>
      <c r="Q140" s="5"/>
    </row>
    <row r="141" spans="1:81" s="4" customFormat="1" ht="18" customHeight="1">
      <c r="C141" s="22" t="s">
        <v>441</v>
      </c>
      <c r="D141" s="65"/>
      <c r="E141" s="36" t="s">
        <v>442</v>
      </c>
      <c r="F141" s="26" t="s">
        <v>443</v>
      </c>
      <c r="G141" s="38">
        <v>15</v>
      </c>
      <c r="H141" s="25">
        <v>0.2</v>
      </c>
      <c r="I141" s="28">
        <v>6</v>
      </c>
      <c r="J141" s="42" t="s">
        <v>427</v>
      </c>
      <c r="K141" s="58">
        <v>45415</v>
      </c>
      <c r="L141" s="3"/>
      <c r="M141" s="59">
        <f t="shared" si="4"/>
        <v>18</v>
      </c>
      <c r="N141" s="5"/>
      <c r="O141" s="66"/>
      <c r="P141" s="5"/>
      <c r="Q141" s="5"/>
    </row>
    <row r="142" spans="1:81" s="4" customFormat="1" ht="18" customHeight="1">
      <c r="C142" s="22" t="s">
        <v>444</v>
      </c>
      <c r="D142" s="45" t="s">
        <v>445</v>
      </c>
      <c r="E142" s="36" t="s">
        <v>446</v>
      </c>
      <c r="F142" s="26" t="s">
        <v>447</v>
      </c>
      <c r="G142" s="38">
        <v>14.22</v>
      </c>
      <c r="H142" s="25">
        <v>5.5E-2</v>
      </c>
      <c r="I142" s="28">
        <v>6</v>
      </c>
      <c r="J142" s="52" t="s">
        <v>98</v>
      </c>
      <c r="K142" s="61"/>
      <c r="L142" s="3"/>
      <c r="M142" s="59">
        <f t="shared" si="4"/>
        <v>15.0021</v>
      </c>
      <c r="N142" s="5"/>
      <c r="O142" s="66"/>
      <c r="P142" s="5"/>
      <c r="Q142" s="5"/>
    </row>
    <row r="143" spans="1:81" s="4" customFormat="1" ht="18" customHeight="1">
      <c r="C143" s="22" t="s">
        <v>448</v>
      </c>
      <c r="D143" s="45" t="s">
        <v>449</v>
      </c>
      <c r="E143" s="36" t="s">
        <v>450</v>
      </c>
      <c r="F143" s="26" t="s">
        <v>447</v>
      </c>
      <c r="G143" s="38">
        <v>14.22</v>
      </c>
      <c r="H143" s="25">
        <v>5.5E-2</v>
      </c>
      <c r="I143" s="28">
        <v>6</v>
      </c>
      <c r="J143" s="52" t="s">
        <v>98</v>
      </c>
      <c r="K143" s="61"/>
      <c r="L143" s="3"/>
      <c r="M143" s="59">
        <f t="shared" si="4"/>
        <v>15.0021</v>
      </c>
      <c r="N143" s="5"/>
      <c r="O143" s="66"/>
      <c r="P143" s="5"/>
      <c r="Q143" s="5"/>
    </row>
    <row r="144" spans="1:81" s="4" customFormat="1" ht="18" customHeight="1">
      <c r="C144" s="22" t="s">
        <v>451</v>
      </c>
      <c r="D144" s="45" t="s">
        <v>452</v>
      </c>
      <c r="E144" s="36" t="s">
        <v>453</v>
      </c>
      <c r="F144" s="26" t="s">
        <v>447</v>
      </c>
      <c r="G144" s="38">
        <v>14.22</v>
      </c>
      <c r="H144" s="25">
        <v>5.5E-2</v>
      </c>
      <c r="I144" s="28">
        <v>6</v>
      </c>
      <c r="J144" s="52" t="s">
        <v>98</v>
      </c>
      <c r="K144" s="61"/>
      <c r="L144" s="3"/>
      <c r="M144" s="59">
        <f t="shared" si="4"/>
        <v>15.0021</v>
      </c>
      <c r="N144" s="5"/>
      <c r="O144" s="66"/>
      <c r="P144" s="5"/>
      <c r="Q144" s="5"/>
    </row>
    <row r="145" spans="1:17" s="4" customFormat="1" ht="18" customHeight="1">
      <c r="C145" s="22" t="s">
        <v>454</v>
      </c>
      <c r="D145" s="45" t="s">
        <v>455</v>
      </c>
      <c r="E145" s="36" t="s">
        <v>456</v>
      </c>
      <c r="F145" s="26" t="s">
        <v>447</v>
      </c>
      <c r="G145" s="38">
        <v>14.22</v>
      </c>
      <c r="H145" s="25">
        <v>5.5E-2</v>
      </c>
      <c r="I145" s="28">
        <v>6</v>
      </c>
      <c r="J145" s="52" t="s">
        <v>98</v>
      </c>
      <c r="K145" s="61"/>
      <c r="L145" s="3"/>
      <c r="M145" s="59">
        <f t="shared" si="4"/>
        <v>15.0021</v>
      </c>
      <c r="N145" s="5"/>
      <c r="O145" s="66"/>
      <c r="P145" s="5"/>
      <c r="Q145" s="5"/>
    </row>
    <row r="146" spans="1:17" s="4" customFormat="1" ht="18" customHeight="1">
      <c r="C146" s="22" t="s">
        <v>457</v>
      </c>
      <c r="D146" s="45">
        <v>3760288260141</v>
      </c>
      <c r="E146" s="36" t="s">
        <v>458</v>
      </c>
      <c r="F146" s="26" t="s">
        <v>447</v>
      </c>
      <c r="G146" s="38">
        <v>12.5</v>
      </c>
      <c r="H146" s="25">
        <v>0.2</v>
      </c>
      <c r="I146" s="28">
        <v>6</v>
      </c>
      <c r="J146" s="46" t="s">
        <v>98</v>
      </c>
      <c r="K146" s="58" t="s">
        <v>459</v>
      </c>
      <c r="L146" s="3"/>
      <c r="M146" s="59">
        <f t="shared" si="4"/>
        <v>15</v>
      </c>
      <c r="N146" s="5"/>
      <c r="O146" s="66"/>
      <c r="P146" s="5"/>
      <c r="Q146" s="5"/>
    </row>
    <row r="147" spans="1:17" s="4" customFormat="1" ht="18" customHeight="1">
      <c r="C147" s="22" t="s">
        <v>460</v>
      </c>
      <c r="D147" s="45" t="s">
        <v>461</v>
      </c>
      <c r="E147" s="36" t="s">
        <v>462</v>
      </c>
      <c r="F147" s="26" t="s">
        <v>447</v>
      </c>
      <c r="G147" s="38">
        <v>12.5</v>
      </c>
      <c r="H147" s="25">
        <v>0.2</v>
      </c>
      <c r="I147" s="28">
        <v>0</v>
      </c>
      <c r="J147" s="51" t="s">
        <v>98</v>
      </c>
      <c r="K147" s="61"/>
      <c r="L147" s="3"/>
      <c r="M147" s="59">
        <f t="shared" si="4"/>
        <v>15</v>
      </c>
      <c r="N147" s="5"/>
      <c r="O147" s="66"/>
      <c r="P147" s="5"/>
      <c r="Q147" s="5"/>
    </row>
    <row r="148" spans="1:17" s="4" customFormat="1" ht="18" customHeight="1">
      <c r="A148" s="5"/>
      <c r="C148" s="22" t="s">
        <v>463</v>
      </c>
      <c r="D148" s="45" t="s">
        <v>464</v>
      </c>
      <c r="E148" s="34" t="s">
        <v>465</v>
      </c>
      <c r="F148" s="26" t="s">
        <v>466</v>
      </c>
      <c r="G148" s="38">
        <v>22.08</v>
      </c>
      <c r="H148" s="25">
        <v>0.2</v>
      </c>
      <c r="I148" s="24">
        <v>6</v>
      </c>
      <c r="J148" s="46" t="s">
        <v>98</v>
      </c>
      <c r="K148" s="61"/>
      <c r="L148" s="3"/>
      <c r="M148" s="59">
        <f t="shared" si="4"/>
        <v>26.495999999999999</v>
      </c>
      <c r="N148" s="5"/>
      <c r="O148" s="66"/>
      <c r="P148" s="5"/>
      <c r="Q148" s="5"/>
    </row>
    <row r="149" spans="1:17" s="4" customFormat="1" ht="18" customHeight="1">
      <c r="A149" s="5"/>
      <c r="C149" s="22" t="s">
        <v>467</v>
      </c>
      <c r="D149" s="53" t="s">
        <v>468</v>
      </c>
      <c r="E149" s="34" t="s">
        <v>469</v>
      </c>
      <c r="F149" s="26" t="s">
        <v>466</v>
      </c>
      <c r="G149" s="38">
        <v>11.25</v>
      </c>
      <c r="H149" s="25">
        <v>0.2</v>
      </c>
      <c r="I149" s="24">
        <v>6</v>
      </c>
      <c r="J149" s="46" t="s">
        <v>98</v>
      </c>
      <c r="K149" s="61"/>
      <c r="L149" s="3"/>
      <c r="M149" s="59">
        <f t="shared" si="4"/>
        <v>13.5</v>
      </c>
      <c r="N149" s="5"/>
      <c r="O149" s="66"/>
      <c r="P149" s="5"/>
      <c r="Q149" s="5"/>
    </row>
    <row r="150" spans="1:17" s="4" customFormat="1" ht="18" customHeight="1">
      <c r="A150" s="5"/>
      <c r="C150" s="27" t="s">
        <v>470</v>
      </c>
      <c r="D150" s="23" t="s">
        <v>471</v>
      </c>
      <c r="E150" s="34" t="s">
        <v>472</v>
      </c>
      <c r="F150" s="24" t="s">
        <v>473</v>
      </c>
      <c r="G150" s="38">
        <v>13.33</v>
      </c>
      <c r="H150" s="25">
        <v>0.2</v>
      </c>
      <c r="I150" s="28">
        <v>6</v>
      </c>
      <c r="J150" s="28" t="s">
        <v>15</v>
      </c>
      <c r="K150" s="61"/>
      <c r="L150" s="3"/>
      <c r="M150" s="59">
        <f t="shared" si="4"/>
        <v>15.995999999999999</v>
      </c>
      <c r="N150" s="5"/>
      <c r="O150" s="66"/>
      <c r="P150" s="5"/>
      <c r="Q150" s="5"/>
    </row>
    <row r="151" spans="1:17" s="4" customFormat="1" ht="18" customHeight="1">
      <c r="A151" s="5"/>
      <c r="C151" s="27" t="s">
        <v>474</v>
      </c>
      <c r="D151" s="54" t="s">
        <v>475</v>
      </c>
      <c r="E151" s="34" t="s">
        <v>476</v>
      </c>
      <c r="F151" s="24" t="s">
        <v>477</v>
      </c>
      <c r="G151" s="38">
        <v>18.7</v>
      </c>
      <c r="H151" s="25">
        <v>0.2</v>
      </c>
      <c r="I151" s="28">
        <v>6</v>
      </c>
      <c r="J151" s="28" t="s">
        <v>15</v>
      </c>
      <c r="K151" s="61"/>
      <c r="L151" s="3"/>
      <c r="M151" s="59">
        <f t="shared" si="4"/>
        <v>22.439999999999998</v>
      </c>
      <c r="N151" s="5"/>
      <c r="O151" s="66"/>
      <c r="P151" s="5"/>
      <c r="Q151" s="5"/>
    </row>
    <row r="152" spans="1:17" s="4" customFormat="1" ht="18" customHeight="1">
      <c r="A152" s="5"/>
      <c r="C152" s="27" t="s">
        <v>478</v>
      </c>
      <c r="D152" s="54" t="s">
        <v>479</v>
      </c>
      <c r="E152" s="34" t="s">
        <v>480</v>
      </c>
      <c r="F152" s="24" t="s">
        <v>477</v>
      </c>
      <c r="G152" s="38">
        <v>18.7</v>
      </c>
      <c r="H152" s="25">
        <v>0.2</v>
      </c>
      <c r="I152" s="28">
        <v>6</v>
      </c>
      <c r="J152" s="28" t="s">
        <v>15</v>
      </c>
      <c r="K152" s="61"/>
      <c r="L152" s="3"/>
      <c r="M152" s="59">
        <f t="shared" si="4"/>
        <v>22.439999999999998</v>
      </c>
      <c r="N152" s="5"/>
      <c r="O152" s="66"/>
      <c r="P152" s="5"/>
      <c r="Q152" s="5"/>
    </row>
    <row r="153" spans="1:17" s="4" customFormat="1" ht="18" customHeight="1">
      <c r="C153" s="27" t="s">
        <v>481</v>
      </c>
      <c r="D153" s="40" t="s">
        <v>482</v>
      </c>
      <c r="E153" s="35" t="s">
        <v>483</v>
      </c>
      <c r="F153" s="24" t="s">
        <v>477</v>
      </c>
      <c r="G153" s="38">
        <v>17</v>
      </c>
      <c r="H153" s="25">
        <v>0.2</v>
      </c>
      <c r="I153" s="28">
        <v>6</v>
      </c>
      <c r="J153" s="28" t="s">
        <v>15</v>
      </c>
      <c r="K153" s="61"/>
      <c r="L153" s="3"/>
      <c r="M153" s="59">
        <f t="shared" si="4"/>
        <v>20.399999999999999</v>
      </c>
      <c r="N153" s="5"/>
      <c r="O153" s="66"/>
      <c r="P153" s="5"/>
      <c r="Q153" s="5"/>
    </row>
    <row r="154" spans="1:17" s="4" customFormat="1" ht="18" customHeight="1">
      <c r="A154" s="5"/>
      <c r="C154" s="27" t="s">
        <v>484</v>
      </c>
      <c r="D154" s="40" t="s">
        <v>485</v>
      </c>
      <c r="E154" s="35" t="s">
        <v>486</v>
      </c>
      <c r="F154" s="24" t="s">
        <v>477</v>
      </c>
      <c r="G154" s="38">
        <v>11.05</v>
      </c>
      <c r="H154" s="25">
        <v>0.2</v>
      </c>
      <c r="I154" s="28">
        <v>6</v>
      </c>
      <c r="J154" s="28" t="s">
        <v>15</v>
      </c>
      <c r="K154" s="61"/>
      <c r="L154" s="3"/>
      <c r="M154" s="59">
        <f t="shared" si="4"/>
        <v>13.26</v>
      </c>
      <c r="N154" s="5"/>
      <c r="O154" s="66"/>
      <c r="P154" s="5"/>
      <c r="Q154" s="5"/>
    </row>
    <row r="155" spans="1:17" s="4" customFormat="1" ht="18" customHeight="1">
      <c r="A155" s="5"/>
      <c r="C155" s="22" t="s">
        <v>487</v>
      </c>
      <c r="D155" s="40" t="s">
        <v>488</v>
      </c>
      <c r="E155" s="35" t="s">
        <v>489</v>
      </c>
      <c r="F155" s="24" t="s">
        <v>477</v>
      </c>
      <c r="G155" s="38">
        <v>20.399999999999999</v>
      </c>
      <c r="H155" s="25">
        <v>0.2</v>
      </c>
      <c r="I155" s="28">
        <v>6</v>
      </c>
      <c r="J155" s="28" t="s">
        <v>15</v>
      </c>
      <c r="K155" s="61"/>
      <c r="L155" s="3"/>
      <c r="M155" s="59">
        <f t="shared" si="4"/>
        <v>24.479999999999997</v>
      </c>
      <c r="N155" s="5"/>
      <c r="O155" s="66"/>
      <c r="P155" s="5"/>
      <c r="Q155" s="5"/>
    </row>
    <row r="156" spans="1:17" s="4" customFormat="1" ht="18" customHeight="1">
      <c r="A156" s="5"/>
      <c r="C156" s="27" t="s">
        <v>490</v>
      </c>
      <c r="D156" s="40" t="s">
        <v>491</v>
      </c>
      <c r="E156" s="35" t="s">
        <v>492</v>
      </c>
      <c r="F156" s="24" t="s">
        <v>477</v>
      </c>
      <c r="G156" s="38">
        <v>11.05</v>
      </c>
      <c r="H156" s="25">
        <v>0.2</v>
      </c>
      <c r="I156" s="28">
        <v>6</v>
      </c>
      <c r="J156" s="28" t="s">
        <v>15</v>
      </c>
      <c r="K156" s="61"/>
      <c r="L156" s="3"/>
      <c r="M156" s="59">
        <f t="shared" si="4"/>
        <v>13.26</v>
      </c>
      <c r="N156" s="5"/>
      <c r="O156" s="66"/>
      <c r="P156" s="5"/>
      <c r="Q156" s="5"/>
    </row>
    <row r="157" spans="1:17" s="4" customFormat="1" ht="18" customHeight="1">
      <c r="A157" s="5"/>
      <c r="C157" s="27" t="s">
        <v>493</v>
      </c>
      <c r="D157" s="40" t="s">
        <v>494</v>
      </c>
      <c r="E157" s="34" t="s">
        <v>495</v>
      </c>
      <c r="F157" s="24" t="s">
        <v>477</v>
      </c>
      <c r="G157" s="38">
        <v>21.25</v>
      </c>
      <c r="H157" s="25">
        <v>0.2</v>
      </c>
      <c r="I157" s="28">
        <v>6</v>
      </c>
      <c r="J157" s="28" t="s">
        <v>15</v>
      </c>
      <c r="K157" s="61"/>
      <c r="L157" s="3"/>
      <c r="M157" s="59">
        <f t="shared" si="4"/>
        <v>25.5</v>
      </c>
      <c r="N157" s="5"/>
      <c r="O157" s="66"/>
      <c r="P157" s="5"/>
      <c r="Q157" s="5"/>
    </row>
    <row r="158" spans="1:17" s="4" customFormat="1" ht="18" customHeight="1">
      <c r="A158" s="5"/>
      <c r="C158" s="27" t="s">
        <v>496</v>
      </c>
      <c r="D158" s="40" t="s">
        <v>497</v>
      </c>
      <c r="E158" s="34" t="s">
        <v>498</v>
      </c>
      <c r="F158" s="24" t="s">
        <v>477</v>
      </c>
      <c r="G158" s="38">
        <v>21.25</v>
      </c>
      <c r="H158" s="25">
        <v>0.2</v>
      </c>
      <c r="I158" s="28">
        <v>6</v>
      </c>
      <c r="J158" s="28" t="s">
        <v>15</v>
      </c>
      <c r="K158" s="58">
        <v>45391</v>
      </c>
      <c r="L158" s="3"/>
      <c r="M158" s="59">
        <f t="shared" si="4"/>
        <v>25.5</v>
      </c>
      <c r="N158" s="5"/>
      <c r="O158" s="66"/>
      <c r="P158" s="5"/>
      <c r="Q158" s="5"/>
    </row>
    <row r="159" spans="1:17" s="4" customFormat="1" ht="18" customHeight="1">
      <c r="A159" s="5"/>
      <c r="C159" s="27" t="s">
        <v>499</v>
      </c>
      <c r="D159" s="40" t="s">
        <v>500</v>
      </c>
      <c r="E159" s="34" t="s">
        <v>501</v>
      </c>
      <c r="F159" s="24" t="s">
        <v>477</v>
      </c>
      <c r="G159" s="38">
        <v>31.45</v>
      </c>
      <c r="H159" s="25">
        <v>0.2</v>
      </c>
      <c r="I159" s="28">
        <v>6</v>
      </c>
      <c r="J159" s="28" t="s">
        <v>15</v>
      </c>
      <c r="K159" s="61"/>
      <c r="L159" s="3"/>
      <c r="M159" s="59">
        <f t="shared" si="4"/>
        <v>37.739999999999995</v>
      </c>
      <c r="N159" s="5"/>
      <c r="O159" s="66"/>
      <c r="P159" s="5"/>
      <c r="Q159" s="5"/>
    </row>
    <row r="160" spans="1:17" s="4" customFormat="1" ht="18" customHeight="1">
      <c r="A160" s="5"/>
      <c r="C160" s="27" t="s">
        <v>502</v>
      </c>
      <c r="D160" s="40" t="s">
        <v>503</v>
      </c>
      <c r="E160" s="35" t="s">
        <v>504</v>
      </c>
      <c r="F160" s="24" t="s">
        <v>477</v>
      </c>
      <c r="G160" s="38">
        <v>25.5</v>
      </c>
      <c r="H160" s="25">
        <v>0.2</v>
      </c>
      <c r="I160" s="28">
        <v>6</v>
      </c>
      <c r="J160" s="28" t="s">
        <v>15</v>
      </c>
      <c r="K160" s="61"/>
      <c r="L160" s="3"/>
      <c r="M160" s="59">
        <f t="shared" si="4"/>
        <v>30.599999999999998</v>
      </c>
      <c r="N160" s="5"/>
      <c r="O160" s="66"/>
      <c r="P160" s="5"/>
      <c r="Q160" s="5"/>
    </row>
    <row r="161" spans="1:17" s="4" customFormat="1" ht="18" customHeight="1">
      <c r="A161" s="5"/>
      <c r="C161" s="22" t="s">
        <v>505</v>
      </c>
      <c r="D161" s="40" t="s">
        <v>506</v>
      </c>
      <c r="E161" s="35" t="s">
        <v>507</v>
      </c>
      <c r="F161" s="24" t="s">
        <v>477</v>
      </c>
      <c r="G161" s="38">
        <v>21.25</v>
      </c>
      <c r="H161" s="25">
        <v>0.2</v>
      </c>
      <c r="I161" s="28">
        <v>6</v>
      </c>
      <c r="J161" s="28" t="s">
        <v>15</v>
      </c>
      <c r="K161" s="61"/>
      <c r="L161" s="3"/>
      <c r="M161" s="59">
        <f t="shared" si="4"/>
        <v>25.5</v>
      </c>
      <c r="N161" s="5"/>
      <c r="O161" s="66"/>
      <c r="P161" s="5"/>
      <c r="Q161" s="5"/>
    </row>
    <row r="162" spans="1:17" s="4" customFormat="1" ht="18" customHeight="1">
      <c r="A162" s="5"/>
      <c r="C162" s="22" t="s">
        <v>508</v>
      </c>
      <c r="D162" s="40" t="s">
        <v>509</v>
      </c>
      <c r="E162" s="35" t="s">
        <v>510</v>
      </c>
      <c r="F162" s="24" t="s">
        <v>477</v>
      </c>
      <c r="G162" s="38">
        <v>11.05</v>
      </c>
      <c r="H162" s="25">
        <v>0.2</v>
      </c>
      <c r="I162" s="28">
        <v>6</v>
      </c>
      <c r="J162" s="42" t="s">
        <v>15</v>
      </c>
      <c r="K162" s="61"/>
      <c r="L162" s="3"/>
      <c r="M162" s="59">
        <f t="shared" si="4"/>
        <v>13.26</v>
      </c>
      <c r="N162" s="5"/>
      <c r="O162" s="66"/>
      <c r="P162" s="5"/>
      <c r="Q162" s="5"/>
    </row>
    <row r="163" spans="1:17" s="4" customFormat="1" ht="18" customHeight="1">
      <c r="A163" s="5"/>
      <c r="C163" s="22" t="s">
        <v>511</v>
      </c>
      <c r="D163" s="40" t="s">
        <v>512</v>
      </c>
      <c r="E163" s="35" t="s">
        <v>513</v>
      </c>
      <c r="F163" s="24" t="s">
        <v>477</v>
      </c>
      <c r="G163" s="38">
        <v>12.5</v>
      </c>
      <c r="H163" s="25">
        <v>0.2</v>
      </c>
      <c r="I163" s="28">
        <v>6</v>
      </c>
      <c r="J163" s="42" t="s">
        <v>15</v>
      </c>
      <c r="K163" s="58">
        <v>45383</v>
      </c>
      <c r="L163" s="3"/>
      <c r="M163" s="59">
        <f t="shared" si="4"/>
        <v>15</v>
      </c>
      <c r="N163" s="5"/>
      <c r="O163" s="66"/>
      <c r="P163" s="5"/>
      <c r="Q163" s="5"/>
    </row>
    <row r="164" spans="1:17" s="4" customFormat="1" ht="18" customHeight="1">
      <c r="C164" s="22" t="s">
        <v>514</v>
      </c>
      <c r="D164" s="23" t="s">
        <v>515</v>
      </c>
      <c r="E164" s="34" t="s">
        <v>516</v>
      </c>
      <c r="F164" s="24" t="s">
        <v>517</v>
      </c>
      <c r="G164" s="38">
        <v>22.5</v>
      </c>
      <c r="H164" s="25">
        <v>0.2</v>
      </c>
      <c r="I164" s="24">
        <v>6</v>
      </c>
      <c r="J164" s="26" t="s">
        <v>47</v>
      </c>
      <c r="K164" s="61"/>
      <c r="L164" s="3"/>
      <c r="M164" s="59">
        <f t="shared" si="4"/>
        <v>27</v>
      </c>
      <c r="N164" s="5"/>
      <c r="O164" s="66"/>
      <c r="P164" s="5"/>
      <c r="Q164" s="5"/>
    </row>
    <row r="165" spans="1:17" s="4" customFormat="1" ht="18" customHeight="1">
      <c r="A165" s="5"/>
      <c r="C165" s="22" t="s">
        <v>518</v>
      </c>
      <c r="D165" s="23" t="s">
        <v>519</v>
      </c>
      <c r="E165" s="34" t="s">
        <v>520</v>
      </c>
      <c r="F165" s="24" t="s">
        <v>517</v>
      </c>
      <c r="G165" s="38">
        <v>22.5</v>
      </c>
      <c r="H165" s="25">
        <v>0.2</v>
      </c>
      <c r="I165" s="24">
        <v>6</v>
      </c>
      <c r="J165" s="26" t="s">
        <v>47</v>
      </c>
      <c r="K165" s="61"/>
      <c r="L165" s="3"/>
      <c r="M165" s="59">
        <f t="shared" si="4"/>
        <v>27</v>
      </c>
      <c r="N165" s="5"/>
      <c r="O165" s="66"/>
      <c r="P165" s="5"/>
      <c r="Q165" s="5"/>
    </row>
    <row r="166" spans="1:17" ht="16.350000000000001" customHeight="1">
      <c r="A166" s="4"/>
      <c r="C166" s="27" t="s">
        <v>521</v>
      </c>
      <c r="D166" s="23" t="s">
        <v>522</v>
      </c>
      <c r="E166" s="34" t="s">
        <v>523</v>
      </c>
      <c r="F166" s="26" t="s">
        <v>517</v>
      </c>
      <c r="G166" s="38">
        <v>22.5</v>
      </c>
      <c r="H166" s="25">
        <v>0.2</v>
      </c>
      <c r="I166" s="28">
        <v>6</v>
      </c>
      <c r="J166" s="26" t="s">
        <v>47</v>
      </c>
      <c r="K166" s="61"/>
      <c r="L166" s="3"/>
      <c r="M166" s="59">
        <f t="shared" si="4"/>
        <v>27</v>
      </c>
      <c r="O166" s="66"/>
    </row>
    <row r="167" spans="1:17" ht="16.350000000000001" customHeight="1">
      <c r="A167" s="4"/>
      <c r="C167" s="44" t="s">
        <v>524</v>
      </c>
      <c r="D167" s="23" t="s">
        <v>525</v>
      </c>
      <c r="E167" s="43" t="s">
        <v>526</v>
      </c>
      <c r="F167" s="24" t="s">
        <v>517</v>
      </c>
      <c r="G167" s="38">
        <v>22.5</v>
      </c>
      <c r="H167" s="25">
        <v>0.2</v>
      </c>
      <c r="I167" s="24">
        <v>6</v>
      </c>
      <c r="J167" s="26" t="s">
        <v>47</v>
      </c>
      <c r="K167" s="58" t="s">
        <v>527</v>
      </c>
      <c r="L167" s="3"/>
      <c r="M167" s="59">
        <f t="shared" si="4"/>
        <v>27</v>
      </c>
      <c r="O167" s="66"/>
    </row>
    <row r="168" spans="1:17" ht="16.350000000000001" customHeight="1">
      <c r="A168" s="4"/>
      <c r="C168" s="27" t="s">
        <v>528</v>
      </c>
      <c r="D168" s="23" t="s">
        <v>529</v>
      </c>
      <c r="E168" s="34" t="s">
        <v>530</v>
      </c>
      <c r="F168" s="24" t="s">
        <v>531</v>
      </c>
      <c r="G168" s="38">
        <v>14.45</v>
      </c>
      <c r="H168" s="25">
        <v>0.2</v>
      </c>
      <c r="I168" s="28">
        <v>6</v>
      </c>
      <c r="J168" s="26" t="s">
        <v>20</v>
      </c>
      <c r="K168" s="61"/>
      <c r="L168" s="3"/>
      <c r="M168" s="59">
        <f t="shared" si="4"/>
        <v>17.34</v>
      </c>
      <c r="O168" s="66"/>
    </row>
    <row r="169" spans="1:17" s="4" customFormat="1" ht="18" customHeight="1">
      <c r="A169" s="5"/>
      <c r="C169" s="27" t="s">
        <v>532</v>
      </c>
      <c r="D169" s="23" t="s">
        <v>533</v>
      </c>
      <c r="E169" s="34" t="s">
        <v>534</v>
      </c>
      <c r="F169" s="24" t="s">
        <v>535</v>
      </c>
      <c r="G169" s="38">
        <v>11.67</v>
      </c>
      <c r="H169" s="25">
        <v>0.2</v>
      </c>
      <c r="I169" s="24">
        <v>8</v>
      </c>
      <c r="J169" s="41" t="s">
        <v>98</v>
      </c>
      <c r="K169" s="61"/>
      <c r="L169" s="3"/>
      <c r="M169" s="59">
        <f t="shared" si="4"/>
        <v>14.004</v>
      </c>
      <c r="N169" s="5"/>
      <c r="O169" s="66"/>
      <c r="P169" s="5"/>
      <c r="Q169" s="5"/>
    </row>
    <row r="170" spans="1:17" s="4" customFormat="1" ht="18" customHeight="1">
      <c r="A170" s="5"/>
      <c r="C170" s="22" t="s">
        <v>536</v>
      </c>
      <c r="D170" s="23" t="s">
        <v>537</v>
      </c>
      <c r="E170" s="34" t="s">
        <v>538</v>
      </c>
      <c r="F170" s="24" t="s">
        <v>535</v>
      </c>
      <c r="G170" s="38">
        <v>10</v>
      </c>
      <c r="H170" s="25">
        <v>0.2</v>
      </c>
      <c r="I170" s="24">
        <v>8</v>
      </c>
      <c r="J170" s="41" t="s">
        <v>98</v>
      </c>
      <c r="K170" s="61"/>
      <c r="L170" s="3"/>
      <c r="M170" s="59">
        <f t="shared" ref="M170:M183" si="5">G170*(1+H170)</f>
        <v>12</v>
      </c>
      <c r="N170" s="5"/>
      <c r="O170" s="66"/>
      <c r="P170" s="5"/>
      <c r="Q170" s="5"/>
    </row>
    <row r="171" spans="1:17" s="4" customFormat="1" ht="18" customHeight="1">
      <c r="C171" s="27" t="s">
        <v>539</v>
      </c>
      <c r="D171" s="23" t="s">
        <v>540</v>
      </c>
      <c r="E171" s="34" t="s">
        <v>541</v>
      </c>
      <c r="F171" s="24" t="s">
        <v>542</v>
      </c>
      <c r="G171" s="38">
        <v>12.75</v>
      </c>
      <c r="H171" s="25">
        <v>0.2</v>
      </c>
      <c r="I171" s="28">
        <v>6</v>
      </c>
      <c r="J171" s="28" t="s">
        <v>15</v>
      </c>
      <c r="K171" s="61"/>
      <c r="L171" s="3"/>
      <c r="M171" s="59">
        <f t="shared" si="5"/>
        <v>15.299999999999999</v>
      </c>
      <c r="N171" s="5"/>
      <c r="O171" s="66"/>
      <c r="P171" s="5"/>
      <c r="Q171" s="5"/>
    </row>
    <row r="172" spans="1:17" s="4" customFormat="1" ht="18" customHeight="1">
      <c r="A172" s="5"/>
      <c r="C172" s="27" t="s">
        <v>543</v>
      </c>
      <c r="D172" s="23" t="s">
        <v>544</v>
      </c>
      <c r="E172" s="34" t="s">
        <v>545</v>
      </c>
      <c r="F172" s="24" t="s">
        <v>542</v>
      </c>
      <c r="G172" s="38">
        <v>12.75</v>
      </c>
      <c r="H172" s="25">
        <v>0.2</v>
      </c>
      <c r="I172" s="28">
        <v>6</v>
      </c>
      <c r="J172" s="28" t="s">
        <v>15</v>
      </c>
      <c r="K172" s="61"/>
      <c r="L172" s="3"/>
      <c r="M172" s="59">
        <f t="shared" si="5"/>
        <v>15.299999999999999</v>
      </c>
      <c r="N172" s="5"/>
      <c r="O172" s="66"/>
      <c r="P172" s="5"/>
      <c r="Q172" s="5"/>
    </row>
    <row r="173" spans="1:17" s="4" customFormat="1" ht="18" customHeight="1">
      <c r="C173" s="27" t="s">
        <v>546</v>
      </c>
      <c r="D173" s="23" t="s">
        <v>547</v>
      </c>
      <c r="E173" s="34" t="s">
        <v>548</v>
      </c>
      <c r="F173" s="24" t="s">
        <v>542</v>
      </c>
      <c r="G173" s="38">
        <v>12.75</v>
      </c>
      <c r="H173" s="25">
        <v>0.2</v>
      </c>
      <c r="I173" s="28">
        <v>6</v>
      </c>
      <c r="J173" s="28" t="s">
        <v>15</v>
      </c>
      <c r="K173" s="61"/>
      <c r="L173" s="3"/>
      <c r="M173" s="59">
        <f t="shared" si="5"/>
        <v>15.299999999999999</v>
      </c>
      <c r="N173" s="5"/>
      <c r="O173" s="66"/>
      <c r="P173" s="5"/>
      <c r="Q173" s="5"/>
    </row>
    <row r="174" spans="1:17" s="4" customFormat="1" ht="18" customHeight="1">
      <c r="C174" s="27" t="s">
        <v>549</v>
      </c>
      <c r="D174" s="23" t="s">
        <v>550</v>
      </c>
      <c r="E174" s="35" t="s">
        <v>551</v>
      </c>
      <c r="F174" s="26" t="s">
        <v>552</v>
      </c>
      <c r="G174" s="38">
        <v>15</v>
      </c>
      <c r="H174" s="25">
        <v>0.2</v>
      </c>
      <c r="I174" s="28">
        <v>12</v>
      </c>
      <c r="J174" s="28" t="s">
        <v>20</v>
      </c>
      <c r="K174" s="61"/>
      <c r="L174" s="3"/>
      <c r="M174" s="59">
        <f t="shared" si="5"/>
        <v>18</v>
      </c>
      <c r="N174" s="5"/>
      <c r="O174" s="66"/>
      <c r="P174" s="5"/>
      <c r="Q174" s="5"/>
    </row>
    <row r="175" spans="1:17" s="4" customFormat="1" ht="18" customHeight="1">
      <c r="C175" s="27" t="s">
        <v>553</v>
      </c>
      <c r="D175" s="23" t="s">
        <v>554</v>
      </c>
      <c r="E175" s="35" t="s">
        <v>555</v>
      </c>
      <c r="F175" s="26" t="s">
        <v>552</v>
      </c>
      <c r="G175" s="38">
        <v>20.83</v>
      </c>
      <c r="H175" s="25">
        <v>0.2</v>
      </c>
      <c r="I175" s="28">
        <v>6</v>
      </c>
      <c r="J175" s="28" t="s">
        <v>20</v>
      </c>
      <c r="K175" s="61"/>
      <c r="L175" s="3"/>
      <c r="M175" s="59">
        <f t="shared" si="5"/>
        <v>24.995999999999999</v>
      </c>
      <c r="N175" s="5"/>
      <c r="O175" s="66"/>
      <c r="P175" s="5"/>
      <c r="Q175" s="5"/>
    </row>
    <row r="176" spans="1:17" s="4" customFormat="1" ht="18" customHeight="1">
      <c r="C176" s="27" t="s">
        <v>556</v>
      </c>
      <c r="D176" s="23">
        <v>3770005902292</v>
      </c>
      <c r="E176" s="34" t="s">
        <v>557</v>
      </c>
      <c r="F176" s="24" t="s">
        <v>558</v>
      </c>
      <c r="G176" s="38">
        <v>23.8</v>
      </c>
      <c r="H176" s="25">
        <v>0.2</v>
      </c>
      <c r="I176" s="28">
        <v>6</v>
      </c>
      <c r="J176" s="28" t="s">
        <v>15</v>
      </c>
      <c r="K176" s="61"/>
      <c r="L176" s="3"/>
      <c r="M176" s="59">
        <f t="shared" si="5"/>
        <v>28.56</v>
      </c>
      <c r="N176" s="5"/>
      <c r="O176" s="66"/>
      <c r="P176" s="5"/>
      <c r="Q176" s="5"/>
    </row>
    <row r="177" spans="1:17" s="4" customFormat="1" ht="18" customHeight="1">
      <c r="C177" s="27" t="s">
        <v>559</v>
      </c>
      <c r="D177" s="23" t="s">
        <v>560</v>
      </c>
      <c r="E177" s="34" t="s">
        <v>561</v>
      </c>
      <c r="F177" s="24" t="s">
        <v>558</v>
      </c>
      <c r="G177" s="38">
        <v>12.5</v>
      </c>
      <c r="H177" s="25">
        <v>0.2</v>
      </c>
      <c r="I177" s="28">
        <v>6</v>
      </c>
      <c r="J177" s="28" t="s">
        <v>20</v>
      </c>
      <c r="K177" s="61"/>
      <c r="L177" s="3"/>
      <c r="M177" s="59">
        <f t="shared" si="5"/>
        <v>15</v>
      </c>
      <c r="N177" s="5"/>
      <c r="O177" s="66"/>
      <c r="P177" s="5"/>
      <c r="Q177" s="5"/>
    </row>
    <row r="178" spans="1:17" ht="16.350000000000001" customHeight="1">
      <c r="C178" s="27" t="s">
        <v>562</v>
      </c>
      <c r="D178" s="23">
        <v>3770005902346</v>
      </c>
      <c r="E178" s="35" t="s">
        <v>563</v>
      </c>
      <c r="F178" s="24" t="s">
        <v>558</v>
      </c>
      <c r="G178" s="15">
        <v>23.33</v>
      </c>
      <c r="H178" s="25">
        <v>0.2</v>
      </c>
      <c r="I178" s="28">
        <v>6</v>
      </c>
      <c r="J178" s="28" t="s">
        <v>15</v>
      </c>
      <c r="K178" s="61"/>
      <c r="L178" s="3"/>
      <c r="M178" s="59">
        <f t="shared" si="5"/>
        <v>27.995999999999999</v>
      </c>
      <c r="O178" s="66"/>
    </row>
    <row r="179" spans="1:17" s="4" customFormat="1" ht="18" customHeight="1">
      <c r="C179" s="22" t="s">
        <v>564</v>
      </c>
      <c r="D179" s="40" t="s">
        <v>565</v>
      </c>
      <c r="E179" s="35" t="s">
        <v>566</v>
      </c>
      <c r="F179" s="26" t="s">
        <v>567</v>
      </c>
      <c r="G179" s="38">
        <v>16.63</v>
      </c>
      <c r="H179" s="25">
        <v>0.2</v>
      </c>
      <c r="I179" s="28">
        <v>8</v>
      </c>
      <c r="J179" s="42" t="s">
        <v>15</v>
      </c>
      <c r="K179" s="61"/>
      <c r="L179" s="3"/>
      <c r="M179" s="59">
        <f t="shared" si="5"/>
        <v>19.956</v>
      </c>
      <c r="N179" s="5"/>
      <c r="O179" s="66"/>
      <c r="P179" s="5"/>
      <c r="Q179" s="5"/>
    </row>
    <row r="180" spans="1:17" s="4" customFormat="1" ht="18" customHeight="1">
      <c r="C180" s="22" t="s">
        <v>568</v>
      </c>
      <c r="D180" s="23" t="s">
        <v>569</v>
      </c>
      <c r="E180" s="35" t="s">
        <v>570</v>
      </c>
      <c r="F180" s="26" t="s">
        <v>571</v>
      </c>
      <c r="G180" s="38">
        <v>31.67</v>
      </c>
      <c r="H180" s="25">
        <v>0.2</v>
      </c>
      <c r="I180" s="28">
        <v>5</v>
      </c>
      <c r="J180" s="42" t="s">
        <v>15</v>
      </c>
      <c r="K180" s="58" t="s">
        <v>459</v>
      </c>
      <c r="L180" s="3"/>
      <c r="M180" s="59">
        <f t="shared" si="5"/>
        <v>38.003999999999998</v>
      </c>
      <c r="N180" s="5"/>
      <c r="O180" s="66"/>
      <c r="P180" s="5"/>
      <c r="Q180" s="5"/>
    </row>
    <row r="181" spans="1:17" s="4" customFormat="1" ht="18" customHeight="1">
      <c r="A181" s="5"/>
      <c r="C181" s="27" t="s">
        <v>572</v>
      </c>
      <c r="D181" s="23" t="s">
        <v>573</v>
      </c>
      <c r="E181" s="35" t="s">
        <v>574</v>
      </c>
      <c r="F181" s="26" t="s">
        <v>575</v>
      </c>
      <c r="G181" s="38">
        <v>30</v>
      </c>
      <c r="H181" s="25">
        <v>0.2</v>
      </c>
      <c r="I181" s="24">
        <v>6</v>
      </c>
      <c r="J181" s="24" t="s">
        <v>15</v>
      </c>
      <c r="K181" s="61"/>
      <c r="L181" s="3"/>
      <c r="M181" s="59">
        <f t="shared" si="5"/>
        <v>36</v>
      </c>
      <c r="N181" s="5"/>
      <c r="O181" s="66"/>
      <c r="P181" s="5"/>
      <c r="Q181" s="5"/>
    </row>
    <row r="182" spans="1:17" s="4" customFormat="1" ht="17.399999999999999" customHeight="1">
      <c r="C182" s="27" t="s">
        <v>576</v>
      </c>
      <c r="D182" s="23" t="s">
        <v>577</v>
      </c>
      <c r="E182" s="35" t="s">
        <v>578</v>
      </c>
      <c r="F182" s="26" t="s">
        <v>579</v>
      </c>
      <c r="G182" s="38">
        <v>17</v>
      </c>
      <c r="H182" s="25">
        <v>0.2</v>
      </c>
      <c r="I182" s="24">
        <v>8</v>
      </c>
      <c r="J182" s="26" t="s">
        <v>20</v>
      </c>
      <c r="K182" s="61"/>
      <c r="L182" s="3"/>
      <c r="M182" s="59">
        <f t="shared" si="5"/>
        <v>20.399999999999999</v>
      </c>
      <c r="N182" s="5"/>
      <c r="O182" s="66"/>
      <c r="P182" s="5"/>
      <c r="Q182" s="5"/>
    </row>
    <row r="183" spans="1:17" s="4" customFormat="1" ht="17.399999999999999" customHeight="1">
      <c r="C183" s="27" t="s">
        <v>580</v>
      </c>
      <c r="D183" s="23" t="s">
        <v>581</v>
      </c>
      <c r="E183" s="35" t="s">
        <v>582</v>
      </c>
      <c r="F183" s="26" t="s">
        <v>579</v>
      </c>
      <c r="G183" s="38">
        <v>17</v>
      </c>
      <c r="H183" s="25">
        <v>0.2</v>
      </c>
      <c r="I183" s="24">
        <v>8</v>
      </c>
      <c r="J183" s="26" t="s">
        <v>20</v>
      </c>
      <c r="K183" s="61"/>
      <c r="L183" s="3"/>
      <c r="M183" s="59">
        <f t="shared" si="5"/>
        <v>20.399999999999999</v>
      </c>
      <c r="N183" s="5"/>
      <c r="O183" s="66"/>
      <c r="P183" s="5"/>
      <c r="Q183" s="5"/>
    </row>
    <row r="184" spans="1:17" ht="16.350000000000001" customHeight="1">
      <c r="C184" s="13"/>
      <c r="D184" s="14"/>
      <c r="F184" s="13"/>
      <c r="G184" s="15"/>
      <c r="H184" s="15"/>
      <c r="I184" s="16"/>
      <c r="J184" s="17"/>
      <c r="K184" s="13"/>
      <c r="L184" s="18"/>
    </row>
  </sheetData>
  <mergeCells count="1">
    <mergeCell ref="E3:F3"/>
  </mergeCells>
  <conditionalFormatting sqref="C184">
    <cfRule type="duplicateValues" dxfId="2" priority="115" stopIfTrue="1"/>
    <cfRule type="expression" dxfId="1" priority="140" stopIfTrue="1">
      <formula>AND(C184="",OR(E183&lt;&gt;"",D184&lt;&gt;"",F184&lt;&gt;"",#REF!&lt;&gt;"",I184&lt;&gt;""))</formula>
    </cfRule>
  </conditionalFormatting>
  <conditionalFormatting sqref="J6:J183">
    <cfRule type="cellIs" dxfId="0" priority="4" operator="equal">
      <formula>"France"</formula>
    </cfRule>
  </conditionalFormatting>
  <dataValidations xWindow="465" yWindow="524" count="14">
    <dataValidation allowBlank="1" showInputMessage="1" showErrorMessage="1" prompt="Nom du jeu ou du produit" sqref="E164:E170 D98:D100 D166:E168 E95 D94 E122:E124 E31:E32 E7:E11 E127:E138 E101:E112 E58:E59 E80:E88 D114:D115 E116 E150:E152 E181:E183 E42:E54 E16:E27" xr:uid="{4AADA01E-14BC-4DD7-9BB2-B00CC2BA5FB7}"/>
    <dataValidation type="textLength" allowBlank="1" showInputMessage="1" showErrorMessage="1" prompt="EAN13 du produit" sqref="D164:D170 C94:C95 C98:C100 D122:D124 D64:D74 D42:D54 C168 D127:D138 D101:D112 C166 C75:C78 D80:D88 C113:C115 D116 D150:D152 D181:D183 D58:D62 D29:D32 D7:D27" xr:uid="{466777B7-45B6-4F74-BE9E-1B4AE77FDFD1}">
      <formula1>8</formula1>
      <formula2>13</formula2>
    </dataValidation>
    <dataValidation allowBlank="1" showInputMessage="1" showErrorMessage="1" prompt="Nom de l'éditeur" sqref="F31:F32 F164:F170 F120:F124 F58:F59 F126:F147 F150 F42:F54 F7:F11 F75:F116 F181:F184 F16:F27" xr:uid="{32D4F45C-AF0F-46DF-B114-3CD9A3876851}"/>
    <dataValidation type="whole" allowBlank="1" showInputMessage="1" showErrorMessage="1" errorTitle="Erreur format" error="Nombre entier positif" prompt="Colisage provoquant une remise." sqref="I98:I116 I27 I181:I183 I127:I138 I31:I32 I120:I124 I164:I170 I58:I59 I75:I95 I42:I54 I148:I152 I16:I21 I7:I11 J184" xr:uid="{14B0C589-F722-43B4-B74B-A0882452E6A1}">
      <formula1>0</formula1>
      <formula2>100000</formula2>
    </dataValidation>
    <dataValidation allowBlank="1" showInputMessage="1" showErrorMessage="1" errorTitle="Erreur format" error="Nombre entier positif" prompt="Nom du pays" sqref="J164:J170 J27:J32 J42:J59 J181:J183 J127:J138 K178:L178 J148:J152 J75:J124 J7:J21 K184:L184" xr:uid="{E96B7423-AF7F-42A5-A5CC-4562338623B6}"/>
    <dataValidation type="decimal" allowBlank="1" showInputMessage="1" showErrorMessage="1" errorTitle="Format non valide" error="Uniquement valeur numerique entre 0 et 100%" sqref="H181:H183 H27 H98:H113 H127:H138 H31:H32 H122:H124 H164:H170 H58:H59 H42:H54 H116 H150:H152 H66:H95 H61 H16:H21 H7:H11 I184" xr:uid="{1AF4BA52-CC06-457A-A4F6-9EF0F26173BF}">
      <formula1>0</formula1>
      <formula2>1</formula2>
    </dataValidation>
    <dataValidation allowBlank="1" showInputMessage="1" showErrorMessage="1" prompt="Référence unique du produit par son éditeur" sqref="D138 E98:E100 C94:C95 C98:C100 D95 E94 C122:D124 C42:D54 D12:D16 C168:C170 D127:D136 C127:C138 C101:D112 D164:D170 C164:C166 C75:C79 C58:D59 C80:D88 C113:C115 E113:E115 C116:D116 C150:D152 C181:D183 C31:D32 C7:D11 C16:D27" xr:uid="{1E1B95DA-8494-40C1-A0E4-8F3D0DB6891E}"/>
    <dataValidation type="decimal" allowBlank="1" showInputMessage="1" showErrorMessage="1" errorTitle="Erreur format" error="Valeur numerique positive" prompt="Prix de vente sans TVA." sqref="H181:H183 D63 G64:G183 G184:H184 G7:G62" xr:uid="{F2DACFA2-7EEF-480D-A70C-E001AC580D24}">
      <formula1>0</formula1>
      <formula2>100000</formula2>
    </dataValidation>
    <dataValidation type="decimal" allowBlank="1" showInputMessage="1" showErrorMessage="1" errorTitle="Erreur format" error="Valeur numerique positive" prompt="Prix conseillé." sqref="C94:C95 C98:C100 C168 C75:C79 C166 C113:C115" xr:uid="{4312FD98-9FFC-42AF-A7FC-CE0ABCCB513C}">
      <formula1>0</formula1>
      <formula2>100000</formula2>
    </dataValidation>
    <dataValidation type="date" allowBlank="1" showInputMessage="1" showErrorMessage="1" errorTitle="Erreur format" error="Date type JJ/MM/AA" prompt="Jour de sortie du jeu" sqref="D63 G64:G177 G179:G182 G7:G62" xr:uid="{8C0483C0-AAC7-49C5-933E-1F1DEC52E49B}">
      <formula1>1</formula1>
      <formula2>219148</formula2>
    </dataValidation>
    <dataValidation type="date" allowBlank="1" showInputMessage="1" showErrorMessage="1" errorTitle="Erreur format" error="Date type JJ/MM/AA" prompt="Date de sortie du produit." sqref="D63 H181:H183 G184:H184 G64:G183 L178 L184 G7:G62" xr:uid="{FFB2B6AE-01D6-4061-A8C1-D0C51C9927C5}">
      <formula1>1</formula1>
      <formula2>219148</formula2>
    </dataValidation>
    <dataValidation type="textLength" operator="lessThanOrEqual" allowBlank="1" showErrorMessage="1" errorTitle="Limite de caractère Libellé " error="La limite des 50 caractères a été atteinte, merci de corriger." promptTitle="FOURNISSEUR" prompt="Texte(50car) : Libellé commercial de l'article de 50 caractères maximum" sqref="E56:E57 E98:E100 D95 E94 E113:E115 E22:E26" xr:uid="{9E5C52FB-ED77-4575-BCA0-F6308367C224}">
      <formula1>50</formula1>
    </dataValidation>
    <dataValidation type="textLength" operator="lessThanOrEqual" allowBlank="1" showErrorMessage="1" errorTitle="Maxi 16 caractères" error="Notre système ne permet pas de mettre plus de 16 caractères" sqref="D75:D79" xr:uid="{DA912710-D7B0-4CD0-8EF6-F1CB2BB2DBDD}">
      <formula1>16</formula1>
    </dataValidation>
    <dataValidation type="textLength" allowBlank="1" showInputMessage="1" showErrorMessage="1" prompt="EAN13 du produit" sqref="C79" xr:uid="{E0EDC4E8-86A4-491B-B004-D2941C42B790}">
      <formula1>4</formula1>
      <formula2>13</formula2>
    </dataValidation>
  </dataValidations>
  <pageMargins left="0.25" right="0.25" top="0.75" bottom="0.75" header="0.3" footer="0.3"/>
  <pageSetup scale="6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aline molinier</dc:creator>
  <cp:keywords/>
  <dc:description/>
  <cp:lastModifiedBy>Jonas LEFRANCOIS</cp:lastModifiedBy>
  <cp:revision/>
  <dcterms:created xsi:type="dcterms:W3CDTF">2020-05-06T11:07:27Z</dcterms:created>
  <dcterms:modified xsi:type="dcterms:W3CDTF">2024-07-01T08:05:58Z</dcterms:modified>
  <cp:category/>
  <cp:contentStatus/>
</cp:coreProperties>
</file>