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ono\Downloads\"/>
    </mc:Choice>
  </mc:AlternateContent>
  <xr:revisionPtr revIDLastSave="0" documentId="13_ncr:1_{272856B5-D907-4B45-9137-38FAC9B985D4}" xr6:coauthVersionLast="46" xr6:coauthVersionMax="46" xr10:uidLastSave="{00000000-0000-0000-0000-000000000000}"/>
  <bookViews>
    <workbookView xWindow="-24120" yWindow="2610" windowWidth="24240" windowHeight="13140" xr2:uid="{B87B1264-EE22-47DA-8CEE-822DE9F8AD09}"/>
  </bookViews>
  <sheets>
    <sheet name="Dashboard" sheetId="19" r:id="rId1"/>
    <sheet name="MainTable" sheetId="6" state="hidden" r:id="rId2"/>
    <sheet name="MontosSols" sheetId="7" r:id="rId3"/>
    <sheet name="NroSols" sheetId="8" r:id="rId4"/>
    <sheet name="PorcOpnAut" sheetId="9" r:id="rId5"/>
    <sheet name="OpnAutTD" sheetId="13" r:id="rId6"/>
    <sheet name="OpnAutTC" sheetId="14" r:id="rId7"/>
    <sheet name="CntCargos" sheetId="16" r:id="rId8"/>
  </sheets>
  <definedNames>
    <definedName name="dash">Dashboard!$A$1:$H$81</definedName>
    <definedName name="dashboard">Dashboard!$A$1:$H$82</definedName>
    <definedName name="SegmentaciónDeDatos_Años">#N/A</definedName>
    <definedName name="SegmentaciónDeDatos_Entidad">#N/A</definedName>
    <definedName name="SegmentaciónDeDatos_Trimestres">#N/A</definedName>
    <definedName name="TCandTD">#REF!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9" l="1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</calcChain>
</file>

<file path=xl/sharedStrings.xml><?xml version="1.0" encoding="utf-8"?>
<sst xmlns="http://schemas.openxmlformats.org/spreadsheetml/2006/main" count="1099" uniqueCount="469">
  <si>
    <t>Entidad</t>
  </si>
  <si>
    <t>Fecha</t>
  </si>
  <si>
    <t>Afirme</t>
  </si>
  <si>
    <t>Azteca</t>
  </si>
  <si>
    <t>Banamex</t>
  </si>
  <si>
    <t>Bancoppel</t>
  </si>
  <si>
    <t>Banjército</t>
  </si>
  <si>
    <t>Banorte-Ixe</t>
  </si>
  <si>
    <t>Banregio</t>
  </si>
  <si>
    <t>BBVA Bancomer</t>
  </si>
  <si>
    <t>Evertec</t>
  </si>
  <si>
    <t>Famsa</t>
  </si>
  <si>
    <t>HSBC</t>
  </si>
  <si>
    <t>Inbursa</t>
  </si>
  <si>
    <t>Interbanco</t>
  </si>
  <si>
    <t>MasterCard</t>
  </si>
  <si>
    <t>Mifel</t>
  </si>
  <si>
    <t>Santander</t>
  </si>
  <si>
    <t>Scotiabank</t>
  </si>
  <si>
    <t>TC_Mto Sols Compra</t>
  </si>
  <si>
    <t>TC_Mto Prom Sols Compra</t>
  </si>
  <si>
    <t>TC_Mto Aut Compras</t>
  </si>
  <si>
    <t>TC_Mto Prom Compras Aut</t>
  </si>
  <si>
    <t>TC_Nro Sols Compra</t>
  </si>
  <si>
    <t>TC_Nro Compras Aut</t>
  </si>
  <si>
    <t>TC_Porc Compras Aut</t>
  </si>
  <si>
    <t>TC_Mto Contracargos</t>
  </si>
  <si>
    <t>TC_Nro Contracargos</t>
  </si>
  <si>
    <t>TC_Porc Contracargos</t>
  </si>
  <si>
    <t>TD_Mto Sols Compra</t>
  </si>
  <si>
    <t>TD_Mto Prom Sols Compra</t>
  </si>
  <si>
    <t>TD_Mto Aut Compras</t>
  </si>
  <si>
    <t>TD_Mto Prom Compras Aut</t>
  </si>
  <si>
    <t>TD_Nro Sols Compra</t>
  </si>
  <si>
    <t>TD_Nro Compras Aut</t>
  </si>
  <si>
    <t>TD_Porc Compras Aut</t>
  </si>
  <si>
    <t>TD_Mto Contracargos</t>
  </si>
  <si>
    <t>TD_Nro Contracargos</t>
  </si>
  <si>
    <t>TD_Porc Contracargos</t>
  </si>
  <si>
    <t>Combinado</t>
  </si>
  <si>
    <t>Banco</t>
  </si>
  <si>
    <t>Etiquetas de columna</t>
  </si>
  <si>
    <t>Total general</t>
  </si>
  <si>
    <t>Etiquetas de fila</t>
  </si>
  <si>
    <t>Bajio</t>
  </si>
  <si>
    <t>42094Afirme</t>
  </si>
  <si>
    <t>42185Afirme</t>
  </si>
  <si>
    <t>42277Afirme</t>
  </si>
  <si>
    <t>42369Afirme</t>
  </si>
  <si>
    <t>42460Afirme</t>
  </si>
  <si>
    <t>42551Afirme</t>
  </si>
  <si>
    <t>42643Afirme</t>
  </si>
  <si>
    <t>42735Afirme</t>
  </si>
  <si>
    <t>42825Afirme</t>
  </si>
  <si>
    <t>42916Afirme</t>
  </si>
  <si>
    <t>43008Afirme</t>
  </si>
  <si>
    <t>43100Afirme</t>
  </si>
  <si>
    <t>43190Afirme</t>
  </si>
  <si>
    <t>43281Afirme</t>
  </si>
  <si>
    <t>43373Afirme</t>
  </si>
  <si>
    <t>43465Afirme</t>
  </si>
  <si>
    <t>43555Afirme</t>
  </si>
  <si>
    <t>43646Afirme</t>
  </si>
  <si>
    <t>43738Afirme</t>
  </si>
  <si>
    <t>43830Afirme</t>
  </si>
  <si>
    <t>43921Afirme</t>
  </si>
  <si>
    <t>44012Afirme</t>
  </si>
  <si>
    <t>44104Afirme</t>
  </si>
  <si>
    <t>42094Azteca</t>
  </si>
  <si>
    <t>42185Azteca</t>
  </si>
  <si>
    <t>42277Azteca</t>
  </si>
  <si>
    <t>42369Azteca</t>
  </si>
  <si>
    <t>42460Azteca</t>
  </si>
  <si>
    <t>42551Azteca</t>
  </si>
  <si>
    <t>42643Azteca</t>
  </si>
  <si>
    <t>42735Azteca</t>
  </si>
  <si>
    <t>42825Azteca</t>
  </si>
  <si>
    <t>42916Azteca</t>
  </si>
  <si>
    <t>43008Azteca</t>
  </si>
  <si>
    <t>43100Azteca</t>
  </si>
  <si>
    <t>43190Azteca</t>
  </si>
  <si>
    <t>43281Azteca</t>
  </si>
  <si>
    <t>43373Azteca</t>
  </si>
  <si>
    <t>43465Azteca</t>
  </si>
  <si>
    <t>43555Azteca</t>
  </si>
  <si>
    <t>43646Azteca</t>
  </si>
  <si>
    <t>43738Azteca</t>
  </si>
  <si>
    <t>43830Azteca</t>
  </si>
  <si>
    <t>43921Azteca</t>
  </si>
  <si>
    <t>44012Azteca</t>
  </si>
  <si>
    <t>44104Azteca</t>
  </si>
  <si>
    <t>42094Bajio</t>
  </si>
  <si>
    <t>42185Bajio</t>
  </si>
  <si>
    <t>42277Bajio</t>
  </si>
  <si>
    <t>42369Bajio</t>
  </si>
  <si>
    <t>42460Bajio</t>
  </si>
  <si>
    <t>42551Bajio</t>
  </si>
  <si>
    <t>42643Bajio</t>
  </si>
  <si>
    <t>42735Bajio</t>
  </si>
  <si>
    <t>42825Bajio</t>
  </si>
  <si>
    <t>42916Bajio</t>
  </si>
  <si>
    <t>43008Bajio</t>
  </si>
  <si>
    <t>43100Bajio</t>
  </si>
  <si>
    <t>43190Bajio</t>
  </si>
  <si>
    <t>43281Bajio</t>
  </si>
  <si>
    <t>43373Bajio</t>
  </si>
  <si>
    <t>43465Bajio</t>
  </si>
  <si>
    <t>43555Bajio</t>
  </si>
  <si>
    <t>43646Bajio</t>
  </si>
  <si>
    <t>43738Bajio</t>
  </si>
  <si>
    <t>43830Bajio</t>
  </si>
  <si>
    <t>43921Bajio</t>
  </si>
  <si>
    <t>44012Bajio</t>
  </si>
  <si>
    <t>44104Bajio</t>
  </si>
  <si>
    <t>42094Banamex</t>
  </si>
  <si>
    <t>42185Banamex</t>
  </si>
  <si>
    <t>42277Banamex</t>
  </si>
  <si>
    <t>42369Banamex</t>
  </si>
  <si>
    <t>42460Banamex</t>
  </si>
  <si>
    <t>42551Banamex</t>
  </si>
  <si>
    <t>42643Banamex</t>
  </si>
  <si>
    <t>42735Banamex</t>
  </si>
  <si>
    <t>42825Banamex</t>
  </si>
  <si>
    <t>42916Banamex</t>
  </si>
  <si>
    <t>43008Banamex</t>
  </si>
  <si>
    <t>43100Banamex</t>
  </si>
  <si>
    <t>43190Banamex</t>
  </si>
  <si>
    <t>43281Banamex</t>
  </si>
  <si>
    <t>43373Banamex</t>
  </si>
  <si>
    <t>43465Banamex</t>
  </si>
  <si>
    <t>43555Banamex</t>
  </si>
  <si>
    <t>43646Banamex</t>
  </si>
  <si>
    <t>43738Banamex</t>
  </si>
  <si>
    <t>43830Banamex</t>
  </si>
  <si>
    <t>43921Banamex</t>
  </si>
  <si>
    <t>44012Banamex</t>
  </si>
  <si>
    <t>44104Banamex</t>
  </si>
  <si>
    <t>42094Bancoppel</t>
  </si>
  <si>
    <t>42185Bancoppel</t>
  </si>
  <si>
    <t>42277Bancoppel</t>
  </si>
  <si>
    <t>42369Bancoppel</t>
  </si>
  <si>
    <t>42460Bancoppel</t>
  </si>
  <si>
    <t>42551Bancoppel</t>
  </si>
  <si>
    <t>42643Bancoppel</t>
  </si>
  <si>
    <t>42735Bancoppel</t>
  </si>
  <si>
    <t>42825Bancoppel</t>
  </si>
  <si>
    <t>42916Bancoppel</t>
  </si>
  <si>
    <t>43008Bancoppel</t>
  </si>
  <si>
    <t>43100Bancoppel</t>
  </si>
  <si>
    <t>43190Bancoppel</t>
  </si>
  <si>
    <t>43281Bancoppel</t>
  </si>
  <si>
    <t>43373Bancoppel</t>
  </si>
  <si>
    <t>43465Bancoppel</t>
  </si>
  <si>
    <t>43555Bancoppel</t>
  </si>
  <si>
    <t>43646Bancoppel</t>
  </si>
  <si>
    <t>43738Bancoppel</t>
  </si>
  <si>
    <t>43830Bancoppel</t>
  </si>
  <si>
    <t>43921Bancoppel</t>
  </si>
  <si>
    <t>44012Bancoppel</t>
  </si>
  <si>
    <t>44104Bancoppel</t>
  </si>
  <si>
    <t>42094Banjército</t>
  </si>
  <si>
    <t>42185Banjército</t>
  </si>
  <si>
    <t>42277Banjército</t>
  </si>
  <si>
    <t>42369Banjército</t>
  </si>
  <si>
    <t>42460Banjército</t>
  </si>
  <si>
    <t>42551Banjército</t>
  </si>
  <si>
    <t>42643Banjército</t>
  </si>
  <si>
    <t>42735Banjército</t>
  </si>
  <si>
    <t>42825Banjército</t>
  </si>
  <si>
    <t>42916Banjército</t>
  </si>
  <si>
    <t>43008Banjército</t>
  </si>
  <si>
    <t>43100Banjército</t>
  </si>
  <si>
    <t>43190Banjército</t>
  </si>
  <si>
    <t>43281Banjército</t>
  </si>
  <si>
    <t>43373Banjército</t>
  </si>
  <si>
    <t>43465Banjército</t>
  </si>
  <si>
    <t>43555Banjército</t>
  </si>
  <si>
    <t>43646Banjército</t>
  </si>
  <si>
    <t>43738Banjército</t>
  </si>
  <si>
    <t>43830Banjército</t>
  </si>
  <si>
    <t>43921Banjército</t>
  </si>
  <si>
    <t>44012Banjército</t>
  </si>
  <si>
    <t>44104Banjército</t>
  </si>
  <si>
    <t>42094Banorte-Ixe</t>
  </si>
  <si>
    <t>42185Banorte-Ixe</t>
  </si>
  <si>
    <t>42277Banorte-Ixe</t>
  </si>
  <si>
    <t>42369Banorte-Ixe</t>
  </si>
  <si>
    <t>42460Banorte-Ixe</t>
  </si>
  <si>
    <t>42551Banorte-Ixe</t>
  </si>
  <si>
    <t>42643Banorte-Ixe</t>
  </si>
  <si>
    <t>42735Banorte-Ixe</t>
  </si>
  <si>
    <t>42825Banorte-Ixe</t>
  </si>
  <si>
    <t>42916Banorte-Ixe</t>
  </si>
  <si>
    <t>43008Banorte-Ixe</t>
  </si>
  <si>
    <t>43100Banorte-Ixe</t>
  </si>
  <si>
    <t>43190Banorte-Ixe</t>
  </si>
  <si>
    <t>43281Banorte-Ixe</t>
  </si>
  <si>
    <t>43373Banorte-Ixe</t>
  </si>
  <si>
    <t>43465Banorte-Ixe</t>
  </si>
  <si>
    <t>43555Banorte-Ixe</t>
  </si>
  <si>
    <t>43646Banorte-Ixe</t>
  </si>
  <si>
    <t>43738Banorte-Ixe</t>
  </si>
  <si>
    <t>43830Banorte-Ixe</t>
  </si>
  <si>
    <t>43921Banorte-Ixe</t>
  </si>
  <si>
    <t>44012Banorte-Ixe</t>
  </si>
  <si>
    <t>44104Banorte-Ixe</t>
  </si>
  <si>
    <t>42094Banregio</t>
  </si>
  <si>
    <t>42185Banregio</t>
  </si>
  <si>
    <t>42277Banregio</t>
  </si>
  <si>
    <t>42369Banregio</t>
  </si>
  <si>
    <t>42460Banregio</t>
  </si>
  <si>
    <t>42551Banregio</t>
  </si>
  <si>
    <t>42643Banregio</t>
  </si>
  <si>
    <t>42735Banregio</t>
  </si>
  <si>
    <t>42825Banregio</t>
  </si>
  <si>
    <t>42916Banregio</t>
  </si>
  <si>
    <t>43008Banregio</t>
  </si>
  <si>
    <t>43100Banregio</t>
  </si>
  <si>
    <t>43190Banregio</t>
  </si>
  <si>
    <t>43281Banregio</t>
  </si>
  <si>
    <t>43373Banregio</t>
  </si>
  <si>
    <t>43465Banregio</t>
  </si>
  <si>
    <t>43555Banregio</t>
  </si>
  <si>
    <t>43646Banregio</t>
  </si>
  <si>
    <t>43738Banregio</t>
  </si>
  <si>
    <t>43830Banregio</t>
  </si>
  <si>
    <t>43921Banregio</t>
  </si>
  <si>
    <t>44012Banregio</t>
  </si>
  <si>
    <t>44104Banregio</t>
  </si>
  <si>
    <t>42094BBVA Bancomer</t>
  </si>
  <si>
    <t>42185BBVA Bancomer</t>
  </si>
  <si>
    <t>42277BBVA Bancomer</t>
  </si>
  <si>
    <t>42369BBVA Bancomer</t>
  </si>
  <si>
    <t>42460BBVA Bancomer</t>
  </si>
  <si>
    <t>42551BBVA Bancomer</t>
  </si>
  <si>
    <t>42643BBVA Bancomer</t>
  </si>
  <si>
    <t>42735BBVA Bancomer</t>
  </si>
  <si>
    <t>42825BBVA Bancomer</t>
  </si>
  <si>
    <t>42916BBVA Bancomer</t>
  </si>
  <si>
    <t>43008BBVA Bancomer</t>
  </si>
  <si>
    <t>43100BBVA Bancomer</t>
  </si>
  <si>
    <t>43190BBVA Bancomer</t>
  </si>
  <si>
    <t>43281BBVA Bancomer</t>
  </si>
  <si>
    <t>43373BBVA Bancomer</t>
  </si>
  <si>
    <t>43465BBVA Bancomer</t>
  </si>
  <si>
    <t>43555BBVA Bancomer</t>
  </si>
  <si>
    <t>43646BBVA Bancomer</t>
  </si>
  <si>
    <t>43738BBVA Bancomer</t>
  </si>
  <si>
    <t>43830BBVA Bancomer</t>
  </si>
  <si>
    <t>43921BBVA Bancomer</t>
  </si>
  <si>
    <t>44012BBVA Bancomer</t>
  </si>
  <si>
    <t>44104BBVA Bancomer</t>
  </si>
  <si>
    <t>42094Evertec</t>
  </si>
  <si>
    <t>42185Evertec</t>
  </si>
  <si>
    <t>42277Evertec</t>
  </si>
  <si>
    <t>42369Evertec</t>
  </si>
  <si>
    <t>42460Evertec</t>
  </si>
  <si>
    <t>42551Evertec</t>
  </si>
  <si>
    <t>42643Evertec</t>
  </si>
  <si>
    <t>42735Evertec</t>
  </si>
  <si>
    <t>42825Evertec</t>
  </si>
  <si>
    <t>42916Evertec</t>
  </si>
  <si>
    <t>43190Evertec</t>
  </si>
  <si>
    <t>43281Evertec</t>
  </si>
  <si>
    <t>43373Evertec</t>
  </si>
  <si>
    <t>43465Evertec</t>
  </si>
  <si>
    <t>43555Evertec</t>
  </si>
  <si>
    <t>43646Evertec</t>
  </si>
  <si>
    <t>43738Evertec</t>
  </si>
  <si>
    <t>43830Evertec</t>
  </si>
  <si>
    <t>43921Evertec</t>
  </si>
  <si>
    <t>44012Evertec</t>
  </si>
  <si>
    <t>44104Evertec</t>
  </si>
  <si>
    <t>42094Famsa</t>
  </si>
  <si>
    <t>42185Famsa</t>
  </si>
  <si>
    <t>42277Famsa</t>
  </si>
  <si>
    <t>42369Famsa</t>
  </si>
  <si>
    <t>42460Famsa</t>
  </si>
  <si>
    <t>42551Famsa</t>
  </si>
  <si>
    <t>42643Famsa</t>
  </si>
  <si>
    <t>42735Famsa</t>
  </si>
  <si>
    <t>42825Famsa</t>
  </si>
  <si>
    <t>42916Famsa</t>
  </si>
  <si>
    <t>43008Famsa</t>
  </si>
  <si>
    <t>43100Famsa</t>
  </si>
  <si>
    <t>43190Famsa</t>
  </si>
  <si>
    <t>43281Famsa</t>
  </si>
  <si>
    <t>43373Famsa</t>
  </si>
  <si>
    <t>43465Famsa</t>
  </si>
  <si>
    <t>43555Famsa</t>
  </si>
  <si>
    <t>43646Famsa</t>
  </si>
  <si>
    <t>43738Famsa</t>
  </si>
  <si>
    <t>43830Famsa</t>
  </si>
  <si>
    <t>43921Famsa</t>
  </si>
  <si>
    <t>44012Famsa</t>
  </si>
  <si>
    <t>42094HSBC</t>
  </si>
  <si>
    <t>42185HSBC</t>
  </si>
  <si>
    <t>42277HSBC</t>
  </si>
  <si>
    <t>42369HSBC</t>
  </si>
  <si>
    <t>42460HSBC</t>
  </si>
  <si>
    <t>42551HSBC</t>
  </si>
  <si>
    <t>42643HSBC</t>
  </si>
  <si>
    <t>42735HSBC</t>
  </si>
  <si>
    <t>42825HSBC</t>
  </si>
  <si>
    <t>42916HSBC</t>
  </si>
  <si>
    <t>43008HSBC</t>
  </si>
  <si>
    <t>43100HSBC</t>
  </si>
  <si>
    <t>43190HSBC</t>
  </si>
  <si>
    <t>43281HSBC</t>
  </si>
  <si>
    <t>43373HSBC</t>
  </si>
  <si>
    <t>43465HSBC</t>
  </si>
  <si>
    <t>43555HSBC</t>
  </si>
  <si>
    <t>43646HSBC</t>
  </si>
  <si>
    <t>43738HSBC</t>
  </si>
  <si>
    <t>43830HSBC</t>
  </si>
  <si>
    <t>43921HSBC</t>
  </si>
  <si>
    <t>44012HSBC</t>
  </si>
  <si>
    <t>44104HSBC</t>
  </si>
  <si>
    <t>42094Inbursa</t>
  </si>
  <si>
    <t>42185Inbursa</t>
  </si>
  <si>
    <t>42277Inbursa</t>
  </si>
  <si>
    <t>42369Inbursa</t>
  </si>
  <si>
    <t>42460Inbursa</t>
  </si>
  <si>
    <t>42551Inbursa</t>
  </si>
  <si>
    <t>42643Inbursa</t>
  </si>
  <si>
    <t>42735Inbursa</t>
  </si>
  <si>
    <t>42825Inbursa</t>
  </si>
  <si>
    <t>42916Inbursa</t>
  </si>
  <si>
    <t>43008Inbursa</t>
  </si>
  <si>
    <t>43100Inbursa</t>
  </si>
  <si>
    <t>43190Inbursa</t>
  </si>
  <si>
    <t>43281Inbursa</t>
  </si>
  <si>
    <t>43373Inbursa</t>
  </si>
  <si>
    <t>43465Inbursa</t>
  </si>
  <si>
    <t>43555Inbursa</t>
  </si>
  <si>
    <t>43646Inbursa</t>
  </si>
  <si>
    <t>43738Inbursa</t>
  </si>
  <si>
    <t>43830Inbursa</t>
  </si>
  <si>
    <t>43921Inbursa</t>
  </si>
  <si>
    <t>44012Inbursa</t>
  </si>
  <si>
    <t>44104Inbursa</t>
  </si>
  <si>
    <t>42094Interbanco</t>
  </si>
  <si>
    <t>42185Interbanco</t>
  </si>
  <si>
    <t>42277Interbanco</t>
  </si>
  <si>
    <t>42369Interbanco</t>
  </si>
  <si>
    <t>42460Interbanco</t>
  </si>
  <si>
    <t>42551Interbanco</t>
  </si>
  <si>
    <t>42643Interbanco</t>
  </si>
  <si>
    <t>42735Interbanco</t>
  </si>
  <si>
    <t>42825Interbanco</t>
  </si>
  <si>
    <t>43008Interbanco</t>
  </si>
  <si>
    <t>43100Interbanco</t>
  </si>
  <si>
    <t>43190Interbanco</t>
  </si>
  <si>
    <t>43281Interbanco</t>
  </si>
  <si>
    <t>43373Interbanco</t>
  </si>
  <si>
    <t>43465Interbanco</t>
  </si>
  <si>
    <t>43555Interbanco</t>
  </si>
  <si>
    <t>43646Interbanco</t>
  </si>
  <si>
    <t>43738Interbanco</t>
  </si>
  <si>
    <t>43830Interbanco</t>
  </si>
  <si>
    <t>44012Interbanco</t>
  </si>
  <si>
    <t>44104Interbanco</t>
  </si>
  <si>
    <t>42094MasterCard</t>
  </si>
  <si>
    <t>42185MasterCard</t>
  </si>
  <si>
    <t>42277MasterCard</t>
  </si>
  <si>
    <t>42369MasterCard</t>
  </si>
  <si>
    <t>42460MasterCard</t>
  </si>
  <si>
    <t>42551MasterCard</t>
  </si>
  <si>
    <t>42643MasterCard</t>
  </si>
  <si>
    <t>42735MasterCard</t>
  </si>
  <si>
    <t>42825MasterCard</t>
  </si>
  <si>
    <t>42916MasterCard</t>
  </si>
  <si>
    <t>43190MasterCard</t>
  </si>
  <si>
    <t>43281MasterCard</t>
  </si>
  <si>
    <t>43373MasterCard</t>
  </si>
  <si>
    <t>43465MasterCard</t>
  </si>
  <si>
    <t>43555MasterCard</t>
  </si>
  <si>
    <t>43646MasterCard</t>
  </si>
  <si>
    <t>43738MasterCard</t>
  </si>
  <si>
    <t>43830MasterCard</t>
  </si>
  <si>
    <t>42094Mifel</t>
  </si>
  <si>
    <t>42185Mifel</t>
  </si>
  <si>
    <t>42277Mifel</t>
  </si>
  <si>
    <t>42369Mifel</t>
  </si>
  <si>
    <t>42460Mifel</t>
  </si>
  <si>
    <t>42551Mifel</t>
  </si>
  <si>
    <t>42643Mifel</t>
  </si>
  <si>
    <t>42735Mifel</t>
  </si>
  <si>
    <t>42825Mifel</t>
  </si>
  <si>
    <t>42916Mifel</t>
  </si>
  <si>
    <t>43008Mifel</t>
  </si>
  <si>
    <t>43100Mifel</t>
  </si>
  <si>
    <t>43190Mifel</t>
  </si>
  <si>
    <t>43281Mifel</t>
  </si>
  <si>
    <t>43373Mifel</t>
  </si>
  <si>
    <t>43465Mifel</t>
  </si>
  <si>
    <t>43555Mifel</t>
  </si>
  <si>
    <t>43646Mifel</t>
  </si>
  <si>
    <t>43738Mifel</t>
  </si>
  <si>
    <t>43830Mifel</t>
  </si>
  <si>
    <t>43921Mifel</t>
  </si>
  <si>
    <t>44012Mifel</t>
  </si>
  <si>
    <t>44104Mifel</t>
  </si>
  <si>
    <t>42094Santander</t>
  </si>
  <si>
    <t>42185Santander</t>
  </si>
  <si>
    <t>42277Santander</t>
  </si>
  <si>
    <t>42369Santander</t>
  </si>
  <si>
    <t>42460Santander</t>
  </si>
  <si>
    <t>42551Santander</t>
  </si>
  <si>
    <t>42643Santander</t>
  </si>
  <si>
    <t>42735Santander</t>
  </si>
  <si>
    <t>42825Santander</t>
  </si>
  <si>
    <t>42916Santander</t>
  </si>
  <si>
    <t>43008Santander</t>
  </si>
  <si>
    <t>43100Santander</t>
  </si>
  <si>
    <t>43190Santander</t>
  </si>
  <si>
    <t>43281Santander</t>
  </si>
  <si>
    <t>43373Santander</t>
  </si>
  <si>
    <t>43465Santander</t>
  </si>
  <si>
    <t>43555Santander</t>
  </si>
  <si>
    <t>43646Santander</t>
  </si>
  <si>
    <t>43738Santander</t>
  </si>
  <si>
    <t>43830Santander</t>
  </si>
  <si>
    <t>43921Santander</t>
  </si>
  <si>
    <t>44012Santander</t>
  </si>
  <si>
    <t>44104Santander</t>
  </si>
  <si>
    <t>42094Scotiabank</t>
  </si>
  <si>
    <t>42185Scotiabank</t>
  </si>
  <si>
    <t>42277Scotiabank</t>
  </si>
  <si>
    <t>42369Scotiabank</t>
  </si>
  <si>
    <t>42460Scotiabank</t>
  </si>
  <si>
    <t>42551Scotiabank</t>
  </si>
  <si>
    <t>42643Scotiabank</t>
  </si>
  <si>
    <t>42735Scotiabank</t>
  </si>
  <si>
    <t>42825Scotiabank</t>
  </si>
  <si>
    <t>42916Scotiabank</t>
  </si>
  <si>
    <t>43008Scotiabank</t>
  </si>
  <si>
    <t>43100Scotiabank</t>
  </si>
  <si>
    <t>43190Scotiabank</t>
  </si>
  <si>
    <t>43281Scotiabank</t>
  </si>
  <si>
    <t>43373Scotiabank</t>
  </si>
  <si>
    <t>43465Scotiabank</t>
  </si>
  <si>
    <t>43555Scotiabank</t>
  </si>
  <si>
    <t>43646Scotiabank</t>
  </si>
  <si>
    <t>43738Scotiabank</t>
  </si>
  <si>
    <t>43830Scotiabank</t>
  </si>
  <si>
    <t>43921Scotiabank</t>
  </si>
  <si>
    <t>44012Scotiabank</t>
  </si>
  <si>
    <t>44104Scotiabank</t>
  </si>
  <si>
    <t>Tarjetas de Débito</t>
  </si>
  <si>
    <t>Tarjetas de Crédito</t>
  </si>
  <si>
    <t>2015</t>
  </si>
  <si>
    <t>Trim.1</t>
  </si>
  <si>
    <t>Trim.2</t>
  </si>
  <si>
    <t>Trim.3</t>
  </si>
  <si>
    <t>Trim.4</t>
  </si>
  <si>
    <t>2016</t>
  </si>
  <si>
    <t>2017</t>
  </si>
  <si>
    <t>2018</t>
  </si>
  <si>
    <t>2019</t>
  </si>
  <si>
    <t>2020</t>
  </si>
  <si>
    <t>Número de Operaciones</t>
  </si>
  <si>
    <t>Promedio de operaciones aprobadas</t>
  </si>
  <si>
    <t>Suma de TC_Nro Contracargos</t>
  </si>
  <si>
    <t>Suma de TD_Nro Contracargos</t>
  </si>
  <si>
    <t>-</t>
  </si>
  <si>
    <t>Operaciones de Contracargo</t>
  </si>
  <si>
    <t>(Todas)</t>
  </si>
  <si>
    <t>Uso de tarjetas de crédito y débito en operaciones de pagos electrónicos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</si>
</sst>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&quot;$&quot;#,##0"/>
  </numFmts>
  <fonts count="6" x14ac:knownFonts="1">
    <font>
      <sz val="11"/>
      <color theme="1"/>
      <name val="Corbel"/>
      <family val="2"/>
      <scheme val="minor"/>
    </font>
    <font>
      <sz val="10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2"/>
      <name val="Calibri Light"/>
      <family val="2"/>
    </font>
    <font>
      <b/>
      <sz val="11"/>
      <color theme="2" tint="-0.749992370372631"/>
      <name val="Calibri Light"/>
      <family val="2"/>
    </font>
    <font>
      <b/>
      <sz val="18"/>
      <color theme="0" tint="-4.9989318521683403E-2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pivotButton="1"/>
    <xf numFmtId="164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4" borderId="0" xfId="0" applyFill="1"/>
    <xf numFmtId="0" fontId="0" fillId="4" borderId="0" xfId="0" applyFill="1" applyProtection="1">
      <protection locked="0"/>
    </xf>
    <xf numFmtId="0" fontId="0" fillId="4" borderId="0" xfId="0" applyFill="1" applyProtection="1"/>
    <xf numFmtId="0" fontId="4" fillId="4" borderId="1" xfId="0" applyFont="1" applyFill="1" applyBorder="1" applyProtection="1"/>
    <xf numFmtId="0" fontId="2" fillId="3" borderId="1" xfId="0" applyFont="1" applyFill="1" applyBorder="1" applyProtection="1"/>
    <xf numFmtId="0" fontId="0" fillId="4" borderId="0" xfId="0" applyFill="1" applyProtection="1"/>
    <xf numFmtId="0" fontId="5" fillId="2" borderId="0" xfId="0" applyFont="1" applyFill="1" applyAlignment="1" applyProtection="1">
      <alignment horizontal="left" vertical="center" indent="1"/>
    </xf>
    <xf numFmtId="0" fontId="3" fillId="5" borderId="2" xfId="0" applyFont="1" applyFill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3" fillId="5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26">
    <dxf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4" formatCode="mm/yyyy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[dashboard-tarjetas-v4.xlsx]MontosSols!MontosSolsPivot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s-MX" sz="1200" b="1">
                <a:solidFill>
                  <a:schemeClr val="bg2">
                    <a:lumMod val="50000"/>
                  </a:schemeClr>
                </a:solidFill>
              </a:rPr>
              <a:t>Montos de Solicitudes de Compra</a:t>
            </a:r>
          </a:p>
        </c:rich>
      </c:tx>
      <c:layout>
        <c:manualLayout>
          <c:xMode val="edge"/>
          <c:yMode val="edge"/>
          <c:x val="5.2305270565897913E-2"/>
          <c:y val="4.9547913542953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MontosSols!$B$3</c:f>
              <c:strCache>
                <c:ptCount val="1"/>
                <c:pt idx="0">
                  <c:v>Tarjetas de Débito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multiLvlStrRef>
              <c:f>MontosSols!$A$4:$A$33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MontosSols!$B$4:$B$33</c:f>
              <c:numCache>
                <c:formatCode>"$"#,##0</c:formatCode>
                <c:ptCount val="23"/>
                <c:pt idx="0">
                  <c:v>3565705339</c:v>
                </c:pt>
                <c:pt idx="1">
                  <c:v>3475181153</c:v>
                </c:pt>
                <c:pt idx="2">
                  <c:v>3962282956</c:v>
                </c:pt>
                <c:pt idx="3">
                  <c:v>4311468903</c:v>
                </c:pt>
                <c:pt idx="4">
                  <c:v>5202198033</c:v>
                </c:pt>
                <c:pt idx="5">
                  <c:v>5918184337</c:v>
                </c:pt>
                <c:pt idx="6">
                  <c:v>8626929009</c:v>
                </c:pt>
                <c:pt idx="7">
                  <c:v>11653825137</c:v>
                </c:pt>
                <c:pt idx="8">
                  <c:v>13243729520</c:v>
                </c:pt>
                <c:pt idx="9">
                  <c:v>15126689514</c:v>
                </c:pt>
                <c:pt idx="10">
                  <c:v>17347538848</c:v>
                </c:pt>
                <c:pt idx="11">
                  <c:v>23851605493</c:v>
                </c:pt>
                <c:pt idx="12">
                  <c:v>25114657115</c:v>
                </c:pt>
                <c:pt idx="13">
                  <c:v>26066806339</c:v>
                </c:pt>
                <c:pt idx="14">
                  <c:v>28807223785</c:v>
                </c:pt>
                <c:pt idx="15">
                  <c:v>35901013189</c:v>
                </c:pt>
                <c:pt idx="16">
                  <c:v>36480539987</c:v>
                </c:pt>
                <c:pt idx="17">
                  <c:v>41817410708</c:v>
                </c:pt>
                <c:pt idx="18">
                  <c:v>46316095977</c:v>
                </c:pt>
                <c:pt idx="19">
                  <c:v>50705894880</c:v>
                </c:pt>
                <c:pt idx="20">
                  <c:v>48557730221</c:v>
                </c:pt>
                <c:pt idx="21">
                  <c:v>64396321547</c:v>
                </c:pt>
                <c:pt idx="22">
                  <c:v>70357069443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D-492C-AF82-24EC2BF1E779}"/>
            </c:ext>
          </c:extLst>
        </c:ser>
        <c:ser>
          <c:idx val="1"/>
          <c:order val="1"/>
          <c:tx>
            <c:strRef>
              <c:f>MontosSols!$C$3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multiLvlStrRef>
              <c:f>MontosSols!$A$4:$A$33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MontosSols!$C$4:$C$33</c:f>
              <c:numCache>
                <c:formatCode>"$"#,##0</c:formatCode>
                <c:ptCount val="23"/>
                <c:pt idx="0">
                  <c:v>16089512184</c:v>
                </c:pt>
                <c:pt idx="1">
                  <c:v>19873182221</c:v>
                </c:pt>
                <c:pt idx="2">
                  <c:v>15563329561</c:v>
                </c:pt>
                <c:pt idx="3">
                  <c:v>15636520296</c:v>
                </c:pt>
                <c:pt idx="4">
                  <c:v>19244950488</c:v>
                </c:pt>
                <c:pt idx="5">
                  <c:v>18312769812</c:v>
                </c:pt>
                <c:pt idx="6">
                  <c:v>22792436677</c:v>
                </c:pt>
                <c:pt idx="7">
                  <c:v>29271754894</c:v>
                </c:pt>
                <c:pt idx="8">
                  <c:v>31807329186</c:v>
                </c:pt>
                <c:pt idx="9">
                  <c:v>34712739136</c:v>
                </c:pt>
                <c:pt idx="10">
                  <c:v>36512215443</c:v>
                </c:pt>
                <c:pt idx="11">
                  <c:v>46587123674</c:v>
                </c:pt>
                <c:pt idx="12">
                  <c:v>62368831245</c:v>
                </c:pt>
                <c:pt idx="13">
                  <c:v>63905477702</c:v>
                </c:pt>
                <c:pt idx="14">
                  <c:v>63310869587</c:v>
                </c:pt>
                <c:pt idx="15">
                  <c:v>74582559794</c:v>
                </c:pt>
                <c:pt idx="16">
                  <c:v>53381004870</c:v>
                </c:pt>
                <c:pt idx="17">
                  <c:v>75301304318</c:v>
                </c:pt>
                <c:pt idx="18">
                  <c:v>58270609907</c:v>
                </c:pt>
                <c:pt idx="19">
                  <c:v>62627951997</c:v>
                </c:pt>
                <c:pt idx="20">
                  <c:v>53969379587</c:v>
                </c:pt>
                <c:pt idx="21">
                  <c:v>62103111433</c:v>
                </c:pt>
                <c:pt idx="22">
                  <c:v>39526473732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D-492C-AF82-24EC2BF1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261007"/>
        <c:axId val="1538291135"/>
      </c:barChart>
      <c:catAx>
        <c:axId val="1524261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38291135"/>
        <c:crosses val="autoZero"/>
        <c:auto val="1"/>
        <c:lblAlgn val="ctr"/>
        <c:lblOffset val="100"/>
        <c:noMultiLvlLbl val="0"/>
      </c:catAx>
      <c:valAx>
        <c:axId val="15382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24261007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5978692839476626E-2"/>
                <c:y val="0.379466597777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349989283058291"/>
          <c:y val="6.5707531061248964E-2"/>
          <c:w val="0.36403307586640182"/>
          <c:h val="5.8326408034226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>
          <a:latin typeface="Calibri Light" panose="020F0302020204030204" pitchFamily="34" charset="0"/>
          <a:cs typeface="Calibri Light" panose="020F03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[dashboard-tarjetas-v4.xlsx]NroSols!SolsCompraPivot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s-MX" sz="1200" b="1">
                <a:solidFill>
                  <a:schemeClr val="bg2">
                    <a:lumMod val="50000"/>
                  </a:schemeClr>
                </a:solidFill>
              </a:rPr>
              <a:t>Número de Solicitudes de Compra</a:t>
            </a:r>
          </a:p>
        </c:rich>
      </c:tx>
      <c:layout>
        <c:manualLayout>
          <c:xMode val="edge"/>
          <c:yMode val="edge"/>
          <c:x val="5.506564235265942E-2"/>
          <c:y val="6.08796509326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NroSols!$B$3</c:f>
              <c:strCache>
                <c:ptCount val="1"/>
                <c:pt idx="0">
                  <c:v>Tarjetas de Débito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multiLvlStrRef>
              <c:f>NroSols!$A$4:$A$33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NroSols!$B$4:$B$33</c:f>
              <c:numCache>
                <c:formatCode>General</c:formatCode>
                <c:ptCount val="23"/>
                <c:pt idx="0">
                  <c:v>6788484</c:v>
                </c:pt>
                <c:pt idx="1">
                  <c:v>6524827</c:v>
                </c:pt>
                <c:pt idx="2">
                  <c:v>6686482</c:v>
                </c:pt>
                <c:pt idx="3">
                  <c:v>6777162</c:v>
                </c:pt>
                <c:pt idx="4">
                  <c:v>11304820</c:v>
                </c:pt>
                <c:pt idx="5">
                  <c:v>14516652</c:v>
                </c:pt>
                <c:pt idx="6">
                  <c:v>19968469</c:v>
                </c:pt>
                <c:pt idx="7">
                  <c:v>25335609</c:v>
                </c:pt>
                <c:pt idx="8">
                  <c:v>30801260</c:v>
                </c:pt>
                <c:pt idx="9">
                  <c:v>33941997</c:v>
                </c:pt>
                <c:pt idx="10">
                  <c:v>40714906</c:v>
                </c:pt>
                <c:pt idx="11">
                  <c:v>51807313</c:v>
                </c:pt>
                <c:pt idx="12">
                  <c:v>55158107</c:v>
                </c:pt>
                <c:pt idx="13">
                  <c:v>65139891</c:v>
                </c:pt>
                <c:pt idx="14">
                  <c:v>71591692</c:v>
                </c:pt>
                <c:pt idx="15">
                  <c:v>94798847</c:v>
                </c:pt>
                <c:pt idx="16">
                  <c:v>98682703</c:v>
                </c:pt>
                <c:pt idx="17">
                  <c:v>122982111</c:v>
                </c:pt>
                <c:pt idx="18">
                  <c:v>135262766</c:v>
                </c:pt>
                <c:pt idx="19">
                  <c:v>142959581</c:v>
                </c:pt>
                <c:pt idx="20">
                  <c:v>137351880</c:v>
                </c:pt>
                <c:pt idx="21">
                  <c:v>151115044</c:v>
                </c:pt>
                <c:pt idx="22">
                  <c:v>170283274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922-AEB8-F80B96E3702D}"/>
            </c:ext>
          </c:extLst>
        </c:ser>
        <c:ser>
          <c:idx val="1"/>
          <c:order val="1"/>
          <c:tx>
            <c:strRef>
              <c:f>NroSols!$C$3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multiLvlStrRef>
              <c:f>NroSols!$A$4:$A$33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NroSols!$C$4:$C$33</c:f>
              <c:numCache>
                <c:formatCode>General</c:formatCode>
                <c:ptCount val="23"/>
                <c:pt idx="0">
                  <c:v>8323762</c:v>
                </c:pt>
                <c:pt idx="1">
                  <c:v>7866946</c:v>
                </c:pt>
                <c:pt idx="2">
                  <c:v>8204457</c:v>
                </c:pt>
                <c:pt idx="3">
                  <c:v>7981860</c:v>
                </c:pt>
                <c:pt idx="4">
                  <c:v>11896989</c:v>
                </c:pt>
                <c:pt idx="5">
                  <c:v>11369034</c:v>
                </c:pt>
                <c:pt idx="6">
                  <c:v>15157294</c:v>
                </c:pt>
                <c:pt idx="7">
                  <c:v>18849708</c:v>
                </c:pt>
                <c:pt idx="8">
                  <c:v>36706982</c:v>
                </c:pt>
                <c:pt idx="9">
                  <c:v>25222190</c:v>
                </c:pt>
                <c:pt idx="10">
                  <c:v>47685630</c:v>
                </c:pt>
                <c:pt idx="11">
                  <c:v>54246213</c:v>
                </c:pt>
                <c:pt idx="12">
                  <c:v>52457399</c:v>
                </c:pt>
                <c:pt idx="13">
                  <c:v>38108215</c:v>
                </c:pt>
                <c:pt idx="14">
                  <c:v>39716012</c:v>
                </c:pt>
                <c:pt idx="15">
                  <c:v>47564964</c:v>
                </c:pt>
                <c:pt idx="16">
                  <c:v>48674994</c:v>
                </c:pt>
                <c:pt idx="17">
                  <c:v>57369106</c:v>
                </c:pt>
                <c:pt idx="18">
                  <c:v>57509833</c:v>
                </c:pt>
                <c:pt idx="19">
                  <c:v>60421305</c:v>
                </c:pt>
                <c:pt idx="20">
                  <c:v>52474898</c:v>
                </c:pt>
                <c:pt idx="21">
                  <c:v>53585491</c:v>
                </c:pt>
                <c:pt idx="22">
                  <c:v>55921417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9-4922-AEB8-F80B96E3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395199"/>
        <c:axId val="1538278655"/>
      </c:barChart>
      <c:catAx>
        <c:axId val="1576395199"/>
        <c:scaling>
          <c:orientation val="minMax"/>
        </c:scaling>
        <c:delete val="0"/>
        <c:axPos val="b"/>
        <c:numFmt formatCode="d/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38278655"/>
        <c:crosses val="autoZero"/>
        <c:auto val="1"/>
        <c:lblAlgn val="ctr"/>
        <c:lblOffset val="100"/>
        <c:noMultiLvlLbl val="0"/>
      </c:catAx>
      <c:valAx>
        <c:axId val="15382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76395199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6506189821182942E-2"/>
                <c:y val="0.4162022194752441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358388414942621"/>
          <c:y val="6.2505496174954392E-2"/>
          <c:w val="0.34071866188665895"/>
          <c:h val="5.83661434210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[dashboard-tarjetas-v4.xlsx]PorcOpnAut!PorcOpnAut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s-MX" sz="1100" b="1">
                <a:solidFill>
                  <a:schemeClr val="bg2">
                    <a:lumMod val="50000"/>
                  </a:schemeClr>
                </a:solidFill>
              </a:rPr>
              <a:t>Porcentaje promedio de operaciones autorizadas</a:t>
            </a:r>
          </a:p>
          <a:p>
            <a:pPr>
              <a:defRPr sz="1100" b="1">
                <a:solidFill>
                  <a:schemeClr val="bg2">
                    <a:lumMod val="50000"/>
                  </a:schemeClr>
                </a:solidFill>
              </a:defRPr>
            </a:pPr>
            <a:r>
              <a:rPr lang="es-MX" sz="1100" b="1">
                <a:solidFill>
                  <a:schemeClr val="bg2">
                    <a:lumMod val="50000"/>
                  </a:schemeClr>
                </a:solidFill>
              </a:rPr>
              <a:t>(1Q</a:t>
            </a:r>
            <a:r>
              <a:rPr lang="es-MX" sz="1100" b="1" baseline="0">
                <a:solidFill>
                  <a:schemeClr val="bg2">
                    <a:lumMod val="50000"/>
                  </a:schemeClr>
                </a:solidFill>
              </a:rPr>
              <a:t> 2015 - 3Q 2020)</a:t>
            </a:r>
            <a:endParaRPr lang="es-MX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8227548862311517E-2"/>
          <c:y val="3.7606837606837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PorcOpnAut!$B$3</c:f>
              <c:strCache>
                <c:ptCount val="1"/>
                <c:pt idx="0">
                  <c:v>Tarjetas de Débito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PorcOpnAut!$A$4:$A$22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PorcOpnAut!$B$4:$B$22</c:f>
              <c:numCache>
                <c:formatCode>General</c:formatCode>
                <c:ptCount val="18"/>
                <c:pt idx="0">
                  <c:v>0.13838695652173913</c:v>
                </c:pt>
                <c:pt idx="1">
                  <c:v>0.3469347826086957</c:v>
                </c:pt>
                <c:pt idx="2">
                  <c:v>0.19009130434782606</c:v>
                </c:pt>
                <c:pt idx="3">
                  <c:v>0.66738695652173907</c:v>
                </c:pt>
                <c:pt idx="4">
                  <c:v>0.54507391304347819</c:v>
                </c:pt>
                <c:pt idx="5">
                  <c:v>6.6973913043478245E-2</c:v>
                </c:pt>
                <c:pt idx="6">
                  <c:v>0.44705652173913041</c:v>
                </c:pt>
                <c:pt idx="7">
                  <c:v>0.34146956521739125</c:v>
                </c:pt>
                <c:pt idx="8">
                  <c:v>0.65339999999999998</c:v>
                </c:pt>
                <c:pt idx="9">
                  <c:v>0.529947619047619</c:v>
                </c:pt>
                <c:pt idx="10">
                  <c:v>7.7999999999999988E-3</c:v>
                </c:pt>
                <c:pt idx="11">
                  <c:v>0.5063695652173914</c:v>
                </c:pt>
                <c:pt idx="12">
                  <c:v>0.40280434782608693</c:v>
                </c:pt>
                <c:pt idx="13">
                  <c:v>0.32875238095238096</c:v>
                </c:pt>
                <c:pt idx="14">
                  <c:v>0.21955555555555556</c:v>
                </c:pt>
                <c:pt idx="15">
                  <c:v>0.17432380952380949</c:v>
                </c:pt>
                <c:pt idx="16">
                  <c:v>0.4111826086956521</c:v>
                </c:pt>
                <c:pt idx="17">
                  <c:v>0.11549090909090909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819-9C9D-C04323AA9199}"/>
            </c:ext>
          </c:extLst>
        </c:ser>
        <c:ser>
          <c:idx val="1"/>
          <c:order val="1"/>
          <c:tx>
            <c:strRef>
              <c:f>PorcOpnAut!$C$3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PorcOpnAut!$A$4:$A$22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PorcOpnAut!$C$4:$C$22</c:f>
              <c:numCache>
                <c:formatCode>0.00%</c:formatCode>
                <c:ptCount val="18"/>
                <c:pt idx="0">
                  <c:v>0.53959130434782598</c:v>
                </c:pt>
                <c:pt idx="1">
                  <c:v>0.50420869565217397</c:v>
                </c:pt>
                <c:pt idx="2">
                  <c:v>0.54441739130434785</c:v>
                </c:pt>
                <c:pt idx="3">
                  <c:v>0.79559565217391293</c:v>
                </c:pt>
                <c:pt idx="4">
                  <c:v>0.59853478260869564</c:v>
                </c:pt>
                <c:pt idx="5">
                  <c:v>0.49021304347826089</c:v>
                </c:pt>
                <c:pt idx="6">
                  <c:v>0.5358739130434782</c:v>
                </c:pt>
                <c:pt idx="7">
                  <c:v>0.55337391304347816</c:v>
                </c:pt>
                <c:pt idx="8">
                  <c:v>0.76639565217391314</c:v>
                </c:pt>
                <c:pt idx="9">
                  <c:v>0.59859999999999991</c:v>
                </c:pt>
                <c:pt idx="10">
                  <c:v>0.35168181818181815</c:v>
                </c:pt>
                <c:pt idx="11">
                  <c:v>0.57470869565217375</c:v>
                </c:pt>
                <c:pt idx="12">
                  <c:v>0.42331739130434792</c:v>
                </c:pt>
                <c:pt idx="13">
                  <c:v>0.56551428571428564</c:v>
                </c:pt>
                <c:pt idx="14">
                  <c:v>0.50755555555555554</c:v>
                </c:pt>
                <c:pt idx="15">
                  <c:v>0.4978608695652173</c:v>
                </c:pt>
                <c:pt idx="16">
                  <c:v>0.50315652173913039</c:v>
                </c:pt>
                <c:pt idx="17">
                  <c:v>0.53576086956521718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819-9C9D-C04323AA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08447"/>
        <c:axId val="1538274079"/>
      </c:lineChart>
      <c:catAx>
        <c:axId val="17272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38274079"/>
        <c:crosses val="autoZero"/>
        <c:auto val="1"/>
        <c:lblAlgn val="ctr"/>
        <c:lblOffset val="100"/>
        <c:noMultiLvlLbl val="0"/>
      </c:catAx>
      <c:valAx>
        <c:axId val="15382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7272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367375852649924"/>
          <c:y val="3.5658119658119658E-2"/>
          <c:w val="0.43259316304474921"/>
          <c:h val="5.769271148798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[dashboard-tarjetas-v4.xlsx]OpnAutTD!OpnAutTD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s-MX" sz="1200" b="1">
                <a:solidFill>
                  <a:schemeClr val="bg2">
                    <a:lumMod val="50000"/>
                  </a:schemeClr>
                </a:solidFill>
              </a:rPr>
              <a:t>Operaciones aprobadas con tarjetas de débito </a:t>
            </a:r>
          </a:p>
        </c:rich>
      </c:tx>
      <c:layout>
        <c:manualLayout>
          <c:xMode val="edge"/>
          <c:yMode val="edge"/>
          <c:x val="5.1213617718445549E-2"/>
          <c:y val="3.5013768411442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OpnAutTD!$B$3</c:f>
              <c:strCache>
                <c:ptCount val="1"/>
                <c:pt idx="0">
                  <c:v>Número de Operaciones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multiLvlStrRef>
              <c:f>OpnAutTD!$A$4:$A$33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OpnAutTD!$B$4:$B$33</c:f>
              <c:numCache>
                <c:formatCode>General</c:formatCode>
                <c:ptCount val="23"/>
                <c:pt idx="0">
                  <c:v>203886.38888888888</c:v>
                </c:pt>
                <c:pt idx="1">
                  <c:v>187655.61111111112</c:v>
                </c:pt>
                <c:pt idx="2">
                  <c:v>176861.88888888888</c:v>
                </c:pt>
                <c:pt idx="3">
                  <c:v>201972.33333333334</c:v>
                </c:pt>
                <c:pt idx="4">
                  <c:v>372055.61111111112</c:v>
                </c:pt>
                <c:pt idx="5">
                  <c:v>491879.77777777775</c:v>
                </c:pt>
                <c:pt idx="6">
                  <c:v>668377.5</c:v>
                </c:pt>
                <c:pt idx="7">
                  <c:v>847487.5</c:v>
                </c:pt>
                <c:pt idx="8">
                  <c:v>1049944.6666666667</c:v>
                </c:pt>
                <c:pt idx="9">
                  <c:v>1272251.0588235294</c:v>
                </c:pt>
                <c:pt idx="10">
                  <c:v>1554767.9375</c:v>
                </c:pt>
                <c:pt idx="11">
                  <c:v>1959902.5</c:v>
                </c:pt>
                <c:pt idx="12">
                  <c:v>1983711.1176470588</c:v>
                </c:pt>
                <c:pt idx="13">
                  <c:v>2244362.5555555555</c:v>
                </c:pt>
                <c:pt idx="14">
                  <c:v>2439914.0555555555</c:v>
                </c:pt>
                <c:pt idx="15">
                  <c:v>3074766.5555555555</c:v>
                </c:pt>
                <c:pt idx="16">
                  <c:v>3009703.722222222</c:v>
                </c:pt>
                <c:pt idx="17">
                  <c:v>3848393.611111111</c:v>
                </c:pt>
                <c:pt idx="18">
                  <c:v>4086401.388888889</c:v>
                </c:pt>
                <c:pt idx="19">
                  <c:v>4461127.111111111</c:v>
                </c:pt>
                <c:pt idx="20">
                  <c:v>5085569.375</c:v>
                </c:pt>
                <c:pt idx="21">
                  <c:v>5337445.176470588</c:v>
                </c:pt>
                <c:pt idx="22">
                  <c:v>6400025.625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8-47EC-84F7-B0DF479A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561103"/>
        <c:axId val="1591991663"/>
      </c:barChart>
      <c:lineChart>
        <c:grouping val="standard"/>
        <c:varyColors val="0"/>
        <c:ser>
          <c:idx val="1"/>
          <c:order val="1"/>
          <c:tx>
            <c:strRef>
              <c:f>OpnAutTD!$C$3</c:f>
              <c:strCache>
                <c:ptCount val="1"/>
                <c:pt idx="0">
                  <c:v>Promedio de operaciones aprobadas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OpnAutTD!$A$4:$A$33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OpnAutTD!$C$4:$C$33</c:f>
              <c:numCache>
                <c:formatCode>General</c:formatCode>
                <c:ptCount val="23"/>
                <c:pt idx="0">
                  <c:v>0.30459999999999998</c:v>
                </c:pt>
                <c:pt idx="1">
                  <c:v>0.30356666666666671</c:v>
                </c:pt>
                <c:pt idx="2">
                  <c:v>0.24680555555555556</c:v>
                </c:pt>
                <c:pt idx="3">
                  <c:v>0.28399444444444444</c:v>
                </c:pt>
                <c:pt idx="4">
                  <c:v>0.29721111111111109</c:v>
                </c:pt>
                <c:pt idx="5">
                  <c:v>0.30069999999999991</c:v>
                </c:pt>
                <c:pt idx="6">
                  <c:v>0.32449374999999997</c:v>
                </c:pt>
                <c:pt idx="7">
                  <c:v>0.28247777777777777</c:v>
                </c:pt>
                <c:pt idx="8">
                  <c:v>0.28491111111111117</c:v>
                </c:pt>
                <c:pt idx="9">
                  <c:v>0.25177647058823532</c:v>
                </c:pt>
                <c:pt idx="10">
                  <c:v>0.26958124999999999</c:v>
                </c:pt>
                <c:pt idx="11">
                  <c:v>0.28775625000000005</c:v>
                </c:pt>
                <c:pt idx="12">
                  <c:v>0.3251470588235294</c:v>
                </c:pt>
                <c:pt idx="13">
                  <c:v>0.33536666666666665</c:v>
                </c:pt>
                <c:pt idx="14">
                  <c:v>0.35863333333333336</c:v>
                </c:pt>
                <c:pt idx="15">
                  <c:v>0.3738555555555555</c:v>
                </c:pt>
                <c:pt idx="16">
                  <c:v>0.4033944444444445</c:v>
                </c:pt>
                <c:pt idx="17">
                  <c:v>0.41600000000000009</c:v>
                </c:pt>
                <c:pt idx="18">
                  <c:v>0.41052222222222218</c:v>
                </c:pt>
                <c:pt idx="19">
                  <c:v>0.41454444444444444</c:v>
                </c:pt>
                <c:pt idx="20">
                  <c:v>0.44631875000000004</c:v>
                </c:pt>
                <c:pt idx="21">
                  <c:v>0.46048823529411764</c:v>
                </c:pt>
                <c:pt idx="22">
                  <c:v>0.47918749999999999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7EC-84F7-B0DF479A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188047"/>
        <c:axId val="1592004143"/>
      </c:lineChart>
      <c:catAx>
        <c:axId val="17555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91991663"/>
        <c:crosses val="autoZero"/>
        <c:auto val="1"/>
        <c:lblAlgn val="ctr"/>
        <c:lblOffset val="100"/>
        <c:noMultiLvlLbl val="0"/>
      </c:catAx>
      <c:valAx>
        <c:axId val="1591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7555611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1976047904191617E-2"/>
                <c:y val="0.4566717976481106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MX"/>
              </a:p>
            </c:txPr>
          </c:dispUnitsLbl>
        </c:dispUnits>
      </c:valAx>
      <c:valAx>
        <c:axId val="159200414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727188047"/>
        <c:crosses val="max"/>
        <c:crossBetween val="between"/>
      </c:valAx>
      <c:catAx>
        <c:axId val="172718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00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44702576665183"/>
          <c:y val="0.10976107062187981"/>
          <c:w val="0.6471057749129846"/>
          <c:h val="5.7998722701832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[dashboard-tarjetas-v4.xlsx]OpnAutTC!OpnAutTC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s-MX" sz="1200" b="1">
                <a:solidFill>
                  <a:schemeClr val="bg2">
                    <a:lumMod val="50000"/>
                  </a:schemeClr>
                </a:solidFill>
              </a:rPr>
              <a:t>Operaciones aprobadas con tarjetas de crédito </a:t>
            </a:r>
          </a:p>
        </c:rich>
      </c:tx>
      <c:layout>
        <c:manualLayout>
          <c:xMode val="edge"/>
          <c:yMode val="edge"/>
          <c:x val="5.4787500000000003E-2"/>
          <c:y val="2.3383566952566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OpnAutTC!$B$3</c:f>
              <c:strCache>
                <c:ptCount val="1"/>
                <c:pt idx="0">
                  <c:v>Número de Operaciones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multiLvlStrRef>
              <c:f>OpnAutTC!$A$4:$A$33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OpnAutTC!$B$4:$B$33</c:f>
              <c:numCache>
                <c:formatCode>General</c:formatCode>
                <c:ptCount val="23"/>
                <c:pt idx="0">
                  <c:v>6424396</c:v>
                </c:pt>
                <c:pt idx="1">
                  <c:v>5703537</c:v>
                </c:pt>
                <c:pt idx="2">
                  <c:v>5763559</c:v>
                </c:pt>
                <c:pt idx="3">
                  <c:v>5775973</c:v>
                </c:pt>
                <c:pt idx="4">
                  <c:v>9146335</c:v>
                </c:pt>
                <c:pt idx="5">
                  <c:v>8452337</c:v>
                </c:pt>
                <c:pt idx="6">
                  <c:v>10294210</c:v>
                </c:pt>
                <c:pt idx="7">
                  <c:v>12198984</c:v>
                </c:pt>
                <c:pt idx="8">
                  <c:v>19866623</c:v>
                </c:pt>
                <c:pt idx="9">
                  <c:v>17322692</c:v>
                </c:pt>
                <c:pt idx="10">
                  <c:v>34903642</c:v>
                </c:pt>
                <c:pt idx="11">
                  <c:v>38462521</c:v>
                </c:pt>
                <c:pt idx="12">
                  <c:v>38143869</c:v>
                </c:pt>
                <c:pt idx="13">
                  <c:v>27177120</c:v>
                </c:pt>
                <c:pt idx="14">
                  <c:v>27407949</c:v>
                </c:pt>
                <c:pt idx="15">
                  <c:v>32303338</c:v>
                </c:pt>
                <c:pt idx="16">
                  <c:v>32041040</c:v>
                </c:pt>
                <c:pt idx="17">
                  <c:v>37425534</c:v>
                </c:pt>
                <c:pt idx="18">
                  <c:v>37902782</c:v>
                </c:pt>
                <c:pt idx="19">
                  <c:v>40277642</c:v>
                </c:pt>
                <c:pt idx="20">
                  <c:v>36955603</c:v>
                </c:pt>
                <c:pt idx="21">
                  <c:v>37804619</c:v>
                </c:pt>
                <c:pt idx="22">
                  <c:v>40850792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C-48B3-8BBA-FDDA7372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897663"/>
        <c:axId val="1518546287"/>
      </c:barChart>
      <c:lineChart>
        <c:grouping val="standard"/>
        <c:varyColors val="0"/>
        <c:ser>
          <c:idx val="1"/>
          <c:order val="1"/>
          <c:tx>
            <c:strRef>
              <c:f>OpnAutTC!$C$3</c:f>
              <c:strCache>
                <c:ptCount val="1"/>
                <c:pt idx="0">
                  <c:v>Promedio de operaciones aprobadas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OpnAutTC!$A$4:$A$33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OpnAutTC!$C$4:$C$33</c:f>
              <c:numCache>
                <c:formatCode>General</c:formatCode>
                <c:ptCount val="23"/>
                <c:pt idx="0">
                  <c:v>11.525999999999998</c:v>
                </c:pt>
                <c:pt idx="1">
                  <c:v>9.9800999999999984</c:v>
                </c:pt>
                <c:pt idx="2">
                  <c:v>10.0038</c:v>
                </c:pt>
                <c:pt idx="3">
                  <c:v>10.6318</c:v>
                </c:pt>
                <c:pt idx="4">
                  <c:v>11.686200000000001</c:v>
                </c:pt>
                <c:pt idx="5">
                  <c:v>10.989599999999999</c:v>
                </c:pt>
                <c:pt idx="6">
                  <c:v>9.5641999999999996</c:v>
                </c:pt>
                <c:pt idx="7">
                  <c:v>8.708499999999999</c:v>
                </c:pt>
                <c:pt idx="8">
                  <c:v>8.8145999999999987</c:v>
                </c:pt>
                <c:pt idx="9">
                  <c:v>8.5899000000000001</c:v>
                </c:pt>
                <c:pt idx="10">
                  <c:v>8.014400000000002</c:v>
                </c:pt>
                <c:pt idx="11">
                  <c:v>7.9612999999999996</c:v>
                </c:pt>
                <c:pt idx="12">
                  <c:v>9.4818999999999978</c:v>
                </c:pt>
                <c:pt idx="13">
                  <c:v>9.5324999999999989</c:v>
                </c:pt>
                <c:pt idx="14">
                  <c:v>9.61</c:v>
                </c:pt>
                <c:pt idx="15">
                  <c:v>9.3856999999999999</c:v>
                </c:pt>
                <c:pt idx="16">
                  <c:v>9.4732999999999983</c:v>
                </c:pt>
                <c:pt idx="17">
                  <c:v>9.6633999999999993</c:v>
                </c:pt>
                <c:pt idx="18">
                  <c:v>9.84</c:v>
                </c:pt>
                <c:pt idx="19">
                  <c:v>9.5563999999999982</c:v>
                </c:pt>
                <c:pt idx="20">
                  <c:v>9.0820000000000025</c:v>
                </c:pt>
                <c:pt idx="21">
                  <c:v>10.206899999999999</c:v>
                </c:pt>
                <c:pt idx="22">
                  <c:v>9.8660999999999994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C-48B3-8BBA-FDDA7372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09407"/>
        <c:axId val="1518547119"/>
      </c:lineChart>
      <c:catAx>
        <c:axId val="15208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18546287"/>
        <c:crosses val="autoZero"/>
        <c:auto val="1"/>
        <c:lblAlgn val="ctr"/>
        <c:lblOffset val="100"/>
        <c:noMultiLvlLbl val="0"/>
      </c:catAx>
      <c:valAx>
        <c:axId val="15185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52089766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968063872255488E-2"/>
                <c:y val="0.4268612484455047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MX"/>
              </a:p>
            </c:txPr>
          </c:dispUnitsLbl>
        </c:dispUnits>
      </c:valAx>
      <c:valAx>
        <c:axId val="151854711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MX"/>
          </a:p>
        </c:txPr>
        <c:crossAx val="1050909407"/>
        <c:crosses val="max"/>
        <c:crossBetween val="between"/>
      </c:valAx>
      <c:catAx>
        <c:axId val="1050909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54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63055555555557"/>
          <c:y val="9.5277162348915242E-2"/>
          <c:w val="0.71232916666666668"/>
          <c:h val="6.2682782372167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[dashboard-tarjetas-v4.xlsx]PorcOpnAut!PorcOpnAut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PorcOpnAut!$B$3</c:f>
              <c:strCache>
                <c:ptCount val="1"/>
                <c:pt idx="0">
                  <c:v>Tarjetas de Débito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PorcOpnAut!$A$4:$A$22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PorcOpnAut!$B$4:$B$22</c:f>
              <c:numCache>
                <c:formatCode>General</c:formatCode>
                <c:ptCount val="18"/>
                <c:pt idx="0">
                  <c:v>0.13838695652173913</c:v>
                </c:pt>
                <c:pt idx="1">
                  <c:v>0.3469347826086957</c:v>
                </c:pt>
                <c:pt idx="2">
                  <c:v>0.19009130434782606</c:v>
                </c:pt>
                <c:pt idx="3">
                  <c:v>0.66738695652173907</c:v>
                </c:pt>
                <c:pt idx="4">
                  <c:v>0.54507391304347819</c:v>
                </c:pt>
                <c:pt idx="5">
                  <c:v>6.6973913043478245E-2</c:v>
                </c:pt>
                <c:pt idx="6">
                  <c:v>0.44705652173913041</c:v>
                </c:pt>
                <c:pt idx="7">
                  <c:v>0.34146956521739125</c:v>
                </c:pt>
                <c:pt idx="8">
                  <c:v>0.65339999999999998</c:v>
                </c:pt>
                <c:pt idx="9">
                  <c:v>0.529947619047619</c:v>
                </c:pt>
                <c:pt idx="10">
                  <c:v>7.7999999999999988E-3</c:v>
                </c:pt>
                <c:pt idx="11">
                  <c:v>0.5063695652173914</c:v>
                </c:pt>
                <c:pt idx="12">
                  <c:v>0.40280434782608693</c:v>
                </c:pt>
                <c:pt idx="13">
                  <c:v>0.32875238095238096</c:v>
                </c:pt>
                <c:pt idx="14">
                  <c:v>0.21955555555555556</c:v>
                </c:pt>
                <c:pt idx="15">
                  <c:v>0.17432380952380949</c:v>
                </c:pt>
                <c:pt idx="16">
                  <c:v>0.4111826086956521</c:v>
                </c:pt>
                <c:pt idx="17">
                  <c:v>0.11549090909090909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8F0-4099-900A-09CB459F5A7B}"/>
            </c:ext>
          </c:extLst>
        </c:ser>
        <c:ser>
          <c:idx val="1"/>
          <c:order val="1"/>
          <c:tx>
            <c:strRef>
              <c:f>PorcOpnAut!$C$3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PorcOpnAut!$A$4:$A$22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PorcOpnAut!$C$4:$C$22</c:f>
              <c:numCache>
                <c:formatCode>0.00%</c:formatCode>
                <c:ptCount val="18"/>
                <c:pt idx="0">
                  <c:v>0.53959130434782598</c:v>
                </c:pt>
                <c:pt idx="1">
                  <c:v>0.50420869565217397</c:v>
                </c:pt>
                <c:pt idx="2">
                  <c:v>0.54441739130434785</c:v>
                </c:pt>
                <c:pt idx="3">
                  <c:v>0.79559565217391293</c:v>
                </c:pt>
                <c:pt idx="4">
                  <c:v>0.59853478260869564</c:v>
                </c:pt>
                <c:pt idx="5">
                  <c:v>0.49021304347826089</c:v>
                </c:pt>
                <c:pt idx="6">
                  <c:v>0.5358739130434782</c:v>
                </c:pt>
                <c:pt idx="7">
                  <c:v>0.55337391304347816</c:v>
                </c:pt>
                <c:pt idx="8">
                  <c:v>0.76639565217391314</c:v>
                </c:pt>
                <c:pt idx="9">
                  <c:v>0.59859999999999991</c:v>
                </c:pt>
                <c:pt idx="10">
                  <c:v>0.35168181818181815</c:v>
                </c:pt>
                <c:pt idx="11">
                  <c:v>0.57470869565217375</c:v>
                </c:pt>
                <c:pt idx="12">
                  <c:v>0.42331739130434792</c:v>
                </c:pt>
                <c:pt idx="13">
                  <c:v>0.56551428571428564</c:v>
                </c:pt>
                <c:pt idx="14">
                  <c:v>0.50755555555555554</c:v>
                </c:pt>
                <c:pt idx="15">
                  <c:v>0.4978608695652173</c:v>
                </c:pt>
                <c:pt idx="16">
                  <c:v>0.50315652173913039</c:v>
                </c:pt>
                <c:pt idx="17">
                  <c:v>0.53576086956521718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8F0-4099-900A-09CB459F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466575"/>
        <c:axId val="1538272831"/>
      </c:lineChart>
      <c:catAx>
        <c:axId val="16654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8272831"/>
        <c:crosses val="autoZero"/>
        <c:auto val="1"/>
        <c:lblAlgn val="ctr"/>
        <c:lblOffset val="100"/>
        <c:noMultiLvlLbl val="0"/>
      </c:catAx>
      <c:valAx>
        <c:axId val="1538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54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[dashboard-tarjetas-v4.xlsx]OpnAutTD!OpnAutTD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OpnAutTD!$B$3</c:f>
              <c:strCache>
                <c:ptCount val="1"/>
                <c:pt idx="0">
                  <c:v>Número de Operaciones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OpnAutTD!$A$4:$A$33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OpnAutTD!$B$4:$B$33</c:f>
              <c:numCache>
                <c:formatCode>General</c:formatCode>
                <c:ptCount val="23"/>
                <c:pt idx="0">
                  <c:v>203886.38888888888</c:v>
                </c:pt>
                <c:pt idx="1">
                  <c:v>187655.61111111112</c:v>
                </c:pt>
                <c:pt idx="2">
                  <c:v>176861.88888888888</c:v>
                </c:pt>
                <c:pt idx="3">
                  <c:v>201972.33333333334</c:v>
                </c:pt>
                <c:pt idx="4">
                  <c:v>372055.61111111112</c:v>
                </c:pt>
                <c:pt idx="5">
                  <c:v>491879.77777777775</c:v>
                </c:pt>
                <c:pt idx="6">
                  <c:v>668377.5</c:v>
                </c:pt>
                <c:pt idx="7">
                  <c:v>847487.5</c:v>
                </c:pt>
                <c:pt idx="8">
                  <c:v>1049944.6666666667</c:v>
                </c:pt>
                <c:pt idx="9">
                  <c:v>1272251.0588235294</c:v>
                </c:pt>
                <c:pt idx="10">
                  <c:v>1554767.9375</c:v>
                </c:pt>
                <c:pt idx="11">
                  <c:v>1959902.5</c:v>
                </c:pt>
                <c:pt idx="12">
                  <c:v>1983711.1176470588</c:v>
                </c:pt>
                <c:pt idx="13">
                  <c:v>2244362.5555555555</c:v>
                </c:pt>
                <c:pt idx="14">
                  <c:v>2439914.0555555555</c:v>
                </c:pt>
                <c:pt idx="15">
                  <c:v>3074766.5555555555</c:v>
                </c:pt>
                <c:pt idx="16">
                  <c:v>3009703.722222222</c:v>
                </c:pt>
                <c:pt idx="17">
                  <c:v>3848393.611111111</c:v>
                </c:pt>
                <c:pt idx="18">
                  <c:v>4086401.388888889</c:v>
                </c:pt>
                <c:pt idx="19">
                  <c:v>4461127.111111111</c:v>
                </c:pt>
                <c:pt idx="20">
                  <c:v>5085569.375</c:v>
                </c:pt>
                <c:pt idx="21">
                  <c:v>5337445.176470588</c:v>
                </c:pt>
                <c:pt idx="22">
                  <c:v>6400025.625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8-4677-AE12-ACD97902A50A}"/>
            </c:ext>
          </c:extLst>
        </c:ser>
        <c:ser>
          <c:idx val="1"/>
          <c:order val="1"/>
          <c:tx>
            <c:strRef>
              <c:f>OpnAutTD!$C$3</c:f>
              <c:strCache>
                <c:ptCount val="1"/>
                <c:pt idx="0">
                  <c:v>Promedio de operaciones aprobadas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OpnAutTD!$A$4:$A$33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OpnAutTD!$C$4:$C$33</c:f>
              <c:numCache>
                <c:formatCode>General</c:formatCode>
                <c:ptCount val="23"/>
                <c:pt idx="0">
                  <c:v>0.30459999999999998</c:v>
                </c:pt>
                <c:pt idx="1">
                  <c:v>0.30356666666666671</c:v>
                </c:pt>
                <c:pt idx="2">
                  <c:v>0.24680555555555556</c:v>
                </c:pt>
                <c:pt idx="3">
                  <c:v>0.28399444444444444</c:v>
                </c:pt>
                <c:pt idx="4">
                  <c:v>0.29721111111111109</c:v>
                </c:pt>
                <c:pt idx="5">
                  <c:v>0.30069999999999991</c:v>
                </c:pt>
                <c:pt idx="6">
                  <c:v>0.32449374999999997</c:v>
                </c:pt>
                <c:pt idx="7">
                  <c:v>0.28247777777777777</c:v>
                </c:pt>
                <c:pt idx="8">
                  <c:v>0.28491111111111117</c:v>
                </c:pt>
                <c:pt idx="9">
                  <c:v>0.25177647058823532</c:v>
                </c:pt>
                <c:pt idx="10">
                  <c:v>0.26958124999999999</c:v>
                </c:pt>
                <c:pt idx="11">
                  <c:v>0.28775625000000005</c:v>
                </c:pt>
                <c:pt idx="12">
                  <c:v>0.3251470588235294</c:v>
                </c:pt>
                <c:pt idx="13">
                  <c:v>0.33536666666666665</c:v>
                </c:pt>
                <c:pt idx="14">
                  <c:v>0.35863333333333336</c:v>
                </c:pt>
                <c:pt idx="15">
                  <c:v>0.3738555555555555</c:v>
                </c:pt>
                <c:pt idx="16">
                  <c:v>0.4033944444444445</c:v>
                </c:pt>
                <c:pt idx="17">
                  <c:v>0.41600000000000009</c:v>
                </c:pt>
                <c:pt idx="18">
                  <c:v>0.41052222222222218</c:v>
                </c:pt>
                <c:pt idx="19">
                  <c:v>0.41454444444444444</c:v>
                </c:pt>
                <c:pt idx="20">
                  <c:v>0.44631875000000004</c:v>
                </c:pt>
                <c:pt idx="21">
                  <c:v>0.46048823529411764</c:v>
                </c:pt>
                <c:pt idx="22">
                  <c:v>0.47918749999999999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8-4677-AE12-ACD97902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466575"/>
        <c:axId val="1538272831"/>
      </c:lineChart>
      <c:catAx>
        <c:axId val="16654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8272831"/>
        <c:crosses val="autoZero"/>
        <c:auto val="1"/>
        <c:lblAlgn val="ctr"/>
        <c:lblOffset val="100"/>
        <c:noMultiLvlLbl val="0"/>
      </c:catAx>
      <c:valAx>
        <c:axId val="1538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54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[dashboard-tarjetas-v4.xlsx]OpnAutTC!OpnAutTC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OpnAutTC!$B$3</c:f>
              <c:strCache>
                <c:ptCount val="1"/>
                <c:pt idx="0">
                  <c:v>Número de Operaciones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OpnAutTC!$A$4:$A$33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OpnAutTC!$B$4:$B$33</c:f>
              <c:numCache>
                <c:formatCode>General</c:formatCode>
                <c:ptCount val="23"/>
                <c:pt idx="0">
                  <c:v>6424396</c:v>
                </c:pt>
                <c:pt idx="1">
                  <c:v>5703537</c:v>
                </c:pt>
                <c:pt idx="2">
                  <c:v>5763559</c:v>
                </c:pt>
                <c:pt idx="3">
                  <c:v>5775973</c:v>
                </c:pt>
                <c:pt idx="4">
                  <c:v>9146335</c:v>
                </c:pt>
                <c:pt idx="5">
                  <c:v>8452337</c:v>
                </c:pt>
                <c:pt idx="6">
                  <c:v>10294210</c:v>
                </c:pt>
                <c:pt idx="7">
                  <c:v>12198984</c:v>
                </c:pt>
                <c:pt idx="8">
                  <c:v>19866623</c:v>
                </c:pt>
                <c:pt idx="9">
                  <c:v>17322692</c:v>
                </c:pt>
                <c:pt idx="10">
                  <c:v>34903642</c:v>
                </c:pt>
                <c:pt idx="11">
                  <c:v>38462521</c:v>
                </c:pt>
                <c:pt idx="12">
                  <c:v>38143869</c:v>
                </c:pt>
                <c:pt idx="13">
                  <c:v>27177120</c:v>
                </c:pt>
                <c:pt idx="14">
                  <c:v>27407949</c:v>
                </c:pt>
                <c:pt idx="15">
                  <c:v>32303338</c:v>
                </c:pt>
                <c:pt idx="16">
                  <c:v>32041040</c:v>
                </c:pt>
                <c:pt idx="17">
                  <c:v>37425534</c:v>
                </c:pt>
                <c:pt idx="18">
                  <c:v>37902782</c:v>
                </c:pt>
                <c:pt idx="19">
                  <c:v>40277642</c:v>
                </c:pt>
                <c:pt idx="20">
                  <c:v>36955603</c:v>
                </c:pt>
                <c:pt idx="21">
                  <c:v>37804619</c:v>
                </c:pt>
                <c:pt idx="22">
                  <c:v>40850792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F-4A9D-992D-29EC12B94921}"/>
            </c:ext>
          </c:extLst>
        </c:ser>
        <c:ser>
          <c:idx val="1"/>
          <c:order val="1"/>
          <c:tx>
            <c:strRef>
              <c:f>OpnAutTC!$C$3</c:f>
              <c:strCache>
                <c:ptCount val="1"/>
                <c:pt idx="0">
                  <c:v>Promedio de operaciones aprobadas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OpnAutTC!$A$4:$A$33</c:f>
              <c:multiLvlStrCache>
                <c:ptCount val="23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OpnAutTC!$C$4:$C$33</c:f>
              <c:numCache>
                <c:formatCode>General</c:formatCode>
                <c:ptCount val="23"/>
                <c:pt idx="0">
                  <c:v>11.525999999999998</c:v>
                </c:pt>
                <c:pt idx="1">
                  <c:v>9.9800999999999984</c:v>
                </c:pt>
                <c:pt idx="2">
                  <c:v>10.0038</c:v>
                </c:pt>
                <c:pt idx="3">
                  <c:v>10.6318</c:v>
                </c:pt>
                <c:pt idx="4">
                  <c:v>11.686200000000001</c:v>
                </c:pt>
                <c:pt idx="5">
                  <c:v>10.989599999999999</c:v>
                </c:pt>
                <c:pt idx="6">
                  <c:v>9.5641999999999996</c:v>
                </c:pt>
                <c:pt idx="7">
                  <c:v>8.708499999999999</c:v>
                </c:pt>
                <c:pt idx="8">
                  <c:v>8.8145999999999987</c:v>
                </c:pt>
                <c:pt idx="9">
                  <c:v>8.5899000000000001</c:v>
                </c:pt>
                <c:pt idx="10">
                  <c:v>8.014400000000002</c:v>
                </c:pt>
                <c:pt idx="11">
                  <c:v>7.9612999999999996</c:v>
                </c:pt>
                <c:pt idx="12">
                  <c:v>9.4818999999999978</c:v>
                </c:pt>
                <c:pt idx="13">
                  <c:v>9.5324999999999989</c:v>
                </c:pt>
                <c:pt idx="14">
                  <c:v>9.61</c:v>
                </c:pt>
                <c:pt idx="15">
                  <c:v>9.3856999999999999</c:v>
                </c:pt>
                <c:pt idx="16">
                  <c:v>9.4732999999999983</c:v>
                </c:pt>
                <c:pt idx="17">
                  <c:v>9.6633999999999993</c:v>
                </c:pt>
                <c:pt idx="18">
                  <c:v>9.84</c:v>
                </c:pt>
                <c:pt idx="19">
                  <c:v>9.5563999999999982</c:v>
                </c:pt>
                <c:pt idx="20">
                  <c:v>9.0820000000000025</c:v>
                </c:pt>
                <c:pt idx="21">
                  <c:v>10.206899999999999</c:v>
                </c:pt>
                <c:pt idx="22">
                  <c:v>9.8660999999999994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F-4A9D-992D-29EC12B9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466575"/>
        <c:axId val="1538272831"/>
      </c:lineChart>
      <c:catAx>
        <c:axId val="16654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8272831"/>
        <c:crosses val="autoZero"/>
        <c:auto val="1"/>
        <c:lblAlgn val="ctr"/>
        <c:lblOffset val="100"/>
        <c:noMultiLvlLbl val="0"/>
      </c:catAx>
      <c:valAx>
        <c:axId val="1538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54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[dashboard-tarjetas-v4.xlsx]CntCargos!CntCargosTD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CntCargos!$B$3:$B$6</c:f>
              <c:strCache>
                <c:ptCount val="1"/>
                <c:pt idx="0">
                  <c:v>2015 - Trim.1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CntCargos!$B$7:$B$24</c:f>
              <c:numCache>
                <c:formatCode>General</c:formatCode>
                <c:ptCount val="18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119</c:v>
                </c:pt>
                <c:pt idx="4">
                  <c:v>0</c:v>
                </c:pt>
                <c:pt idx="5">
                  <c:v>0</c:v>
                </c:pt>
                <c:pt idx="6">
                  <c:v>774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799</c:v>
                </c:pt>
                <c:pt idx="12">
                  <c:v>215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5040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7-4660-9EBA-BA3395BA0FA4}"/>
            </c:ext>
          </c:extLst>
        </c:ser>
        <c:ser>
          <c:idx val="1"/>
          <c:order val="1"/>
          <c:tx>
            <c:strRef>
              <c:f>CntCargos!$C$3:$C$6</c:f>
              <c:strCache>
                <c:ptCount val="1"/>
                <c:pt idx="0">
                  <c:v>2015 - Trim.2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CntCargos!$C$7:$C$24</c:f>
              <c:numCache>
                <c:formatCode>General</c:formatCode>
                <c:ptCount val="18"/>
                <c:pt idx="0">
                  <c:v>0</c:v>
                </c:pt>
                <c:pt idx="1">
                  <c:v>42</c:v>
                </c:pt>
                <c:pt idx="2">
                  <c:v>1</c:v>
                </c:pt>
                <c:pt idx="3">
                  <c:v>119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199</c:v>
                </c:pt>
                <c:pt idx="12">
                  <c:v>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1180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7-4660-9EBA-BA3395BA0FA4}"/>
            </c:ext>
          </c:extLst>
        </c:ser>
        <c:ser>
          <c:idx val="2"/>
          <c:order val="2"/>
          <c:tx>
            <c:strRef>
              <c:f>CntCargos!$D$3:$D$6</c:f>
              <c:strCache>
                <c:ptCount val="1"/>
                <c:pt idx="0">
                  <c:v>2015 - Trim.3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CntCargos!$D$7:$D$24</c:f>
              <c:numCache>
                <c:formatCode>General</c:formatCode>
                <c:ptCount val="18"/>
                <c:pt idx="0">
                  <c:v>0</c:v>
                </c:pt>
                <c:pt idx="1">
                  <c:v>37</c:v>
                </c:pt>
                <c:pt idx="2">
                  <c:v>1</c:v>
                </c:pt>
                <c:pt idx="3">
                  <c:v>119</c:v>
                </c:pt>
                <c:pt idx="4">
                  <c:v>0</c:v>
                </c:pt>
                <c:pt idx="5">
                  <c:v>0</c:v>
                </c:pt>
                <c:pt idx="6">
                  <c:v>107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885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1260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7-4660-9EBA-BA3395BA0FA4}"/>
            </c:ext>
          </c:extLst>
        </c:ser>
        <c:ser>
          <c:idx val="3"/>
          <c:order val="3"/>
          <c:tx>
            <c:strRef>
              <c:f>CntCargos!$E$3:$E$6</c:f>
              <c:strCache>
                <c:ptCount val="1"/>
                <c:pt idx="0">
                  <c:v>2015 - Trim.4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CntCargos!$E$7:$E$24</c:f>
              <c:numCache>
                <c:formatCode>General</c:formatCode>
                <c:ptCount val="18"/>
                <c:pt idx="0">
                  <c:v>0</c:v>
                </c:pt>
                <c:pt idx="1">
                  <c:v>57</c:v>
                </c:pt>
                <c:pt idx="2">
                  <c:v>0</c:v>
                </c:pt>
                <c:pt idx="3">
                  <c:v>119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607</c:v>
                </c:pt>
                <c:pt idx="12">
                  <c:v>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510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7-4660-9EBA-BA3395BA0FA4}"/>
            </c:ext>
          </c:extLst>
        </c:ser>
        <c:ser>
          <c:idx val="4"/>
          <c:order val="4"/>
          <c:tx>
            <c:strRef>
              <c:f>CntCargos!$F$3:$F$6</c:f>
              <c:strCache>
                <c:ptCount val="1"/>
                <c:pt idx="0">
                  <c:v>2016 - Trim.1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CntCargos!$F$7:$F$24</c:f>
              <c:numCache>
                <c:formatCode>General</c:formatCode>
                <c:ptCount val="18"/>
                <c:pt idx="0">
                  <c:v>0</c:v>
                </c:pt>
                <c:pt idx="1">
                  <c:v>226</c:v>
                </c:pt>
                <c:pt idx="2">
                  <c:v>0</c:v>
                </c:pt>
                <c:pt idx="3">
                  <c:v>6276</c:v>
                </c:pt>
                <c:pt idx="4">
                  <c:v>0</c:v>
                </c:pt>
                <c:pt idx="5">
                  <c:v>1</c:v>
                </c:pt>
                <c:pt idx="6">
                  <c:v>21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464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7-4660-9EBA-BA3395BA0FA4}"/>
            </c:ext>
          </c:extLst>
        </c:ser>
        <c:ser>
          <c:idx val="5"/>
          <c:order val="5"/>
          <c:tx>
            <c:strRef>
              <c:f>CntCargos!$G$3:$G$6</c:f>
              <c:strCache>
                <c:ptCount val="1"/>
                <c:pt idx="0">
                  <c:v>2016 - Trim.2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CntCargos!$G$7:$G$24</c:f>
              <c:numCache>
                <c:formatCode>General</c:formatCode>
                <c:ptCount val="18"/>
                <c:pt idx="0">
                  <c:v>0</c:v>
                </c:pt>
                <c:pt idx="1">
                  <c:v>133</c:v>
                </c:pt>
                <c:pt idx="2">
                  <c:v>0</c:v>
                </c:pt>
                <c:pt idx="3">
                  <c:v>4572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648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7-4660-9EBA-BA3395BA0FA4}"/>
            </c:ext>
          </c:extLst>
        </c:ser>
        <c:ser>
          <c:idx val="6"/>
          <c:order val="6"/>
          <c:tx>
            <c:strRef>
              <c:f>CntCargos!$H$3:$H$6</c:f>
              <c:strCache>
                <c:ptCount val="1"/>
                <c:pt idx="0">
                  <c:v>2016 - Trim.3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CntCargos!$H$7:$H$24</c:f>
              <c:numCache>
                <c:formatCode>General</c:formatCode>
                <c:ptCount val="18"/>
                <c:pt idx="0">
                  <c:v>0</c:v>
                </c:pt>
                <c:pt idx="1">
                  <c:v>607</c:v>
                </c:pt>
                <c:pt idx="2">
                  <c:v>0</c:v>
                </c:pt>
                <c:pt idx="3">
                  <c:v>5865</c:v>
                </c:pt>
                <c:pt idx="4">
                  <c:v>0</c:v>
                </c:pt>
                <c:pt idx="5">
                  <c:v>0</c:v>
                </c:pt>
                <c:pt idx="6">
                  <c:v>184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559</c:v>
                </c:pt>
                <c:pt idx="12">
                  <c:v>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1292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7-4660-9EBA-BA3395BA0FA4}"/>
            </c:ext>
          </c:extLst>
        </c:ser>
        <c:ser>
          <c:idx val="7"/>
          <c:order val="7"/>
          <c:tx>
            <c:strRef>
              <c:f>CntCargos!$I$3:$I$6</c:f>
              <c:strCache>
                <c:ptCount val="1"/>
                <c:pt idx="0">
                  <c:v>2016 - Trim.4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CntCargos!$I$7:$I$24</c:f>
              <c:numCache>
                <c:formatCode>General</c:formatCode>
                <c:ptCount val="18"/>
                <c:pt idx="0">
                  <c:v>3</c:v>
                </c:pt>
                <c:pt idx="1">
                  <c:v>780</c:v>
                </c:pt>
                <c:pt idx="2">
                  <c:v>0</c:v>
                </c:pt>
                <c:pt idx="3">
                  <c:v>5780</c:v>
                </c:pt>
                <c:pt idx="4">
                  <c:v>0</c:v>
                </c:pt>
                <c:pt idx="5">
                  <c:v>0</c:v>
                </c:pt>
                <c:pt idx="6">
                  <c:v>998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1216</c:v>
                </c:pt>
                <c:pt idx="12">
                  <c:v>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2668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7-4660-9EBA-BA3395BA0FA4}"/>
            </c:ext>
          </c:extLst>
        </c:ser>
        <c:ser>
          <c:idx val="8"/>
          <c:order val="8"/>
          <c:tx>
            <c:strRef>
              <c:f>CntCargos!$J$3:$J$6</c:f>
              <c:strCache>
                <c:ptCount val="1"/>
                <c:pt idx="0">
                  <c:v>2017 - Trim.1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CntCargos!$J$7:$J$24</c:f>
              <c:numCache>
                <c:formatCode>General</c:formatCode>
                <c:ptCount val="18"/>
                <c:pt idx="0">
                  <c:v>0</c:v>
                </c:pt>
                <c:pt idx="1">
                  <c:v>742</c:v>
                </c:pt>
                <c:pt idx="2">
                  <c:v>0</c:v>
                </c:pt>
                <c:pt idx="3">
                  <c:v>7343</c:v>
                </c:pt>
                <c:pt idx="4">
                  <c:v>0</c:v>
                </c:pt>
                <c:pt idx="5">
                  <c:v>0</c:v>
                </c:pt>
                <c:pt idx="6">
                  <c:v>775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1284</c:v>
                </c:pt>
                <c:pt idx="12">
                  <c:v>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2520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7-4660-9EBA-BA3395BA0FA4}"/>
            </c:ext>
          </c:extLst>
        </c:ser>
        <c:ser>
          <c:idx val="9"/>
          <c:order val="9"/>
          <c:tx>
            <c:strRef>
              <c:f>CntCargos!$K$3:$K$6</c:f>
              <c:strCache>
                <c:ptCount val="1"/>
                <c:pt idx="0">
                  <c:v>2017 - Trim.2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CntCargos!$K$7:$K$24</c:f>
              <c:numCache>
                <c:formatCode>General</c:formatCode>
                <c:ptCount val="18"/>
                <c:pt idx="0">
                  <c:v>3</c:v>
                </c:pt>
                <c:pt idx="1">
                  <c:v>992</c:v>
                </c:pt>
                <c:pt idx="2">
                  <c:v>1</c:v>
                </c:pt>
                <c:pt idx="3">
                  <c:v>9915</c:v>
                </c:pt>
                <c:pt idx="4">
                  <c:v>0</c:v>
                </c:pt>
                <c:pt idx="5">
                  <c:v>0</c:v>
                </c:pt>
                <c:pt idx="6">
                  <c:v>898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1971</c:v>
                </c:pt>
                <c:pt idx="12">
                  <c:v>48</c:v>
                </c:pt>
                <c:pt idx="14">
                  <c:v>0</c:v>
                </c:pt>
                <c:pt idx="15">
                  <c:v>0</c:v>
                </c:pt>
                <c:pt idx="16">
                  <c:v>4461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7-4660-9EBA-BA3395BA0FA4}"/>
            </c:ext>
          </c:extLst>
        </c:ser>
        <c:ser>
          <c:idx val="10"/>
          <c:order val="10"/>
          <c:tx>
            <c:strRef>
              <c:f>CntCargos!$L$3:$L$6</c:f>
              <c:strCache>
                <c:ptCount val="1"/>
                <c:pt idx="0">
                  <c:v>2017 - Trim.3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CntCargos!$L$7:$L$24</c:f>
              <c:numCache>
                <c:formatCode>General</c:formatCode>
                <c:ptCount val="18"/>
                <c:pt idx="0">
                  <c:v>3</c:v>
                </c:pt>
                <c:pt idx="1">
                  <c:v>1664</c:v>
                </c:pt>
                <c:pt idx="2">
                  <c:v>1</c:v>
                </c:pt>
                <c:pt idx="3">
                  <c:v>10994</c:v>
                </c:pt>
                <c:pt idx="4">
                  <c:v>0</c:v>
                </c:pt>
                <c:pt idx="5">
                  <c:v>0</c:v>
                </c:pt>
                <c:pt idx="6">
                  <c:v>3368</c:v>
                </c:pt>
                <c:pt idx="7">
                  <c:v>19</c:v>
                </c:pt>
                <c:pt idx="8">
                  <c:v>99644</c:v>
                </c:pt>
                <c:pt idx="10">
                  <c:v>0</c:v>
                </c:pt>
                <c:pt idx="11">
                  <c:v>3380</c:v>
                </c:pt>
                <c:pt idx="12">
                  <c:v>263</c:v>
                </c:pt>
                <c:pt idx="13">
                  <c:v>0</c:v>
                </c:pt>
                <c:pt idx="15">
                  <c:v>0</c:v>
                </c:pt>
                <c:pt idx="16">
                  <c:v>5866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7-4660-9EBA-BA3395BA0FA4}"/>
            </c:ext>
          </c:extLst>
        </c:ser>
        <c:ser>
          <c:idx val="11"/>
          <c:order val="11"/>
          <c:tx>
            <c:strRef>
              <c:f>CntCargos!$M$3:$M$6</c:f>
              <c:strCache>
                <c:ptCount val="1"/>
                <c:pt idx="0">
                  <c:v>2017 - Trim.4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CntCargos!$M$7:$M$24</c:f>
              <c:numCache>
                <c:formatCode>General</c:formatCode>
                <c:ptCount val="18"/>
                <c:pt idx="0">
                  <c:v>4</c:v>
                </c:pt>
                <c:pt idx="1">
                  <c:v>1984</c:v>
                </c:pt>
                <c:pt idx="2">
                  <c:v>5</c:v>
                </c:pt>
                <c:pt idx="3">
                  <c:v>13131</c:v>
                </c:pt>
                <c:pt idx="4">
                  <c:v>0</c:v>
                </c:pt>
                <c:pt idx="5">
                  <c:v>1</c:v>
                </c:pt>
                <c:pt idx="6">
                  <c:v>3132</c:v>
                </c:pt>
                <c:pt idx="7">
                  <c:v>21</c:v>
                </c:pt>
                <c:pt idx="8">
                  <c:v>76173</c:v>
                </c:pt>
                <c:pt idx="10">
                  <c:v>0</c:v>
                </c:pt>
                <c:pt idx="11">
                  <c:v>3004</c:v>
                </c:pt>
                <c:pt idx="12">
                  <c:v>356</c:v>
                </c:pt>
                <c:pt idx="13">
                  <c:v>0</c:v>
                </c:pt>
                <c:pt idx="15">
                  <c:v>0</c:v>
                </c:pt>
                <c:pt idx="16">
                  <c:v>6148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7-4660-9EBA-BA3395BA0FA4}"/>
            </c:ext>
          </c:extLst>
        </c:ser>
        <c:ser>
          <c:idx val="12"/>
          <c:order val="12"/>
          <c:tx>
            <c:strRef>
              <c:f>CntCargos!$N$3:$N$6</c:f>
              <c:strCache>
                <c:ptCount val="1"/>
                <c:pt idx="0">
                  <c:v>2018 - Trim.1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CntCargos!$N$7:$N$24</c:f>
              <c:numCache>
                <c:formatCode>General</c:formatCode>
                <c:ptCount val="18"/>
                <c:pt idx="0">
                  <c:v>11</c:v>
                </c:pt>
                <c:pt idx="1">
                  <c:v>2230</c:v>
                </c:pt>
                <c:pt idx="2">
                  <c:v>35</c:v>
                </c:pt>
                <c:pt idx="3">
                  <c:v>13783</c:v>
                </c:pt>
                <c:pt idx="4">
                  <c:v>0</c:v>
                </c:pt>
                <c:pt idx="5">
                  <c:v>0</c:v>
                </c:pt>
                <c:pt idx="6">
                  <c:v>1550</c:v>
                </c:pt>
                <c:pt idx="7">
                  <c:v>21</c:v>
                </c:pt>
                <c:pt idx="8">
                  <c:v>26333</c:v>
                </c:pt>
                <c:pt idx="9">
                  <c:v>0</c:v>
                </c:pt>
                <c:pt idx="10">
                  <c:v>0</c:v>
                </c:pt>
                <c:pt idx="11">
                  <c:v>3068</c:v>
                </c:pt>
                <c:pt idx="12">
                  <c:v>335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5838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F47-4660-9EBA-BA3395BA0FA4}"/>
            </c:ext>
          </c:extLst>
        </c:ser>
        <c:ser>
          <c:idx val="13"/>
          <c:order val="13"/>
          <c:tx>
            <c:strRef>
              <c:f>CntCargos!$O$3:$O$6</c:f>
              <c:strCache>
                <c:ptCount val="1"/>
                <c:pt idx="0">
                  <c:v>2018 - Trim.2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CntCargos!$O$7:$O$24</c:f>
              <c:numCache>
                <c:formatCode>General</c:formatCode>
                <c:ptCount val="18"/>
                <c:pt idx="0">
                  <c:v>22</c:v>
                </c:pt>
                <c:pt idx="1">
                  <c:v>2540</c:v>
                </c:pt>
                <c:pt idx="2">
                  <c:v>12</c:v>
                </c:pt>
                <c:pt idx="3">
                  <c:v>32862</c:v>
                </c:pt>
                <c:pt idx="4">
                  <c:v>0</c:v>
                </c:pt>
                <c:pt idx="5">
                  <c:v>0</c:v>
                </c:pt>
                <c:pt idx="6">
                  <c:v>1280</c:v>
                </c:pt>
                <c:pt idx="7">
                  <c:v>30</c:v>
                </c:pt>
                <c:pt idx="8">
                  <c:v>16809</c:v>
                </c:pt>
                <c:pt idx="9">
                  <c:v>0</c:v>
                </c:pt>
                <c:pt idx="10">
                  <c:v>0</c:v>
                </c:pt>
                <c:pt idx="11">
                  <c:v>3125</c:v>
                </c:pt>
                <c:pt idx="12">
                  <c:v>340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6809</c:v>
                </c:pt>
                <c:pt idx="1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F47-4660-9EBA-BA3395BA0FA4}"/>
            </c:ext>
          </c:extLst>
        </c:ser>
        <c:ser>
          <c:idx val="14"/>
          <c:order val="14"/>
          <c:tx>
            <c:strRef>
              <c:f>CntCargos!$P$3:$P$6</c:f>
              <c:strCache>
                <c:ptCount val="1"/>
                <c:pt idx="0">
                  <c:v>2018 - Trim.3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CntCargos!$P$7:$P$24</c:f>
              <c:numCache>
                <c:formatCode>General</c:formatCode>
                <c:ptCount val="18"/>
                <c:pt idx="0">
                  <c:v>29</c:v>
                </c:pt>
                <c:pt idx="1">
                  <c:v>2274</c:v>
                </c:pt>
                <c:pt idx="2">
                  <c:v>25</c:v>
                </c:pt>
                <c:pt idx="3">
                  <c:v>79783</c:v>
                </c:pt>
                <c:pt idx="4">
                  <c:v>0</c:v>
                </c:pt>
                <c:pt idx="5">
                  <c:v>0</c:v>
                </c:pt>
                <c:pt idx="6">
                  <c:v>1363</c:v>
                </c:pt>
                <c:pt idx="7">
                  <c:v>35</c:v>
                </c:pt>
                <c:pt idx="8">
                  <c:v>20461</c:v>
                </c:pt>
                <c:pt idx="9">
                  <c:v>0</c:v>
                </c:pt>
                <c:pt idx="10">
                  <c:v>0</c:v>
                </c:pt>
                <c:pt idx="11">
                  <c:v>3493</c:v>
                </c:pt>
                <c:pt idx="12">
                  <c:v>275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7722</c:v>
                </c:pt>
                <c:pt idx="17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F47-4660-9EBA-BA3395BA0FA4}"/>
            </c:ext>
          </c:extLst>
        </c:ser>
        <c:ser>
          <c:idx val="15"/>
          <c:order val="15"/>
          <c:tx>
            <c:strRef>
              <c:f>CntCargos!$Q$3:$Q$6</c:f>
              <c:strCache>
                <c:ptCount val="1"/>
                <c:pt idx="0">
                  <c:v>2018 - Trim.4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CntCargos!$Q$7:$Q$24</c:f>
              <c:numCache>
                <c:formatCode>General</c:formatCode>
                <c:ptCount val="18"/>
                <c:pt idx="0">
                  <c:v>135</c:v>
                </c:pt>
                <c:pt idx="1">
                  <c:v>3446</c:v>
                </c:pt>
                <c:pt idx="2">
                  <c:v>46</c:v>
                </c:pt>
                <c:pt idx="3">
                  <c:v>34930</c:v>
                </c:pt>
                <c:pt idx="4">
                  <c:v>0</c:v>
                </c:pt>
                <c:pt idx="5">
                  <c:v>2</c:v>
                </c:pt>
                <c:pt idx="6">
                  <c:v>1720</c:v>
                </c:pt>
                <c:pt idx="7">
                  <c:v>129</c:v>
                </c:pt>
                <c:pt idx="8">
                  <c:v>58251</c:v>
                </c:pt>
                <c:pt idx="9">
                  <c:v>0</c:v>
                </c:pt>
                <c:pt idx="10">
                  <c:v>0</c:v>
                </c:pt>
                <c:pt idx="11">
                  <c:v>8530</c:v>
                </c:pt>
                <c:pt idx="12">
                  <c:v>226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12210</c:v>
                </c:pt>
                <c:pt idx="1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F47-4660-9EBA-BA3395BA0FA4}"/>
            </c:ext>
          </c:extLst>
        </c:ser>
        <c:ser>
          <c:idx val="16"/>
          <c:order val="16"/>
          <c:tx>
            <c:strRef>
              <c:f>CntCargos!$R$3:$R$6</c:f>
              <c:strCache>
                <c:ptCount val="1"/>
                <c:pt idx="0">
                  <c:v>2019 - Trim.1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CntCargos!$R$7:$R$24</c:f>
              <c:numCache>
                <c:formatCode>General</c:formatCode>
                <c:ptCount val="18"/>
                <c:pt idx="0">
                  <c:v>112</c:v>
                </c:pt>
                <c:pt idx="1">
                  <c:v>2600</c:v>
                </c:pt>
                <c:pt idx="2">
                  <c:v>251</c:v>
                </c:pt>
                <c:pt idx="3">
                  <c:v>43348</c:v>
                </c:pt>
                <c:pt idx="4">
                  <c:v>0</c:v>
                </c:pt>
                <c:pt idx="5">
                  <c:v>0</c:v>
                </c:pt>
                <c:pt idx="6">
                  <c:v>2443</c:v>
                </c:pt>
                <c:pt idx="7">
                  <c:v>134</c:v>
                </c:pt>
                <c:pt idx="8">
                  <c:v>125391</c:v>
                </c:pt>
                <c:pt idx="9">
                  <c:v>0</c:v>
                </c:pt>
                <c:pt idx="10">
                  <c:v>0</c:v>
                </c:pt>
                <c:pt idx="11">
                  <c:v>6075</c:v>
                </c:pt>
                <c:pt idx="12">
                  <c:v>203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10899</c:v>
                </c:pt>
                <c:pt idx="17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F47-4660-9EBA-BA3395BA0FA4}"/>
            </c:ext>
          </c:extLst>
        </c:ser>
        <c:ser>
          <c:idx val="17"/>
          <c:order val="17"/>
          <c:tx>
            <c:strRef>
              <c:f>CntCargos!$S$3:$S$6</c:f>
              <c:strCache>
                <c:ptCount val="1"/>
                <c:pt idx="0">
                  <c:v>2019 - Trim.2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CntCargos!$S$7:$S$24</c:f>
              <c:numCache>
                <c:formatCode>General</c:formatCode>
                <c:ptCount val="18"/>
                <c:pt idx="0">
                  <c:v>117</c:v>
                </c:pt>
                <c:pt idx="1">
                  <c:v>2986</c:v>
                </c:pt>
                <c:pt idx="2">
                  <c:v>326</c:v>
                </c:pt>
                <c:pt idx="3">
                  <c:v>58747</c:v>
                </c:pt>
                <c:pt idx="4">
                  <c:v>0</c:v>
                </c:pt>
                <c:pt idx="5">
                  <c:v>2</c:v>
                </c:pt>
                <c:pt idx="6">
                  <c:v>1622</c:v>
                </c:pt>
                <c:pt idx="7">
                  <c:v>90</c:v>
                </c:pt>
                <c:pt idx="8">
                  <c:v>171172</c:v>
                </c:pt>
                <c:pt idx="9">
                  <c:v>0</c:v>
                </c:pt>
                <c:pt idx="10">
                  <c:v>6</c:v>
                </c:pt>
                <c:pt idx="11">
                  <c:v>5478</c:v>
                </c:pt>
                <c:pt idx="12">
                  <c:v>155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10125</c:v>
                </c:pt>
                <c:pt idx="17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F47-4660-9EBA-BA3395BA0FA4}"/>
            </c:ext>
          </c:extLst>
        </c:ser>
        <c:ser>
          <c:idx val="18"/>
          <c:order val="18"/>
          <c:tx>
            <c:strRef>
              <c:f>CntCargos!$T$3:$T$6</c:f>
              <c:strCache>
                <c:ptCount val="1"/>
                <c:pt idx="0">
                  <c:v>2019 - Trim.3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CntCargos!$T$7:$T$24</c:f>
              <c:numCache>
                <c:formatCode>General</c:formatCode>
                <c:ptCount val="18"/>
                <c:pt idx="0">
                  <c:v>299</c:v>
                </c:pt>
                <c:pt idx="1">
                  <c:v>5372</c:v>
                </c:pt>
                <c:pt idx="2">
                  <c:v>690</c:v>
                </c:pt>
                <c:pt idx="3">
                  <c:v>65324</c:v>
                </c:pt>
                <c:pt idx="4">
                  <c:v>0</c:v>
                </c:pt>
                <c:pt idx="5">
                  <c:v>7</c:v>
                </c:pt>
                <c:pt idx="6">
                  <c:v>2843</c:v>
                </c:pt>
                <c:pt idx="7">
                  <c:v>180</c:v>
                </c:pt>
                <c:pt idx="8">
                  <c:v>212751</c:v>
                </c:pt>
                <c:pt idx="9">
                  <c:v>0</c:v>
                </c:pt>
                <c:pt idx="10">
                  <c:v>0</c:v>
                </c:pt>
                <c:pt idx="11">
                  <c:v>7865</c:v>
                </c:pt>
                <c:pt idx="12">
                  <c:v>238</c:v>
                </c:pt>
                <c:pt idx="13">
                  <c:v>2</c:v>
                </c:pt>
                <c:pt idx="14">
                  <c:v>0</c:v>
                </c:pt>
                <c:pt idx="15">
                  <c:v>26</c:v>
                </c:pt>
                <c:pt idx="16">
                  <c:v>14110</c:v>
                </c:pt>
                <c:pt idx="17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F47-4660-9EBA-BA3395BA0FA4}"/>
            </c:ext>
          </c:extLst>
        </c:ser>
        <c:ser>
          <c:idx val="19"/>
          <c:order val="19"/>
          <c:tx>
            <c:strRef>
              <c:f>CntCargos!$U$3:$U$6</c:f>
              <c:strCache>
                <c:ptCount val="1"/>
                <c:pt idx="0">
                  <c:v>2019 - Trim.4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CntCargos!$U$7:$U$24</c:f>
              <c:numCache>
                <c:formatCode>General</c:formatCode>
                <c:ptCount val="18"/>
                <c:pt idx="0">
                  <c:v>597</c:v>
                </c:pt>
                <c:pt idx="1">
                  <c:v>10941</c:v>
                </c:pt>
                <c:pt idx="2">
                  <c:v>494</c:v>
                </c:pt>
                <c:pt idx="3">
                  <c:v>74002</c:v>
                </c:pt>
                <c:pt idx="4">
                  <c:v>0</c:v>
                </c:pt>
                <c:pt idx="5">
                  <c:v>8</c:v>
                </c:pt>
                <c:pt idx="6">
                  <c:v>3513</c:v>
                </c:pt>
                <c:pt idx="7">
                  <c:v>213</c:v>
                </c:pt>
                <c:pt idx="8">
                  <c:v>221509</c:v>
                </c:pt>
                <c:pt idx="9">
                  <c:v>0</c:v>
                </c:pt>
                <c:pt idx="10">
                  <c:v>0</c:v>
                </c:pt>
                <c:pt idx="11">
                  <c:v>16911</c:v>
                </c:pt>
                <c:pt idx="12">
                  <c:v>306</c:v>
                </c:pt>
                <c:pt idx="13">
                  <c:v>19</c:v>
                </c:pt>
                <c:pt idx="14">
                  <c:v>0</c:v>
                </c:pt>
                <c:pt idx="15">
                  <c:v>24</c:v>
                </c:pt>
                <c:pt idx="16">
                  <c:v>16945</c:v>
                </c:pt>
                <c:pt idx="17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F47-4660-9EBA-BA3395BA0FA4}"/>
            </c:ext>
          </c:extLst>
        </c:ser>
        <c:ser>
          <c:idx val="20"/>
          <c:order val="20"/>
          <c:tx>
            <c:strRef>
              <c:f>CntCargos!$V$3:$V$6</c:f>
              <c:strCache>
                <c:ptCount val="1"/>
                <c:pt idx="0">
                  <c:v>2020 - Trim.1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CntCargos!$V$7:$V$24</c:f>
              <c:numCache>
                <c:formatCode>General</c:formatCode>
                <c:ptCount val="18"/>
                <c:pt idx="0">
                  <c:v>464</c:v>
                </c:pt>
                <c:pt idx="1">
                  <c:v>8521</c:v>
                </c:pt>
                <c:pt idx="2">
                  <c:v>570</c:v>
                </c:pt>
                <c:pt idx="3">
                  <c:v>65430</c:v>
                </c:pt>
                <c:pt idx="4">
                  <c:v>0</c:v>
                </c:pt>
                <c:pt idx="5">
                  <c:v>28</c:v>
                </c:pt>
                <c:pt idx="6">
                  <c:v>3415</c:v>
                </c:pt>
                <c:pt idx="7">
                  <c:v>188</c:v>
                </c:pt>
                <c:pt idx="8">
                  <c:v>365580</c:v>
                </c:pt>
                <c:pt idx="9">
                  <c:v>0</c:v>
                </c:pt>
                <c:pt idx="10">
                  <c:v>0</c:v>
                </c:pt>
                <c:pt idx="11">
                  <c:v>13991</c:v>
                </c:pt>
                <c:pt idx="12">
                  <c:v>459</c:v>
                </c:pt>
                <c:pt idx="15">
                  <c:v>31</c:v>
                </c:pt>
                <c:pt idx="16">
                  <c:v>12086</c:v>
                </c:pt>
                <c:pt idx="17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F47-4660-9EBA-BA3395BA0FA4}"/>
            </c:ext>
          </c:extLst>
        </c:ser>
        <c:ser>
          <c:idx val="21"/>
          <c:order val="21"/>
          <c:tx>
            <c:strRef>
              <c:f>CntCargos!$W$3:$W$6</c:f>
              <c:strCache>
                <c:ptCount val="1"/>
                <c:pt idx="0">
                  <c:v>2020 - Trim.2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CntCargos!$W$7:$W$24</c:f>
              <c:numCache>
                <c:formatCode>General</c:formatCode>
                <c:ptCount val="18"/>
                <c:pt idx="0">
                  <c:v>482</c:v>
                </c:pt>
                <c:pt idx="1">
                  <c:v>10761</c:v>
                </c:pt>
                <c:pt idx="2">
                  <c:v>839</c:v>
                </c:pt>
                <c:pt idx="3">
                  <c:v>67919</c:v>
                </c:pt>
                <c:pt idx="4">
                  <c:v>0</c:v>
                </c:pt>
                <c:pt idx="5">
                  <c:v>9</c:v>
                </c:pt>
                <c:pt idx="6">
                  <c:v>7702</c:v>
                </c:pt>
                <c:pt idx="7">
                  <c:v>384</c:v>
                </c:pt>
                <c:pt idx="8">
                  <c:v>405530</c:v>
                </c:pt>
                <c:pt idx="9">
                  <c:v>0</c:v>
                </c:pt>
                <c:pt idx="10">
                  <c:v>0</c:v>
                </c:pt>
                <c:pt idx="11">
                  <c:v>10032</c:v>
                </c:pt>
                <c:pt idx="12">
                  <c:v>534</c:v>
                </c:pt>
                <c:pt idx="13">
                  <c:v>8</c:v>
                </c:pt>
                <c:pt idx="15">
                  <c:v>20</c:v>
                </c:pt>
                <c:pt idx="16">
                  <c:v>16250</c:v>
                </c:pt>
                <c:pt idx="17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F47-4660-9EBA-BA3395BA0FA4}"/>
            </c:ext>
          </c:extLst>
        </c:ser>
        <c:ser>
          <c:idx val="22"/>
          <c:order val="22"/>
          <c:tx>
            <c:strRef>
              <c:f>CntCargos!$X$3:$X$6</c:f>
              <c:strCache>
                <c:ptCount val="1"/>
                <c:pt idx="0">
                  <c:v>2020 - Trim.3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CntCargos!$A$7:$A$24</c:f>
              <c:strCache>
                <c:ptCount val="18"/>
                <c:pt idx="0">
                  <c:v>Afirme</c:v>
                </c:pt>
                <c:pt idx="1">
                  <c:v>Azteca</c:v>
                </c:pt>
                <c:pt idx="2">
                  <c:v>Bajio</c:v>
                </c:pt>
                <c:pt idx="3">
                  <c:v>Banamex</c:v>
                </c:pt>
                <c:pt idx="4">
                  <c:v>Bancoppel</c:v>
                </c:pt>
                <c:pt idx="5">
                  <c:v>Banjército</c:v>
                </c:pt>
                <c:pt idx="6">
                  <c:v>Banorte-Ixe</c:v>
                </c:pt>
                <c:pt idx="7">
                  <c:v>Banregio</c:v>
                </c:pt>
                <c:pt idx="8">
                  <c:v>BBVA Bancomer</c:v>
                </c:pt>
                <c:pt idx="9">
                  <c:v>Evertec</c:v>
                </c:pt>
                <c:pt idx="10">
                  <c:v>Famsa</c:v>
                </c:pt>
                <c:pt idx="11">
                  <c:v>HSBC</c:v>
                </c:pt>
                <c:pt idx="12">
                  <c:v>Inbursa</c:v>
                </c:pt>
                <c:pt idx="13">
                  <c:v>Interbanco</c:v>
                </c:pt>
                <c:pt idx="14">
                  <c:v>MasterCard</c:v>
                </c:pt>
                <c:pt idx="15">
                  <c:v>Mifel</c:v>
                </c:pt>
                <c:pt idx="16">
                  <c:v>Santander</c:v>
                </c:pt>
                <c:pt idx="17">
                  <c:v>Scotiabank</c:v>
                </c:pt>
              </c:strCache>
            </c:strRef>
          </c:cat>
          <c:val>
            <c:numRef>
              <c:f>CntCargos!$X$7:$X$24</c:f>
              <c:numCache>
                <c:formatCode>General</c:formatCode>
                <c:ptCount val="18"/>
                <c:pt idx="0">
                  <c:v>506</c:v>
                </c:pt>
                <c:pt idx="1">
                  <c:v>7734</c:v>
                </c:pt>
                <c:pt idx="2">
                  <c:v>992</c:v>
                </c:pt>
                <c:pt idx="3">
                  <c:v>78367</c:v>
                </c:pt>
                <c:pt idx="4">
                  <c:v>0</c:v>
                </c:pt>
                <c:pt idx="5">
                  <c:v>11</c:v>
                </c:pt>
                <c:pt idx="6">
                  <c:v>6872</c:v>
                </c:pt>
                <c:pt idx="7">
                  <c:v>375</c:v>
                </c:pt>
                <c:pt idx="8">
                  <c:v>440997</c:v>
                </c:pt>
                <c:pt idx="9">
                  <c:v>0</c:v>
                </c:pt>
                <c:pt idx="11">
                  <c:v>7230</c:v>
                </c:pt>
                <c:pt idx="12">
                  <c:v>764</c:v>
                </c:pt>
                <c:pt idx="13">
                  <c:v>9</c:v>
                </c:pt>
                <c:pt idx="15">
                  <c:v>71</c:v>
                </c:pt>
                <c:pt idx="16">
                  <c:v>14449</c:v>
                </c:pt>
                <c:pt idx="17">
                  <c:v>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F47-4660-9EBA-BA3395BA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466575"/>
        <c:axId val="1538272831"/>
      </c:lineChart>
      <c:catAx>
        <c:axId val="16654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8272831"/>
        <c:crosses val="autoZero"/>
        <c:auto val="1"/>
        <c:lblAlgn val="ctr"/>
        <c:lblOffset val="100"/>
        <c:noMultiLvlLbl val="0"/>
      </c:catAx>
      <c:valAx>
        <c:axId val="1538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54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210416</xdr:colOff>
      <xdr:row>18</xdr:row>
      <xdr:rowOff>122874</xdr:rowOff>
    </xdr:from>
    <xdr:to>
      <xdr:col>3</xdr:col>
      <xdr:colOff>1390796</xdr:colOff>
      <xdr:row>37</xdr:row>
      <xdr:rowOff>93849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630D29-570A-408C-BCB5-75945106B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1644619</xdr:colOff>
      <xdr:row>18</xdr:row>
      <xdr:rowOff>114735</xdr:rowOff>
    </xdr:from>
    <xdr:to>
      <xdr:col>7</xdr:col>
      <xdr:colOff>455179</xdr:colOff>
      <xdr:row>37</xdr:row>
      <xdr:rowOff>95235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4BFB1A-433B-4B2C-955F-A0E58EB04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1644619</xdr:colOff>
      <xdr:row>2</xdr:row>
      <xdr:rowOff>35937</xdr:rowOff>
    </xdr:from>
    <xdr:to>
      <xdr:col>7</xdr:col>
      <xdr:colOff>455179</xdr:colOff>
      <xdr:row>17</xdr:row>
      <xdr:rowOff>58437</xdr:rowOff>
    </xdr:to>
    <xdr:graphicFrame macro="">
      <xdr:nvGraphicFramePr>
        <xdr:cNvPr id="20" name="Gráfico 8">
          <a:extLst>
            <a:ext uri="{FF2B5EF4-FFF2-40B4-BE49-F238E27FC236}">
              <a16:creationId xmlns:a16="http://schemas.microsoft.com/office/drawing/2014/main" id="{75792227-137C-4035-9E9B-4EF0AB398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210417</xdr:colOff>
      <xdr:row>38</xdr:row>
      <xdr:rowOff>144035</xdr:rowOff>
    </xdr:from>
    <xdr:to>
      <xdr:col>3</xdr:col>
      <xdr:colOff>1390797</xdr:colOff>
      <xdr:row>57</xdr:row>
      <xdr:rowOff>130474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5BE8C1-BBEB-44E1-AE0A-EBEEDD0BB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1646524</xdr:colOff>
      <xdr:row>38</xdr:row>
      <xdr:rowOff>151533</xdr:rowOff>
    </xdr:from>
    <xdr:to>
      <xdr:col>7</xdr:col>
      <xdr:colOff>455179</xdr:colOff>
      <xdr:row>57</xdr:row>
      <xdr:rowOff>135843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D03B9F3-7D9D-4436-BB94-87CE639B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183833</xdr:colOff>
      <xdr:row>2</xdr:row>
      <xdr:rowOff>65835</xdr:rowOff>
    </xdr:from>
    <xdr:to>
      <xdr:col>1</xdr:col>
      <xdr:colOff>99765</xdr:colOff>
      <xdr:row>13</xdr:row>
      <xdr:rowOff>161085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Entidad">
              <a:extLst>
                <a:ext uri="{FF2B5EF4-FFF2-40B4-BE49-F238E27FC236}">
                  <a16:creationId xmlns:a16="http://schemas.microsoft.com/office/drawing/2014/main" id="{DC44AA00-39AB-40C4-9043-F31B9FF30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t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3" y="820215"/>
              <a:ext cx="1668532" cy="2106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1032511</xdr:colOff>
      <xdr:row>2</xdr:row>
      <xdr:rowOff>65835</xdr:rowOff>
    </xdr:from>
    <xdr:to>
      <xdr:col>3</xdr:col>
      <xdr:colOff>1322072</xdr:colOff>
      <xdr:row>10</xdr:row>
      <xdr:rowOff>84885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Trimestres">
              <a:extLst>
                <a:ext uri="{FF2B5EF4-FFF2-40B4-BE49-F238E27FC236}">
                  <a16:creationId xmlns:a16="http://schemas.microsoft.com/office/drawing/2014/main" id="{65356823-98AF-4D59-86CA-1E3A797E1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2431" y="820215"/>
              <a:ext cx="1706881" cy="1482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422815</xdr:colOff>
      <xdr:row>2</xdr:row>
      <xdr:rowOff>65835</xdr:rowOff>
    </xdr:from>
    <xdr:to>
      <xdr:col>2</xdr:col>
      <xdr:colOff>709462</xdr:colOff>
      <xdr:row>12</xdr:row>
      <xdr:rowOff>142034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Años">
              <a:extLst>
                <a:ext uri="{FF2B5EF4-FFF2-40B4-BE49-F238E27FC236}">
                  <a16:creationId xmlns:a16="http://schemas.microsoft.com/office/drawing/2014/main" id="{079B09B6-5CD3-4895-B9FF-3A6287C03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5415" y="820215"/>
              <a:ext cx="1703967" cy="1904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819149</xdr:colOff>
      <xdr:row>2</xdr:row>
      <xdr:rowOff>52386</xdr:rowOff>
    </xdr:from>
    <xdr:to>
      <xdr:col>40</xdr:col>
      <xdr:colOff>1638299</xdr:colOff>
      <xdr:row>21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4849CC-5222-4F5E-8D69-8ED69F24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819149</xdr:colOff>
      <xdr:row>2</xdr:row>
      <xdr:rowOff>52386</xdr:rowOff>
    </xdr:from>
    <xdr:to>
      <xdr:col>40</xdr:col>
      <xdr:colOff>1638299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169F3C-233D-4DB8-AFD2-5A10A10C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819149</xdr:colOff>
      <xdr:row>2</xdr:row>
      <xdr:rowOff>52386</xdr:rowOff>
    </xdr:from>
    <xdr:to>
      <xdr:col>40</xdr:col>
      <xdr:colOff>1638299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EDEC1A-013E-457E-BA46-BD2FF91AB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819149</xdr:colOff>
      <xdr:row>2</xdr:row>
      <xdr:rowOff>52386</xdr:rowOff>
    </xdr:from>
    <xdr:to>
      <xdr:col>40</xdr:col>
      <xdr:colOff>1638299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F0C63F-F8E0-4FD2-9E30-810F1DCBE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ot García" refreshedDate="44269.026848379632" createdVersion="6" refreshedVersion="6" minRefreshableVersion="3" recordCount="404" xr:uid="{464F666A-CC8E-4997-90C6-B2307C2D421E}">
  <cacheSource type="worksheet">
    <worksheetSource name="DataCards"/>
  </cacheSource>
  <cacheFields count="25">
    <cacheField name="Fecha" numFmtId="164">
      <sharedItems containsSemiMixedTypes="0" containsNonDate="0" containsDate="1" containsString="0" minDate="2015-03-31T00:00:00" maxDate="2020-10-01T00:00:00" count="23">
        <d v="2015-03-31T00:00:00"/>
        <d v="2015-06-30T00:00:00"/>
        <d v="2015-09-30T00:00:00"/>
        <d v="2015-12-31T00:00:00"/>
        <d v="2016-03-31T00:00:00"/>
        <d v="2016-06-30T00:00:00"/>
        <d v="2016-09-30T00:00:00"/>
        <d v="2016-12-31T00:00:00"/>
        <d v="2017-03-31T00:00:00"/>
        <d v="2017-06-30T00:00:00"/>
        <d v="2017-09-30T00:00:00"/>
        <d v="2017-12-31T00:00:00"/>
        <d v="2018-03-31T00:00:00"/>
        <d v="2018-06-30T00:00:00"/>
        <d v="2018-09-30T00:00:00"/>
        <d v="2018-12-31T00:00:00"/>
        <d v="2019-03-31T00:00:00"/>
        <d v="2019-06-30T00:00:00"/>
        <d v="2019-09-30T00:00:00"/>
        <d v="2019-12-31T00:00:00"/>
        <d v="2020-03-31T00:00:00"/>
        <d v="2020-06-30T00:00:00"/>
        <d v="2020-09-30T00:00:00"/>
      </sharedItems>
      <fieldGroup par="24" base="0">
        <rangePr groupBy="months" startDate="2015-03-31T00:00:00" endDate="2020-10-01T00:00:00"/>
        <groupItems count="14">
          <s v="&lt;31/3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0/2020"/>
        </groupItems>
      </fieldGroup>
    </cacheField>
    <cacheField name="Entidad" numFmtId="0">
      <sharedItems count="18">
        <s v="Afirme"/>
        <s v="Azteca"/>
        <s v="Bajio"/>
        <s v="Banamex"/>
        <s v="Bancoppel"/>
        <s v="Banjército"/>
        <s v="Banorte-Ixe"/>
        <s v="Banregio"/>
        <s v="BBVA Bancomer"/>
        <s v="Evertec"/>
        <s v="Famsa"/>
        <s v="HSBC"/>
        <s v="Inbursa"/>
        <s v="Interbanco"/>
        <s v="MasterCard"/>
        <s v="Mifel"/>
        <s v="Santander"/>
        <s v="Scotiabank"/>
      </sharedItems>
    </cacheField>
    <cacheField name="Combinado" numFmtId="0">
      <sharedItems/>
    </cacheField>
    <cacheField name="TD_Mto Sols Compra" numFmtId="0">
      <sharedItems containsSemiMixedTypes="0" containsString="0" containsNumber="1" containsInteger="1" minValue="391614" maxValue="32051762810"/>
    </cacheField>
    <cacheField name="TD_Mto Prom Sols Compra" numFmtId="0">
      <sharedItems containsSemiMixedTypes="0" containsString="0" containsNumber="1" containsInteger="1" minValue="137" maxValue="2980"/>
    </cacheField>
    <cacheField name="TD_Mto Aut Compras" numFmtId="0">
      <sharedItems containsSemiMixedTypes="0" containsString="0" containsNumber="1" containsInteger="1" minValue="0" maxValue="20295512385"/>
    </cacheField>
    <cacheField name="TD_Mto Prom Compras Aut" numFmtId="0">
      <sharedItems containsString="0" containsBlank="1" containsNumber="1" containsInteger="1" minValue="0" maxValue="7477"/>
    </cacheField>
    <cacheField name="TD_Nro Sols Compra" numFmtId="0">
      <sharedItems containsSemiMixedTypes="0" containsString="0" containsNumber="1" containsInteger="1" minValue="238" maxValue="88488181"/>
    </cacheField>
    <cacheField name="TD_Nro Compras Aut" numFmtId="0">
      <sharedItems containsString="0" containsBlank="1" containsNumber="1" containsInteger="1" minValue="0" maxValue="53864099"/>
    </cacheField>
    <cacheField name="TD_Porc Compras Aut" numFmtId="0">
      <sharedItems containsString="0" containsBlank="1" containsNumber="1" minValue="0" maxValue="0.76100000000000001"/>
    </cacheField>
    <cacheField name="TD_Mto Contracargos" numFmtId="0">
      <sharedItems containsSemiMixedTypes="0" containsString="0" containsNumber="1" containsInteger="1" minValue="0" maxValue="196149536"/>
    </cacheField>
    <cacheField name="TD_Nro Contracargos" numFmtId="0">
      <sharedItems containsSemiMixedTypes="0" containsString="0" containsNumber="1" containsInteger="1" minValue="0" maxValue="440997"/>
    </cacheField>
    <cacheField name="TD_Porc Contracargos" numFmtId="0">
      <sharedItems containsSemiMixedTypes="0" containsString="0" containsNumber="1" minValue="0" maxValue="0.44"/>
    </cacheField>
    <cacheField name="TC_Mto Sols Compra" numFmtId="0">
      <sharedItems containsSemiMixedTypes="0" containsString="0" containsNumber="1" containsInteger="1" minValue="0" maxValue="23956920621"/>
    </cacheField>
    <cacheField name="TC_Mto Prom Sols Compra" numFmtId="0">
      <sharedItems containsSemiMixedTypes="0" containsString="0" containsNumber="1" containsInteger="1" minValue="527" maxValue="7578"/>
    </cacheField>
    <cacheField name="TC_Mto Aut Compras" numFmtId="0">
      <sharedItems containsSemiMixedTypes="0" containsString="0" containsNumber="1" containsInteger="1" minValue="2132163" maxValue="12550117713"/>
    </cacheField>
    <cacheField name="TC_Mto Prom Compras Aut" numFmtId="0">
      <sharedItems containsSemiMixedTypes="0" containsString="0" containsNumber="1" containsInteger="1" minValue="304" maxValue="4170"/>
    </cacheField>
    <cacheField name="TC_Nro Sols Compra" numFmtId="0">
      <sharedItems containsSemiMixedTypes="0" containsString="0" containsNumber="1" containsInteger="1" minValue="468" maxValue="26226623"/>
    </cacheField>
    <cacheField name="TC_Nro Compras Aut" numFmtId="0">
      <sharedItems containsSemiMixedTypes="0" containsString="0" containsNumber="1" containsInteger="1" minValue="263" maxValue="18813821"/>
    </cacheField>
    <cacheField name="TC_Porc Compras Aut" numFmtId="0">
      <sharedItems containsSemiMixedTypes="0" containsString="0" containsNumber="1" minValue="0.20599999999999999" maxValue="0.83109999999999995"/>
    </cacheField>
    <cacheField name="TC_Mto Contracargos" numFmtId="0">
      <sharedItems containsSemiMixedTypes="0" containsString="0" containsNumber="1" containsInteger="1" minValue="0" maxValue="291576539"/>
    </cacheField>
    <cacheField name="TC_Nro Contracargos" numFmtId="0">
      <sharedItems containsBlank="1" containsMixedTypes="1" containsNumber="1" containsInteger="1" minValue="0" maxValue="261321"/>
    </cacheField>
    <cacheField name="TC_Porc Contracargos" numFmtId="0">
      <sharedItems containsSemiMixedTypes="0" containsString="0" containsNumber="1" minValue="0" maxValue="1.7000000000000001E-2"/>
    </cacheField>
    <cacheField name="Trimestres" numFmtId="0" databaseField="0">
      <fieldGroup base="0">
        <rangePr groupBy="quarters" startDate="2015-03-31T00:00:00" endDate="2020-10-01T00:00:00"/>
        <groupItems count="6">
          <s v="&lt;31/3/2015"/>
          <s v="Trim.1"/>
          <s v="Trim.2"/>
          <s v="Trim.3"/>
          <s v="Trim.4"/>
          <s v="&gt;1/10/2020"/>
        </groupItems>
      </fieldGroup>
    </cacheField>
    <cacheField name="Años" numFmtId="0" databaseField="0">
      <fieldGroup base="0">
        <rangePr groupBy="years" startDate="2015-03-31T00:00:00" endDate="2020-10-01T00:00:00"/>
        <groupItems count="8">
          <s v="&lt;31/3/2015"/>
          <s v="2015"/>
          <s v="2016"/>
          <s v="2017"/>
          <s v="2018"/>
          <s v="2019"/>
          <s v="2020"/>
          <s v="&gt;1/10/2020"/>
        </groupItems>
      </fieldGroup>
    </cacheField>
  </cacheFields>
  <extLst>
    <ext xmlns:x14="http://schemas.microsoft.com/office/spreadsheetml/2009/9/main" uri="{725AE2AE-9491-48be-B2B4-4EB974FC3084}">
      <x14:pivotCacheDefinition pivotCacheId="15949660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x v="0"/>
    <s v="42094Afirme"/>
    <n v="6788920"/>
    <n v="475"/>
    <n v="0"/>
    <n v="0"/>
    <n v="14292"/>
    <n v="0"/>
    <n v="0"/>
    <n v="0"/>
    <n v="0"/>
    <n v="0"/>
    <n v="26327656"/>
    <n v="2168"/>
    <n v="18578772"/>
    <n v="2021"/>
    <n v="12145"/>
    <n v="9194"/>
    <n v="0.75700000000000001"/>
    <n v="99488"/>
    <n v="52"/>
    <n v="5.7000000000000002E-3"/>
  </r>
  <r>
    <x v="1"/>
    <x v="0"/>
    <s v="42185Afirme"/>
    <n v="7039879"/>
    <n v="490"/>
    <n v="0"/>
    <n v="0"/>
    <n v="14379"/>
    <n v="0"/>
    <n v="0"/>
    <n v="0"/>
    <n v="0"/>
    <n v="0"/>
    <n v="26609323"/>
    <n v="2192"/>
    <n v="14455152"/>
    <n v="2131"/>
    <n v="12137"/>
    <n v="6783"/>
    <n v="0.55889999999999995"/>
    <n v="12327"/>
    <n v="11"/>
    <n v="1.6000000000000001E-3"/>
  </r>
  <r>
    <x v="2"/>
    <x v="0"/>
    <s v="42277Afirme"/>
    <n v="8284098"/>
    <n v="569"/>
    <n v="473"/>
    <n v="158"/>
    <n v="14556"/>
    <n v="3"/>
    <n v="2.0000000000000001E-4"/>
    <n v="0"/>
    <n v="0"/>
    <n v="0"/>
    <n v="27659616"/>
    <n v="2186"/>
    <n v="14119496"/>
    <n v="2314"/>
    <n v="12653"/>
    <n v="6102"/>
    <n v="0.48230000000000001"/>
    <n v="49062"/>
    <n v="22"/>
    <n v="3.5999999999999999E-3"/>
  </r>
  <r>
    <x v="3"/>
    <x v="0"/>
    <s v="42369Afirme"/>
    <n v="6288738"/>
    <n v="489"/>
    <n v="304"/>
    <n v="152"/>
    <n v="12866"/>
    <n v="2"/>
    <n v="2.0000000000000001E-4"/>
    <n v="0"/>
    <n v="0"/>
    <n v="0"/>
    <n v="22641129"/>
    <n v="2417"/>
    <n v="12244290"/>
    <n v="2348"/>
    <n v="9369"/>
    <n v="5215"/>
    <n v="0.55659999999999998"/>
    <n v="13579"/>
    <n v="12"/>
    <n v="2.3E-3"/>
  </r>
  <r>
    <x v="4"/>
    <x v="0"/>
    <s v="42460Afirme"/>
    <n v="6844744"/>
    <n v="575"/>
    <n v="0"/>
    <n v="0"/>
    <n v="11899"/>
    <n v="0"/>
    <n v="0"/>
    <n v="0"/>
    <n v="0"/>
    <n v="0"/>
    <n v="21599268"/>
    <n v="2363"/>
    <n v="13015370"/>
    <n v="2315"/>
    <n v="9139"/>
    <n v="5621"/>
    <n v="0.61509999999999998"/>
    <n v="28136"/>
    <n v="11"/>
    <n v="2E-3"/>
  </r>
  <r>
    <x v="5"/>
    <x v="0"/>
    <s v="42551Afirme"/>
    <n v="8057041"/>
    <n v="658"/>
    <n v="0"/>
    <n v="0"/>
    <n v="12247"/>
    <n v="0"/>
    <n v="0"/>
    <n v="0"/>
    <n v="0"/>
    <n v="0"/>
    <n v="26274234"/>
    <n v="2442"/>
    <n v="15770445"/>
    <n v="2490"/>
    <n v="10761"/>
    <n v="6333"/>
    <n v="0.58850000000000002"/>
    <n v="72921"/>
    <n v="28"/>
    <n v="4.4000000000000003E-3"/>
  </r>
  <r>
    <x v="6"/>
    <x v="0"/>
    <s v="42643Afirme"/>
    <n v="15526307"/>
    <n v="790"/>
    <n v="71035"/>
    <n v="256"/>
    <n v="19655"/>
    <n v="278"/>
    <n v="1.41E-2"/>
    <n v="0"/>
    <n v="0"/>
    <n v="0"/>
    <n v="32725092"/>
    <n v="2145"/>
    <n v="17801302"/>
    <n v="2253"/>
    <n v="15253"/>
    <n v="7900"/>
    <n v="0.51790000000000003"/>
    <n v="69557"/>
    <n v="18"/>
    <n v="2.3E-3"/>
  </r>
  <r>
    <x v="7"/>
    <x v="0"/>
    <s v="42735Afirme"/>
    <n v="18444034"/>
    <n v="661"/>
    <n v="405689"/>
    <n v="650"/>
    <n v="27919"/>
    <n v="624"/>
    <n v="2.24E-2"/>
    <n v="13325"/>
    <n v="3"/>
    <n v="4.7999999999999996E-3"/>
    <n v="50746657"/>
    <n v="1978"/>
    <n v="2132163"/>
    <n v="2064"/>
    <n v="25653"/>
    <n v="11898"/>
    <n v="0.46379999999999999"/>
    <n v="22590"/>
    <n v="58"/>
    <n v="1.6000000000000001E-3"/>
  </r>
  <r>
    <x v="8"/>
    <x v="0"/>
    <s v="42825Afirme"/>
    <n v="25355397"/>
    <n v="737"/>
    <n v="406422"/>
    <n v="460"/>
    <n v="34381"/>
    <n v="883"/>
    <n v="2.5700000000000001E-2"/>
    <n v="0"/>
    <n v="0"/>
    <n v="0"/>
    <n v="61674478"/>
    <n v="1991"/>
    <n v="2976317"/>
    <n v="2113"/>
    <n v="30972"/>
    <n v="13303"/>
    <n v="0.42949999999999999"/>
    <n v="61625"/>
    <n v="81"/>
    <n v="3.3E-3"/>
  </r>
  <r>
    <x v="9"/>
    <x v="0"/>
    <s v="42916Afirme"/>
    <n v="28328621"/>
    <n v="784"/>
    <n v="571049"/>
    <n v="550"/>
    <n v="36141"/>
    <n v="1038"/>
    <n v="2.87E-2"/>
    <n v="1527"/>
    <n v="3"/>
    <n v="2.8999999999999998E-3"/>
    <n v="76796420"/>
    <n v="2114"/>
    <n v="7722815852"/>
    <n v="2283"/>
    <n v="36328"/>
    <n v="18448"/>
    <n v="0.50780000000000003"/>
    <n v="1459569"/>
    <n v="38"/>
    <n v="5.0000000000000002E-5"/>
  </r>
  <r>
    <x v="10"/>
    <x v="0"/>
    <s v="43008Afirme"/>
    <n v="31753500"/>
    <n v="625"/>
    <n v="825985"/>
    <n v="445"/>
    <n v="50794"/>
    <n v="1857"/>
    <n v="3.6600000000000001E-2"/>
    <n v="1988"/>
    <n v="3"/>
    <n v="1.6000000000000001E-3"/>
    <n v="89624193"/>
    <n v="2078"/>
    <n v="8181636511"/>
    <n v="2396"/>
    <n v="43127"/>
    <n v="18835"/>
    <n v="0.43669999999999998"/>
    <n v="4512310"/>
    <n v="65"/>
    <n v="2.9999999999999997E-4"/>
  </r>
  <r>
    <x v="11"/>
    <x v="0"/>
    <s v="43100Afirme"/>
    <n v="40903545"/>
    <n v="567"/>
    <n v="1892188"/>
    <n v="349"/>
    <n v="72086"/>
    <n v="5429"/>
    <n v="7.5300000000000006E-2"/>
    <n v="2347"/>
    <n v="4"/>
    <n v="6.9999999999999999E-4"/>
    <n v="115504387"/>
    <n v="2159"/>
    <n v="8500583639"/>
    <n v="2149"/>
    <n v="53496"/>
    <n v="23366"/>
    <n v="0.43680000000000002"/>
    <n v="291576539"/>
    <n v="444"/>
    <n v="1.7000000000000001E-2"/>
  </r>
  <r>
    <x v="12"/>
    <x v="0"/>
    <s v="43190Afirme"/>
    <n v="38332681"/>
    <n v="485"/>
    <n v="2397047"/>
    <n v="491"/>
    <n v="79032"/>
    <n v="4883"/>
    <n v="6.1800000000000001E-2"/>
    <n v="5375"/>
    <n v="11"/>
    <n v="2.3E-3"/>
    <n v="87132851"/>
    <n v="1894"/>
    <n v="10929502301"/>
    <n v="2170"/>
    <n v="45997"/>
    <n v="19470"/>
    <n v="0.42330000000000001"/>
    <n v="190333488"/>
    <n v="233"/>
    <n v="1.24E-2"/>
  </r>
  <r>
    <x v="13"/>
    <x v="0"/>
    <s v="43281Afirme"/>
    <n v="33673639"/>
    <n v="412"/>
    <n v="2964542"/>
    <n v="356"/>
    <n v="81705"/>
    <n v="8328"/>
    <n v="0.1019"/>
    <n v="33584"/>
    <n v="22"/>
    <n v="2.5999999999999999E-3"/>
    <n v="100749237"/>
    <n v="2242"/>
    <n v="11588621137"/>
    <n v="2377"/>
    <n v="44929"/>
    <n v="23914"/>
    <n v="0.5323"/>
    <n v="199167767"/>
    <n v="199"/>
    <n v="6.3E-3"/>
  </r>
  <r>
    <x v="14"/>
    <x v="0"/>
    <s v="43373Afirme"/>
    <n v="44770401"/>
    <n v="445"/>
    <n v="4572386"/>
    <n v="350"/>
    <n v="100504"/>
    <n v="13056"/>
    <n v="0.12989999999999999"/>
    <n v="12472"/>
    <n v="29"/>
    <n v="2.2000000000000001E-3"/>
    <n v="83140552"/>
    <n v="1693"/>
    <n v="9511444"/>
    <n v="1706"/>
    <n v="49121"/>
    <n v="25954"/>
    <n v="0.52839999999999998"/>
    <n v="19208"/>
    <n v="198"/>
    <n v="2.3999999999999998E-3"/>
  </r>
  <r>
    <x v="15"/>
    <x v="0"/>
    <s v="43465Afirme"/>
    <n v="57240170"/>
    <n v="394"/>
    <n v="8520893"/>
    <n v="282"/>
    <n v="145376"/>
    <n v="30266"/>
    <n v="0.2082"/>
    <n v="106844"/>
    <n v="135"/>
    <n v="4.4999999999999997E-3"/>
    <n v="90655491"/>
    <n v="1363"/>
    <n v="11687048"/>
    <n v="1384"/>
    <n v="66489"/>
    <n v="35331"/>
    <n v="0.53139999999999998"/>
    <n v="24478"/>
    <n v="262"/>
    <n v="2.3999999999999998E-3"/>
  </r>
  <r>
    <x v="16"/>
    <x v="0"/>
    <s v="43555Afirme"/>
    <n v="59900712"/>
    <n v="343"/>
    <n v="10130928"/>
    <n v="215"/>
    <n v="174805"/>
    <n v="47028"/>
    <n v="0.26900000000000002"/>
    <n v="52223"/>
    <n v="112"/>
    <n v="2.3999999999999998E-3"/>
    <n v="92366647"/>
    <n v="1471"/>
    <n v="13142853"/>
    <n v="1511"/>
    <n v="62771"/>
    <n v="31869"/>
    <n v="0.50770000000000004"/>
    <n v="71234"/>
    <n v="151"/>
    <n v="2.7000000000000001E-3"/>
  </r>
  <r>
    <x v="17"/>
    <x v="0"/>
    <s v="43646Afirme"/>
    <n v="77199897"/>
    <n v="266"/>
    <n v="17353722"/>
    <n v="184"/>
    <n v="290376"/>
    <n v="94432"/>
    <n v="0.32519999999999999"/>
    <n v="60163"/>
    <n v="117"/>
    <n v="1.1999999999999999E-3"/>
    <n v="146251326"/>
    <n v="1874"/>
    <n v="661170495"/>
    <n v="1929"/>
    <n v="78028"/>
    <n v="44365"/>
    <n v="0.56859999999999999"/>
    <n v="14010419"/>
    <n v="255"/>
    <n v="8.5000000000000006E-3"/>
  </r>
  <r>
    <x v="18"/>
    <x v="0"/>
    <s v="43738Afirme"/>
    <n v="90687175"/>
    <n v="266"/>
    <n v="21515506"/>
    <n v="188"/>
    <n v="341368"/>
    <n v="114424"/>
    <n v="0.3352"/>
    <n v="160864"/>
    <n v="299"/>
    <n v="2.5999999999999999E-3"/>
    <n v="106830071"/>
    <n v="1369"/>
    <n v="766857916"/>
    <n v="1300"/>
    <n v="78025"/>
    <n v="43829"/>
    <n v="0.56169999999999998"/>
    <n v="13748403"/>
    <n v="271"/>
    <n v="5.7000000000000002E-3"/>
  </r>
  <r>
    <x v="19"/>
    <x v="0"/>
    <s v="43830Afirme"/>
    <n v="112665466"/>
    <n v="306"/>
    <n v="29148772"/>
    <n v="232"/>
    <n v="368344"/>
    <n v="125583"/>
    <n v="0.34089999999999998"/>
    <n v="231956"/>
    <n v="597"/>
    <n v="4.7999999999999996E-3"/>
    <n v="106415102"/>
    <n v="1293"/>
    <n v="722137742"/>
    <n v="1198"/>
    <n v="82289"/>
    <n v="45987"/>
    <n v="0.55879999999999996"/>
    <n v="21450730"/>
    <n v="449"/>
    <n v="9.1000000000000004E-3"/>
  </r>
  <r>
    <x v="20"/>
    <x v="0"/>
    <s v="43921Afirme"/>
    <n v="119907433"/>
    <n v="348"/>
    <n v="35272101"/>
    <n v="270"/>
    <n v="344957"/>
    <n v="130780"/>
    <n v="0.37909999999999999"/>
    <n v="217928"/>
    <n v="464"/>
    <n v="3.5000000000000001E-3"/>
    <n v="101907138"/>
    <n v="1342"/>
    <n v="752616638"/>
    <n v="1215"/>
    <n v="75934"/>
    <n v="44441"/>
    <n v="0.58530000000000004"/>
    <n v="19873619"/>
    <n v="168"/>
    <n v="1.2500000000000001E-2"/>
  </r>
  <r>
    <x v="21"/>
    <x v="0"/>
    <s v="44012Afirme"/>
    <n v="179228000"/>
    <n v="395"/>
    <n v="64587655"/>
    <n v="349"/>
    <n v="453618"/>
    <n v="185194"/>
    <n v="0.4083"/>
    <n v="224670"/>
    <n v="482"/>
    <n v="2.5999999999999999E-3"/>
    <n v="109702823"/>
    <n v="1164"/>
    <n v="234230827"/>
    <n v="1146"/>
    <n v="94272"/>
    <n v="57668"/>
    <n v="0.61170000000000002"/>
    <n v="730291"/>
    <n v="237"/>
    <n v="1.6999999999999999E-3"/>
  </r>
  <r>
    <x v="22"/>
    <x v="0"/>
    <s v="44104Afirme"/>
    <n v="179348652"/>
    <n v="315"/>
    <n v="68703381"/>
    <n v="287"/>
    <n v="570028"/>
    <n v="239532"/>
    <n v="0.42020000000000002"/>
    <n v="284299"/>
    <n v="506"/>
    <n v="2.0999999999999999E-3"/>
    <n v="109668219"/>
    <n v="1162"/>
    <n v="17332226"/>
    <n v="1133"/>
    <n v="94373"/>
    <n v="61389"/>
    <n v="0.65049999999999997"/>
    <n v="177857"/>
    <n v="241"/>
    <n v="3.7000000000000002E-3"/>
  </r>
  <r>
    <x v="0"/>
    <x v="1"/>
    <s v="42094Azteca"/>
    <n v="181229350"/>
    <n v="424"/>
    <n v="69401130"/>
    <n v="491"/>
    <n v="427850"/>
    <n v="141379"/>
    <n v="0.33040000000000003"/>
    <n v="109818"/>
    <n v="36"/>
    <n v="2.9999999999999997E-4"/>
    <n v="3492204"/>
    <n v="2644"/>
    <n v="18578772"/>
    <n v="2508"/>
    <n v="1321"/>
    <n v="552"/>
    <n v="0.41799999999999998"/>
    <n v="99488"/>
    <n v="0"/>
    <n v="5.7000000000000002E-3"/>
  </r>
  <r>
    <x v="1"/>
    <x v="1"/>
    <s v="42185Azteca"/>
    <n v="156139364"/>
    <n v="399"/>
    <n v="51758431"/>
    <n v="428"/>
    <n v="391298"/>
    <n v="120928"/>
    <n v="0.309"/>
    <n v="59433"/>
    <n v="42"/>
    <n v="2.9999999999999997E-4"/>
    <n v="2665092"/>
    <n v="2823"/>
    <n v="14455152"/>
    <n v="2585"/>
    <n v="944"/>
    <n v="446"/>
    <n v="0.47249999999999998"/>
    <n v="12327"/>
    <n v="0"/>
    <n v="1.6000000000000001E-3"/>
  </r>
  <r>
    <x v="2"/>
    <x v="1"/>
    <s v="42277Azteca"/>
    <n v="156620535"/>
    <n v="339"/>
    <n v="53677489"/>
    <n v="379"/>
    <n v="462045"/>
    <n v="141509"/>
    <n v="0.30630000000000002"/>
    <n v="91938"/>
    <n v="37"/>
    <n v="2.9999999999999997E-4"/>
    <n v="3006802"/>
    <n v="2986"/>
    <n v="14119496"/>
    <n v="2432"/>
    <n v="1007"/>
    <n v="433"/>
    <n v="0.43"/>
    <n v="49062"/>
    <n v="0"/>
    <n v="3.5999999999999999E-3"/>
  </r>
  <r>
    <x v="3"/>
    <x v="1"/>
    <s v="42369Azteca"/>
    <n v="148014046"/>
    <n v="359"/>
    <n v="45440653"/>
    <n v="336"/>
    <n v="411723"/>
    <n v="135304"/>
    <n v="0.3286"/>
    <n v="88577"/>
    <n v="57"/>
    <n v="4.0000000000000002E-4"/>
    <n v="1725018"/>
    <n v="2529"/>
    <n v="12244290"/>
    <n v="3144"/>
    <n v="682"/>
    <n v="349"/>
    <n v="0.51170000000000004"/>
    <n v="13579"/>
    <n v="0"/>
    <n v="2.3E-3"/>
  </r>
  <r>
    <x v="4"/>
    <x v="1"/>
    <s v="42460Azteca"/>
    <n v="145867499"/>
    <n v="300"/>
    <n v="50776351"/>
    <n v="326"/>
    <n v="485619"/>
    <n v="155901"/>
    <n v="0.32100000000000001"/>
    <n v="269674"/>
    <n v="226"/>
    <n v="1.4E-3"/>
    <n v="1812201"/>
    <n v="2073"/>
    <n v="13015370"/>
    <n v="2351"/>
    <n v="874"/>
    <n v="545"/>
    <n v="0.62360000000000004"/>
    <n v="28136"/>
    <n v="1"/>
    <n v="2E-3"/>
  </r>
  <r>
    <x v="5"/>
    <x v="1"/>
    <s v="42551Azteca"/>
    <n v="164137604"/>
    <n v="292"/>
    <n v="59057138"/>
    <n v="320"/>
    <n v="562036"/>
    <n v="184451"/>
    <n v="0.32819999999999999"/>
    <n v="94466"/>
    <n v="133"/>
    <n v="6.9999999999999999E-4"/>
    <n v="2043310"/>
    <n v="1506"/>
    <n v="15770445"/>
    <n v="2045"/>
    <n v="1357"/>
    <n v="724"/>
    <n v="0.53349999999999997"/>
    <n v="72921"/>
    <n v="3"/>
    <n v="4.4000000000000003E-3"/>
  </r>
  <r>
    <x v="6"/>
    <x v="1"/>
    <s v="42643Azteca"/>
    <n v="193032617"/>
    <n v="344"/>
    <n v="66725099"/>
    <n v="384"/>
    <n v="560586"/>
    <n v="173862"/>
    <n v="0.31009999999999999"/>
    <n v="526975"/>
    <n v="607"/>
    <n v="3.5000000000000001E-3"/>
    <n v="3862295"/>
    <n v="1479"/>
    <n v="2132163"/>
    <n v="1674"/>
    <n v="2611"/>
    <n v="1274"/>
    <n v="0.4879"/>
    <n v="22590"/>
    <n v="2"/>
    <n v="1.6000000000000001E-3"/>
  </r>
  <r>
    <x v="7"/>
    <x v="1"/>
    <s v="42735Azteca"/>
    <n v="300713292"/>
    <n v="389"/>
    <n v="94567080"/>
    <n v="406"/>
    <n v="772731"/>
    <n v="233099"/>
    <n v="0.30170000000000002"/>
    <n v="1252842"/>
    <n v="780"/>
    <n v="3.3E-3"/>
    <n v="6274475"/>
    <n v="1476"/>
    <n v="2976317"/>
    <n v="1658"/>
    <n v="4250"/>
    <n v="1795"/>
    <n v="0.4224"/>
    <n v="61625"/>
    <n v="6"/>
    <n v="3.3E-3"/>
  </r>
  <r>
    <x v="8"/>
    <x v="1"/>
    <s v="42825Azteca"/>
    <n v="332762562"/>
    <n v="374"/>
    <n v="109530705"/>
    <n v="382"/>
    <n v="888703"/>
    <n v="286799"/>
    <n v="0.32269999999999999"/>
    <n v="807125"/>
    <n v="742"/>
    <n v="2.5999999999999999E-3"/>
    <n v="7627845"/>
    <n v="1506"/>
    <n v="3677971"/>
    <n v="1598"/>
    <n v="5066"/>
    <n v="2302"/>
    <n v="0.45440000000000003"/>
    <n v="38398"/>
    <n v="8"/>
    <n v="3.5000000000000001E-3"/>
  </r>
  <r>
    <x v="9"/>
    <x v="1"/>
    <s v="42916Azteca"/>
    <n v="365467126"/>
    <n v="440"/>
    <n v="132103955"/>
    <n v="472"/>
    <n v="830681"/>
    <n v="280152"/>
    <n v="0.33729999999999999"/>
    <n v="1077036"/>
    <n v="992"/>
    <n v="3.5000000000000001E-3"/>
    <n v="8889311"/>
    <n v="1589"/>
    <n v="7722815852"/>
    <n v="1759"/>
    <n v="5595"/>
    <n v="2784"/>
    <n v="0.49759999999999999"/>
    <n v="1459569"/>
    <n v="10"/>
    <n v="5.0000000000000002E-5"/>
  </r>
  <r>
    <x v="10"/>
    <x v="1"/>
    <s v="43008Azteca"/>
    <n v="413598080"/>
    <n v="417"/>
    <n v="139473161"/>
    <n v="537"/>
    <n v="991700"/>
    <n v="259905"/>
    <n v="0.2621"/>
    <n v="2302948"/>
    <n v="1664"/>
    <n v="6.4000000000000003E-3"/>
    <n v="11451160"/>
    <n v="1276"/>
    <n v="8181636511"/>
    <n v="1602"/>
    <n v="8977"/>
    <n v="3819"/>
    <n v="0.4254"/>
    <n v="4512310"/>
    <n v="36"/>
    <n v="2.9999999999999997E-4"/>
  </r>
  <r>
    <x v="11"/>
    <x v="1"/>
    <s v="43100Azteca"/>
    <n v="588237315"/>
    <n v="500"/>
    <n v="201600869"/>
    <n v="591"/>
    <n v="1175900"/>
    <n v="341332"/>
    <n v="0.2903"/>
    <n v="2470291"/>
    <n v="1984"/>
    <n v="5.7999999999999996E-3"/>
    <n v="12121672"/>
    <n v="1175"/>
    <n v="8500583639"/>
    <n v="1306"/>
    <n v="10318"/>
    <n v="4319"/>
    <n v="0.41860000000000003"/>
    <n v="291576539"/>
    <n v="17"/>
    <n v="1.7000000000000001E-2"/>
  </r>
  <r>
    <x v="12"/>
    <x v="1"/>
    <s v="43190Azteca"/>
    <n v="535493854"/>
    <n v="450"/>
    <n v="213268777"/>
    <n v="537"/>
    <n v="1191222"/>
    <n v="396882"/>
    <n v="0.3332"/>
    <n v="2403129"/>
    <n v="2230"/>
    <n v="5.5999999999999999E-3"/>
    <n v="13447953"/>
    <n v="1094"/>
    <n v="10929502301"/>
    <n v="1134"/>
    <n v="12289"/>
    <n v="7164"/>
    <n v="0.58299999999999996"/>
    <n v="190333488"/>
    <n v="38"/>
    <n v="1.24E-2"/>
  </r>
  <r>
    <x v="13"/>
    <x v="1"/>
    <s v="43281Azteca"/>
    <n v="569888368"/>
    <n v="457"/>
    <n v="195113762"/>
    <n v="426"/>
    <n v="1246017"/>
    <n v="457509"/>
    <n v="0.36720000000000003"/>
    <n v="3263180"/>
    <n v="2540"/>
    <n v="5.5999999999999999E-3"/>
    <n v="12539124"/>
    <n v="1194"/>
    <n v="11588621137"/>
    <n v="1202"/>
    <n v="10498"/>
    <n v="5424"/>
    <n v="0.51670000000000005"/>
    <n v="199167767"/>
    <n v="32"/>
    <n v="6.3E-3"/>
  </r>
  <r>
    <x v="14"/>
    <x v="1"/>
    <s v="43373Azteca"/>
    <n v="701616191"/>
    <n v="482"/>
    <n v="232939904"/>
    <n v="382"/>
    <n v="1456771"/>
    <n v="610385"/>
    <n v="0.41899999999999998"/>
    <n v="2223957"/>
    <n v="2274"/>
    <n v="3.7000000000000002E-3"/>
    <n v="12172593"/>
    <n v="1074"/>
    <n v="9511444"/>
    <n v="1261"/>
    <n v="11330"/>
    <n v="6735"/>
    <n v="0.59440000000000004"/>
    <n v="19208"/>
    <n v="27"/>
    <n v="2.3999999999999998E-3"/>
  </r>
  <r>
    <x v="15"/>
    <x v="1"/>
    <s v="43465Azteca"/>
    <n v="909446087"/>
    <n v="434"/>
    <n v="303393716"/>
    <n v="582"/>
    <n v="2094404"/>
    <n v="521203"/>
    <n v="0.24890000000000001"/>
    <n v="2756177"/>
    <n v="3446"/>
    <n v="6.6E-3"/>
    <n v="16034335"/>
    <n v="978"/>
    <n v="11687048"/>
    <n v="1166"/>
    <n v="16400"/>
    <n v="8615"/>
    <n v="0.52529999999999999"/>
    <n v="24478"/>
    <n v="43"/>
    <n v="2.3999999999999998E-3"/>
  </r>
  <r>
    <x v="16"/>
    <x v="1"/>
    <s v="43555Azteca"/>
    <n v="896978797"/>
    <n v="392"/>
    <n v="294436102"/>
    <n v="318"/>
    <n v="2287336"/>
    <n v="926586"/>
    <n v="0.40510000000000002"/>
    <n v="2323742"/>
    <n v="2600"/>
    <n v="2.8E-3"/>
    <n v="13035319"/>
    <n v="795"/>
    <n v="13142853"/>
    <n v="805"/>
    <n v="16387"/>
    <n v="8809"/>
    <n v="0.53759999999999997"/>
    <n v="71234"/>
    <n v="12"/>
    <n v="2.7000000000000001E-3"/>
  </r>
  <r>
    <x v="17"/>
    <x v="1"/>
    <s v="43646Azteca"/>
    <n v="1207006213"/>
    <n v="336"/>
    <n v="379768495"/>
    <n v="269"/>
    <n v="3596579"/>
    <n v="1410661"/>
    <n v="0.39219999999999999"/>
    <n v="2004374"/>
    <n v="2986"/>
    <n v="2.0999999999999999E-3"/>
    <n v="14763455"/>
    <n v="624"/>
    <n v="661170495"/>
    <n v="595"/>
    <n v="23665"/>
    <n v="11396"/>
    <n v="0.48159999999999997"/>
    <n v="14010419"/>
    <n v="54"/>
    <n v="8.5000000000000006E-3"/>
  </r>
  <r>
    <x v="18"/>
    <x v="1"/>
    <s v="43738Azteca"/>
    <n v="1466351864"/>
    <n v="332"/>
    <n v="486813697"/>
    <n v="271"/>
    <n v="4418044"/>
    <n v="1794838"/>
    <n v="0.40629999999999999"/>
    <n v="3350277"/>
    <n v="5372"/>
    <n v="3.0000000000000001E-3"/>
    <n v="13451822"/>
    <n v="613"/>
    <n v="766857916"/>
    <n v="616"/>
    <n v="21929"/>
    <n v="11924"/>
    <n v="0.54379999999999995"/>
    <n v="13748403"/>
    <n v="54"/>
    <n v="5.7000000000000002E-3"/>
  </r>
  <r>
    <x v="19"/>
    <x v="1"/>
    <s v="43830Azteca"/>
    <n v="1621627234"/>
    <n v="333"/>
    <n v="587795510"/>
    <n v="320"/>
    <n v="4871674"/>
    <n v="1838955"/>
    <n v="0.3775"/>
    <n v="6897694"/>
    <n v="10941"/>
    <n v="5.8999999999999999E-3"/>
    <n v="20360513"/>
    <n v="783"/>
    <n v="722137742"/>
    <n v="814"/>
    <n v="25999"/>
    <n v="13204"/>
    <n v="0.50790000000000002"/>
    <n v="21450730"/>
    <n v="35"/>
    <n v="9.1000000000000004E-3"/>
  </r>
  <r>
    <x v="20"/>
    <x v="1"/>
    <s v="43921Azteca"/>
    <n v="1531025463"/>
    <n v="331"/>
    <n v="652981479"/>
    <n v="343"/>
    <n v="4623495"/>
    <n v="1905827"/>
    <n v="0.41220000000000001"/>
    <n v="7674051"/>
    <n v="8521"/>
    <n v="4.4999999999999997E-3"/>
    <n v="31370510"/>
    <n v="839"/>
    <n v="752616638"/>
    <n v="672"/>
    <n v="37386"/>
    <n v="18880"/>
    <n v="0.505"/>
    <n v="19873619"/>
    <n v="48"/>
    <n v="1.2500000000000001E-2"/>
  </r>
  <r>
    <x v="21"/>
    <x v="1"/>
    <s v="44012Azteca"/>
    <n v="2043847119"/>
    <n v="388"/>
    <n v="1044830310"/>
    <n v="442"/>
    <n v="5268943"/>
    <n v="2362859"/>
    <n v="0.44850000000000001"/>
    <n v="9168141"/>
    <n v="10761"/>
    <n v="4.5999999999999999E-3"/>
    <n v="47165565"/>
    <n v="961"/>
    <n v="234230827"/>
    <n v="904"/>
    <n v="49094"/>
    <n v="26178"/>
    <n v="0.53320000000000001"/>
    <n v="730291"/>
    <n v="38"/>
    <n v="1.6999999999999999E-3"/>
  </r>
  <r>
    <x v="22"/>
    <x v="1"/>
    <s v="44104Azteca"/>
    <n v="1960757780"/>
    <n v="341"/>
    <n v="935063793"/>
    <n v="385"/>
    <n v="5754606"/>
    <n v="2426619"/>
    <n v="0.42170000000000002"/>
    <n v="7347828"/>
    <n v="7734"/>
    <n v="3.2000000000000002E-3"/>
    <n v="92752462"/>
    <n v="948"/>
    <n v="17332226"/>
    <n v="992"/>
    <n v="97838"/>
    <n v="56032"/>
    <n v="0.57269999999999999"/>
    <n v="177857"/>
    <n v="108"/>
    <n v="3.7000000000000002E-3"/>
  </r>
  <r>
    <x v="0"/>
    <x v="2"/>
    <s v="42094Bajio"/>
    <n v="12598000"/>
    <n v="732"/>
    <n v="654"/>
    <n v="38"/>
    <n v="17214"/>
    <n v="17"/>
    <n v="1E-3"/>
    <n v="11398"/>
    <n v="2"/>
    <n v="0.1176"/>
    <n v="58045835"/>
    <n v="2035"/>
    <n v="18578772"/>
    <n v="1490"/>
    <n v="28525"/>
    <n v="16514"/>
    <n v="0.57899999999999996"/>
    <n v="99488"/>
    <n v="37"/>
    <n v="5.7000000000000002E-3"/>
  </r>
  <r>
    <x v="1"/>
    <x v="2"/>
    <s v="42185Bajio"/>
    <n v="13699123"/>
    <n v="705"/>
    <n v="0"/>
    <n v="0"/>
    <n v="19437"/>
    <n v="0"/>
    <n v="0"/>
    <n v="848"/>
    <n v="1"/>
    <n v="0"/>
    <n v="59100987"/>
    <n v="1953"/>
    <n v="14455152"/>
    <n v="1583"/>
    <n v="30262"/>
    <n v="16558"/>
    <n v="0.54720000000000002"/>
    <n v="12327"/>
    <n v="39"/>
    <n v="1.6000000000000001E-3"/>
  </r>
  <r>
    <x v="2"/>
    <x v="2"/>
    <s v="42277Bajio"/>
    <n v="15378726"/>
    <n v="753"/>
    <n v="203575"/>
    <n v="1404"/>
    <n v="20427"/>
    <n v="145"/>
    <n v="7.1000000000000004E-3"/>
    <n v="2979"/>
    <n v="1"/>
    <n v="6.8999999999999999E-3"/>
    <n v="56563720"/>
    <n v="1949"/>
    <n v="14119496"/>
    <n v="1764"/>
    <n v="29019"/>
    <n v="15415"/>
    <n v="0.53120000000000001"/>
    <n v="49062"/>
    <n v="59"/>
    <n v="3.5999999999999999E-3"/>
  </r>
  <r>
    <x v="3"/>
    <x v="2"/>
    <s v="42369Bajio"/>
    <n v="12551182"/>
    <n v="780"/>
    <n v="99553"/>
    <n v="1144"/>
    <n v="16081"/>
    <n v="87"/>
    <n v="5.4000000000000003E-3"/>
    <n v="0"/>
    <n v="0"/>
    <n v="0"/>
    <n v="49180811"/>
    <n v="2116"/>
    <n v="12244290"/>
    <n v="2016"/>
    <n v="23238"/>
    <n v="13231"/>
    <n v="0.56940000000000002"/>
    <n v="13579"/>
    <n v="52"/>
    <n v="2.3E-3"/>
  </r>
  <r>
    <x v="4"/>
    <x v="2"/>
    <s v="42460Bajio"/>
    <n v="13435138"/>
    <n v="788"/>
    <n v="196160"/>
    <n v="1308"/>
    <n v="17059"/>
    <n v="150"/>
    <n v="8.8000000000000005E-3"/>
    <n v="0"/>
    <n v="0"/>
    <n v="0"/>
    <n v="43536086"/>
    <n v="1991"/>
    <n v="13015370"/>
    <n v="1915"/>
    <n v="21866"/>
    <n v="13715"/>
    <n v="0.62719999999999998"/>
    <n v="28136"/>
    <n v="72"/>
    <n v="2E-3"/>
  </r>
  <r>
    <x v="5"/>
    <x v="2"/>
    <s v="42551Bajio"/>
    <n v="18272834"/>
    <n v="876"/>
    <n v="322568"/>
    <n v="1396"/>
    <n v="20866"/>
    <n v="231"/>
    <n v="1.11E-2"/>
    <n v="0"/>
    <n v="0"/>
    <n v="0"/>
    <n v="53731258"/>
    <n v="2133"/>
    <n v="15770445"/>
    <n v="2046"/>
    <n v="25196"/>
    <n v="14910"/>
    <n v="0.59179999999999999"/>
    <n v="72921"/>
    <n v="73"/>
    <n v="4.4000000000000003E-3"/>
  </r>
  <r>
    <x v="6"/>
    <x v="2"/>
    <s v="42643Bajio"/>
    <n v="27911882"/>
    <n v="861"/>
    <n v="558019"/>
    <n v="1205"/>
    <n v="32406"/>
    <n v="463"/>
    <n v="1.43E-2"/>
    <n v="0"/>
    <n v="0"/>
    <n v="0"/>
    <n v="71358954"/>
    <n v="2048"/>
    <n v="2132163"/>
    <n v="1877"/>
    <n v="34841"/>
    <n v="18689"/>
    <n v="0.53639999999999999"/>
    <n v="22590"/>
    <n v="88"/>
    <n v="1.6000000000000001E-3"/>
  </r>
  <r>
    <x v="7"/>
    <x v="2"/>
    <s v="42735Bajio"/>
    <n v="45931856"/>
    <n v="941"/>
    <n v="2880149"/>
    <n v="1023"/>
    <n v="48789"/>
    <n v="2815"/>
    <n v="5.7700000000000001E-2"/>
    <n v="0"/>
    <n v="0"/>
    <n v="0"/>
    <n v="97000236"/>
    <n v="1898"/>
    <n v="2976317"/>
    <n v="1843"/>
    <n v="51113"/>
    <n v="23894"/>
    <n v="0.46750000000000003"/>
    <n v="61625"/>
    <n v="118"/>
    <n v="3.3E-3"/>
  </r>
  <r>
    <x v="8"/>
    <x v="2"/>
    <s v="42825Bajio"/>
    <n v="57467758"/>
    <n v="967"/>
    <n v="5433380"/>
    <n v="1101"/>
    <n v="59436"/>
    <n v="4934"/>
    <n v="8.3000000000000004E-2"/>
    <n v="0"/>
    <n v="0"/>
    <n v="0"/>
    <n v="109646923"/>
    <n v="1746"/>
    <n v="3677971"/>
    <n v="1680"/>
    <n v="62802"/>
    <n v="27308"/>
    <n v="0.43480000000000002"/>
    <n v="38398"/>
    <n v="128"/>
    <n v="3.5000000000000001E-3"/>
  </r>
  <r>
    <x v="9"/>
    <x v="2"/>
    <s v="42916Bajio"/>
    <n v="54214425"/>
    <n v="883"/>
    <n v="1692890"/>
    <n v="803"/>
    <n v="61423"/>
    <n v="2108"/>
    <n v="3.4299999999999997E-2"/>
    <n v="2116"/>
    <n v="1"/>
    <n v="5.0000000000000001E-4"/>
    <n v="130381502"/>
    <n v="1828"/>
    <n v="7722815852"/>
    <n v="1848"/>
    <n v="71336"/>
    <n v="32927"/>
    <n v="0.46160000000000001"/>
    <n v="1459569"/>
    <n v="291"/>
    <n v="5.0000000000000002E-5"/>
  </r>
  <r>
    <x v="10"/>
    <x v="2"/>
    <s v="43008Bajio"/>
    <n v="58537384"/>
    <n v="886"/>
    <n v="2544800"/>
    <n v="1139"/>
    <n v="66038"/>
    <n v="2235"/>
    <n v="3.3799999999999997E-2"/>
    <n v="2116"/>
    <n v="1"/>
    <n v="4.0000000000000002E-4"/>
    <n v="128972580"/>
    <n v="1702"/>
    <n v="8181636511"/>
    <n v="1784"/>
    <n v="75789"/>
    <n v="35824"/>
    <n v="0.47270000000000001"/>
    <n v="4512310"/>
    <n v="187"/>
    <n v="2.9999999999999997E-4"/>
  </r>
  <r>
    <x v="11"/>
    <x v="2"/>
    <s v="43100Bajio"/>
    <n v="81067408"/>
    <n v="937"/>
    <n v="9770123"/>
    <n v="1252"/>
    <n v="86481"/>
    <n v="7806"/>
    <n v="9.0300000000000005E-2"/>
    <n v="17009"/>
    <n v="5"/>
    <n v="5.9999999999999995E-4"/>
    <n v="146044630"/>
    <n v="1735"/>
    <n v="8500583639"/>
    <n v="1812"/>
    <n v="84152"/>
    <n v="37938"/>
    <n v="0.45079999999999998"/>
    <n v="291576539"/>
    <n v="234"/>
    <n v="1.7000000000000001E-2"/>
  </r>
  <r>
    <x v="12"/>
    <x v="2"/>
    <s v="43190Bajio"/>
    <n v="77233772"/>
    <n v="794"/>
    <n v="9671123"/>
    <n v="1073"/>
    <n v="97269"/>
    <n v="9010"/>
    <n v="9.2600000000000002E-2"/>
    <n v="24400"/>
    <n v="35"/>
    <n v="3.8999999999999998E-3"/>
    <n v="150612385"/>
    <n v="1770"/>
    <n v="10929502301"/>
    <n v="1825"/>
    <n v="85097"/>
    <n v="36596"/>
    <n v="0.43009999999999998"/>
    <n v="190333488"/>
    <n v="432"/>
    <n v="1.24E-2"/>
  </r>
  <r>
    <x v="13"/>
    <x v="2"/>
    <s v="43281Bajio"/>
    <n v="70403958"/>
    <n v="712"/>
    <n v="6172393"/>
    <n v="1104"/>
    <n v="98826"/>
    <n v="5589"/>
    <n v="5.6599999999999998E-2"/>
    <n v="6592"/>
    <n v="12"/>
    <n v="2.0999999999999999E-3"/>
    <n v="136618303"/>
    <n v="1794"/>
    <n v="11588621137"/>
    <n v="1662"/>
    <n v="76162"/>
    <n v="40569"/>
    <n v="0.53269999999999995"/>
    <n v="199167767"/>
    <n v="344"/>
    <n v="6.3E-3"/>
  </r>
  <r>
    <x v="14"/>
    <x v="2"/>
    <s v="43373Bajio"/>
    <n v="75388989"/>
    <n v="802"/>
    <n v="8398635"/>
    <n v="1134"/>
    <n v="93962"/>
    <n v="7407"/>
    <n v="7.8799999999999995E-2"/>
    <n v="40125"/>
    <n v="25"/>
    <n v="3.3999999999999998E-3"/>
    <n v="139725561"/>
    <n v="1825"/>
    <n v="9511444"/>
    <n v="1644"/>
    <n v="76567"/>
    <n v="41031"/>
    <n v="0.53590000000000004"/>
    <n v="19208"/>
    <n v="141"/>
    <n v="2.3999999999999998E-3"/>
  </r>
  <r>
    <x v="15"/>
    <x v="2"/>
    <s v="43465Bajio"/>
    <n v="86923287"/>
    <n v="710"/>
    <n v="21322772"/>
    <n v="735"/>
    <n v="122445"/>
    <n v="29004"/>
    <n v="0.2369"/>
    <n v="71745"/>
    <n v="46"/>
    <n v="1.6000000000000001E-3"/>
    <n v="165046641"/>
    <n v="1603"/>
    <n v="11687048"/>
    <n v="1508"/>
    <n v="102933"/>
    <n v="56118"/>
    <n v="0.54520000000000002"/>
    <n v="24478"/>
    <n v="251"/>
    <n v="2.3999999999999998E-3"/>
  </r>
  <r>
    <x v="16"/>
    <x v="2"/>
    <s v="43555Bajio"/>
    <n v="99521853"/>
    <n v="581"/>
    <n v="47211997"/>
    <n v="610"/>
    <n v="171310"/>
    <n v="77422"/>
    <n v="0.45190000000000002"/>
    <n v="266477"/>
    <n v="251"/>
    <n v="3.2000000000000002E-3"/>
    <n v="142530993"/>
    <n v="1497"/>
    <n v="13142853"/>
    <n v="1377"/>
    <n v="95239"/>
    <n v="50170"/>
    <n v="0.52680000000000005"/>
    <n v="71234"/>
    <n v="344"/>
    <n v="2.7000000000000001E-3"/>
  </r>
  <r>
    <x v="17"/>
    <x v="2"/>
    <s v="43646Bajio"/>
    <n v="142635948"/>
    <n v="483"/>
    <n v="72724222"/>
    <n v="490"/>
    <n v="295249"/>
    <n v="148498"/>
    <n v="0.503"/>
    <n v="481155"/>
    <n v="326"/>
    <n v="2.2000000000000001E-3"/>
    <n v="171119814"/>
    <n v="1517"/>
    <n v="661170495"/>
    <n v="1290"/>
    <n v="112791"/>
    <n v="64360"/>
    <n v="0.5706"/>
    <n v="14010419"/>
    <n v="294"/>
    <n v="8.5000000000000006E-3"/>
  </r>
  <r>
    <x v="18"/>
    <x v="2"/>
    <s v="43738Bajio"/>
    <n v="182779647"/>
    <n v="469"/>
    <n v="89701102"/>
    <n v="470"/>
    <n v="389840"/>
    <n v="190964"/>
    <n v="0.4899"/>
    <n v="781012"/>
    <n v="690"/>
    <n v="3.5999999999999999E-3"/>
    <n v="176298637"/>
    <n v="1454"/>
    <n v="766857916"/>
    <n v="1279"/>
    <n v="121247"/>
    <n v="69988"/>
    <n v="0.57720000000000005"/>
    <n v="13748403"/>
    <n v="427"/>
    <n v="5.7000000000000002E-3"/>
  </r>
  <r>
    <x v="19"/>
    <x v="2"/>
    <s v="43830Bajio"/>
    <n v="233576152"/>
    <n v="473"/>
    <n v="119427760"/>
    <n v="507"/>
    <n v="493470"/>
    <n v="235567"/>
    <n v="0.47739999999999999"/>
    <n v="620936"/>
    <n v="494"/>
    <n v="2.0999999999999999E-3"/>
    <n v="202914110"/>
    <n v="1606"/>
    <n v="722137742"/>
    <n v="1512"/>
    <n v="126314"/>
    <n v="71656"/>
    <n v="0.56730000000000003"/>
    <n v="21450730"/>
    <n v="423"/>
    <n v="9.1000000000000004E-3"/>
  </r>
  <r>
    <x v="20"/>
    <x v="2"/>
    <s v="43921Bajio"/>
    <n v="241913234"/>
    <n v="481"/>
    <n v="131676593"/>
    <n v="497"/>
    <n v="502545"/>
    <n v="265013"/>
    <n v="0.52729999999999999"/>
    <n v="847298"/>
    <n v="570"/>
    <n v="2.2000000000000001E-3"/>
    <n v="181164225"/>
    <n v="1478"/>
    <n v="752616638"/>
    <n v="1316"/>
    <n v="122533"/>
    <n v="74037"/>
    <n v="0.60419999999999996"/>
    <n v="19873619"/>
    <n v="318"/>
    <n v="1.2500000000000001E-2"/>
  </r>
  <r>
    <x v="21"/>
    <x v="2"/>
    <s v="44012Bajio"/>
    <n v="331981800"/>
    <n v="519"/>
    <n v="221404910"/>
    <n v="606"/>
    <n v="639584"/>
    <n v="365648"/>
    <n v="0.57169999999999999"/>
    <n v="980227"/>
    <n v="839"/>
    <n v="2.3E-3"/>
    <n v="213320916"/>
    <n v="1341"/>
    <n v="234230827"/>
    <n v="1371"/>
    <n v="159032"/>
    <n v="103859"/>
    <n v="0.65310000000000001"/>
    <n v="730291"/>
    <n v="914"/>
    <n v="1.6999999999999999E-3"/>
  </r>
  <r>
    <x v="22"/>
    <x v="2"/>
    <s v="44104Bajio"/>
    <n v="326791274"/>
    <n v="450"/>
    <n v="214735630"/>
    <n v="548"/>
    <n v="726418"/>
    <n v="391667"/>
    <n v="0.53920000000000001"/>
    <n v="903390"/>
    <n v="992"/>
    <n v="2.5000000000000001E-3"/>
    <n v="228451915"/>
    <n v="1406"/>
    <n v="17332226"/>
    <n v="1474"/>
    <n v="162523"/>
    <n v="115205"/>
    <n v="0.70889999999999997"/>
    <n v="177857"/>
    <n v="631"/>
    <n v="3.7000000000000002E-3"/>
  </r>
  <r>
    <x v="0"/>
    <x v="3"/>
    <s v="42094Banamex"/>
    <n v="1347333526"/>
    <n v="543"/>
    <n v="871107748"/>
    <n v="607"/>
    <n v="2481323"/>
    <n v="1434507"/>
    <n v="0.57809999999999995"/>
    <n v="234529"/>
    <n v="119"/>
    <n v="1E-4"/>
    <n v="5511510212"/>
    <n v="1945"/>
    <n v="18578772"/>
    <n v="1794"/>
    <n v="2832975"/>
    <n v="2282770"/>
    <n v="0.80600000000000005"/>
    <n v="99488"/>
    <n v="1295"/>
    <n v="5.7000000000000002E-3"/>
  </r>
  <r>
    <x v="1"/>
    <x v="3"/>
    <s v="42185Banamex"/>
    <n v="1065795164"/>
    <n v="545"/>
    <n v="811431740"/>
    <n v="592"/>
    <n v="1954147"/>
    <n v="1370177"/>
    <n v="0.70120000000000005"/>
    <n v="234529"/>
    <n v="119"/>
    <n v="1E-4"/>
    <n v="5018933779"/>
    <n v="1868"/>
    <n v="14455152"/>
    <n v="1752"/>
    <n v="2686403"/>
    <n v="2219220"/>
    <n v="0.82609999999999995"/>
    <n v="12327"/>
    <n v="1295"/>
    <n v="1.6000000000000001E-3"/>
  </r>
  <r>
    <x v="2"/>
    <x v="3"/>
    <s v="42277Banamex"/>
    <n v="1286399108"/>
    <n v="601"/>
    <n v="941077393"/>
    <n v="677"/>
    <n v="2140498"/>
    <n v="1389284"/>
    <n v="0.64900000000000002"/>
    <n v="234529"/>
    <n v="119"/>
    <n v="1E-4"/>
    <n v="5128959761"/>
    <n v="1809"/>
    <n v="14119496"/>
    <n v="1714"/>
    <n v="2835891"/>
    <n v="2284700"/>
    <n v="0.80559999999999998"/>
    <n v="49062"/>
    <n v="1295"/>
    <n v="3.5999999999999999E-3"/>
  </r>
  <r>
    <x v="3"/>
    <x v="3"/>
    <s v="42369Banamex"/>
    <n v="1561312321"/>
    <n v="657"/>
    <n v="1137598211"/>
    <n v="732"/>
    <n v="2377166"/>
    <n v="1553762"/>
    <n v="0.65359999999999996"/>
    <n v="234529"/>
    <n v="119"/>
    <n v="1E-4"/>
    <n v="6105548599"/>
    <n v="1926"/>
    <n v="12244290"/>
    <n v="1802"/>
    <n v="3170231"/>
    <n v="2548255"/>
    <n v="0.80379999999999996"/>
    <n v="13579"/>
    <n v="1295"/>
    <n v="2.3E-3"/>
  </r>
  <r>
    <x v="4"/>
    <x v="3"/>
    <s v="42460Banamex"/>
    <n v="996822124"/>
    <n v="666"/>
    <n v="690651846"/>
    <n v="701"/>
    <n v="1496192"/>
    <n v="985683"/>
    <n v="0.65880000000000005"/>
    <n v="6856853"/>
    <n v="6276"/>
    <n v="6.4000000000000003E-3"/>
    <n v="6189207889"/>
    <n v="1745"/>
    <n v="13015370"/>
    <n v="1650"/>
    <n v="3546365"/>
    <n v="2811655"/>
    <n v="0.79279999999999995"/>
    <n v="28136"/>
    <n v="15931"/>
    <n v="2E-3"/>
  </r>
  <r>
    <x v="5"/>
    <x v="3"/>
    <s v="42551Banamex"/>
    <n v="1315850137"/>
    <n v="588"/>
    <n v="946754487"/>
    <n v="654"/>
    <n v="2239005"/>
    <n v="1448629"/>
    <n v="0.64700000000000002"/>
    <n v="4187351"/>
    <n v="4572"/>
    <n v="3.2000000000000002E-3"/>
    <n v="4827340791"/>
    <n v="1745"/>
    <n v="15770445"/>
    <n v="1659"/>
    <n v="2765825"/>
    <n v="2130119"/>
    <n v="0.7702"/>
    <n v="72921"/>
    <n v="16390"/>
    <n v="4.4000000000000003E-3"/>
  </r>
  <r>
    <x v="6"/>
    <x v="3"/>
    <s v="42643Banamex"/>
    <n v="2094322111"/>
    <n v="586"/>
    <n v="1441259248"/>
    <n v="625"/>
    <n v="3576567"/>
    <n v="2305834"/>
    <n v="0.64470000000000005"/>
    <n v="4963934"/>
    <n v="5865"/>
    <n v="2.5000000000000001E-3"/>
    <n v="6693729916"/>
    <n v="1748"/>
    <n v="2132163"/>
    <n v="1609"/>
    <n v="3829246"/>
    <n v="3035634"/>
    <n v="0.79269999999999996"/>
    <n v="22590"/>
    <n v="17597"/>
    <n v="1.6000000000000001E-3"/>
  </r>
  <r>
    <x v="7"/>
    <x v="3"/>
    <s v="42735Banamex"/>
    <n v="2670673308"/>
    <n v="644"/>
    <n v="1855778591"/>
    <n v="665"/>
    <n v="4148194"/>
    <n v="2790308"/>
    <n v="0.67269999999999996"/>
    <n v="5605168"/>
    <n v="5780"/>
    <n v="2.0999999999999999E-3"/>
    <n v="8298482270"/>
    <n v="1799"/>
    <n v="2976317"/>
    <n v="1731"/>
    <n v="4613066"/>
    <n v="3461453"/>
    <n v="0.75039999999999996"/>
    <n v="61625"/>
    <n v="3533"/>
    <n v="3.3E-3"/>
  </r>
  <r>
    <x v="8"/>
    <x v="3"/>
    <s v="42825Banamex"/>
    <n v="3066989588"/>
    <n v="624"/>
    <n v="2145924603"/>
    <n v="646"/>
    <n v="4913708"/>
    <n v="3323047"/>
    <n v="0.67630000000000001"/>
    <n v="10099596"/>
    <n v="7343"/>
    <n v="2.2000000000000001E-3"/>
    <n v="9010502809"/>
    <n v="1735"/>
    <n v="3677971"/>
    <n v="1606"/>
    <n v="5194294"/>
    <n v="4021282"/>
    <n v="0.7742"/>
    <n v="38398"/>
    <n v="24282"/>
    <n v="3.5000000000000001E-3"/>
  </r>
  <r>
    <x v="9"/>
    <x v="3"/>
    <s v="42916Banamex"/>
    <n v="3249505724"/>
    <n v="736"/>
    <n v="2285249966"/>
    <n v="778"/>
    <n v="4416163"/>
    <n v="2936840"/>
    <n v="0.66500000000000004"/>
    <n v="9071812"/>
    <n v="9915"/>
    <n v="3.3999999999999998E-3"/>
    <n v="10223011641"/>
    <n v="1858"/>
    <n v="7722815852"/>
    <n v="1760"/>
    <n v="5501227"/>
    <n v="4165350"/>
    <n v="0.75719999999999998"/>
    <n v="1459569"/>
    <n v="3720"/>
    <n v="5.0000000000000002E-5"/>
  </r>
  <r>
    <x v="10"/>
    <x v="3"/>
    <s v="43008Banamex"/>
    <n v="3403557569"/>
    <n v="693"/>
    <n v="2326565263"/>
    <n v="718"/>
    <n v="4910180"/>
    <n v="3238961"/>
    <n v="0.65959999999999996"/>
    <n v="10763355"/>
    <n v="10994"/>
    <n v="3.3999999999999998E-3"/>
    <n v="9563839338"/>
    <n v="1692"/>
    <n v="8181636511"/>
    <n v="1590"/>
    <n v="5651111"/>
    <n v="4278979"/>
    <n v="0.75719999999999998"/>
    <n v="4512310"/>
    <s v="-"/>
    <n v="2.9999999999999997E-4"/>
  </r>
  <r>
    <x v="11"/>
    <x v="3"/>
    <s v="43100Banamex"/>
    <n v="4532870634"/>
    <n v="714"/>
    <n v="3216430104"/>
    <n v="743"/>
    <n v="6352601"/>
    <n v="4326551"/>
    <n v="0.68110000000000004"/>
    <n v="13872341"/>
    <n v="13131"/>
    <n v="3.0000000000000001E-3"/>
    <n v="12654529511"/>
    <n v="1839"/>
    <n v="8500583639"/>
    <n v="1687"/>
    <n v="6880303"/>
    <n v="5354764"/>
    <n v="0.77829999999999999"/>
    <n v="291576539"/>
    <n v="3644"/>
    <n v="1.7000000000000001E-2"/>
  </r>
  <r>
    <x v="12"/>
    <x v="3"/>
    <s v="43190Banamex"/>
    <n v="4582753632"/>
    <n v="682"/>
    <n v="3399729029"/>
    <n v="741"/>
    <n v="6721078"/>
    <n v="4587522"/>
    <n v="0.68259999999999998"/>
    <n v="17633390"/>
    <n v="13783"/>
    <n v="3.0000000000000001E-3"/>
    <n v="12253703139"/>
    <n v="1810"/>
    <n v="10929502301"/>
    <n v="1633"/>
    <n v="6771335"/>
    <n v="5363596"/>
    <n v="0.79210000000000003"/>
    <n v="190333488"/>
    <n v="31110"/>
    <n v="1.24E-2"/>
  </r>
  <r>
    <x v="13"/>
    <x v="3"/>
    <s v="43281Banamex"/>
    <n v="5260243821"/>
    <n v="605"/>
    <n v="3763573528"/>
    <n v="649"/>
    <n v="8697618"/>
    <n v="5795089"/>
    <n v="0.6663"/>
    <n v="39554429"/>
    <n v="32862"/>
    <n v="5.7000000000000002E-3"/>
    <n v="14513979536"/>
    <n v="1754"/>
    <n v="11588621137"/>
    <n v="1638"/>
    <n v="8272498"/>
    <n v="6677646"/>
    <n v="0.80720000000000003"/>
    <n v="199167767"/>
    <n v="41653"/>
    <n v="6.3E-3"/>
  </r>
  <r>
    <x v="14"/>
    <x v="3"/>
    <s v="43373Banamex"/>
    <n v="5959391831"/>
    <n v="620"/>
    <n v="4179878202"/>
    <n v="630"/>
    <n v="9617635"/>
    <n v="6635020"/>
    <n v="0.68989999999999996"/>
    <n v="56312270"/>
    <n v="79783"/>
    <n v="1.2E-2"/>
    <n v="14446540702"/>
    <n v="1659"/>
    <n v="9511444"/>
    <n v="1504"/>
    <n v="8709194"/>
    <n v="6889858"/>
    <n v="0.79110000000000003"/>
    <n v="19208"/>
    <n v="81389"/>
    <n v="2.3999999999999998E-3"/>
  </r>
  <r>
    <x v="15"/>
    <x v="3"/>
    <s v="43465Banamex"/>
    <n v="7213714919"/>
    <n v="562"/>
    <n v="5115949714"/>
    <n v="577"/>
    <n v="12844015"/>
    <n v="8867338"/>
    <n v="0.69040000000000001"/>
    <n v="26021055"/>
    <n v="34930"/>
    <n v="3.8999999999999998E-3"/>
    <n v="16978568914"/>
    <n v="1534"/>
    <n v="11687048"/>
    <n v="1424"/>
    <n v="11070659"/>
    <n v="8958765"/>
    <n v="0.80920000000000003"/>
    <n v="24478"/>
    <n v="74072"/>
    <n v="2.3999999999999998E-3"/>
  </r>
  <r>
    <x v="16"/>
    <x v="3"/>
    <s v="43555Banamex"/>
    <n v="6841915144"/>
    <n v="502"/>
    <n v="4889319781"/>
    <n v="531"/>
    <n v="13618902"/>
    <n v="9208936"/>
    <n v="0.67620000000000002"/>
    <n v="29864271"/>
    <n v="43348"/>
    <n v="4.7000000000000002E-3"/>
    <n v="15519777823"/>
    <n v="1423"/>
    <n v="13142853"/>
    <n v="1344"/>
    <n v="10907832"/>
    <n v="8807967"/>
    <n v="0.8075"/>
    <n v="71234"/>
    <n v="64040"/>
    <n v="2.7000000000000001E-3"/>
  </r>
  <r>
    <x v="17"/>
    <x v="3"/>
    <s v="43646Banamex"/>
    <n v="8446138029"/>
    <n v="469"/>
    <n v="5498010860"/>
    <n v="457"/>
    <n v="18023406"/>
    <n v="12041051"/>
    <n v="0.66810000000000003"/>
    <n v="34005178"/>
    <n v="58747"/>
    <n v="4.8999999999999998E-3"/>
    <n v="17464766591"/>
    <n v="1402"/>
    <n v="661170495"/>
    <n v="1344"/>
    <n v="12456345"/>
    <n v="9902331"/>
    <n v="0.79500000000000004"/>
    <n v="14010419"/>
    <n v="80633"/>
    <n v="8.5000000000000006E-3"/>
  </r>
  <r>
    <x v="18"/>
    <x v="3"/>
    <s v="43738Banamex"/>
    <n v="8636643846"/>
    <n v="446"/>
    <n v="5963943606"/>
    <n v="465"/>
    <n v="19356896"/>
    <n v="12819879"/>
    <n v="0.6623"/>
    <n v="38483643"/>
    <n v="65324"/>
    <n v="5.1000000000000004E-3"/>
    <n v="17231162333"/>
    <n v="1383"/>
    <n v="766857916"/>
    <n v="1321"/>
    <n v="12462940"/>
    <n v="9893438"/>
    <n v="0.79379999999999995"/>
    <n v="13748403"/>
    <n v="85475"/>
    <n v="5.7000000000000002E-3"/>
  </r>
  <r>
    <x v="19"/>
    <x v="3"/>
    <s v="43830Banamex"/>
    <n v="9955075532"/>
    <n v="483"/>
    <n v="7025474260"/>
    <n v="510"/>
    <n v="20601632"/>
    <n v="13765483"/>
    <n v="0.66820000000000002"/>
    <n v="47470952"/>
    <n v="74002"/>
    <n v="5.4000000000000003E-3"/>
    <n v="19549165259"/>
    <n v="1481"/>
    <n v="722137742"/>
    <n v="1417"/>
    <n v="13196215"/>
    <n v="10699591"/>
    <n v="0.81079999999999997"/>
    <n v="21450730"/>
    <n v="86223"/>
    <n v="9.1000000000000004E-3"/>
  </r>
  <r>
    <x v="20"/>
    <x v="3"/>
    <s v="43921Banamex"/>
    <n v="9277259392"/>
    <n v="461"/>
    <n v="6900854608"/>
    <n v="513"/>
    <n v="20134675"/>
    <n v="13449958"/>
    <n v="0.66800000000000004"/>
    <n v="50011961"/>
    <n v="65430"/>
    <n v="4.8999999999999998E-3"/>
    <n v="16346408595"/>
    <n v="1394"/>
    <n v="752616638"/>
    <n v="1319"/>
    <n v="11728500"/>
    <n v="9635231"/>
    <n v="0.82150000000000001"/>
    <n v="19873619"/>
    <n v="55299"/>
    <n v="1.2500000000000001E-2"/>
  </r>
  <r>
    <x v="21"/>
    <x v="3"/>
    <s v="44012Banamex"/>
    <n v="12946649017"/>
    <n v="524"/>
    <n v="9826752721"/>
    <n v="573"/>
    <n v="24722178"/>
    <n v="17154102"/>
    <n v="0.69389999999999996"/>
    <n v="73038703"/>
    <n v="67919"/>
    <n v="4.0000000000000001E-3"/>
    <n v="21047934186"/>
    <n v="1500"/>
    <n v="234230827"/>
    <n v="1364"/>
    <n v="14028822"/>
    <n v="11572451"/>
    <n v="0.82489999999999997"/>
    <n v="730291"/>
    <n v="60803"/>
    <n v="1.6999999999999999E-3"/>
  </r>
  <r>
    <x v="22"/>
    <x v="3"/>
    <s v="44104Banamex"/>
    <n v="13933068644"/>
    <n v="504"/>
    <n v="10551379847"/>
    <n v="548"/>
    <n v="27632684"/>
    <n v="19257794"/>
    <n v="0.69689999999999996"/>
    <n v="72555838"/>
    <n v="78367"/>
    <n v="4.1000000000000003E-3"/>
    <n v="19306061147"/>
    <n v="1403"/>
    <n v="17332226"/>
    <n v="1276"/>
    <n v="13758173"/>
    <n v="11434817"/>
    <n v="0.83109999999999995"/>
    <n v="177857"/>
    <n v="55888"/>
    <n v="3.7000000000000002E-3"/>
  </r>
  <r>
    <x v="0"/>
    <x v="4"/>
    <s v="42094Bancoppel"/>
    <n v="46196357"/>
    <n v="355"/>
    <n v="18870002"/>
    <n v="351"/>
    <n v="130124"/>
    <n v="53749"/>
    <n v="0.41310000000000002"/>
    <n v="0"/>
    <n v="0"/>
    <n v="0"/>
    <n v="247772760"/>
    <n v="941"/>
    <n v="18578772"/>
    <n v="731"/>
    <n v="263199"/>
    <n v="114934"/>
    <n v="0.437"/>
    <n v="99488"/>
    <m/>
    <n v="5.7000000000000002E-3"/>
  </r>
  <r>
    <x v="1"/>
    <x v="4"/>
    <s v="42185Bancoppel"/>
    <n v="63597281"/>
    <n v="340"/>
    <n v="29816189"/>
    <n v="365"/>
    <n v="187270"/>
    <n v="81719"/>
    <n v="0.43640000000000001"/>
    <n v="0"/>
    <n v="0"/>
    <n v="0"/>
    <n v="148975731"/>
    <n v="688"/>
    <n v="14455152"/>
    <n v="629"/>
    <n v="216428"/>
    <n v="107443"/>
    <n v="0.49640000000000001"/>
    <n v="12327"/>
    <m/>
    <n v="1.6000000000000001E-3"/>
  </r>
  <r>
    <x v="2"/>
    <x v="4"/>
    <s v="42277Bancoppel"/>
    <n v="86174296"/>
    <n v="423"/>
    <n v="33572732"/>
    <n v="389"/>
    <n v="203523"/>
    <n v="86327"/>
    <n v="0.42420000000000002"/>
    <n v="0"/>
    <n v="0"/>
    <n v="0"/>
    <n v="155181135"/>
    <n v="766"/>
    <n v="14119496"/>
    <n v="623"/>
    <n v="202493"/>
    <n v="111134"/>
    <n v="0.54879999999999995"/>
    <n v="49062"/>
    <n v="0"/>
    <n v="3.5999999999999999E-3"/>
  </r>
  <r>
    <x v="3"/>
    <x v="4"/>
    <s v="42369Bancoppel"/>
    <n v="105080592"/>
    <n v="431"/>
    <n v="46689661"/>
    <n v="387"/>
    <n v="243779"/>
    <n v="120522"/>
    <n v="0.49440000000000001"/>
    <n v="0"/>
    <n v="0"/>
    <n v="0"/>
    <n v="171393306"/>
    <n v="774"/>
    <n v="12244290"/>
    <n v="617"/>
    <n v="221390"/>
    <n v="134215"/>
    <n v="0.60619999999999996"/>
    <n v="13579"/>
    <n v="0"/>
    <n v="2.3E-3"/>
  </r>
  <r>
    <x v="4"/>
    <x v="4"/>
    <s v="42460Bancoppel"/>
    <n v="129308923"/>
    <n v="461"/>
    <n v="64331833"/>
    <n v="445"/>
    <n v="280694"/>
    <n v="144518"/>
    <n v="0.51490000000000002"/>
    <n v="0"/>
    <n v="0"/>
    <n v="0"/>
    <n v="191199553"/>
    <n v="798"/>
    <n v="13015370"/>
    <n v="661"/>
    <n v="239463"/>
    <n v="152129"/>
    <n v="0.63529999999999998"/>
    <n v="28136"/>
    <n v="0"/>
    <n v="2E-3"/>
  </r>
  <r>
    <x v="5"/>
    <x v="4"/>
    <s v="42551Bancoppel"/>
    <n v="151882396"/>
    <n v="529"/>
    <n v="83161863"/>
    <n v="473"/>
    <n v="287332"/>
    <n v="175692"/>
    <n v="0.61150000000000004"/>
    <n v="0"/>
    <n v="0"/>
    <n v="0"/>
    <n v="214494456"/>
    <n v="817"/>
    <n v="15770445"/>
    <n v="664"/>
    <n v="262675"/>
    <n v="160969"/>
    <n v="0.61280000000000001"/>
    <n v="72921"/>
    <n v="0"/>
    <n v="4.4000000000000003E-3"/>
  </r>
  <r>
    <x v="6"/>
    <x v="4"/>
    <s v="42643Bancoppel"/>
    <n v="178324115"/>
    <n v="429"/>
    <n v="111376525"/>
    <n v="466"/>
    <n v="415940"/>
    <n v="239134"/>
    <n v="0.57489999999999997"/>
    <n v="0"/>
    <n v="0"/>
    <n v="0"/>
    <n v="237425891"/>
    <n v="749"/>
    <n v="2132163"/>
    <n v="588"/>
    <n v="317050"/>
    <n v="199473"/>
    <n v="0.62919999999999998"/>
    <n v="22590"/>
    <n v="0"/>
    <n v="1.6000000000000001E-3"/>
  </r>
  <r>
    <x v="7"/>
    <x v="4"/>
    <s v="42735Bancoppel"/>
    <n v="227048527"/>
    <n v="462"/>
    <n v="136371037"/>
    <n v="496"/>
    <n v="491339"/>
    <n v="274798"/>
    <n v="0.55930000000000002"/>
    <n v="0"/>
    <n v="0"/>
    <n v="0"/>
    <n v="290762913"/>
    <n v="799"/>
    <n v="2976317"/>
    <n v="634"/>
    <n v="364039"/>
    <n v="215483"/>
    <n v="0.59189999999999998"/>
    <n v="61625"/>
    <n v="0"/>
    <n v="3.3E-3"/>
  </r>
  <r>
    <x v="8"/>
    <x v="4"/>
    <s v="42825Bancoppel"/>
    <n v="285637962"/>
    <n v="480"/>
    <n v="172444609"/>
    <n v="525"/>
    <n v="595513"/>
    <n v="328769"/>
    <n v="0.55210000000000004"/>
    <n v="0"/>
    <n v="0"/>
    <n v="0"/>
    <n v="352492712"/>
    <n v="887"/>
    <n v="3677971"/>
    <n v="650"/>
    <n v="397602"/>
    <n v="241666"/>
    <n v="0.60780000000000001"/>
    <n v="38398"/>
    <n v="0"/>
    <n v="3.5000000000000001E-3"/>
  </r>
  <r>
    <x v="9"/>
    <x v="4"/>
    <s v="42916Bancoppel"/>
    <n v="330250196"/>
    <n v="705"/>
    <n v="191198704"/>
    <n v="782"/>
    <n v="468344"/>
    <n v="244362"/>
    <n v="0.52180000000000004"/>
    <n v="0"/>
    <n v="0"/>
    <n v="0"/>
    <n v="331467153"/>
    <n v="1069"/>
    <n v="7722815852"/>
    <n v="825"/>
    <n v="310020"/>
    <n v="161536"/>
    <n v="0.52110000000000001"/>
    <n v="1459569"/>
    <n v="0"/>
    <n v="5.0000000000000002E-5"/>
  </r>
  <r>
    <x v="10"/>
    <x v="4"/>
    <s v="43008Bancoppel"/>
    <n v="349694366"/>
    <n v="639"/>
    <n v="204391866"/>
    <n v="706"/>
    <n v="546900"/>
    <n v="289353"/>
    <n v="0.52910000000000001"/>
    <n v="0"/>
    <n v="0"/>
    <n v="0"/>
    <n v="329363961"/>
    <n v="1018"/>
    <n v="8181636511"/>
    <n v="790"/>
    <n v="323409"/>
    <n v="173481"/>
    <n v="0.53639999999999999"/>
    <n v="4512310"/>
    <n v="0"/>
    <n v="2.9999999999999997E-4"/>
  </r>
  <r>
    <x v="11"/>
    <x v="4"/>
    <s v="43100Bancoppel"/>
    <n v="474327445"/>
    <n v="594"/>
    <n v="281208314"/>
    <n v="636"/>
    <n v="798373"/>
    <n v="442243"/>
    <n v="0.55389999999999995"/>
    <n v="0"/>
    <n v="0"/>
    <n v="0"/>
    <n v="505253181"/>
    <n v="1120"/>
    <n v="8500583639"/>
    <n v="826"/>
    <n v="451093"/>
    <n v="257132"/>
    <n v="0.56999999999999995"/>
    <n v="291576539"/>
    <n v="0"/>
    <n v="1.7000000000000001E-2"/>
  </r>
  <r>
    <x v="12"/>
    <x v="4"/>
    <s v="43190Bancoppel"/>
    <n v="572222224"/>
    <n v="564"/>
    <n v="341721050"/>
    <n v="619"/>
    <n v="1014082"/>
    <n v="551928"/>
    <n v="0.54430000000000001"/>
    <n v="0"/>
    <n v="0"/>
    <n v="0"/>
    <n v="548742652"/>
    <n v="1089"/>
    <n v="10929502301"/>
    <n v="860"/>
    <n v="503966"/>
    <n v="298895"/>
    <n v="0.59309999999999996"/>
    <n v="190333488"/>
    <n v="0"/>
    <n v="1.24E-2"/>
  </r>
  <r>
    <x v="13"/>
    <x v="4"/>
    <s v="43281Bancoppel"/>
    <n v="726234562"/>
    <n v="529"/>
    <n v="413736156"/>
    <n v="552"/>
    <n v="1373680"/>
    <n v="749072"/>
    <n v="0.54530000000000001"/>
    <n v="0"/>
    <n v="0"/>
    <n v="0"/>
    <n v="643961585"/>
    <n v="920"/>
    <n v="11588621137"/>
    <n v="755"/>
    <n v="699954"/>
    <n v="422040"/>
    <n v="0.60299999999999998"/>
    <n v="199167767"/>
    <n v="0"/>
    <n v="6.3E-3"/>
  </r>
  <r>
    <x v="14"/>
    <x v="4"/>
    <s v="43373Bancoppel"/>
    <n v="826767758"/>
    <n v="521"/>
    <n v="471500651"/>
    <n v="512"/>
    <n v="1586173"/>
    <n v="921404"/>
    <n v="0.58089999999999997"/>
    <n v="0"/>
    <n v="0"/>
    <n v="0"/>
    <n v="704953632"/>
    <n v="887"/>
    <n v="9511444"/>
    <n v="662"/>
    <n v="794742"/>
    <n v="482050"/>
    <n v="0.60650000000000004"/>
    <n v="19208"/>
    <n v="0"/>
    <n v="2.3999999999999998E-3"/>
  </r>
  <r>
    <x v="15"/>
    <x v="4"/>
    <s v="43465Bancoppel"/>
    <n v="1064882500"/>
    <n v="485"/>
    <n v="558576608"/>
    <n v="463"/>
    <n v="2196113"/>
    <n v="1207385"/>
    <n v="0.54979999999999996"/>
    <n v="0"/>
    <n v="0"/>
    <n v="0"/>
    <n v="849467309"/>
    <n v="746"/>
    <n v="11687048"/>
    <n v="555"/>
    <n v="1139289"/>
    <n v="671210"/>
    <n v="0.58909999999999996"/>
    <n v="24478"/>
    <n v="0"/>
    <n v="2.3999999999999998E-3"/>
  </r>
  <r>
    <x v="16"/>
    <x v="4"/>
    <s v="43555Bancoppel"/>
    <n v="1075665671"/>
    <n v="462"/>
    <n v="570034241"/>
    <n v="443"/>
    <n v="2327153"/>
    <n v="1285960"/>
    <n v="0.55259999999999998"/>
    <n v="0"/>
    <n v="0"/>
    <n v="0"/>
    <n v="757540546"/>
    <n v="689"/>
    <n v="13142853"/>
    <n v="541"/>
    <n v="1099763"/>
    <n v="671693"/>
    <n v="0.61080000000000001"/>
    <n v="71234"/>
    <n v="0"/>
    <n v="2.7000000000000001E-3"/>
  </r>
  <r>
    <x v="17"/>
    <x v="4"/>
    <s v="43646Bancoppel"/>
    <n v="1253014892"/>
    <n v="398"/>
    <n v="698880336"/>
    <n v="399"/>
    <n v="3149140"/>
    <n v="1750800"/>
    <n v="0.55600000000000005"/>
    <n v="0"/>
    <n v="0"/>
    <n v="0"/>
    <n v="716759695"/>
    <n v="567"/>
    <n v="661170495"/>
    <n v="478"/>
    <n v="1265146"/>
    <n v="801349"/>
    <n v="0.63339999999999996"/>
    <n v="14010419"/>
    <n v="0"/>
    <n v="8.5000000000000006E-3"/>
  </r>
  <r>
    <x v="18"/>
    <x v="4"/>
    <s v="43738Bancoppel"/>
    <n v="1417036874"/>
    <n v="390"/>
    <n v="822456650"/>
    <n v="400"/>
    <n v="3633172"/>
    <n v="2057467"/>
    <n v="0.56630000000000003"/>
    <n v="0"/>
    <n v="0"/>
    <n v="0"/>
    <n v="695743871"/>
    <n v="527"/>
    <n v="766857916"/>
    <n v="495"/>
    <n v="1321271"/>
    <n v="883835"/>
    <n v="0.66890000000000005"/>
    <n v="13748403"/>
    <n v="0"/>
    <n v="5.7000000000000002E-3"/>
  </r>
  <r>
    <x v="19"/>
    <x v="4"/>
    <s v="43830Bancoppel"/>
    <n v="1722536851"/>
    <n v="379"/>
    <n v="1111289044"/>
    <n v="425"/>
    <n v="4548025"/>
    <n v="2613706"/>
    <n v="0.57469999999999999"/>
    <n v="0"/>
    <n v="0"/>
    <n v="0"/>
    <n v="799358398"/>
    <n v="545"/>
    <n v="722137742"/>
    <n v="532"/>
    <n v="1467543"/>
    <n v="953526"/>
    <n v="0.64970000000000006"/>
    <n v="21450730"/>
    <n v="0"/>
    <n v="9.1000000000000004E-3"/>
  </r>
  <r>
    <x v="20"/>
    <x v="4"/>
    <s v="43921Bancoppel"/>
    <n v="1758362204"/>
    <n v="361"/>
    <n v="1212960772"/>
    <n v="401"/>
    <n v="4876912"/>
    <n v="3024036"/>
    <n v="0.62009999999999998"/>
    <n v="0"/>
    <n v="0"/>
    <n v="0"/>
    <n v="776114704"/>
    <n v="529"/>
    <n v="752616638"/>
    <n v="522"/>
    <n v="1466655"/>
    <n v="990755"/>
    <n v="0.67549999999999999"/>
    <n v="19873619"/>
    <n v="0"/>
    <n v="1.2500000000000001E-2"/>
  </r>
  <r>
    <x v="21"/>
    <x v="4"/>
    <s v="44012Bancoppel"/>
    <n v="2732166366"/>
    <n v="418"/>
    <n v="2027324380"/>
    <n v="480"/>
    <n v="6530277"/>
    <n v="4221938"/>
    <n v="0.64649999999999996"/>
    <n v="0"/>
    <n v="0"/>
    <n v="0"/>
    <n v="966335712"/>
    <n v="617"/>
    <n v="234230827"/>
    <n v="562"/>
    <n v="1567226"/>
    <n v="1086707"/>
    <n v="0.69340000000000002"/>
    <n v="730291"/>
    <n v="0"/>
    <n v="1.6999999999999999E-3"/>
  </r>
  <r>
    <x v="22"/>
    <x v="4"/>
    <s v="44104Bancoppel"/>
    <n v="2853595972"/>
    <n v="399"/>
    <n v="2052743684"/>
    <n v="467"/>
    <n v="7147661"/>
    <n v="4392599"/>
    <n v="0.61460000000000004"/>
    <n v="0"/>
    <n v="0"/>
    <n v="0"/>
    <n v="1109446305"/>
    <n v="633"/>
    <n v="17332226"/>
    <n v="594"/>
    <n v="1751391"/>
    <n v="1138355"/>
    <n v="0.65"/>
    <n v="177857"/>
    <n v="0"/>
    <n v="3.7000000000000002E-3"/>
  </r>
  <r>
    <x v="0"/>
    <x v="5"/>
    <s v="42094Banjército"/>
    <n v="6814461"/>
    <n v="580"/>
    <n v="0"/>
    <n v="0"/>
    <n v="11746"/>
    <n v="0"/>
    <n v="0"/>
    <n v="0"/>
    <n v="0"/>
    <n v="0"/>
    <n v="15443314"/>
    <n v="1810"/>
    <n v="18578772"/>
    <n v="1486"/>
    <n v="8534"/>
    <n v="5165"/>
    <n v="0.60499999999999998"/>
    <n v="99488"/>
    <n v="0"/>
    <n v="5.7000000000000002E-3"/>
  </r>
  <r>
    <x v="1"/>
    <x v="5"/>
    <s v="42185Banjército"/>
    <n v="6372011"/>
    <n v="490"/>
    <n v="2911168"/>
    <n v="485"/>
    <n v="13003"/>
    <n v="6004"/>
    <n v="0.4617"/>
    <n v="0"/>
    <n v="0"/>
    <n v="0"/>
    <n v="16217775"/>
    <n v="1792"/>
    <n v="14455152"/>
    <n v="1532"/>
    <n v="9052"/>
    <n v="5218"/>
    <n v="0.57640000000000002"/>
    <n v="12327"/>
    <m/>
    <n v="1.6000000000000001E-3"/>
  </r>
  <r>
    <x v="2"/>
    <x v="5"/>
    <s v="42277Banjército"/>
    <n v="7162181"/>
    <n v="570"/>
    <n v="0"/>
    <n v="0"/>
    <n v="12556"/>
    <n v="0"/>
    <n v="0"/>
    <n v="0"/>
    <n v="0"/>
    <n v="0"/>
    <n v="15304926"/>
    <n v="1813"/>
    <n v="14119496"/>
    <n v="1550"/>
    <n v="8440"/>
    <n v="4578"/>
    <n v="0.54239999999999999"/>
    <n v="49062"/>
    <n v="3"/>
    <n v="3.5999999999999999E-3"/>
  </r>
  <r>
    <x v="3"/>
    <x v="5"/>
    <s v="42369Banjército"/>
    <n v="7232906"/>
    <n v="656"/>
    <n v="206"/>
    <n v="206"/>
    <n v="11028"/>
    <n v="1"/>
    <n v="1E-4"/>
    <n v="0"/>
    <n v="0"/>
    <n v="0"/>
    <n v="12122423"/>
    <n v="1896"/>
    <n v="12244290"/>
    <n v="1725"/>
    <n v="6395"/>
    <n v="3386"/>
    <n v="0.52949999999999997"/>
    <n v="13579"/>
    <n v="2"/>
    <n v="2.3E-3"/>
  </r>
  <r>
    <x v="4"/>
    <x v="5"/>
    <s v="42460Banjército"/>
    <n v="6711130"/>
    <n v="628"/>
    <n v="1004"/>
    <n v="335"/>
    <n v="10690"/>
    <n v="3"/>
    <n v="2.9999999999999997E-4"/>
    <n v="626"/>
    <n v="1"/>
    <n v="0.33329999999999999"/>
    <n v="13173222"/>
    <n v="2354"/>
    <n v="13015370"/>
    <n v="1840"/>
    <n v="5595"/>
    <n v="3565"/>
    <n v="0.63719999999999999"/>
    <n v="28136"/>
    <n v="1"/>
    <n v="2E-3"/>
  </r>
  <r>
    <x v="5"/>
    <x v="5"/>
    <s v="42551Banjército"/>
    <n v="8204438"/>
    <n v="653"/>
    <n v="29065"/>
    <n v="676"/>
    <n v="12562"/>
    <n v="43"/>
    <n v="3.3999999999999998E-3"/>
    <n v="0"/>
    <n v="0"/>
    <n v="0"/>
    <n v="12695429"/>
    <n v="2053"/>
    <n v="15770445"/>
    <n v="1777"/>
    <n v="6185"/>
    <n v="3760"/>
    <n v="0.6079"/>
    <n v="72921"/>
    <n v="4"/>
    <n v="4.4000000000000003E-3"/>
  </r>
  <r>
    <x v="6"/>
    <x v="5"/>
    <s v="42643Banjército"/>
    <n v="10755361"/>
    <n v="612"/>
    <n v="162784"/>
    <n v="1493"/>
    <n v="17566"/>
    <n v="109"/>
    <n v="6.1999999999999998E-3"/>
    <n v="0"/>
    <n v="0"/>
    <n v="0"/>
    <n v="19758708"/>
    <n v="2017"/>
    <n v="2132163"/>
    <n v="1811"/>
    <n v="9798"/>
    <n v="5574"/>
    <n v="0.56889999999999996"/>
    <n v="22590"/>
    <n v="4"/>
    <n v="1.6000000000000001E-3"/>
  </r>
  <r>
    <x v="7"/>
    <x v="5"/>
    <s v="42735Banjército"/>
    <n v="26817948"/>
    <n v="936"/>
    <n v="259505"/>
    <n v="1064"/>
    <n v="28648"/>
    <n v="244"/>
    <n v="8.5000000000000006E-3"/>
    <n v="0"/>
    <n v="0"/>
    <n v="0"/>
    <n v="40719698"/>
    <n v="2205"/>
    <n v="2976317"/>
    <n v="2178"/>
    <n v="18469"/>
    <n v="8285"/>
    <n v="0.4486"/>
    <n v="61625"/>
    <n v="5"/>
    <n v="3.3E-3"/>
  </r>
  <r>
    <x v="8"/>
    <x v="5"/>
    <s v="42825Banjército"/>
    <n v="27694889"/>
    <n v="835"/>
    <n v="680456"/>
    <n v="1529"/>
    <n v="33149"/>
    <n v="445"/>
    <n v="1.34E-2"/>
    <n v="0"/>
    <n v="0"/>
    <n v="0"/>
    <n v="43458845"/>
    <n v="2091"/>
    <n v="19315985"/>
    <n v="2006"/>
    <n v="20781"/>
    <n v="9629"/>
    <n v="0.46339999999999998"/>
    <n v="32818"/>
    <n v="23"/>
    <n v="2.3999999999999998E-3"/>
  </r>
  <r>
    <x v="9"/>
    <x v="5"/>
    <s v="42916Banjército"/>
    <n v="28986308"/>
    <n v="977"/>
    <n v="753537"/>
    <n v="1301"/>
    <n v="29662"/>
    <n v="579"/>
    <n v="1.95E-2"/>
    <n v="0"/>
    <n v="0"/>
    <n v="0"/>
    <n v="43145527"/>
    <n v="1952"/>
    <n v="7722815852"/>
    <n v="2080"/>
    <n v="22099"/>
    <n v="9338"/>
    <n v="0.42259999999999998"/>
    <n v="1459569"/>
    <n v="15"/>
    <n v="5.0000000000000002E-5"/>
  </r>
  <r>
    <x v="10"/>
    <x v="5"/>
    <s v="43008Banjército"/>
    <n v="27811714"/>
    <n v="913"/>
    <n v="534860"/>
    <n v="900"/>
    <n v="30478"/>
    <n v="594"/>
    <n v="1.95E-2"/>
    <n v="0"/>
    <n v="0"/>
    <n v="0"/>
    <n v="56696241"/>
    <n v="2379"/>
    <n v="8181636511"/>
    <n v="2288"/>
    <n v="23829"/>
    <n v="9515"/>
    <n v="0.39929999999999999"/>
    <n v="4512310"/>
    <n v="26"/>
    <n v="2.9999999999999997E-4"/>
  </r>
  <r>
    <x v="11"/>
    <x v="5"/>
    <s v="43100Banjército"/>
    <n v="43487710"/>
    <n v="956"/>
    <n v="2273939"/>
    <n v="1175"/>
    <n v="45480"/>
    <n v="1935"/>
    <n v="4.2500000000000003E-2"/>
    <n v="4157"/>
    <n v="1"/>
    <n v="5.0000000000000001E-4"/>
    <n v="66601407"/>
    <n v="2238"/>
    <n v="8500583639"/>
    <n v="2165"/>
    <n v="29753"/>
    <n v="11312"/>
    <n v="0.38019999999999998"/>
    <n v="291576539"/>
    <n v="81"/>
    <n v="1.7000000000000001E-2"/>
  </r>
  <r>
    <x v="12"/>
    <x v="5"/>
    <s v="43190Banjército"/>
    <n v="37132367"/>
    <n v="757"/>
    <n v="1701516"/>
    <n v="862"/>
    <n v="49035"/>
    <n v="1975"/>
    <n v="4.0300000000000002E-2"/>
    <n v="0"/>
    <n v="0"/>
    <n v="0"/>
    <n v="67060499"/>
    <n v="2367"/>
    <n v="10929502301"/>
    <n v="1925"/>
    <n v="28337"/>
    <n v="9459"/>
    <n v="0.33379999999999999"/>
    <n v="190333488"/>
    <n v="76"/>
    <n v="1.24E-2"/>
  </r>
  <r>
    <x v="13"/>
    <x v="5"/>
    <s v="43281Banjército"/>
    <n v="30757991"/>
    <n v="545"/>
    <n v="1605683"/>
    <n v="903"/>
    <n v="56458"/>
    <n v="1778"/>
    <n v="3.15E-2"/>
    <n v="0"/>
    <n v="0"/>
    <n v="0"/>
    <n v="38091665"/>
    <n v="1497"/>
    <n v="11588621137"/>
    <n v="1267"/>
    <n v="25450"/>
    <n v="9522"/>
    <n v="0.37409999999999999"/>
    <n v="199167767"/>
    <n v="14"/>
    <n v="6.3E-3"/>
  </r>
  <r>
    <x v="14"/>
    <x v="5"/>
    <s v="43373Banjército"/>
    <n v="25541416"/>
    <n v="584"/>
    <n v="1813852"/>
    <n v="642"/>
    <n v="43731"/>
    <n v="2825"/>
    <n v="6.4600000000000005E-2"/>
    <n v="0"/>
    <n v="0"/>
    <n v="0"/>
    <n v="36583715"/>
    <n v="1485"/>
    <n v="9511444"/>
    <n v="1201"/>
    <n v="24639"/>
    <n v="10002"/>
    <n v="0.40589999999999998"/>
    <n v="19208"/>
    <n v="29"/>
    <n v="2.3999999999999998E-3"/>
  </r>
  <r>
    <x v="15"/>
    <x v="5"/>
    <s v="43465Banjército"/>
    <n v="36118656"/>
    <n v="574"/>
    <n v="2862246"/>
    <n v="600"/>
    <n v="62954"/>
    <n v="4773"/>
    <n v="7.5800000000000006E-2"/>
    <n v="3299"/>
    <n v="2"/>
    <n v="4.0000000000000002E-4"/>
    <n v="46973442"/>
    <n v="1514"/>
    <n v="11687048"/>
    <n v="1151"/>
    <n v="31027"/>
    <n v="13408"/>
    <n v="0.43209999999999998"/>
    <n v="24478"/>
    <n v="21"/>
    <n v="2.3999999999999998E-3"/>
  </r>
  <r>
    <x v="16"/>
    <x v="5"/>
    <s v="43555Banjército"/>
    <n v="30978181"/>
    <n v="529"/>
    <n v="2909363"/>
    <n v="579"/>
    <n v="58528"/>
    <n v="5022"/>
    <n v="8.5800000000000001E-2"/>
    <n v="0"/>
    <n v="0"/>
    <n v="0"/>
    <n v="35895268"/>
    <n v="1258"/>
    <n v="13142853"/>
    <n v="997"/>
    <n v="28542"/>
    <n v="12426"/>
    <n v="0.43540000000000001"/>
    <n v="71234"/>
    <n v="20"/>
    <n v="2.7000000000000001E-3"/>
  </r>
  <r>
    <x v="17"/>
    <x v="5"/>
    <s v="43646Banjército"/>
    <n v="36628410"/>
    <n v="508"/>
    <n v="3865132"/>
    <n v="568"/>
    <n v="72120"/>
    <n v="6801"/>
    <n v="9.4299999999999995E-2"/>
    <n v="30"/>
    <n v="2"/>
    <n v="2.9999999999999997E-4"/>
    <n v="36099639"/>
    <n v="1035"/>
    <n v="661170495"/>
    <n v="869"/>
    <n v="34873"/>
    <n v="17315"/>
    <n v="0.4965"/>
    <n v="14010419"/>
    <n v="20"/>
    <n v="8.5000000000000006E-3"/>
  </r>
  <r>
    <x v="18"/>
    <x v="5"/>
    <s v="43738Banjército"/>
    <n v="37669744"/>
    <n v="541"/>
    <n v="4626544"/>
    <n v="537"/>
    <n v="69662"/>
    <n v="8611"/>
    <n v="0.1236"/>
    <n v="8247"/>
    <n v="7"/>
    <n v="8.0000000000000004E-4"/>
    <n v="37157765"/>
    <n v="1028"/>
    <n v="766857916"/>
    <n v="803"/>
    <n v="36150"/>
    <n v="18553"/>
    <n v="0.51319999999999999"/>
    <n v="13748403"/>
    <n v="20"/>
    <n v="5.7000000000000002E-3"/>
  </r>
  <r>
    <x v="19"/>
    <x v="5"/>
    <s v="43830Banjército"/>
    <n v="59354356"/>
    <n v="541"/>
    <n v="5956123"/>
    <n v="542"/>
    <n v="109715"/>
    <n v="10992"/>
    <n v="0.1002"/>
    <n v="8444"/>
    <n v="8"/>
    <n v="6.9999999999999999E-4"/>
    <n v="45312974"/>
    <n v="1130"/>
    <n v="722137742"/>
    <n v="1007"/>
    <n v="40117"/>
    <n v="18765"/>
    <n v="0.46779999999999999"/>
    <n v="21450730"/>
    <n v="45"/>
    <n v="9.1000000000000004E-3"/>
  </r>
  <r>
    <x v="20"/>
    <x v="5"/>
    <s v="43921Banjército"/>
    <n v="59378680"/>
    <n v="472"/>
    <n v="6438917"/>
    <n v="456"/>
    <n v="125845"/>
    <n v="14105"/>
    <n v="0.11210000000000001"/>
    <n v="13255"/>
    <n v="28"/>
    <n v="2E-3"/>
    <n v="44024487"/>
    <n v="1291"/>
    <n v="752616638"/>
    <n v="927"/>
    <n v="34106"/>
    <n v="17939"/>
    <n v="0.52600000000000002"/>
    <n v="19873619"/>
    <n v="19"/>
    <n v="1.2500000000000001E-2"/>
  </r>
  <r>
    <x v="21"/>
    <x v="5"/>
    <s v="44012Banjército"/>
    <n v="68799587"/>
    <n v="517"/>
    <n v="8187175"/>
    <n v="573"/>
    <n v="133009"/>
    <n v="14293"/>
    <n v="0.1075"/>
    <n v="4977"/>
    <n v="9"/>
    <n v="5.9999999999999995E-4"/>
    <n v="46355535"/>
    <n v="1138"/>
    <n v="234230827"/>
    <n v="1001"/>
    <n v="40740"/>
    <n v="24085"/>
    <n v="0.59119999999999995"/>
    <n v="730291"/>
    <n v="35"/>
    <n v="1.6999999999999999E-3"/>
  </r>
  <r>
    <x v="22"/>
    <x v="5"/>
    <s v="44104Banjército"/>
    <n v="83768973"/>
    <n v="577"/>
    <n v="11739348"/>
    <n v="624"/>
    <n v="145127"/>
    <n v="18802"/>
    <n v="0.12959999999999999"/>
    <n v="4518"/>
    <n v="11"/>
    <n v="5.9999999999999995E-4"/>
    <n v="59081373"/>
    <n v="1291"/>
    <n v="17332226"/>
    <n v="1105"/>
    <n v="45762"/>
    <n v="23680"/>
    <n v="0.51749999999999996"/>
    <n v="177857"/>
    <n v="24"/>
    <n v="3.7000000000000002E-3"/>
  </r>
  <r>
    <x v="0"/>
    <x v="6"/>
    <s v="42094Banorte-Ixe"/>
    <n v="379709325"/>
    <n v="467"/>
    <n v="100362011"/>
    <n v="308"/>
    <n v="813172"/>
    <n v="325948"/>
    <n v="0.40079999999999999"/>
    <n v="208537"/>
    <n v="774"/>
    <n v="2.3999999999999998E-3"/>
    <n v="1882442742"/>
    <n v="2041"/>
    <n v="18578772"/>
    <n v="1886"/>
    <n v="922147"/>
    <n v="709197"/>
    <n v="0.76900000000000002"/>
    <n v="99488"/>
    <n v="2492"/>
    <n v="5.7000000000000002E-3"/>
  </r>
  <r>
    <x v="1"/>
    <x v="6"/>
    <s v="42185Banorte-Ixe"/>
    <n v="399941953"/>
    <n v="482"/>
    <n v="101464095"/>
    <n v="370"/>
    <n v="829040"/>
    <n v="274545"/>
    <n v="0.33119999999999999"/>
    <n v="55357"/>
    <n v="68"/>
    <n v="2.0000000000000001E-4"/>
    <n v="6777480560"/>
    <n v="7578"/>
    <n v="14455152"/>
    <n v="1894"/>
    <n v="894334"/>
    <n v="550399"/>
    <n v="0.61539999999999995"/>
    <n v="12327"/>
    <n v="5631"/>
    <n v="1.6000000000000001E-3"/>
  </r>
  <r>
    <x v="2"/>
    <x v="6"/>
    <s v="42277Banorte-Ixe"/>
    <n v="500106894"/>
    <n v="557"/>
    <n v="129227829"/>
    <n v="458"/>
    <n v="897960"/>
    <n v="282416"/>
    <n v="0.3145"/>
    <n v="156295"/>
    <n v="107"/>
    <n v="4.0000000000000002E-4"/>
    <n v="2043409226"/>
    <n v="2230"/>
    <n v="14119496"/>
    <n v="1962"/>
    <n v="916269"/>
    <n v="532353"/>
    <n v="0.58099999999999996"/>
    <n v="49062"/>
    <n v="814"/>
    <n v="3.5999999999999999E-3"/>
  </r>
  <r>
    <x v="3"/>
    <x v="6"/>
    <s v="42369Banorte-Ixe"/>
    <n v="453901659"/>
    <n v="567"/>
    <n v="168597709"/>
    <n v="501"/>
    <n v="801070"/>
    <n v="336794"/>
    <n v="0.4204"/>
    <n v="91872"/>
    <n v="19"/>
    <n v="1E-4"/>
    <n v="1665836757"/>
    <n v="2392"/>
    <n v="12244290"/>
    <n v="2088"/>
    <n v="696411"/>
    <n v="413188"/>
    <n v="0.59330000000000005"/>
    <n v="13579"/>
    <n v="943"/>
    <n v="2.3E-3"/>
  </r>
  <r>
    <x v="4"/>
    <x v="6"/>
    <s v="42460Banorte-Ixe"/>
    <n v="467823578"/>
    <n v="587"/>
    <n v="184871434"/>
    <n v="532"/>
    <n v="797065"/>
    <n v="347684"/>
    <n v="0.43619999999999998"/>
    <n v="20811"/>
    <n v="21"/>
    <n v="1E-4"/>
    <n v="1489907012"/>
    <n v="2338"/>
    <n v="13015370"/>
    <n v="2183"/>
    <n v="637377"/>
    <n v="429596"/>
    <n v="0.67400000000000004"/>
    <n v="28136"/>
    <n v="263"/>
    <n v="2E-3"/>
  </r>
  <r>
    <x v="5"/>
    <x v="6"/>
    <s v="42551Banorte-Ixe"/>
    <n v="576309046"/>
    <n v="599"/>
    <n v="234433021"/>
    <n v="530"/>
    <n v="961475"/>
    <n v="442612"/>
    <n v="0.46029999999999999"/>
    <n v="83903"/>
    <n v="55"/>
    <n v="1E-4"/>
    <n v="1841981787"/>
    <n v="2505"/>
    <n v="15770445"/>
    <n v="2307"/>
    <n v="735391"/>
    <n v="463298"/>
    <n v="0.63"/>
    <n v="72921"/>
    <n v="256"/>
    <n v="4.4000000000000003E-3"/>
  </r>
  <r>
    <x v="6"/>
    <x v="6"/>
    <s v="42643Banorte-Ixe"/>
    <n v="1198043955"/>
    <n v="784"/>
    <n v="355018292"/>
    <n v="507"/>
    <n v="1528720"/>
    <n v="699772"/>
    <n v="0.45779999999999998"/>
    <n v="204030"/>
    <n v="184"/>
    <n v="2.9999999999999997E-4"/>
    <n v="2395200061"/>
    <n v="1253"/>
    <n v="2132163"/>
    <n v="2108"/>
    <n v="1910970"/>
    <n v="579014"/>
    <n v="0.30299999999999999"/>
    <n v="22590"/>
    <n v="380"/>
    <n v="1.6000000000000001E-3"/>
  </r>
  <r>
    <x v="7"/>
    <x v="6"/>
    <s v="42735Banorte-Ixe"/>
    <n v="1674960893"/>
    <n v="720"/>
    <n v="576150171"/>
    <n v="553"/>
    <n v="2325540"/>
    <n v="1042414"/>
    <n v="0.44819999999999999"/>
    <n v="1652158"/>
    <n v="998"/>
    <n v="1E-3"/>
    <n v="3300440673"/>
    <n v="1663"/>
    <n v="2976317"/>
    <n v="2016"/>
    <n v="1985155"/>
    <n v="754322"/>
    <n v="0.38"/>
    <n v="61625"/>
    <n v="1011"/>
    <n v="3.3E-3"/>
  </r>
  <r>
    <x v="8"/>
    <x v="6"/>
    <s v="42825Banorte-Ixe"/>
    <n v="1720198644"/>
    <n v="587"/>
    <n v="685960587"/>
    <n v="543"/>
    <n v="2929980"/>
    <n v="1263526"/>
    <n v="0.43120000000000003"/>
    <n v="1105627"/>
    <n v="775"/>
    <n v="5.9999999999999995E-4"/>
    <n v="3615433189"/>
    <n v="1892"/>
    <n v="7346335228"/>
    <n v="1925"/>
    <n v="1911079"/>
    <n v="852957"/>
    <n v="0.44629999999999997"/>
    <n v="1459569"/>
    <n v="2641"/>
    <n v="5.0000000000000002E-5"/>
  </r>
  <r>
    <x v="9"/>
    <x v="6"/>
    <s v="42916Banorte-Ixe"/>
    <n v="2076076549"/>
    <n v="529"/>
    <n v="940186155"/>
    <n v="541"/>
    <n v="3921923"/>
    <n v="1739097"/>
    <n v="0.44340000000000002"/>
    <n v="1629567"/>
    <n v="898"/>
    <n v="5.0000000000000001E-4"/>
    <n v="3782791424"/>
    <n v="1752"/>
    <n v="7722815852"/>
    <n v="1975"/>
    <n v="2158600"/>
    <n v="1017782"/>
    <n v="0.47149999999999997"/>
    <n v="1459569"/>
    <n v="2867"/>
    <n v="5.0000000000000002E-5"/>
  </r>
  <r>
    <x v="10"/>
    <x v="6"/>
    <s v="43008Banorte-Ixe"/>
    <n v="2269239096"/>
    <n v="529"/>
    <n v="1030656320"/>
    <n v="535"/>
    <n v="4290302"/>
    <n v="1926998"/>
    <n v="0.44919999999999999"/>
    <n v="4386334"/>
    <n v="3368"/>
    <n v="1.6999999999999999E-3"/>
    <n v="3901348219"/>
    <n v="1739"/>
    <n v="8181636511"/>
    <n v="1900"/>
    <n v="2242909"/>
    <n v="1015794"/>
    <n v="0.45290000000000002"/>
    <n v="4512310"/>
    <n v="1768"/>
    <n v="2.9999999999999997E-4"/>
  </r>
  <r>
    <x v="11"/>
    <x v="6"/>
    <s v="43100Banorte-Ixe"/>
    <n v="3221918544"/>
    <n v="588"/>
    <n v="1428484374"/>
    <n v="558"/>
    <n v="5477373"/>
    <n v="2561518"/>
    <n v="0.4677"/>
    <n v="4708649"/>
    <n v="3132"/>
    <n v="1.1999999999999999E-3"/>
    <n v="4482206882"/>
    <n v="1751"/>
    <n v="8500583639"/>
    <n v="1862"/>
    <n v="2560215"/>
    <n v="1174179"/>
    <n v="0.45860000000000001"/>
    <n v="291576539"/>
    <n v="8853"/>
    <n v="1.7000000000000001E-2"/>
  </r>
  <r>
    <x v="12"/>
    <x v="6"/>
    <s v="43190Banorte-Ixe"/>
    <n v="3899798825"/>
    <n v="668"/>
    <n v="1348505354"/>
    <n v="531"/>
    <n v="5836204"/>
    <n v="2537316"/>
    <n v="0.43480000000000002"/>
    <n v="3225218"/>
    <n v="1550"/>
    <n v="5.9999999999999995E-4"/>
    <n v="7239706109"/>
    <n v="2802"/>
    <n v="10929502301"/>
    <n v="1818"/>
    <n v="2583954"/>
    <n v="1084679"/>
    <n v="0.41980000000000001"/>
    <n v="190333488"/>
    <n v="7266"/>
    <n v="1.24E-2"/>
  </r>
  <r>
    <x v="13"/>
    <x v="6"/>
    <s v="43281Banorte-Ixe"/>
    <n v="2999178509"/>
    <n v="488"/>
    <n v="1497383775"/>
    <n v="490"/>
    <n v="6143550"/>
    <n v="3056013"/>
    <n v="0.49740000000000001"/>
    <n v="1955321"/>
    <n v="1280"/>
    <n v="4.0000000000000002E-4"/>
    <n v="3604869136"/>
    <n v="1651"/>
    <n v="11588621137"/>
    <n v="1658"/>
    <n v="2183151"/>
    <n v="1121180"/>
    <n v="0.51359999999999995"/>
    <n v="199167767"/>
    <n v="2827"/>
    <n v="6.3E-3"/>
  </r>
  <r>
    <x v="14"/>
    <x v="6"/>
    <s v="43373Banorte-Ixe"/>
    <n v="3158254911"/>
    <n v="459"/>
    <n v="1612520013"/>
    <n v="466"/>
    <n v="6884939"/>
    <n v="3462170"/>
    <n v="0.50290000000000001"/>
    <n v="3101434"/>
    <n v="1363"/>
    <n v="4.0000000000000002E-4"/>
    <n v="3488842418"/>
    <n v="1509"/>
    <n v="9511444"/>
    <n v="1485"/>
    <n v="2311693"/>
    <n v="1204559"/>
    <n v="0.52110000000000001"/>
    <n v="19208"/>
    <n v="2122"/>
    <n v="2.3999999999999998E-3"/>
  </r>
  <r>
    <x v="15"/>
    <x v="6"/>
    <s v="43465Banorte-Ixe"/>
    <n v="4123772468"/>
    <n v="457"/>
    <n v="2003533895"/>
    <n v="476"/>
    <n v="9014990"/>
    <n v="4205903"/>
    <n v="0.46650000000000003"/>
    <n v="1818461"/>
    <n v="1720"/>
    <n v="4.0000000000000002E-4"/>
    <n v="4204848794"/>
    <n v="1341"/>
    <n v="11687048"/>
    <n v="1361"/>
    <n v="3135654"/>
    <n v="1605043"/>
    <n v="0.51190000000000002"/>
    <n v="24478"/>
    <n v="2111"/>
    <n v="2.3999999999999998E-3"/>
  </r>
  <r>
    <x v="16"/>
    <x v="6"/>
    <s v="43555Banorte-Ixe"/>
    <n v="3624108680"/>
    <n v="418"/>
    <n v="1802958005"/>
    <n v="472"/>
    <n v="8671127"/>
    <n v="3818243"/>
    <n v="0.44030000000000002"/>
    <n v="2540180"/>
    <n v="2443"/>
    <n v="5.9999999999999995E-4"/>
    <n v="3758730782"/>
    <n v="1285"/>
    <n v="13142853"/>
    <n v="1316"/>
    <n v="2924360"/>
    <n v="1502525"/>
    <n v="0.51380000000000003"/>
    <n v="71234"/>
    <n v="3463"/>
    <n v="2.7000000000000001E-3"/>
  </r>
  <r>
    <x v="17"/>
    <x v="6"/>
    <s v="43646Banorte-Ixe"/>
    <n v="4212044126"/>
    <n v="378"/>
    <n v="2052835175"/>
    <n v="463"/>
    <n v="11155539"/>
    <n v="4437125"/>
    <n v="0.39779999999999999"/>
    <n v="2137549"/>
    <n v="1622"/>
    <n v="4.0000000000000002E-4"/>
    <n v="12705652278"/>
    <n v="3557"/>
    <n v="661170495"/>
    <n v="1284"/>
    <n v="3572395"/>
    <n v="1887115"/>
    <n v="0.5282"/>
    <n v="14010419"/>
    <n v="3153"/>
    <n v="8.5000000000000006E-3"/>
  </r>
  <r>
    <x v="18"/>
    <x v="6"/>
    <s v="43738Banorte-Ixe"/>
    <n v="5002526155"/>
    <n v="393"/>
    <n v="2354808568"/>
    <n v="473"/>
    <n v="12739221"/>
    <n v="4983639"/>
    <n v="0.39119999999999999"/>
    <n v="2930139"/>
    <n v="2843"/>
    <n v="5.9999999999999995E-4"/>
    <n v="4997980528"/>
    <n v="1281"/>
    <n v="766857916"/>
    <n v="1225"/>
    <n v="3901852"/>
    <n v="2093299"/>
    <n v="0.53649999999999998"/>
    <n v="13748403"/>
    <n v="1930"/>
    <n v="5.7000000000000002E-3"/>
  </r>
  <r>
    <x v="19"/>
    <x v="6"/>
    <s v="43830Banorte-Ixe"/>
    <n v="5711172006"/>
    <n v="445"/>
    <n v="2765958822"/>
    <n v="492"/>
    <n v="12843058"/>
    <n v="5619259"/>
    <n v="0.4375"/>
    <n v="3873657"/>
    <n v="3513"/>
    <n v="5.9999999999999995E-4"/>
    <n v="5581670303"/>
    <n v="1284"/>
    <n v="722137742"/>
    <n v="1271"/>
    <n v="4347438"/>
    <n v="2233505"/>
    <n v="0.51380000000000003"/>
    <n v="21450730"/>
    <n v="2413"/>
    <n v="9.1000000000000004E-3"/>
  </r>
  <r>
    <x v="20"/>
    <x v="6"/>
    <s v="43921Banorte-Ixe"/>
    <n v="5230512062"/>
    <n v="435"/>
    <n v="2749048398"/>
    <n v="439"/>
    <n v="12032680"/>
    <n v="6266015"/>
    <n v="0.52070000000000005"/>
    <n v="4512700"/>
    <n v="3415"/>
    <n v="5.0000000000000001E-4"/>
    <n v="4477879132"/>
    <n v="1238"/>
    <n v="752616638"/>
    <n v="1170"/>
    <n v="3617238"/>
    <n v="2107025"/>
    <n v="0.58250000000000002"/>
    <n v="19873619"/>
    <n v="2474"/>
    <n v="1.2500000000000001E-2"/>
  </r>
  <r>
    <x v="21"/>
    <x v="6"/>
    <s v="44012Banorte-Ixe"/>
    <n v="6933694070"/>
    <n v="464"/>
    <n v="4292228465"/>
    <n v="503"/>
    <n v="14932223"/>
    <n v="8526189"/>
    <n v="0.57099999999999995"/>
    <n v="11949392"/>
    <n v="7702"/>
    <n v="8.9999999999999998E-4"/>
    <n v="5468751612"/>
    <n v="1195"/>
    <n v="234230827"/>
    <n v="1182"/>
    <n v="4574601"/>
    <n v="2869446"/>
    <n v="0.62729999999999997"/>
    <n v="730291"/>
    <n v="3566"/>
    <n v="1.6999999999999999E-3"/>
  </r>
  <r>
    <x v="22"/>
    <x v="6"/>
    <s v="44104Banorte-Ixe"/>
    <n v="7131303145"/>
    <n v="475"/>
    <n v="3963694832"/>
    <n v="470"/>
    <n v="15025145"/>
    <n v="8433100"/>
    <n v="0.56130000000000002"/>
    <n v="8613185"/>
    <n v="6872"/>
    <n v="8.0000000000000004E-4"/>
    <n v="5665456832"/>
    <n v="1263"/>
    <n v="17332226"/>
    <n v="1224"/>
    <n v="4485910"/>
    <n v="3057661"/>
    <n v="0.68159999999999998"/>
    <n v="177857"/>
    <n v="3492"/>
    <n v="3.7000000000000002E-3"/>
  </r>
  <r>
    <x v="0"/>
    <x v="7"/>
    <s v="42094Banregio"/>
    <n v="8912029"/>
    <n v="636"/>
    <n v="285390"/>
    <n v="151"/>
    <n v="14010"/>
    <n v="1890"/>
    <n v="0.13489999999999999"/>
    <n v="0"/>
    <n v="0"/>
    <n v="0"/>
    <n v="123429347"/>
    <n v="3256"/>
    <n v="18578772"/>
    <n v="2505"/>
    <n v="37906"/>
    <n v="22803"/>
    <n v="0.60199999999999998"/>
    <n v="99488"/>
    <n v="22"/>
    <n v="5.7000000000000002E-3"/>
  </r>
  <r>
    <x v="1"/>
    <x v="7"/>
    <s v="42185Banregio"/>
    <n v="12166975"/>
    <n v="709"/>
    <n v="476997"/>
    <n v="184"/>
    <n v="17149"/>
    <n v="2599"/>
    <n v="0.15160000000000001"/>
    <n v="152"/>
    <n v="1"/>
    <n v="4.0000000000000002E-4"/>
    <n v="152560752"/>
    <n v="3630"/>
    <n v="14455152"/>
    <n v="2772"/>
    <n v="42033"/>
    <n v="23072"/>
    <n v="0.54890000000000005"/>
    <n v="12327"/>
    <n v="8"/>
    <n v="1.6000000000000001E-3"/>
  </r>
  <r>
    <x v="2"/>
    <x v="7"/>
    <s v="42277Banregio"/>
    <n v="14600894"/>
    <n v="730"/>
    <n v="1306124"/>
    <n v="370"/>
    <n v="20007"/>
    <n v="3531"/>
    <n v="0.17649999999999999"/>
    <n v="2352"/>
    <n v="3"/>
    <n v="8.0000000000000004E-4"/>
    <n v="135986391"/>
    <n v="3466"/>
    <n v="14119496"/>
    <n v="2951"/>
    <n v="39238"/>
    <n v="22022"/>
    <n v="0.56120000000000003"/>
    <n v="49062"/>
    <n v="28"/>
    <n v="3.5999999999999999E-3"/>
  </r>
  <r>
    <x v="3"/>
    <x v="7"/>
    <s v="42369Banregio"/>
    <n v="12649161"/>
    <n v="731"/>
    <n v="1900160"/>
    <n v="431"/>
    <n v="17294"/>
    <n v="4410"/>
    <n v="0.255"/>
    <n v="1120"/>
    <n v="5"/>
    <n v="1.1000000000000001E-3"/>
    <n v="95650179"/>
    <n v="3236"/>
    <n v="12244290"/>
    <n v="3066"/>
    <n v="29562"/>
    <n v="17674"/>
    <n v="0.59789999999999999"/>
    <n v="13579"/>
    <n v="30"/>
    <n v="2.3E-3"/>
  </r>
  <r>
    <x v="4"/>
    <x v="7"/>
    <s v="42460Banregio"/>
    <n v="11985084"/>
    <n v="693"/>
    <n v="2556421"/>
    <n v="482"/>
    <n v="17287"/>
    <n v="5304"/>
    <n v="0.30680000000000002"/>
    <n v="666"/>
    <n v="2"/>
    <n v="4.0000000000000002E-4"/>
    <n v="94468383"/>
    <n v="3293"/>
    <n v="13015370"/>
    <n v="2708"/>
    <n v="28684"/>
    <n v="18307"/>
    <n v="0.63819999999999999"/>
    <n v="28136"/>
    <n v="61"/>
    <n v="2E-3"/>
  </r>
  <r>
    <x v="5"/>
    <x v="7"/>
    <s v="42551Banregio"/>
    <n v="15876304"/>
    <n v="718"/>
    <n v="3498526"/>
    <n v="481"/>
    <n v="22115"/>
    <n v="7273"/>
    <n v="0.32890000000000003"/>
    <n v="2793"/>
    <n v="1"/>
    <n v="1E-4"/>
    <n v="140949403"/>
    <n v="4149"/>
    <n v="15770445"/>
    <n v="3977"/>
    <n v="33971"/>
    <n v="21658"/>
    <n v="0.63749999999999996"/>
    <n v="72921"/>
    <n v="63"/>
    <n v="4.4000000000000003E-3"/>
  </r>
  <r>
    <x v="6"/>
    <x v="7"/>
    <s v="42643Banregio"/>
    <n v="24863902"/>
    <n v="774"/>
    <n v="4184999"/>
    <n v="401"/>
    <n v="32139"/>
    <n v="10436"/>
    <n v="0.32469999999999999"/>
    <n v="10085"/>
    <n v="9"/>
    <n v="8.9999999999999998E-4"/>
    <n v="179956470"/>
    <n v="3676"/>
    <n v="2132163"/>
    <n v="3689"/>
    <n v="48960"/>
    <n v="24584"/>
    <n v="0.50209999999999999"/>
    <n v="22590"/>
    <n v="83"/>
    <n v="1.6000000000000001E-3"/>
  </r>
  <r>
    <x v="7"/>
    <x v="7"/>
    <s v="42735Banregio"/>
    <n v="38143979"/>
    <n v="806"/>
    <n v="5673462"/>
    <n v="407"/>
    <n v="47331"/>
    <n v="13931"/>
    <n v="0.29430000000000001"/>
    <n v="9516"/>
    <n v="11"/>
    <n v="8.0000000000000004E-4"/>
    <n v="307657378"/>
    <n v="4135"/>
    <n v="2976317"/>
    <n v="4170"/>
    <n v="74407"/>
    <n v="32862"/>
    <n v="0.44169999999999998"/>
    <n v="61625"/>
    <n v="131"/>
    <n v="3.3E-3"/>
  </r>
  <r>
    <x v="8"/>
    <x v="7"/>
    <s v="42825Banregio"/>
    <n v="46042481"/>
    <n v="806"/>
    <n v="6658700"/>
    <n v="423"/>
    <n v="57114"/>
    <n v="15748"/>
    <n v="0.2757"/>
    <n v="8992"/>
    <n v="4"/>
    <n v="2.9999999999999997E-4"/>
    <n v="335835855"/>
    <n v="3553"/>
    <n v="7346335228"/>
    <n v="3680"/>
    <n v="94535"/>
    <n v="38373"/>
    <n v="0.40589999999999998"/>
    <n v="1459569"/>
    <n v="94"/>
    <n v="5.0000000000000002E-5"/>
  </r>
  <r>
    <x v="9"/>
    <x v="7"/>
    <s v="42916Banregio"/>
    <n v="45945151"/>
    <n v="997"/>
    <n v="8727406"/>
    <n v="954"/>
    <n v="46061"/>
    <n v="9153"/>
    <n v="0.19869999999999999"/>
    <n v="3932"/>
    <n v="5"/>
    <n v="5.0000000000000001E-4"/>
    <n v="366532266"/>
    <n v="3970"/>
    <n v="7722815852"/>
    <n v="4099"/>
    <n v="92325"/>
    <n v="44316"/>
    <n v="0.48"/>
    <n v="1459569"/>
    <n v="131"/>
    <n v="5.0000000000000002E-5"/>
  </r>
  <r>
    <x v="10"/>
    <x v="7"/>
    <s v="43008Banregio"/>
    <n v="48978631"/>
    <n v="844"/>
    <n v="10043238"/>
    <n v="883"/>
    <n v="58036"/>
    <n v="11368"/>
    <n v="0.19589999999999999"/>
    <n v="51050"/>
    <n v="19"/>
    <n v="1.6999999999999999E-3"/>
    <n v="382645432"/>
    <n v="3359"/>
    <n v="8181636511"/>
    <n v="3574"/>
    <n v="113901"/>
    <n v="52197"/>
    <n v="0.45829999999999999"/>
    <n v="4512310"/>
    <n v="210"/>
    <n v="2.9999999999999997E-4"/>
  </r>
  <r>
    <x v="11"/>
    <x v="7"/>
    <s v="43100Banregio"/>
    <n v="65159450"/>
    <n v="843"/>
    <n v="14626963"/>
    <n v="835"/>
    <n v="77264"/>
    <n v="17508"/>
    <n v="0.2266"/>
    <n v="42529"/>
    <n v="21"/>
    <n v="1.1999999999999999E-3"/>
    <n v="471216563"/>
    <n v="3484"/>
    <n v="8500583639"/>
    <n v="3591"/>
    <n v="135234"/>
    <n v="63971"/>
    <n v="0.47299999999999998"/>
    <n v="291576539"/>
    <n v="218"/>
    <n v="1.7000000000000001E-2"/>
  </r>
  <r>
    <x v="12"/>
    <x v="7"/>
    <s v="43190Banregio"/>
    <n v="69893816"/>
    <n v="831"/>
    <n v="14442485"/>
    <n v="783"/>
    <n v="84146"/>
    <n v="18444"/>
    <n v="0.21920000000000001"/>
    <n v="37318"/>
    <n v="21"/>
    <n v="1.1000000000000001E-3"/>
    <n v="406827222"/>
    <n v="3041"/>
    <n v="10929502301"/>
    <n v="3107"/>
    <n v="133798"/>
    <n v="67065"/>
    <n v="0.50119999999999998"/>
    <n v="190333488"/>
    <n v="352"/>
    <n v="1.24E-2"/>
  </r>
  <r>
    <x v="13"/>
    <x v="7"/>
    <s v="43281Banregio"/>
    <n v="87983383"/>
    <n v="896"/>
    <n v="18734770"/>
    <n v="703"/>
    <n v="98187"/>
    <n v="26642"/>
    <n v="0.27129999999999999"/>
    <n v="36498"/>
    <n v="30"/>
    <n v="1.1000000000000001E-3"/>
    <n v="337745110"/>
    <n v="2542"/>
    <n v="11588621137"/>
    <n v="2469"/>
    <n v="132892"/>
    <n v="73172"/>
    <n v="0.55059999999999998"/>
    <n v="199167767"/>
    <n v="197"/>
    <n v="6.3E-3"/>
  </r>
  <r>
    <x v="14"/>
    <x v="7"/>
    <s v="43373Banregio"/>
    <n v="92496204"/>
    <n v="789"/>
    <n v="27329801"/>
    <n v="674"/>
    <n v="117161"/>
    <n v="40523"/>
    <n v="0.34589999999999999"/>
    <n v="39556"/>
    <n v="35"/>
    <n v="8.9999999999999998E-4"/>
    <n v="378960916"/>
    <n v="2557"/>
    <n v="9511444"/>
    <n v="2266"/>
    <n v="148221"/>
    <n v="82869"/>
    <n v="0.55910000000000004"/>
    <n v="19208"/>
    <n v="234"/>
    <n v="2.3999999999999998E-3"/>
  </r>
  <r>
    <x v="15"/>
    <x v="7"/>
    <s v="43465Banregio"/>
    <n v="120984867"/>
    <n v="634"/>
    <n v="51619559"/>
    <n v="522"/>
    <n v="190795"/>
    <n v="98959"/>
    <n v="0.51870000000000005"/>
    <n v="229562"/>
    <n v="129"/>
    <n v="1.2999999999999999E-3"/>
    <n v="456801754"/>
    <n v="2264"/>
    <n v="11687048"/>
    <n v="1946"/>
    <n v="201754"/>
    <n v="110776"/>
    <n v="0.54910000000000003"/>
    <n v="24478"/>
    <n v="336"/>
    <n v="2.3999999999999998E-3"/>
  </r>
  <r>
    <x v="16"/>
    <x v="7"/>
    <s v="43555Banregio"/>
    <n v="120652391"/>
    <n v="563"/>
    <n v="54356512"/>
    <n v="495"/>
    <n v="214389"/>
    <n v="109771"/>
    <n v="0.51200000000000001"/>
    <n v="240079"/>
    <n v="134"/>
    <n v="1.1999999999999999E-3"/>
    <n v="355393257"/>
    <n v="1882"/>
    <n v="13142853"/>
    <n v="1829"/>
    <n v="188856"/>
    <n v="104322"/>
    <n v="0.5524"/>
    <n v="71234"/>
    <n v="364"/>
    <n v="2.7000000000000001E-3"/>
  </r>
  <r>
    <x v="17"/>
    <x v="7"/>
    <s v="43646Banregio"/>
    <n v="160627769"/>
    <n v="472"/>
    <n v="72163639"/>
    <n v="416"/>
    <n v="340255"/>
    <n v="173498"/>
    <n v="0.50990000000000002"/>
    <n v="107439"/>
    <n v="90"/>
    <n v="5.0000000000000001E-4"/>
    <n v="418816091"/>
    <n v="1875"/>
    <n v="661170495"/>
    <n v="1713"/>
    <n v="223355"/>
    <n v="137098"/>
    <n v="0.61380000000000001"/>
    <n v="14010419"/>
    <n v="307"/>
    <n v="8.5000000000000006E-3"/>
  </r>
  <r>
    <x v="18"/>
    <x v="7"/>
    <s v="43738Banregio"/>
    <n v="196708274"/>
    <n v="475"/>
    <n v="85627547"/>
    <n v="405"/>
    <n v="413909"/>
    <n v="211447"/>
    <n v="0.51090000000000002"/>
    <n v="266052"/>
    <n v="180"/>
    <n v="8.9999999999999998E-4"/>
    <n v="499081137"/>
    <n v="1858"/>
    <n v="766857916"/>
    <n v="1643"/>
    <n v="268632"/>
    <n v="164442"/>
    <n v="0.61209999999999998"/>
    <n v="13748403"/>
    <n v="646"/>
    <n v="5.7000000000000002E-3"/>
  </r>
  <r>
    <x v="19"/>
    <x v="7"/>
    <s v="43830Banregio"/>
    <n v="228736664"/>
    <n v="506"/>
    <n v="100613023"/>
    <n v="449"/>
    <n v="452293"/>
    <n v="223980"/>
    <n v="0.49519999999999997"/>
    <n v="338593"/>
    <n v="213"/>
    <n v="1E-3"/>
    <n v="505283624"/>
    <n v="1722"/>
    <n v="722137742"/>
    <n v="1569"/>
    <n v="293345"/>
    <n v="174671"/>
    <n v="0.59540000000000004"/>
    <n v="21450730"/>
    <n v="944"/>
    <n v="9.1000000000000004E-3"/>
  </r>
  <r>
    <x v="20"/>
    <x v="7"/>
    <s v="43921Banregio"/>
    <n v="229612928"/>
    <n v="505"/>
    <n v="107892601"/>
    <n v="456"/>
    <n v="454722"/>
    <n v="236392"/>
    <n v="0.51990000000000003"/>
    <n v="336427"/>
    <n v="188"/>
    <n v="8.0000000000000004E-4"/>
    <n v="522753355"/>
    <n v="1598"/>
    <n v="752616638"/>
    <n v="1521"/>
    <n v="327034"/>
    <n v="192295"/>
    <n v="0.58799999999999997"/>
    <n v="19873619"/>
    <n v="733"/>
    <n v="1.2500000000000001E-2"/>
  </r>
  <r>
    <x v="21"/>
    <x v="7"/>
    <s v="44012Banregio"/>
    <n v="288237618"/>
    <n v="478"/>
    <n v="159816627"/>
    <n v="490"/>
    <n v="603034"/>
    <n v="325837"/>
    <n v="0.5403"/>
    <n v="530206"/>
    <n v="384"/>
    <n v="1.1999999999999999E-3"/>
    <n v="663849851"/>
    <n v="1325"/>
    <n v="234230827"/>
    <n v="1364"/>
    <n v="500905"/>
    <n v="306251"/>
    <n v="0.61140000000000005"/>
    <n v="730291"/>
    <n v="1190"/>
    <n v="1.6999999999999999E-3"/>
  </r>
  <r>
    <x v="22"/>
    <x v="7"/>
    <s v="44104Banregio"/>
    <n v="371250167"/>
    <n v="486"/>
    <n v="198163613"/>
    <n v="479"/>
    <n v="764112"/>
    <n v="413335"/>
    <n v="0.54090000000000005"/>
    <n v="563412"/>
    <n v="375"/>
    <n v="8.9999999999999998E-4"/>
    <n v="687074592"/>
    <n v="1312"/>
    <n v="17332226"/>
    <n v="1315"/>
    <n v="523829"/>
    <n v="339357"/>
    <n v="0.64780000000000004"/>
    <n v="177857"/>
    <n v="651"/>
    <n v="3.7000000000000002E-3"/>
  </r>
  <r>
    <x v="0"/>
    <x v="8"/>
    <s v="42094BBVA Bancomer"/>
    <n v="596490194"/>
    <n v="516"/>
    <n v="284329571"/>
    <n v="435"/>
    <n v="1156069"/>
    <n v="653884"/>
    <n v="0.56559999999999999"/>
    <n v="0"/>
    <n v="0"/>
    <n v="0"/>
    <n v="4470874395"/>
    <n v="1961"/>
    <n v="18578772"/>
    <n v="2006"/>
    <n v="2279859"/>
    <n v="1776435"/>
    <n v="0.77900000000000003"/>
    <n v="99488"/>
    <n v="294"/>
    <n v="5.7000000000000002E-3"/>
  </r>
  <r>
    <x v="1"/>
    <x v="8"/>
    <s v="42185BBVA Bancomer"/>
    <n v="611846018"/>
    <n v="528"/>
    <n v="283998452"/>
    <n v="449"/>
    <n v="1159739"/>
    <n v="632225"/>
    <n v="0.54510000000000003"/>
    <n v="0"/>
    <n v="0"/>
    <n v="0"/>
    <n v="3949580610"/>
    <n v="1949"/>
    <n v="14455152"/>
    <n v="1880"/>
    <n v="2026009"/>
    <n v="1642707"/>
    <n v="0.81079999999999997"/>
    <n v="12327"/>
    <n v="294"/>
    <n v="1.6000000000000001E-3"/>
  </r>
  <r>
    <x v="2"/>
    <x v="8"/>
    <s v="42277BBVA Bancomer"/>
    <n v="708496271"/>
    <n v="661"/>
    <n v="420912711"/>
    <n v="628"/>
    <n v="1072549"/>
    <n v="670712"/>
    <n v="0.62529999999999997"/>
    <n v="0"/>
    <n v="0"/>
    <n v="0"/>
    <n v="4182816865"/>
    <n v="1958"/>
    <n v="14119496"/>
    <n v="1935"/>
    <n v="2136100"/>
    <n v="1723310"/>
    <n v="0.80679999999999996"/>
    <n v="49062"/>
    <n v="294"/>
    <n v="3.5999999999999999E-3"/>
  </r>
  <r>
    <x v="3"/>
    <x v="8"/>
    <s v="42369BBVA Bancomer"/>
    <n v="942615204"/>
    <n v="710"/>
    <n v="709292818"/>
    <n v="714"/>
    <n v="1326888"/>
    <n v="993234"/>
    <n v="0.74850000000000005"/>
    <n v="0"/>
    <n v="0"/>
    <n v="0"/>
    <n v="4497611301"/>
    <n v="1943"/>
    <n v="12244290"/>
    <n v="1911"/>
    <n v="2314478"/>
    <n v="1851795"/>
    <n v="0.80010000000000003"/>
    <n v="13579"/>
    <n v="294"/>
    <n v="2.3E-3"/>
  </r>
  <r>
    <x v="4"/>
    <x v="8"/>
    <s v="42460BBVA Bancomer"/>
    <n v="2356006879"/>
    <n v="359"/>
    <n v="1640021756"/>
    <n v="360"/>
    <n v="6554866"/>
    <n v="4560272"/>
    <n v="0.69569999999999999"/>
    <n v="0"/>
    <n v="0"/>
    <n v="0"/>
    <n v="8402745441"/>
    <n v="1402"/>
    <n v="13015370"/>
    <n v="1343"/>
    <n v="5993725"/>
    <n v="4899490"/>
    <n v="0.81740000000000002"/>
    <n v="28136"/>
    <n v="294"/>
    <n v="2E-3"/>
  </r>
  <r>
    <x v="5"/>
    <x v="8"/>
    <s v="42551BBVA Bancomer"/>
    <n v="2462316828"/>
    <n v="290"/>
    <n v="1745120974"/>
    <n v="289"/>
    <n v="8501614"/>
    <n v="6032522"/>
    <n v="0.70960000000000001"/>
    <n v="0"/>
    <n v="0"/>
    <n v="0"/>
    <n v="7903589634"/>
    <n v="1339"/>
    <n v="15770445"/>
    <n v="1273"/>
    <n v="5900530"/>
    <n v="4749263"/>
    <n v="0.80489999999999995"/>
    <n v="72921"/>
    <n v="294"/>
    <n v="4.4000000000000003E-3"/>
  </r>
  <r>
    <x v="6"/>
    <x v="8"/>
    <s v="42643BBVA Bancomer"/>
    <n v="3175895619"/>
    <n v="286"/>
    <n v="2138620132"/>
    <n v="276"/>
    <n v="11099912"/>
    <n v="7762227"/>
    <n v="0.69930000000000003"/>
    <n v="0"/>
    <n v="0"/>
    <n v="0"/>
    <n v="8571396789"/>
    <n v="1325"/>
    <n v="2132163"/>
    <n v="1239"/>
    <n v="6469831"/>
    <n v="5223135"/>
    <n v="0.80730000000000002"/>
    <n v="22590"/>
    <n v="294"/>
    <n v="1.6000000000000001E-3"/>
  </r>
  <r>
    <x v="7"/>
    <x v="8"/>
    <s v="42735BBVA Bancomer"/>
    <n v="3897537228"/>
    <n v="292"/>
    <n v="2729828727"/>
    <n v="284"/>
    <n v="13355585"/>
    <n v="9626607"/>
    <n v="0.7208"/>
    <n v="0"/>
    <n v="0"/>
    <n v="0"/>
    <n v="9756428956"/>
    <n v="1324"/>
    <n v="2976317"/>
    <n v="1243"/>
    <n v="7371321"/>
    <n v="5909943"/>
    <n v="0.80169999999999997"/>
    <n v="61625"/>
    <n v="294"/>
    <n v="3.3E-3"/>
  </r>
  <r>
    <x v="8"/>
    <x v="8"/>
    <s v="42825BBVA Bancomer"/>
    <n v="4521796082"/>
    <n v="276"/>
    <n v="3229522747"/>
    <n v="266"/>
    <n v="16395712"/>
    <n v="12138806"/>
    <n v="0.74039999999999995"/>
    <n v="0"/>
    <n v="0"/>
    <n v="0"/>
    <n v="10226417924"/>
    <n v="1280"/>
    <n v="7722815852"/>
    <n v="1227"/>
    <n v="7990211"/>
    <n v="6293983"/>
    <n v="0.78769999999999996"/>
    <n v="1459569"/>
    <n v="294"/>
    <n v="5.0000000000000002E-5"/>
  </r>
  <r>
    <x v="9"/>
    <x v="8"/>
    <s v="42916BBVA Bancomer"/>
    <n v="5321668777"/>
    <n v="276"/>
    <n v="3850544473"/>
    <n v="264"/>
    <n v="19273891"/>
    <n v="14578020"/>
    <n v="0.75639999999999996"/>
    <n v="0"/>
    <n v="0"/>
    <n v="0"/>
    <n v="10951010537"/>
    <n v="940"/>
    <n v="8181636511"/>
    <n v="867"/>
    <n v="11655485"/>
    <n v="9441069"/>
    <n v="0.81"/>
    <n v="4512310"/>
    <n v="2749"/>
    <n v="2.9999999999999997E-4"/>
  </r>
  <r>
    <x v="10"/>
    <x v="8"/>
    <s v="43008BBVA Bancomer"/>
    <n v="6748132284"/>
    <n v="279"/>
    <n v="4348038678"/>
    <n v="256"/>
    <n v="24202375"/>
    <n v="16986753"/>
    <n v="0.70189999999999997"/>
    <n v="136042667"/>
    <n v="99644"/>
    <n v="5.8999999999999999E-3"/>
    <n v="12982255751"/>
    <n v="781"/>
    <n v="8500583639"/>
    <n v="637"/>
    <n v="16628856"/>
    <n v="13338770"/>
    <n v="0.80210000000000004"/>
    <n v="291576539"/>
    <n v="227205"/>
    <n v="1.7000000000000001E-2"/>
  </r>
  <r>
    <x v="11"/>
    <x v="8"/>
    <s v="43100BBVA Bancomer"/>
    <n v="9855964221"/>
    <n v="320"/>
    <n v="5843001297"/>
    <n v="279"/>
    <n v="30768951"/>
    <n v="20922369"/>
    <n v="0.68"/>
    <n v="37300588"/>
    <n v="76173"/>
    <n v="3.5999999999999999E-3"/>
    <n v="17361038814"/>
    <n v="935"/>
    <n v="10929502301"/>
    <n v="766"/>
    <n v="18570121"/>
    <n v="14266877"/>
    <n v="0.76829999999999998"/>
    <n v="190333488"/>
    <n v="177270"/>
    <n v="1.24E-2"/>
  </r>
  <r>
    <x v="12"/>
    <x v="8"/>
    <s v="43190BBVA Bancomer"/>
    <n v="9881993439"/>
    <n v="305"/>
    <n v="6495895764"/>
    <n v="288"/>
    <n v="32409131"/>
    <n v="22546897"/>
    <n v="0.69569999999999999"/>
    <n v="37529517"/>
    <n v="26333"/>
    <n v="1.1999999999999999E-3"/>
    <n v="15759383416"/>
    <n v="890"/>
    <n v="11588621137"/>
    <n v="824"/>
    <n v="17698564"/>
    <n v="14057197"/>
    <n v="0.79430000000000001"/>
    <n v="199167767"/>
    <n v="88919"/>
    <n v="6.3E-3"/>
  </r>
  <r>
    <x v="13"/>
    <x v="8"/>
    <s v="43281BBVA Bancomer"/>
    <n v="11350969084"/>
    <n v="288"/>
    <n v="7679676334"/>
    <n v="285"/>
    <n v="39381074"/>
    <n v="26962930"/>
    <n v="0.68469999999999998"/>
    <n v="31387242"/>
    <n v="16809"/>
    <n v="5.9999999999999995E-4"/>
    <n v="17748656981"/>
    <n v="878"/>
    <n v="12550117713"/>
    <n v="803"/>
    <n v="20221439"/>
    <n v="15636747"/>
    <n v="0.77329999999999999"/>
    <n v="150139392"/>
    <n v="47511"/>
    <n v="3.0000000000000001E-3"/>
  </r>
  <r>
    <x v="14"/>
    <x v="8"/>
    <s v="43373BBVA Bancomer"/>
    <n v="12314172640"/>
    <n v="287"/>
    <n v="8378628379"/>
    <n v="297"/>
    <n v="42846697"/>
    <n v="28222524"/>
    <n v="0.65869999999999995"/>
    <n v="44741633"/>
    <n v="20461"/>
    <n v="6.9999999999999999E-4"/>
    <n v="17288847947"/>
    <n v="843"/>
    <n v="9511444"/>
    <n v="801"/>
    <n v="20511235"/>
    <n v="15297796"/>
    <n v="0.74580000000000002"/>
    <n v="19208"/>
    <n v="75103"/>
    <n v="2.3999999999999998E-3"/>
  </r>
  <r>
    <x v="15"/>
    <x v="8"/>
    <s v="43465BBVA Bancomer"/>
    <n v="15163159252"/>
    <n v="275"/>
    <n v="9752248977"/>
    <n v="283"/>
    <n v="55071709"/>
    <n v="34427915"/>
    <n v="0.62509999999999999"/>
    <n v="40543021"/>
    <n v="58251"/>
    <n v="1.6999999999999999E-3"/>
    <n v="20358319317"/>
    <n v="907"/>
    <n v="11687048"/>
    <n v="822"/>
    <n v="22442324"/>
    <n v="16252042"/>
    <n v="0.72419999999999995"/>
    <n v="24478"/>
    <n v="165761"/>
    <n v="2.3999999999999998E-3"/>
  </r>
  <r>
    <x v="16"/>
    <x v="8"/>
    <s v="43555BBVA Bancomer"/>
    <n v="17348802203"/>
    <n v="302"/>
    <n v="9405380771"/>
    <n v="291"/>
    <n v="57479857"/>
    <n v="32337856"/>
    <n v="0.56259999999999999"/>
    <n v="91811612"/>
    <n v="125391"/>
    <n v="3.8999999999999998E-3"/>
    <n v="21830254772"/>
    <n v="940"/>
    <n v="13142853"/>
    <n v="818"/>
    <n v="23228668"/>
    <n v="15956699"/>
    <n v="0.68689999999999996"/>
    <n v="71234"/>
    <n v="186470"/>
    <n v="2.7000000000000001E-3"/>
  </r>
  <r>
    <x v="17"/>
    <x v="8"/>
    <s v="43646BBVA Bancomer"/>
    <n v="18583203029"/>
    <n v="280"/>
    <n v="10989557977"/>
    <n v="277"/>
    <n v="66268925"/>
    <n v="39655292"/>
    <n v="0.59840000000000004"/>
    <n v="137771954"/>
    <n v="171172"/>
    <n v="4.3E-3"/>
    <n v="23956920621"/>
    <n v="913"/>
    <n v="661170495"/>
    <n v="809"/>
    <n v="26226623"/>
    <n v="17709817"/>
    <n v="0.67530000000000001"/>
    <n v="14010419"/>
    <n v="213732"/>
    <n v="8.5000000000000006E-3"/>
  </r>
  <r>
    <x v="18"/>
    <x v="8"/>
    <s v="43738BBVA Bancomer"/>
    <n v="20750887184"/>
    <n v="288"/>
    <n v="12364357405"/>
    <n v="300"/>
    <n v="71966859"/>
    <n v="41237552"/>
    <n v="0.57299999999999995"/>
    <n v="107561815"/>
    <n v="212751"/>
    <n v="5.1999999999999998E-3"/>
    <n v="23034799098"/>
    <n v="913"/>
    <n v="766857916"/>
    <n v="852"/>
    <n v="25228096"/>
    <n v="17417436"/>
    <n v="0.69040000000000001"/>
    <n v="13748403"/>
    <n v="210992"/>
    <n v="5.7000000000000002E-3"/>
  </r>
  <r>
    <x v="19"/>
    <x v="8"/>
    <s v="43830BBVA Bancomer"/>
    <n v="21722697102"/>
    <n v="285"/>
    <n v="13983384781"/>
    <n v="305"/>
    <n v="76328629"/>
    <n v="45801188"/>
    <n v="0.60009999999999997"/>
    <n v="123525307"/>
    <n v="221509"/>
    <n v="4.7999999999999996E-3"/>
    <n v="23563979902"/>
    <n v="904"/>
    <n v="722137742"/>
    <n v="856"/>
    <n v="26053318"/>
    <n v="18813821"/>
    <n v="0.72209999999999996"/>
    <n v="21450730"/>
    <n v="213985"/>
    <n v="9.1000000000000004E-3"/>
  </r>
  <r>
    <x v="20"/>
    <x v="8"/>
    <s v="43921BBVA Bancomer"/>
    <n v="21490506715"/>
    <n v="287"/>
    <n v="13952006952"/>
    <n v="299"/>
    <n v="74871783"/>
    <n v="46683354"/>
    <n v="0.62350000000000005"/>
    <n v="162308128"/>
    <n v="365580"/>
    <n v="7.7999999999999996E-3"/>
    <n v="21101935859"/>
    <n v="895"/>
    <n v="752616638"/>
    <n v="807"/>
    <n v="23577914"/>
    <n v="17881554"/>
    <n v="0.75839999999999996"/>
    <n v="19873619"/>
    <n v="224516"/>
    <n v="1.2500000000000001E-2"/>
  </r>
  <r>
    <x v="21"/>
    <x v="8"/>
    <s v="44012BBVA Bancomer"/>
    <n v="27264870792"/>
    <n v="367"/>
    <n v="17947174474"/>
    <n v="396"/>
    <n v="74326425"/>
    <n v="45274301"/>
    <n v="0.60909999999999997"/>
    <n v="196149536"/>
    <n v="405530"/>
    <n v="8.9999999999999993E-3"/>
    <n v="21147569856"/>
    <n v="1051"/>
    <n v="234230827"/>
    <n v="950"/>
    <n v="20115809"/>
    <n v="14502343"/>
    <n v="0.72089999999999999"/>
    <n v="730291"/>
    <n v="261321"/>
    <n v="1.6999999999999999E-3"/>
  </r>
  <r>
    <x v="22"/>
    <x v="8"/>
    <s v="44104BBVA Bancomer"/>
    <n v="32051762810"/>
    <n v="362"/>
    <n v="20295512385"/>
    <n v="377"/>
    <n v="88488181"/>
    <n v="53864099"/>
    <n v="0.60870000000000002"/>
    <n v="195794566"/>
    <n v="440997"/>
    <n v="8.2000000000000007E-3"/>
    <n v="2372127"/>
    <n v="1075"/>
    <n v="17332226"/>
    <n v="956"/>
    <n v="23022850"/>
    <n v="17023624"/>
    <n v="0.73939999999999995"/>
    <n v="177857"/>
    <n v="67735"/>
    <n v="3.7000000000000002E-3"/>
  </r>
  <r>
    <x v="0"/>
    <x v="9"/>
    <s v="42094Evertec"/>
    <n v="560185"/>
    <n v="1294"/>
    <n v="130228"/>
    <n v="617"/>
    <n v="433"/>
    <n v="211"/>
    <n v="0.48730000000000001"/>
    <n v="0"/>
    <n v="0"/>
    <n v="0"/>
    <n v="26327656"/>
    <n v="2168"/>
    <n v="18578772"/>
    <n v="2021"/>
    <n v="12145"/>
    <n v="9194"/>
    <n v="0.75700000000000001"/>
    <n v="99488"/>
    <n v="19"/>
    <n v="5.7000000000000002E-3"/>
  </r>
  <r>
    <x v="1"/>
    <x v="9"/>
    <s v="42185Evertec"/>
    <n v="579100"/>
    <n v="1027"/>
    <n v="408059"/>
    <n v="1156"/>
    <n v="564"/>
    <n v="353"/>
    <n v="0.62590000000000001"/>
    <n v="0"/>
    <n v="0"/>
    <n v="0"/>
    <n v="26609323"/>
    <n v="2192"/>
    <n v="14455152"/>
    <n v="2131"/>
    <n v="12137"/>
    <n v="6783"/>
    <n v="0.55889999999999995"/>
    <n v="12327"/>
    <n v="35"/>
    <n v="1.6000000000000001E-3"/>
  </r>
  <r>
    <x v="2"/>
    <x v="9"/>
    <s v="42277Evertec"/>
    <n v="2110159"/>
    <n v="1589"/>
    <n v="1458697"/>
    <n v="1833"/>
    <n v="1328"/>
    <n v="796"/>
    <n v="0.59940000000000004"/>
    <n v="0"/>
    <n v="0"/>
    <n v="0"/>
    <n v="27659616"/>
    <n v="2186"/>
    <n v="14119496"/>
    <n v="2314"/>
    <n v="12653"/>
    <n v="6102"/>
    <n v="0.48230000000000001"/>
    <n v="49062"/>
    <n v="24"/>
    <n v="3.5999999999999999E-3"/>
  </r>
  <r>
    <x v="3"/>
    <x v="9"/>
    <s v="42369Evertec"/>
    <n v="5050852"/>
    <n v="2338"/>
    <n v="2887463"/>
    <n v="2111"/>
    <n v="2160"/>
    <n v="1368"/>
    <n v="0.63329999999999997"/>
    <n v="0"/>
    <n v="0"/>
    <n v="0"/>
    <n v="22641129"/>
    <n v="2417"/>
    <n v="12244290"/>
    <n v="2348"/>
    <n v="9369"/>
    <n v="5215"/>
    <n v="0.55659999999999998"/>
    <n v="13579"/>
    <n v="35"/>
    <n v="2.3E-3"/>
  </r>
  <r>
    <x v="4"/>
    <x v="9"/>
    <s v="42460Evertec"/>
    <n v="6094892"/>
    <n v="2143"/>
    <n v="3098283"/>
    <n v="1812"/>
    <n v="2844"/>
    <n v="1710"/>
    <n v="0.60129999999999995"/>
    <n v="0"/>
    <n v="0"/>
    <n v="0"/>
    <n v="21599268"/>
    <n v="2363"/>
    <n v="13015370"/>
    <n v="2315"/>
    <n v="9139"/>
    <n v="5621"/>
    <n v="0.61509999999999998"/>
    <n v="28136"/>
    <n v="0"/>
    <n v="2E-3"/>
  </r>
  <r>
    <x v="5"/>
    <x v="9"/>
    <s v="42551Evertec"/>
    <n v="7161783"/>
    <n v="1696"/>
    <n v="4431391"/>
    <n v="1700"/>
    <n v="4222"/>
    <n v="2607"/>
    <n v="0.61750000000000005"/>
    <n v="0"/>
    <n v="0"/>
    <n v="0"/>
    <n v="26274234"/>
    <n v="2442"/>
    <n v="15770445"/>
    <n v="2490"/>
    <n v="10761"/>
    <n v="6333"/>
    <n v="0.58850000000000002"/>
    <n v="72921"/>
    <n v="0"/>
    <n v="4.4000000000000003E-3"/>
  </r>
  <r>
    <x v="6"/>
    <x v="9"/>
    <s v="42643Evertec"/>
    <n v="9106300"/>
    <n v="1514"/>
    <n v="5405409"/>
    <n v="1640"/>
    <n v="6015"/>
    <n v="3296"/>
    <n v="0.54800000000000004"/>
    <n v="0"/>
    <n v="0"/>
    <n v="0"/>
    <n v="3862295"/>
    <n v="1479"/>
    <n v="2132163"/>
    <n v="1674"/>
    <n v="2611"/>
    <n v="1274"/>
    <n v="0.4879"/>
    <n v="22590"/>
    <n v="3"/>
    <n v="1.6000000000000001E-3"/>
  </r>
  <r>
    <x v="7"/>
    <x v="9"/>
    <s v="42735Evertec"/>
    <n v="13719388"/>
    <n v="1778"/>
    <n v="5655800"/>
    <n v="1395"/>
    <n v="7718"/>
    <n v="4053"/>
    <n v="0.52510000000000001"/>
    <n v="0"/>
    <n v="0"/>
    <n v="0"/>
    <n v="6274475"/>
    <n v="1476"/>
    <n v="2976317"/>
    <n v="1658"/>
    <n v="4250"/>
    <n v="1795"/>
    <n v="0.4224"/>
    <n v="61625"/>
    <n v="2"/>
    <n v="3.3E-3"/>
  </r>
  <r>
    <x v="8"/>
    <x v="9"/>
    <s v="42825Evertec"/>
    <n v="11681751"/>
    <n v="1346"/>
    <n v="7168752"/>
    <n v="1391"/>
    <n v="8678"/>
    <n v="5154"/>
    <n v="0.59389999999999998"/>
    <n v="0"/>
    <n v="0"/>
    <n v="0"/>
    <n v="7627845"/>
    <n v="1506"/>
    <n v="7722815852"/>
    <n v="1227"/>
    <n v="7990211"/>
    <n v="6293983"/>
    <n v="0.78769999999999996"/>
    <n v="1459569"/>
    <n v="1"/>
    <n v="5.0000000000000002E-5"/>
  </r>
  <r>
    <x v="9"/>
    <x v="9"/>
    <s v="42916Evertec"/>
    <n v="12941020"/>
    <n v="248"/>
    <n v="2876094"/>
    <n v="1215"/>
    <n v="52220"/>
    <n v="2367"/>
    <n v="4.53E-2"/>
    <n v="0"/>
    <n v="0"/>
    <n v="0"/>
    <n v="8889311"/>
    <n v="1589"/>
    <n v="8181636511"/>
    <n v="1031"/>
    <n v="11603"/>
    <n v="6868"/>
    <n v="0.59189999999999998"/>
    <n v="4512310"/>
    <n v="4"/>
    <n v="2.9999999999999997E-4"/>
  </r>
  <r>
    <x v="12"/>
    <x v="9"/>
    <s v="43190Evertec"/>
    <n v="243014608"/>
    <n v="631"/>
    <n v="177581526"/>
    <n v="701"/>
    <n v="385348"/>
    <n v="253323"/>
    <n v="0.65739999999999998"/>
    <n v="0"/>
    <n v="0"/>
    <n v="0"/>
    <n v="15759383416"/>
    <n v="890"/>
    <n v="11588621137"/>
    <n v="1849"/>
    <n v="310085"/>
    <n v="231165"/>
    <n v="0.74550000000000005"/>
    <n v="199167767"/>
    <n v="4"/>
    <n v="6.3E-3"/>
  </r>
  <r>
    <x v="13"/>
    <x v="9"/>
    <s v="43281Evertec"/>
    <n v="26628601"/>
    <n v="900"/>
    <n v="15479882"/>
    <n v="994"/>
    <n v="29596"/>
    <n v="15572"/>
    <n v="0.5262"/>
    <n v="0"/>
    <n v="0"/>
    <n v="0"/>
    <n v="17748656981"/>
    <n v="878"/>
    <n v="3021093"/>
    <n v="2026"/>
    <n v="2377"/>
    <n v="1491"/>
    <n v="0.62729999999999997"/>
    <n v="0"/>
    <n v="5"/>
    <n v="0"/>
  </r>
  <r>
    <x v="14"/>
    <x v="9"/>
    <s v="43373Evertec"/>
    <n v="30366657"/>
    <n v="948"/>
    <n v="18163382"/>
    <n v="1004"/>
    <n v="32022"/>
    <n v="18094"/>
    <n v="0.56499999999999995"/>
    <n v="0"/>
    <n v="0"/>
    <n v="0"/>
    <n v="17288847947"/>
    <n v="843"/>
    <n v="9511444"/>
    <n v="1876"/>
    <n v="1619"/>
    <n v="1236"/>
    <n v="0.76339999999999997"/>
    <n v="19208"/>
    <n v="23"/>
    <n v="2.3999999999999998E-3"/>
  </r>
  <r>
    <x v="15"/>
    <x v="9"/>
    <s v="43465Evertec"/>
    <n v="37422872"/>
    <n v="817"/>
    <n v="23375924"/>
    <n v="982"/>
    <n v="45783"/>
    <n v="23797"/>
    <n v="0.51980000000000004"/>
    <n v="0"/>
    <n v="0"/>
    <n v="0"/>
    <n v="20358319317"/>
    <n v="907"/>
    <n v="11687048"/>
    <n v="2425"/>
    <n v="1839"/>
    <n v="1367"/>
    <n v="0.74329999999999996"/>
    <n v="24478"/>
    <n v="15"/>
    <n v="2.3999999999999998E-3"/>
  </r>
  <r>
    <x v="16"/>
    <x v="9"/>
    <s v="43555Evertec"/>
    <n v="36480853"/>
    <n v="761"/>
    <n v="23369961"/>
    <n v="926"/>
    <n v="47923"/>
    <n v="25251"/>
    <n v="0.52690000000000003"/>
    <n v="0"/>
    <n v="0"/>
    <n v="0"/>
    <n v="4560391"/>
    <n v="1618"/>
    <n v="13142853"/>
    <n v="1728"/>
    <n v="48597"/>
    <n v="1972"/>
    <n v="0.69979999999999998"/>
    <n v="71234"/>
    <n v="26"/>
    <n v="2.7000000000000001E-3"/>
  </r>
  <r>
    <x v="17"/>
    <x v="9"/>
    <s v="43646Evertec"/>
    <n v="37580394"/>
    <n v="671"/>
    <n v="22443360"/>
    <n v="814"/>
    <n v="56047"/>
    <n v="27556"/>
    <n v="0.49170000000000003"/>
    <n v="0"/>
    <n v="0"/>
    <n v="0"/>
    <n v="2372127"/>
    <n v="1688"/>
    <n v="661170495"/>
    <n v="1232"/>
    <n v="1056429"/>
    <n v="536619"/>
    <n v="0.50800000000000001"/>
    <n v="14010419"/>
    <n v="81"/>
    <n v="8.5000000000000006E-3"/>
  </r>
  <r>
    <x v="18"/>
    <x v="9"/>
    <s v="43738Evertec"/>
    <n v="40591724"/>
    <n v="811"/>
    <n v="20323202"/>
    <n v="884"/>
    <n v="50054"/>
    <n v="22992"/>
    <n v="0.45929999999999999"/>
    <n v="0"/>
    <n v="0"/>
    <n v="0"/>
    <n v="2372127"/>
    <n v="1688"/>
    <n v="766857916"/>
    <n v="1127"/>
    <n v="1273027"/>
    <n v="680258"/>
    <n v="0.53439999999999999"/>
    <n v="13748403"/>
    <n v="76"/>
    <n v="5.7000000000000002E-3"/>
  </r>
  <r>
    <x v="19"/>
    <x v="9"/>
    <s v="43830Evertec"/>
    <n v="29968005"/>
    <n v="738"/>
    <n v="19585451"/>
    <n v="931"/>
    <n v="40597"/>
    <n v="21036"/>
    <n v="0.51819999999999999"/>
    <n v="0"/>
    <n v="0"/>
    <n v="0"/>
    <n v="2372127"/>
    <n v="1688"/>
    <n v="722137742"/>
    <n v="1082"/>
    <n v="1236211"/>
    <n v="667350"/>
    <n v="0.53979999999999995"/>
    <n v="21450730"/>
    <n v="14"/>
    <n v="9.1000000000000004E-3"/>
  </r>
  <r>
    <x v="20"/>
    <x v="9"/>
    <s v="43921Evertec"/>
    <n v="34477661"/>
    <n v="751"/>
    <n v="23065955"/>
    <n v="947"/>
    <n v="45917"/>
    <n v="24353"/>
    <n v="0.53039999999999998"/>
    <n v="0"/>
    <n v="0"/>
    <n v="0"/>
    <n v="2372127"/>
    <n v="1688"/>
    <n v="752616638"/>
    <n v="1127"/>
    <n v="1328431"/>
    <n v="667727"/>
    <n v="0.50260000000000005"/>
    <n v="19873619"/>
    <n v="29"/>
    <n v="1.2500000000000001E-2"/>
  </r>
  <r>
    <x v="21"/>
    <x v="9"/>
    <s v="44012Evertec"/>
    <n v="45653047"/>
    <n v="747"/>
    <n v="27725481"/>
    <n v="866"/>
    <n v="61111"/>
    <n v="32022"/>
    <n v="0.52400000000000002"/>
    <n v="0"/>
    <n v="0"/>
    <n v="0"/>
    <n v="2372127"/>
    <n v="1688"/>
    <n v="234230827"/>
    <n v="1914"/>
    <n v="205461"/>
    <n v="122401"/>
    <n v="0.59570000000000001"/>
    <n v="730291"/>
    <n v="21"/>
    <n v="1.6999999999999999E-3"/>
  </r>
  <r>
    <x v="22"/>
    <x v="9"/>
    <s v="44104Evertec"/>
    <n v="21015683"/>
    <n v="741"/>
    <n v="11126823"/>
    <n v="737"/>
    <n v="28344"/>
    <n v="15107"/>
    <n v="0.53300000000000003"/>
    <n v="0"/>
    <n v="0"/>
    <n v="0"/>
    <n v="2372127"/>
    <n v="1688"/>
    <n v="17332226"/>
    <n v="597"/>
    <n v="62786"/>
    <n v="29038"/>
    <n v="0.46250000000000002"/>
    <n v="177857"/>
    <n v="20"/>
    <n v="3.7000000000000002E-3"/>
  </r>
  <r>
    <x v="0"/>
    <x v="10"/>
    <s v="42094Famsa"/>
    <n v="1665144"/>
    <n v="326"/>
    <n v="0"/>
    <n v="0"/>
    <n v="5107"/>
    <n v="0"/>
    <n v="0"/>
    <n v="0"/>
    <n v="0"/>
    <n v="0"/>
    <n v="2064828"/>
    <n v="1160"/>
    <n v="18578772"/>
    <n v="1051"/>
    <n v="1780"/>
    <n v="765"/>
    <n v="0.43"/>
    <n v="99488"/>
    <n v="1"/>
    <n v="5.7000000000000002E-3"/>
  </r>
  <r>
    <x v="1"/>
    <x v="10"/>
    <s v="42185Famsa"/>
    <n v="1558637"/>
    <n v="301"/>
    <n v="0"/>
    <n v="0"/>
    <n v="5175"/>
    <n v="0"/>
    <n v="0"/>
    <n v="0"/>
    <n v="0"/>
    <n v="0"/>
    <n v="3934464"/>
    <n v="1719"/>
    <n v="14455152"/>
    <n v="1093"/>
    <n v="2289"/>
    <n v="751"/>
    <n v="0.3281"/>
    <n v="12327"/>
    <n v="2"/>
    <n v="1.6000000000000001E-3"/>
  </r>
  <r>
    <x v="2"/>
    <x v="10"/>
    <s v="42277Famsa"/>
    <n v="1929167"/>
    <n v="373"/>
    <n v="680"/>
    <n v="680"/>
    <n v="5171"/>
    <n v="1"/>
    <n v="2.0000000000000001E-4"/>
    <n v="0"/>
    <n v="0"/>
    <n v="0"/>
    <n v="2089478"/>
    <n v="983"/>
    <n v="14119496"/>
    <n v="954"/>
    <n v="2126"/>
    <n v="715"/>
    <n v="0.33629999999999999"/>
    <n v="49062"/>
    <n v="2"/>
    <n v="3.5999999999999999E-3"/>
  </r>
  <r>
    <x v="3"/>
    <x v="10"/>
    <s v="42369Famsa"/>
    <n v="1416711"/>
    <n v="276"/>
    <n v="0"/>
    <n v="0"/>
    <n v="5126"/>
    <n v="0"/>
    <n v="0"/>
    <n v="0"/>
    <n v="0"/>
    <n v="0"/>
    <n v="1779840"/>
    <n v="1035"/>
    <n v="12244290"/>
    <n v="947"/>
    <n v="1720"/>
    <n v="632"/>
    <n v="0.3674"/>
    <n v="13579"/>
    <n v="2"/>
    <n v="2.3E-3"/>
  </r>
  <r>
    <x v="4"/>
    <x v="10"/>
    <s v="42460Famsa"/>
    <n v="2387328"/>
    <n v="449"/>
    <n v="0"/>
    <n v="0"/>
    <n v="5318"/>
    <n v="0"/>
    <n v="0"/>
    <n v="0"/>
    <n v="0"/>
    <n v="0"/>
    <n v="2449744"/>
    <n v="1256"/>
    <n v="13015370"/>
    <n v="1823"/>
    <n v="1951"/>
    <n v="900"/>
    <n v="0.46129999999999999"/>
    <n v="28136"/>
    <n v="0"/>
    <n v="2E-3"/>
  </r>
  <r>
    <x v="5"/>
    <x v="10"/>
    <s v="42551Famsa"/>
    <n v="1677878"/>
    <n v="279"/>
    <n v="0"/>
    <n v="0"/>
    <n v="6024"/>
    <n v="0"/>
    <n v="0"/>
    <n v="0"/>
    <n v="0"/>
    <n v="0"/>
    <n v="2288589"/>
    <n v="1126"/>
    <n v="15770445"/>
    <n v="1095"/>
    <n v="2032"/>
    <n v="763"/>
    <n v="0.3755"/>
    <n v="72921"/>
    <n v="0"/>
    <n v="4.4000000000000003E-3"/>
  </r>
  <r>
    <x v="6"/>
    <x v="10"/>
    <s v="42643Famsa"/>
    <n v="2242933"/>
    <n v="308"/>
    <n v="0"/>
    <n v="0"/>
    <n v="7293"/>
    <n v="0"/>
    <n v="0"/>
    <n v="0"/>
    <n v="0"/>
    <n v="0"/>
    <n v="3632364"/>
    <n v="1053"/>
    <n v="2132163"/>
    <n v="888"/>
    <n v="3450"/>
    <n v="1097"/>
    <n v="0.318"/>
    <n v="22590"/>
    <n v="0"/>
    <n v="1.6000000000000001E-3"/>
  </r>
  <r>
    <x v="7"/>
    <x v="10"/>
    <s v="42735Famsa"/>
    <n v="4088063"/>
    <n v="417"/>
    <n v="0"/>
    <n v="0"/>
    <n v="9803"/>
    <n v="0"/>
    <n v="0"/>
    <n v="0"/>
    <n v="0"/>
    <n v="0"/>
    <n v="6115451"/>
    <n v="1087"/>
    <n v="2976317"/>
    <n v="1091"/>
    <n v="5628"/>
    <n v="1360"/>
    <n v="0.24160000000000001"/>
    <n v="61625"/>
    <n v="3"/>
    <n v="3.3E-3"/>
  </r>
  <r>
    <x v="8"/>
    <x v="10"/>
    <s v="42825Famsa"/>
    <n v="4705096"/>
    <n v="471"/>
    <n v="0"/>
    <n v="0"/>
    <n v="9998"/>
    <n v="0"/>
    <n v="0"/>
    <n v="0"/>
    <n v="0"/>
    <n v="0"/>
    <n v="6532147"/>
    <n v="1013"/>
    <n v="7722815852"/>
    <n v="1061"/>
    <n v="6448"/>
    <n v="1622"/>
    <n v="0.25159999999999999"/>
    <n v="1459569"/>
    <n v="1"/>
    <n v="5.0000000000000002E-5"/>
  </r>
  <r>
    <x v="9"/>
    <x v="10"/>
    <s v="42916Famsa"/>
    <n v="4236844"/>
    <n v="438"/>
    <n v="0"/>
    <n v="0"/>
    <n v="9682"/>
    <n v="0"/>
    <n v="0"/>
    <n v="0"/>
    <n v="0"/>
    <n v="0"/>
    <n v="8166178"/>
    <n v="1052"/>
    <n v="8181636511"/>
    <n v="1302"/>
    <n v="7765"/>
    <n v="2224"/>
    <n v="0.28639999999999999"/>
    <n v="4512310"/>
    <n v="4"/>
    <n v="2.9999999999999997E-4"/>
  </r>
  <r>
    <x v="10"/>
    <x v="10"/>
    <s v="43008Famsa"/>
    <n v="4808808"/>
    <n v="419"/>
    <n v="0"/>
    <n v="0"/>
    <n v="11482"/>
    <n v="0"/>
    <n v="0"/>
    <n v="0"/>
    <n v="0"/>
    <n v="0"/>
    <n v="13213707"/>
    <n v="1096"/>
    <n v="8500583639"/>
    <n v="1182"/>
    <n v="12057"/>
    <n v="3467"/>
    <n v="0.28760000000000002"/>
    <n v="291576539"/>
    <n v="4"/>
    <n v="1.7000000000000001E-2"/>
  </r>
  <r>
    <x v="11"/>
    <x v="10"/>
    <s v="43100Famsa"/>
    <n v="5799691"/>
    <n v="372"/>
    <n v="0"/>
    <n v="0"/>
    <n v="15610"/>
    <n v="0"/>
    <n v="0"/>
    <n v="0"/>
    <n v="0"/>
    <n v="0"/>
    <n v="19007982"/>
    <n v="1050"/>
    <n v="10929502301"/>
    <n v="1225"/>
    <n v="18103"/>
    <n v="4888"/>
    <n v="0.27"/>
    <n v="190333488"/>
    <n v="19"/>
    <n v="1.24E-2"/>
  </r>
  <r>
    <x v="12"/>
    <x v="10"/>
    <s v="43190Famsa"/>
    <n v="6188963"/>
    <n v="338"/>
    <n v="12461"/>
    <n v="156"/>
    <n v="18308"/>
    <n v="80"/>
    <n v="4.4000000000000003E-3"/>
    <n v="0"/>
    <n v="0"/>
    <n v="0"/>
    <n v="23136274"/>
    <n v="1045"/>
    <n v="11588621137"/>
    <n v="1201"/>
    <n v="22146"/>
    <n v="6949"/>
    <n v="0.31380000000000002"/>
    <n v="199167767"/>
    <n v="34"/>
    <n v="6.3E-3"/>
  </r>
  <r>
    <x v="13"/>
    <x v="10"/>
    <s v="43281Famsa"/>
    <n v="7454910"/>
    <n v="381"/>
    <n v="85153"/>
    <n v="173"/>
    <n v="19570"/>
    <n v="492"/>
    <n v="2.5100000000000001E-2"/>
    <n v="0"/>
    <n v="0"/>
    <n v="0"/>
    <n v="24587912"/>
    <n v="952"/>
    <n v="9511444"/>
    <n v="931"/>
    <n v="25829"/>
    <n v="10218"/>
    <n v="0.39560000000000001"/>
    <n v="19208"/>
    <n v="25"/>
    <n v="2.3999999999999998E-3"/>
  </r>
  <r>
    <x v="14"/>
    <x v="10"/>
    <s v="43373Famsa"/>
    <n v="7727870"/>
    <n v="456"/>
    <n v="79251"/>
    <n v="182"/>
    <n v="16955"/>
    <n v="436"/>
    <n v="2.5700000000000001E-2"/>
    <n v="0"/>
    <n v="0"/>
    <n v="0"/>
    <n v="31687130"/>
    <n v="868"/>
    <n v="11687048"/>
    <n v="839"/>
    <n v="36507"/>
    <n v="13926"/>
    <n v="0.38150000000000001"/>
    <n v="24478"/>
    <n v="33"/>
    <n v="2.3999999999999998E-3"/>
  </r>
  <r>
    <x v="15"/>
    <x v="10"/>
    <s v="43465Famsa"/>
    <n v="7942163"/>
    <n v="371"/>
    <n v="98563"/>
    <n v="167"/>
    <n v="21436"/>
    <n v="589"/>
    <n v="2.75E-2"/>
    <n v="0"/>
    <n v="0"/>
    <n v="0"/>
    <n v="36712033"/>
    <n v="755"/>
    <n v="13142853"/>
    <n v="750"/>
    <n v="48597"/>
    <n v="17517"/>
    <n v="0.36049999999999999"/>
    <n v="71234"/>
    <n v="47"/>
    <n v="2.7000000000000001E-3"/>
  </r>
  <r>
    <x v="16"/>
    <x v="10"/>
    <s v="43555Famsa"/>
    <n v="6695105"/>
    <n v="306"/>
    <n v="66199"/>
    <n v="105"/>
    <n v="21907"/>
    <n v="631"/>
    <n v="2.8799999999999999E-2"/>
    <n v="0"/>
    <n v="0"/>
    <n v="0"/>
    <n v="33950289"/>
    <n v="712"/>
    <n v="10938253"/>
    <n v="684"/>
    <n v="47704"/>
    <n v="15998"/>
    <n v="0.33539999999999998"/>
    <n v="102137"/>
    <n v="69"/>
    <n v="4.3E-3"/>
  </r>
  <r>
    <x v="17"/>
    <x v="10"/>
    <s v="43646Famsa"/>
    <n v="6974283"/>
    <n v="278"/>
    <n v="131456"/>
    <n v="198"/>
    <n v="25060"/>
    <n v="665"/>
    <n v="2.6499999999999999E-2"/>
    <n v="4900"/>
    <n v="6"/>
    <n v="8.9999999999999993E-3"/>
    <n v="40563792"/>
    <n v="641"/>
    <n v="661170495"/>
    <n v="511"/>
    <n v="63253"/>
    <n v="26014"/>
    <n v="0.4113"/>
    <n v="14010419"/>
    <n v="88"/>
    <n v="8.5000000000000006E-3"/>
  </r>
  <r>
    <x v="18"/>
    <x v="10"/>
    <s v="43738Famsa"/>
    <n v="7660195"/>
    <n v="281"/>
    <n v="55606"/>
    <n v="205"/>
    <n v="27251"/>
    <n v="271"/>
    <n v="9.9000000000000008E-3"/>
    <n v="0"/>
    <n v="0"/>
    <n v="0"/>
    <n v="38501951"/>
    <n v="601"/>
    <n v="766857916"/>
    <n v="505"/>
    <n v="64028"/>
    <n v="25671"/>
    <n v="0.40089999999999998"/>
    <n v="13748403"/>
    <n v="88"/>
    <n v="5.7000000000000002E-3"/>
  </r>
  <r>
    <x v="19"/>
    <x v="10"/>
    <s v="43830Famsa"/>
    <n v="8195902"/>
    <n v="272"/>
    <n v="43174"/>
    <n v="144"/>
    <n v="30120"/>
    <n v="299"/>
    <n v="9.9000000000000008E-3"/>
    <n v="0"/>
    <n v="0"/>
    <n v="0"/>
    <n v="40933358"/>
    <n v="673"/>
    <n v="722137742"/>
    <n v="585"/>
    <n v="60862"/>
    <n v="23112"/>
    <n v="0.37969999999999998"/>
    <n v="21450730"/>
    <n v="209"/>
    <n v="9.1000000000000004E-3"/>
  </r>
  <r>
    <x v="20"/>
    <x v="10"/>
    <s v="43921Famsa"/>
    <n v="8805649"/>
    <n v="276"/>
    <n v="38362"/>
    <n v="177"/>
    <n v="31887"/>
    <n v="217"/>
    <n v="6.7999999999999996E-3"/>
    <n v="0"/>
    <n v="0"/>
    <n v="0"/>
    <n v="39398249"/>
    <n v="787"/>
    <n v="752616638"/>
    <n v="645"/>
    <n v="50080"/>
    <n v="19706"/>
    <n v="0.39350000000000002"/>
    <n v="19873619"/>
    <n v="200"/>
    <n v="1.2500000000000001E-2"/>
  </r>
  <r>
    <x v="21"/>
    <x v="10"/>
    <s v="44012Famsa"/>
    <n v="18214116"/>
    <n v="499"/>
    <n v="50768"/>
    <n v="204"/>
    <n v="36477"/>
    <n v="249"/>
    <n v="6.7999999999999996E-3"/>
    <n v="0"/>
    <n v="0"/>
    <n v="0"/>
    <n v="49779804"/>
    <n v="958"/>
    <n v="234230827"/>
    <n v="778"/>
    <n v="51958"/>
    <n v="21353"/>
    <n v="0.41099999999999998"/>
    <n v="730291"/>
    <n v="176"/>
    <n v="1.6999999999999999E-3"/>
  </r>
  <r>
    <x v="0"/>
    <x v="11"/>
    <s v="42094HSBC"/>
    <n v="363024154"/>
    <n v="613"/>
    <n v="259432911"/>
    <n v="650"/>
    <n v="592481"/>
    <n v="398861"/>
    <n v="0.67320000000000002"/>
    <n v="1135534"/>
    <n v="799"/>
    <n v="2E-3"/>
    <n v="1119750367"/>
    <n v="2168"/>
    <n v="18578772"/>
    <n v="1940"/>
    <n v="558507"/>
    <n v="439748"/>
    <n v="0.78700000000000003"/>
    <n v="99488"/>
    <n v="2927"/>
    <n v="5.7000000000000002E-3"/>
  </r>
  <r>
    <x v="1"/>
    <x v="11"/>
    <s v="42185HSBC"/>
    <n v="437148940"/>
    <n v="699"/>
    <n v="196281860"/>
    <n v="585"/>
    <n v="625710"/>
    <n v="335254"/>
    <n v="0.53580000000000005"/>
    <n v="431150"/>
    <n v="199"/>
    <n v="5.9999999999999995E-4"/>
    <n v="1116450593"/>
    <n v="2192"/>
    <n v="14455152"/>
    <n v="1799"/>
    <n v="558743"/>
    <n v="336153"/>
    <n v="0.60160000000000002"/>
    <n v="12327"/>
    <n v="428"/>
    <n v="1.6000000000000001E-3"/>
  </r>
  <r>
    <x v="2"/>
    <x v="11"/>
    <s v="42277HSBC"/>
    <n v="408136521"/>
    <n v="696"/>
    <n v="190891073"/>
    <n v="661"/>
    <n v="586703"/>
    <n v="288869"/>
    <n v="0.4924"/>
    <n v="1353636"/>
    <n v="885"/>
    <n v="3.0999999999999999E-3"/>
    <n v="1085247376"/>
    <n v="2186"/>
    <n v="14119496"/>
    <n v="1826"/>
    <n v="548164"/>
    <n v="312921"/>
    <n v="0.57089999999999996"/>
    <n v="49062"/>
    <n v="1685"/>
    <n v="3.5999999999999999E-3"/>
  </r>
  <r>
    <x v="3"/>
    <x v="11"/>
    <s v="42369HSBC"/>
    <n v="374528062"/>
    <n v="805"/>
    <n v="193998890"/>
    <n v="747"/>
    <n v="465110"/>
    <n v="259573"/>
    <n v="0.55810000000000004"/>
    <n v="720424"/>
    <n v="607"/>
    <n v="2.3E-3"/>
    <n v="900635513"/>
    <n v="2417"/>
    <n v="12244290"/>
    <n v="2041"/>
    <n v="414698"/>
    <n v="241232"/>
    <n v="0.58169999999999999"/>
    <n v="13579"/>
    <n v="772"/>
    <n v="2.3E-3"/>
  </r>
  <r>
    <x v="4"/>
    <x v="11"/>
    <s v="42460HSBC"/>
    <n v="342497391"/>
    <n v="783"/>
    <n v="203788966"/>
    <n v="780"/>
    <n v="437147"/>
    <n v="261210"/>
    <n v="0.59750000000000003"/>
    <n v="677514"/>
    <n v="464"/>
    <n v="1.8E-3"/>
    <n v="807374410"/>
    <n v="2363"/>
    <n v="13015370"/>
    <n v="1995"/>
    <n v="373125"/>
    <n v="249194"/>
    <n v="0.66790000000000005"/>
    <n v="28136"/>
    <n v="1128"/>
    <n v="2E-3"/>
  </r>
  <r>
    <x v="5"/>
    <x v="11"/>
    <s v="42551HSBC"/>
    <n v="385373771"/>
    <n v="737"/>
    <n v="227595727"/>
    <n v="756"/>
    <n v="522784"/>
    <n v="300910"/>
    <n v="0.5756"/>
    <n v="1129532"/>
    <n v="648"/>
    <n v="2.2000000000000001E-3"/>
    <n v="925382317"/>
    <n v="2442"/>
    <n v="15770445"/>
    <n v="2056"/>
    <n v="424876"/>
    <n v="276408"/>
    <n v="0.65059999999999996"/>
    <n v="72921"/>
    <n v="1328"/>
    <n v="4.4000000000000003E-3"/>
  </r>
  <r>
    <x v="6"/>
    <x v="11"/>
    <s v="42643HSBC"/>
    <n v="525791542"/>
    <n v="688"/>
    <n v="275510962"/>
    <n v="646"/>
    <n v="763700"/>
    <n v="426163"/>
    <n v="0.55800000000000005"/>
    <n v="973750"/>
    <n v="559"/>
    <n v="1.2999999999999999E-3"/>
    <n v="1263776044"/>
    <n v="1479"/>
    <n v="2132163"/>
    <n v="1831"/>
    <n v="627375"/>
    <n v="351301"/>
    <n v="0.56000000000000005"/>
    <n v="22590"/>
    <n v="1328"/>
    <n v="1.6000000000000001E-3"/>
  </r>
  <r>
    <x v="7"/>
    <x v="11"/>
    <s v="42735HSBC"/>
    <n v="821831409"/>
    <n v="656"/>
    <n v="416726504"/>
    <n v="682"/>
    <n v="1252335"/>
    <n v="610935"/>
    <n v="0.48780000000000001"/>
    <n v="1974942"/>
    <n v="1216"/>
    <n v="2E-3"/>
    <n v="1743660114"/>
    <n v="1476"/>
    <n v="2976317"/>
    <n v="1797"/>
    <n v="977894"/>
    <n v="484803"/>
    <n v="0.49580000000000002"/>
    <n v="61625"/>
    <n v="2168"/>
    <n v="3.3E-3"/>
  </r>
  <r>
    <x v="8"/>
    <x v="11"/>
    <s v="42825HSBC"/>
    <n v="912811483"/>
    <n v="635"/>
    <n v="444805333"/>
    <n v="637"/>
    <n v="1437561"/>
    <n v="698707"/>
    <n v="0.48599999999999999"/>
    <n v="2052408"/>
    <n v="1284"/>
    <n v="1.8E-3"/>
    <n v="1944842819"/>
    <n v="1280"/>
    <n v="7722815852"/>
    <n v="1652"/>
    <n v="1143910"/>
    <n v="531293"/>
    <n v="0.46450000000000002"/>
    <n v="1459569"/>
    <n v="2260"/>
    <n v="5.0000000000000002E-5"/>
  </r>
  <r>
    <x v="9"/>
    <x v="11"/>
    <s v="42916HSBC"/>
    <n v="1033989232"/>
    <n v="739"/>
    <n v="517431459"/>
    <n v="822"/>
    <n v="1400073"/>
    <n v="629342"/>
    <n v="0.44950000000000001"/>
    <n v="2247155"/>
    <n v="1971"/>
    <n v="3.0999999999999999E-3"/>
    <n v="2085429728"/>
    <n v="940"/>
    <n v="8181636511"/>
    <n v="1819"/>
    <n v="1154977"/>
    <n v="555381"/>
    <n v="0.48089999999999999"/>
    <n v="4512310"/>
    <n v="1995"/>
    <n v="2.9999999999999997E-4"/>
  </r>
  <r>
    <x v="10"/>
    <x v="11"/>
    <s v="43008HSBC"/>
    <n v="1144886440"/>
    <n v="702"/>
    <n v="552577230"/>
    <n v="768"/>
    <n v="1631308"/>
    <n v="719653"/>
    <n v="0.44119999999999998"/>
    <n v="4049916"/>
    <n v="3380"/>
    <n v="4.7000000000000002E-3"/>
    <n v="2011040498"/>
    <n v="781"/>
    <n v="8500583639"/>
    <n v="1750"/>
    <n v="1186150"/>
    <n v="577415"/>
    <n v="0.48680000000000001"/>
    <n v="291576539"/>
    <n v="3717"/>
    <n v="1.7000000000000001E-2"/>
  </r>
  <r>
    <x v="11"/>
    <x v="11"/>
    <s v="43100HSBC"/>
    <n v="1609683451"/>
    <n v="756"/>
    <n v="701723577"/>
    <n v="778"/>
    <n v="2129092"/>
    <n v="901877"/>
    <n v="0.42359999999999998"/>
    <n v="4331786"/>
    <n v="3004"/>
    <n v="3.3E-3"/>
    <n v="2568780420"/>
    <n v="935"/>
    <n v="10929502301"/>
    <n v="1812"/>
    <n v="1441095"/>
    <n v="681048"/>
    <n v="0.47260000000000002"/>
    <n v="190333488"/>
    <n v="3277"/>
    <n v="1.24E-2"/>
  </r>
  <r>
    <x v="12"/>
    <x v="11"/>
    <s v="43190HSBC"/>
    <n v="1578765571"/>
    <n v="763"/>
    <n v="637014980"/>
    <n v="719"/>
    <n v="2068161"/>
    <n v="885485"/>
    <n v="0.42820000000000003"/>
    <n v="3758845"/>
    <n v="3068"/>
    <n v="3.5000000000000001E-3"/>
    <n v="2263978159"/>
    <n v="890"/>
    <n v="11588621137"/>
    <n v="1716"/>
    <n v="1299644"/>
    <n v="631216"/>
    <n v="0.48570000000000002"/>
    <n v="199167767"/>
    <n v="4231"/>
    <n v="6.3E-3"/>
  </r>
  <r>
    <x v="13"/>
    <x v="11"/>
    <s v="43281HSBC"/>
    <n v="1439913512"/>
    <n v="667"/>
    <n v="665556062"/>
    <n v="663"/>
    <n v="2160115"/>
    <n v="1004464"/>
    <n v="0.46500000000000002"/>
    <n v="4020533"/>
    <n v="3125"/>
    <n v="3.0999999999999999E-3"/>
    <n v="1985955386"/>
    <n v="952"/>
    <n v="9511444"/>
    <n v="1643"/>
    <n v="1230904"/>
    <n v="684330"/>
    <n v="0.55600000000000005"/>
    <n v="19208"/>
    <n v="3803"/>
    <n v="2.3999999999999998E-3"/>
  </r>
  <r>
    <x v="14"/>
    <x v="11"/>
    <s v="43373HSBC"/>
    <n v="1628354893"/>
    <n v="679"/>
    <n v="732248283"/>
    <n v="601"/>
    <n v="2399192"/>
    <n v="1219049"/>
    <n v="0.5081"/>
    <n v="5187538"/>
    <n v="3493"/>
    <n v="2.8999999999999998E-3"/>
    <n v="2033896154"/>
    <n v="868"/>
    <n v="11687048"/>
    <n v="1480"/>
    <n v="1332388"/>
    <n v="712660"/>
    <n v="0.53490000000000004"/>
    <n v="24478"/>
    <n v="3381"/>
    <n v="2.3999999999999998E-3"/>
  </r>
  <r>
    <x v="15"/>
    <x v="11"/>
    <s v="43465HSBC"/>
    <n v="1993042503"/>
    <n v="590"/>
    <n v="846418458"/>
    <n v="516"/>
    <n v="3380026"/>
    <n v="1640120"/>
    <n v="0.48520000000000002"/>
    <n v="12049667"/>
    <n v="8530"/>
    <n v="5.1999999999999998E-3"/>
    <n v="2580170300"/>
    <n v="755"/>
    <n v="13142853"/>
    <n v="1339"/>
    <n v="1866075"/>
    <n v="1010310"/>
    <n v="0.54139999999999999"/>
    <n v="71234"/>
    <n v="6292"/>
    <n v="2.7000000000000001E-3"/>
  </r>
  <r>
    <x v="16"/>
    <x v="11"/>
    <s v="43555HSBC"/>
    <n v="1742707595"/>
    <n v="472"/>
    <n v="738604213"/>
    <n v="420"/>
    <n v="3691038"/>
    <n v="1758368"/>
    <n v="0.47639999999999999"/>
    <n v="7741878"/>
    <n v="6075"/>
    <n v="3.5000000000000001E-3"/>
    <n v="2222077393"/>
    <n v="1370"/>
    <n v="757950758"/>
    <n v="1168"/>
    <n v="1785379"/>
    <n v="980416"/>
    <n v="0.54910000000000003"/>
    <n v="8506254"/>
    <n v="3770"/>
    <n v="5.1000000000000004E-3"/>
  </r>
  <r>
    <x v="17"/>
    <x v="11"/>
    <s v="43646HSBC"/>
    <n v="2022620302"/>
    <n v="382"/>
    <n v="876945770"/>
    <n v="344"/>
    <n v="5299822"/>
    <n v="2546396"/>
    <n v="0.48049999999999998"/>
    <n v="7707246"/>
    <n v="5478"/>
    <n v="2.2000000000000001E-3"/>
    <n v="8341059816"/>
    <n v="1273"/>
    <n v="661170495"/>
    <n v="1049"/>
    <n v="2257510"/>
    <n v="1308456"/>
    <n v="0.5796"/>
    <n v="14010419"/>
    <n v="3504"/>
    <n v="8.5000000000000006E-3"/>
  </r>
  <r>
    <x v="18"/>
    <x v="11"/>
    <s v="43738HSBC"/>
    <n v="2130597518"/>
    <n v="387"/>
    <n v="944284103"/>
    <n v="352"/>
    <n v="5500820"/>
    <n v="2685382"/>
    <n v="0.48820000000000002"/>
    <n v="10567895"/>
    <n v="7865"/>
    <n v="2.8999999999999998E-3"/>
    <n v="2565260632"/>
    <n v="1183"/>
    <n v="766857916"/>
    <n v="1003"/>
    <n v="2351827"/>
    <n v="1403081"/>
    <n v="0.59660000000000002"/>
    <n v="13748403"/>
    <n v="6328"/>
    <n v="5.7000000000000002E-3"/>
  </r>
  <r>
    <x v="19"/>
    <x v="11"/>
    <s v="43830HSBC"/>
    <n v="2436325503"/>
    <n v="435"/>
    <n v="1120029924"/>
    <n v="425"/>
    <n v="5601861"/>
    <n v="2634073"/>
    <n v="0.47020000000000001"/>
    <n v="16652899"/>
    <n v="16911"/>
    <n v="6.4000000000000003E-3"/>
    <n v="2758250250"/>
    <n v="1198"/>
    <n v="722137742"/>
    <n v="1074"/>
    <n v="2458970"/>
    <n v="1443972"/>
    <n v="0.58720000000000006"/>
    <n v="21450730"/>
    <n v="8522"/>
    <n v="9.1000000000000004E-3"/>
  </r>
  <r>
    <x v="20"/>
    <x v="11"/>
    <s v="43921HSBC"/>
    <n v="2086693082"/>
    <n v="432"/>
    <n v="1037655480"/>
    <n v="420"/>
    <n v="4832253"/>
    <n v="2470529"/>
    <n v="0.51129999999999998"/>
    <n v="25300488"/>
    <n v="13991"/>
    <n v="5.7000000000000002E-3"/>
    <n v="2442792413"/>
    <n v="1232"/>
    <n v="752616638"/>
    <n v="997"/>
    <n v="2269123"/>
    <n v="1359157"/>
    <n v="0.59899999999999998"/>
    <n v="19873619"/>
    <n v="6013"/>
    <n v="1.2500000000000001E-2"/>
  </r>
  <r>
    <x v="21"/>
    <x v="11"/>
    <s v="44012HSBC"/>
    <n v="2758874368"/>
    <n v="472"/>
    <n v="1510216820"/>
    <n v="491"/>
    <n v="5848870"/>
    <n v="3076722"/>
    <n v="0.52600000000000002"/>
    <n v="16463866"/>
    <n v="10032"/>
    <n v="3.3E-3"/>
    <n v="3000715614"/>
    <n v="2082"/>
    <n v="234230827"/>
    <n v="1068"/>
    <n v="2842273"/>
    <n v="1880595"/>
    <n v="0.66169999999999995"/>
    <n v="730291"/>
    <n v="10524"/>
    <n v="1.6999999999999999E-3"/>
  </r>
  <r>
    <x v="22"/>
    <x v="11"/>
    <s v="44104HSBC"/>
    <n v="2962135393"/>
    <n v="450"/>
    <n v="1662024390"/>
    <n v="477"/>
    <n v="6588406"/>
    <n v="3483321"/>
    <n v="0.52869999999999995"/>
    <n v="10623389"/>
    <n v="7230"/>
    <n v="2.0999999999999999E-3"/>
    <n v="3025068021"/>
    <n v="1374"/>
    <n v="17332226"/>
    <n v="1039"/>
    <n v="2921426"/>
    <n v="2064853"/>
    <n v="0.70679999999999998"/>
    <n v="177857"/>
    <n v="11049"/>
    <n v="3.7000000000000002E-3"/>
  </r>
  <r>
    <x v="0"/>
    <x v="12"/>
    <s v="42094Inbursa"/>
    <n v="57192885"/>
    <n v="1050"/>
    <n v="42205186"/>
    <n v="1018"/>
    <n v="54483"/>
    <n v="41464"/>
    <n v="0.76100000000000001"/>
    <n v="351392"/>
    <n v="215"/>
    <n v="5.1999999999999998E-3"/>
    <n v="237133582"/>
    <n v="2168"/>
    <n v="18578772"/>
    <n v="1232"/>
    <n v="181291"/>
    <n v="129488"/>
    <n v="0.71399999999999997"/>
    <n v="99488"/>
    <n v="955"/>
    <n v="5.7000000000000002E-3"/>
  </r>
  <r>
    <x v="1"/>
    <x v="12"/>
    <s v="42185Inbursa"/>
    <n v="66129950"/>
    <n v="1072"/>
    <n v="36663751"/>
    <n v="1006"/>
    <n v="61710"/>
    <n v="36435"/>
    <n v="0.59040000000000004"/>
    <n v="106272"/>
    <n v="27"/>
    <n v="6.9999999999999999E-4"/>
    <n v="253470600"/>
    <n v="2192"/>
    <n v="14455152"/>
    <n v="1140"/>
    <n v="177887"/>
    <n v="110441"/>
    <n v="0.62080000000000002"/>
    <n v="12327"/>
    <n v="91"/>
    <n v="1.6000000000000001E-3"/>
  </r>
  <r>
    <x v="2"/>
    <x v="12"/>
    <s v="42277Inbursa"/>
    <n v="73715901"/>
    <n v="977"/>
    <n v="35856342"/>
    <n v="1063"/>
    <n v="75460"/>
    <n v="33718"/>
    <n v="0.44679999999999997"/>
    <n v="53564"/>
    <n v="17"/>
    <n v="5.0000000000000001E-4"/>
    <n v="338458786"/>
    <n v="2186"/>
    <n v="14119496"/>
    <n v="1151"/>
    <n v="242321"/>
    <n v="128363"/>
    <n v="0.52969999999999995"/>
    <n v="49062"/>
    <n v="311"/>
    <n v="3.5999999999999999E-3"/>
  </r>
  <r>
    <x v="3"/>
    <x v="12"/>
    <s v="42369Inbursa"/>
    <n v="63446600"/>
    <n v="1076"/>
    <n v="28149610"/>
    <n v="1132"/>
    <n v="58986"/>
    <n v="24874"/>
    <n v="0.42170000000000002"/>
    <n v="91894"/>
    <n v="43"/>
    <n v="1.6999999999999999E-3"/>
    <n v="227348358"/>
    <n v="2417"/>
    <n v="12244290"/>
    <n v="1421"/>
    <n v="166222"/>
    <n v="82324"/>
    <n v="0.49530000000000002"/>
    <n v="13579"/>
    <n v="173"/>
    <n v="2.3E-3"/>
  </r>
  <r>
    <x v="4"/>
    <x v="12"/>
    <s v="42460Inbursa"/>
    <n v="58827194"/>
    <n v="1028"/>
    <n v="30044219"/>
    <n v="1099"/>
    <n v="57240"/>
    <n v="27339"/>
    <n v="0.47760000000000002"/>
    <n v="117437"/>
    <n v="41"/>
    <n v="1.5E-3"/>
    <n v="216120921"/>
    <n v="2363"/>
    <n v="13015370"/>
    <n v="1479"/>
    <n v="158956"/>
    <n v="86083"/>
    <n v="0.54159999999999997"/>
    <n v="28136"/>
    <n v="264"/>
    <n v="2E-3"/>
  </r>
  <r>
    <x v="5"/>
    <x v="12"/>
    <s v="42551Inbursa"/>
    <n v="69391371"/>
    <n v="942"/>
    <n v="34573141"/>
    <n v="1022"/>
    <n v="73634"/>
    <n v="33825"/>
    <n v="0.45939999999999998"/>
    <n v="58608"/>
    <n v="20"/>
    <n v="5.9999999999999995E-4"/>
    <n v="257850096"/>
    <n v="2442"/>
    <n v="15770445"/>
    <n v="1587"/>
    <n v="185660"/>
    <n v="93102"/>
    <n v="0.50149999999999995"/>
    <n v="72921"/>
    <n v="165"/>
    <n v="4.4000000000000003E-3"/>
  </r>
  <r>
    <x v="6"/>
    <x v="12"/>
    <s v="42643Inbursa"/>
    <n v="106227456"/>
    <n v="910"/>
    <n v="47067530"/>
    <n v="904"/>
    <n v="116680"/>
    <n v="52068"/>
    <n v="0.44619999999999999"/>
    <n v="161003"/>
    <n v="84"/>
    <n v="1.6000000000000001E-3"/>
    <n v="432723220"/>
    <n v="1479"/>
    <n v="2132163"/>
    <n v="1361"/>
    <n v="339810"/>
    <n v="142062"/>
    <n v="0.41810000000000003"/>
    <n v="22590"/>
    <n v="468"/>
    <n v="1.6000000000000001E-3"/>
  </r>
  <r>
    <x v="7"/>
    <x v="12"/>
    <s v="42735Inbursa"/>
    <n v="172966388"/>
    <n v="922"/>
    <n v="71746865"/>
    <n v="965"/>
    <n v="187680"/>
    <n v="74321"/>
    <n v="0.39600000000000002"/>
    <n v="130132"/>
    <n v="76"/>
    <n v="1E-3"/>
    <n v="829405641"/>
    <n v="1476"/>
    <n v="2976317"/>
    <n v="1327"/>
    <n v="615594"/>
    <n v="225793"/>
    <n v="0.36680000000000001"/>
    <n v="61625"/>
    <n v="435"/>
    <n v="3.3E-3"/>
  </r>
  <r>
    <x v="8"/>
    <x v="12"/>
    <s v="42825Inbursa"/>
    <n v="192204844"/>
    <n v="910"/>
    <n v="75597706"/>
    <n v="963"/>
    <n v="211170"/>
    <n v="78543"/>
    <n v="0.37190000000000001"/>
    <n v="84280"/>
    <n v="52"/>
    <n v="6.9999999999999999E-4"/>
    <n v="900275681"/>
    <n v="1280"/>
    <n v="7722815852"/>
    <n v="1196"/>
    <n v="745543"/>
    <n v="261498"/>
    <n v="0.35070000000000001"/>
    <n v="1459569"/>
    <n v="320"/>
    <n v="5.0000000000000002E-5"/>
  </r>
  <r>
    <x v="9"/>
    <x v="12"/>
    <s v="42916Inbursa"/>
    <n v="233500445"/>
    <n v="977"/>
    <n v="87073185"/>
    <n v="1008"/>
    <n v="238894"/>
    <n v="86345"/>
    <n v="0.3614"/>
    <n v="221537"/>
    <n v="48"/>
    <n v="5.9999999999999995E-4"/>
    <n v="1095063227"/>
    <n v="940"/>
    <n v="8181636511"/>
    <n v="1025"/>
    <n v="854126"/>
    <n v="313746"/>
    <n v="0.36730000000000002"/>
    <n v="4512310"/>
    <n v="217"/>
    <n v="2.9999999999999997E-4"/>
  </r>
  <r>
    <x v="10"/>
    <x v="12"/>
    <s v="43008Inbursa"/>
    <n v="289996149"/>
    <n v="1185"/>
    <n v="69275986"/>
    <n v="843"/>
    <n v="244639"/>
    <n v="82202"/>
    <n v="0.33600000000000002"/>
    <n v="631192"/>
    <n v="263"/>
    <n v="3.2000000000000002E-3"/>
    <n v="1215862747"/>
    <n v="781"/>
    <n v="8500583639"/>
    <n v="1100"/>
    <n v="854848"/>
    <n v="269311"/>
    <n v="0.315"/>
    <n v="291576539"/>
    <n v="1343"/>
    <n v="1.7000000000000001E-2"/>
  </r>
  <r>
    <x v="11"/>
    <x v="12"/>
    <s v="43100Inbursa"/>
    <n v="355951881"/>
    <n v="1155"/>
    <n v="80591301"/>
    <n v="888"/>
    <n v="308232"/>
    <n v="90731"/>
    <n v="0.2944"/>
    <n v="578071"/>
    <n v="356"/>
    <n v="3.8999999999999998E-3"/>
    <n v="1526956149"/>
    <n v="935"/>
    <n v="10929502301"/>
    <n v="1175"/>
    <n v="971634"/>
    <n v="283345"/>
    <n v="0.29160000000000003"/>
    <n v="190333488"/>
    <n v="2225"/>
    <n v="1.24E-2"/>
  </r>
  <r>
    <x v="12"/>
    <x v="12"/>
    <s v="43190Inbursa"/>
    <n v="313256774"/>
    <n v="1019"/>
    <n v="69356035"/>
    <n v="799"/>
    <n v="307387"/>
    <n v="86829"/>
    <n v="0.28249999999999997"/>
    <n v="489236"/>
    <n v="335"/>
    <n v="3.8999999999999998E-3"/>
    <n v="1218401976"/>
    <n v="890"/>
    <n v="11588621137"/>
    <n v="1115"/>
    <n v="866242"/>
    <n v="258242"/>
    <n v="0.29809999999999998"/>
    <n v="199167767"/>
    <n v="1413"/>
    <n v="6.3E-3"/>
  </r>
  <r>
    <x v="13"/>
    <x v="12"/>
    <s v="43281Inbursa"/>
    <n v="279150867"/>
    <n v="869"/>
    <n v="68224410"/>
    <n v="672"/>
    <n v="321339"/>
    <n v="101566"/>
    <n v="0.31609999999999999"/>
    <n v="504107"/>
    <n v="340"/>
    <n v="3.3E-3"/>
    <n v="967301406"/>
    <n v="952"/>
    <n v="9511444"/>
    <n v="997"/>
    <n v="811616"/>
    <n v="282173"/>
    <n v="0.34770000000000001"/>
    <n v="19208"/>
    <n v="1386"/>
    <n v="2.3999999999999998E-3"/>
  </r>
  <r>
    <x v="14"/>
    <x v="12"/>
    <s v="43373Inbursa"/>
    <n v="272676505"/>
    <n v="851"/>
    <n v="68244087"/>
    <n v="614"/>
    <n v="320247"/>
    <n v="111234"/>
    <n v="0.3473"/>
    <n v="442048"/>
    <n v="275"/>
    <n v="2.5000000000000001E-3"/>
    <n v="1005673730"/>
    <n v="868"/>
    <n v="11687048"/>
    <n v="930"/>
    <n v="876261"/>
    <n v="315501"/>
    <n v="0.36009999999999998"/>
    <n v="24478"/>
    <n v="1347"/>
    <n v="2.3999999999999998E-3"/>
  </r>
  <r>
    <x v="15"/>
    <x v="12"/>
    <s v="43465Inbursa"/>
    <n v="328283486"/>
    <n v="719"/>
    <n v="86111440"/>
    <n v="572"/>
    <n v="456373"/>
    <n v="150610"/>
    <n v="0.33"/>
    <n v="289992"/>
    <n v="226"/>
    <n v="1.5E-3"/>
    <n v="1007961090"/>
    <n v="755"/>
    <n v="13142853"/>
    <n v="887"/>
    <n v="1043059"/>
    <n v="381880"/>
    <n v="0.36609999999999998"/>
    <n v="71234"/>
    <n v="1264"/>
    <n v="2.7000000000000001E-3"/>
  </r>
  <r>
    <x v="16"/>
    <x v="12"/>
    <s v="43555Inbursa"/>
    <n v="272666997"/>
    <n v="662"/>
    <n v="68266760"/>
    <n v="469"/>
    <n v="412162"/>
    <n v="145631"/>
    <n v="0.3533"/>
    <n v="299511"/>
    <n v="203"/>
    <n v="1.4E-3"/>
    <n v="902114082"/>
    <n v="1370"/>
    <n v="757950758"/>
    <n v="794"/>
    <n v="977243"/>
    <n v="358628"/>
    <n v="0.36699999999999999"/>
    <n v="8506254"/>
    <n v="759"/>
    <n v="5.1000000000000004E-3"/>
  </r>
  <r>
    <x v="17"/>
    <x v="12"/>
    <s v="43646Inbursa"/>
    <n v="322951036"/>
    <n v="568"/>
    <n v="85860645"/>
    <n v="392"/>
    <n v="568297"/>
    <n v="219128"/>
    <n v="0.3856"/>
    <n v="213466"/>
    <n v="155"/>
    <n v="6.9999999999999999E-4"/>
    <n v="1055096806"/>
    <n v="1273"/>
    <n v="661170495"/>
    <n v="727"/>
    <n v="1199763"/>
    <n v="468995"/>
    <n v="0.39090000000000003"/>
    <n v="14010419"/>
    <n v="608"/>
    <n v="8.5000000000000006E-3"/>
  </r>
  <r>
    <x v="18"/>
    <x v="12"/>
    <s v="43738Inbursa"/>
    <n v="353924570"/>
    <n v="611"/>
    <n v="92983603"/>
    <n v="406"/>
    <n v="579276"/>
    <n v="228915"/>
    <n v="0.3952"/>
    <n v="292816"/>
    <n v="238"/>
    <n v="1E-3"/>
    <n v="1058286489"/>
    <n v="1183"/>
    <n v="766857916"/>
    <n v="703"/>
    <n v="1214143"/>
    <n v="498167"/>
    <n v="0.4103"/>
    <n v="13748403"/>
    <n v="1092"/>
    <n v="5.7000000000000002E-3"/>
  </r>
  <r>
    <x v="19"/>
    <x v="12"/>
    <s v="43830Inbursa"/>
    <n v="353213255"/>
    <n v="528"/>
    <n v="102691619"/>
    <n v="408"/>
    <n v="668489"/>
    <n v="251776"/>
    <n v="0.37659999999999999"/>
    <n v="409203"/>
    <n v="306"/>
    <n v="1.1999999999999999E-3"/>
    <n v="1138947328"/>
    <n v="1198"/>
    <n v="722137742"/>
    <n v="719"/>
    <n v="1364344"/>
    <n v="538181"/>
    <n v="0.39450000000000002"/>
    <n v="21450730"/>
    <n v="1299"/>
    <n v="9.1000000000000004E-3"/>
  </r>
  <r>
    <x v="20"/>
    <x v="12"/>
    <s v="43921Inbursa"/>
    <n v="372299441"/>
    <n v="517"/>
    <n v="103440119"/>
    <n v="384"/>
    <n v="719794"/>
    <n v="269452"/>
    <n v="0.37430000000000002"/>
    <n v="444481"/>
    <n v="459"/>
    <n v="1.6999999999999999E-3"/>
    <n v="983477399"/>
    <n v="1232"/>
    <n v="752616638"/>
    <n v="671"/>
    <n v="1302723"/>
    <n v="533928"/>
    <n v="0.40989999999999999"/>
    <n v="19873619"/>
    <n v="1596"/>
    <n v="1.2500000000000001E-2"/>
  </r>
  <r>
    <x v="21"/>
    <x v="12"/>
    <s v="44012Inbursa"/>
    <n v="461045874"/>
    <n v="581"/>
    <n v="159217418"/>
    <n v="549"/>
    <n v="794194"/>
    <n v="289770"/>
    <n v="0.3649"/>
    <n v="551905"/>
    <n v="534"/>
    <n v="1.8E-3"/>
    <n v="1186902974"/>
    <n v="2082"/>
    <n v="234230827"/>
    <n v="819"/>
    <n v="1380855"/>
    <n v="570383"/>
    <n v="0.41310000000000002"/>
    <n v="730291"/>
    <n v="2374"/>
    <n v="1.6999999999999999E-3"/>
  </r>
  <r>
    <x v="22"/>
    <x v="12"/>
    <s v="44104Inbursa"/>
    <n v="513597616"/>
    <n v="584"/>
    <n v="175268119"/>
    <n v="530"/>
    <n v="879167"/>
    <n v="330444"/>
    <n v="0.37590000000000001"/>
    <n v="750581"/>
    <n v="764"/>
    <n v="2.3E-3"/>
    <n v="1262344304"/>
    <n v="1374"/>
    <n v="17332226"/>
    <n v="758"/>
    <n v="1423047"/>
    <n v="663436"/>
    <n v="0.4662"/>
    <n v="177857"/>
    <n v="2653"/>
    <n v="3.7000000000000002E-3"/>
  </r>
  <r>
    <x v="0"/>
    <x v="13"/>
    <s v="42094Interbanco"/>
    <n v="437342"/>
    <n v="1838"/>
    <n v="4531"/>
    <n v="151"/>
    <n v="238"/>
    <n v="30"/>
    <n v="0.12609999999999999"/>
    <n v="0"/>
    <n v="0"/>
    <n v="0"/>
    <n v="2002809"/>
    <n v="2168"/>
    <n v="18578772"/>
    <n v="2559"/>
    <n v="805"/>
    <n v="478"/>
    <n v="0.59399999999999997"/>
    <n v="99488"/>
    <n v="14"/>
    <n v="5.7000000000000002E-3"/>
  </r>
  <r>
    <x v="1"/>
    <x v="13"/>
    <s v="42185Interbanco"/>
    <n v="391614"/>
    <n v="1201"/>
    <n v="6928"/>
    <n v="165"/>
    <n v="326"/>
    <n v="42"/>
    <n v="0.1288"/>
    <n v="0"/>
    <n v="0"/>
    <n v="0"/>
    <n v="3151194"/>
    <n v="2192"/>
    <n v="14455152"/>
    <n v="2953"/>
    <n v="757"/>
    <n v="450"/>
    <n v="0.59450000000000003"/>
    <n v="12327"/>
    <n v="29"/>
    <n v="1.6000000000000001E-3"/>
  </r>
  <r>
    <x v="2"/>
    <x v="13"/>
    <s v="42277Interbanco"/>
    <n v="670380"/>
    <n v="1732"/>
    <n v="24298"/>
    <n v="639"/>
    <n v="387"/>
    <n v="38"/>
    <n v="9.8199999999999996E-2"/>
    <n v="0"/>
    <n v="0"/>
    <n v="0"/>
    <n v="3108138"/>
    <n v="2186"/>
    <n v="14119496"/>
    <n v="2980"/>
    <n v="950"/>
    <n v="530"/>
    <n v="0.55789999999999995"/>
    <n v="49062"/>
    <n v="21"/>
    <n v="3.5999999999999999E-3"/>
  </r>
  <r>
    <x v="3"/>
    <x v="13"/>
    <s v="42369Interbanco"/>
    <n v="460305"/>
    <n v="701"/>
    <n v="6864"/>
    <n v="37"/>
    <n v="657"/>
    <n v="185"/>
    <n v="0.28160000000000002"/>
    <n v="0"/>
    <n v="0"/>
    <n v="0"/>
    <n v="1614016"/>
    <n v="2417"/>
    <n v="12244290"/>
    <n v="3507"/>
    <n v="468"/>
    <n v="308"/>
    <n v="0.65810000000000002"/>
    <n v="13579"/>
    <n v="20"/>
    <n v="2.3E-3"/>
  </r>
  <r>
    <x v="4"/>
    <x v="13"/>
    <s v="42460Interbanco"/>
    <n v="615529"/>
    <n v="834"/>
    <n v="11019"/>
    <n v="35"/>
    <n v="738"/>
    <n v="314"/>
    <n v="0.42549999999999999"/>
    <n v="0"/>
    <n v="0"/>
    <n v="0"/>
    <n v="2018599"/>
    <n v="2363"/>
    <n v="13015370"/>
    <n v="3995"/>
    <n v="539"/>
    <n v="394"/>
    <n v="0.73099999999999998"/>
    <n v="28136"/>
    <n v="20"/>
    <n v="2E-3"/>
  </r>
  <r>
    <x v="5"/>
    <x v="13"/>
    <s v="42551Interbanco"/>
    <n v="540037"/>
    <n v="706"/>
    <n v="10647"/>
    <n v="35"/>
    <n v="765"/>
    <n v="308"/>
    <n v="0.40260000000000001"/>
    <n v="0"/>
    <n v="0"/>
    <n v="0"/>
    <n v="2139581"/>
    <n v="2442"/>
    <n v="15770445"/>
    <n v="3645"/>
    <n v="581"/>
    <n v="400"/>
    <n v="0.6885"/>
    <n v="72921"/>
    <n v="20"/>
    <n v="4.4000000000000003E-3"/>
  </r>
  <r>
    <x v="6"/>
    <x v="13"/>
    <s v="42643Interbanco"/>
    <n v="986918"/>
    <n v="918"/>
    <n v="11899"/>
    <n v="35"/>
    <n v="1075"/>
    <n v="341"/>
    <n v="0.31719999999999998"/>
    <n v="0"/>
    <n v="0"/>
    <n v="0"/>
    <n v="0"/>
    <n v="1479"/>
    <n v="2132163"/>
    <n v="1674"/>
    <n v="2611"/>
    <n v="1274"/>
    <n v="0.4879"/>
    <n v="22590"/>
    <n v="45"/>
    <n v="1.6000000000000001E-3"/>
  </r>
  <r>
    <x v="7"/>
    <x v="13"/>
    <s v="42735Interbanco"/>
    <n v="1746105"/>
    <n v="869"/>
    <n v="22865"/>
    <n v="35"/>
    <n v="2009"/>
    <n v="647"/>
    <n v="0.3221"/>
    <n v="0"/>
    <n v="0"/>
    <n v="0"/>
    <n v="3876152"/>
    <n v="1476"/>
    <n v="2976317"/>
    <n v="3162"/>
    <n v="4250"/>
    <n v="448"/>
    <n v="0.53269999999999995"/>
    <n v="61625"/>
    <n v="19"/>
    <n v="3.3E-3"/>
  </r>
  <r>
    <x v="8"/>
    <x v="13"/>
    <s v="42825Interbanco"/>
    <n v="2922077"/>
    <n v="1291"/>
    <n v="40301"/>
    <n v="64"/>
    <n v="2264"/>
    <n v="628"/>
    <n v="0.27739999999999998"/>
    <n v="0"/>
    <n v="0"/>
    <n v="0"/>
    <n v="3597472"/>
    <n v="1280"/>
    <n v="7722815852"/>
    <n v="3008"/>
    <n v="7990211"/>
    <n v="263"/>
    <n v="0.37519999999999998"/>
    <n v="1459569"/>
    <n v="35"/>
    <n v="5.0000000000000002E-5"/>
  </r>
  <r>
    <x v="10"/>
    <x v="13"/>
    <s v="43008Interbanco"/>
    <n v="2819575"/>
    <n v="1087"/>
    <n v="22877"/>
    <n v="36"/>
    <n v="2594"/>
    <n v="638"/>
    <n v="0.246"/>
    <n v="0"/>
    <n v="0"/>
    <n v="0"/>
    <n v="0"/>
    <n v="781"/>
    <n v="8500583639"/>
    <n v="637"/>
    <n v="16628856"/>
    <n v="13338770"/>
    <n v="0.80210000000000004"/>
    <n v="291576539"/>
    <n v="24"/>
    <n v="1.7000000000000001E-2"/>
  </r>
  <r>
    <x v="11"/>
    <x v="13"/>
    <s v="43100Interbanco"/>
    <n v="4624529"/>
    <n v="1198"/>
    <n v="117284"/>
    <n v="89"/>
    <n v="3861"/>
    <n v="1318"/>
    <n v="0.34139999999999998"/>
    <n v="0"/>
    <n v="0"/>
    <n v="0"/>
    <n v="0"/>
    <n v="935"/>
    <n v="10929502301"/>
    <n v="766"/>
    <n v="18570121"/>
    <n v="14266877"/>
    <n v="0.76829999999999998"/>
    <n v="190333488"/>
    <n v="35"/>
    <n v="1.24E-2"/>
  </r>
  <r>
    <x v="12"/>
    <x v="13"/>
    <s v="43190Interbanco"/>
    <n v="4662557"/>
    <n v="1178"/>
    <n v="446623"/>
    <n v="284"/>
    <n v="3957"/>
    <n v="1571"/>
    <n v="0.39700000000000002"/>
    <n v="0"/>
    <n v="0"/>
    <n v="0"/>
    <n v="0"/>
    <n v="890"/>
    <n v="11588621137"/>
    <n v="824"/>
    <n v="17698564"/>
    <n v="14057197"/>
    <n v="0.79430000000000001"/>
    <n v="199167767"/>
    <n v="0"/>
    <n v="6.3E-3"/>
  </r>
  <r>
    <x v="13"/>
    <x v="13"/>
    <s v="43281Interbanco"/>
    <n v="3608749"/>
    <n v="831"/>
    <n v="442795"/>
    <n v="218"/>
    <n v="4342"/>
    <n v="2030"/>
    <n v="0.46750000000000003"/>
    <n v="3000"/>
    <n v="1"/>
    <n v="5.0000000000000001E-4"/>
    <n v="0"/>
    <n v="952"/>
    <n v="9511444"/>
    <n v="931"/>
    <n v="25829"/>
    <n v="10218"/>
    <n v="0.39560000000000001"/>
    <n v="19208"/>
    <n v="0"/>
    <n v="2.3999999999999998E-3"/>
  </r>
  <r>
    <x v="14"/>
    <x v="13"/>
    <s v="43373Interbanco"/>
    <n v="3335480"/>
    <n v="726"/>
    <n v="463521"/>
    <n v="196"/>
    <n v="4592"/>
    <n v="2369"/>
    <n v="0.51590000000000003"/>
    <n v="7500"/>
    <n v="3"/>
    <n v="1.2999999999999999E-3"/>
    <n v="0"/>
    <n v="868"/>
    <n v="11687048"/>
    <n v="839"/>
    <n v="36507"/>
    <n v="13926"/>
    <n v="0.38150000000000001"/>
    <n v="24478"/>
    <n v="3"/>
    <n v="2.3999999999999998E-3"/>
  </r>
  <r>
    <x v="15"/>
    <x v="13"/>
    <s v="43465Interbanco"/>
    <n v="5371502"/>
    <n v="794"/>
    <n v="555889"/>
    <n v="199"/>
    <n v="6767"/>
    <n v="2796"/>
    <n v="0.41320000000000001"/>
    <n v="637"/>
    <n v="1"/>
    <n v="4.0000000000000002E-4"/>
    <n v="0"/>
    <n v="755"/>
    <n v="13142853"/>
    <n v="750"/>
    <n v="48597"/>
    <n v="17517"/>
    <n v="0.36049999999999999"/>
    <n v="71234"/>
    <n v="2"/>
    <n v="2.7000000000000001E-3"/>
  </r>
  <r>
    <x v="16"/>
    <x v="13"/>
    <s v="43555Interbanco"/>
    <n v="6230684"/>
    <n v="905"/>
    <n v="918356"/>
    <n v="359"/>
    <n v="6884"/>
    <n v="2558"/>
    <n v="0.37159999999999999"/>
    <n v="0"/>
    <n v="0"/>
    <n v="0"/>
    <n v="0"/>
    <n v="1370"/>
    <n v="757950758"/>
    <n v="1361"/>
    <n v="1085060"/>
    <n v="556973"/>
    <n v="0.51329999999999998"/>
    <n v="8506254"/>
    <n v="1"/>
    <n v="5.1000000000000004E-3"/>
  </r>
  <r>
    <x v="17"/>
    <x v="13"/>
    <s v="43646Interbanco"/>
    <n v="6959554"/>
    <n v="806"/>
    <n v="882973"/>
    <n v="291"/>
    <n v="8631"/>
    <n v="3039"/>
    <n v="0.35210000000000002"/>
    <n v="0"/>
    <n v="0"/>
    <n v="0"/>
    <n v="0"/>
    <n v="1273"/>
    <n v="661170495"/>
    <n v="1232"/>
    <n v="1056429"/>
    <n v="536619"/>
    <n v="0.50800000000000001"/>
    <n v="14010419"/>
    <n v="4"/>
    <n v="8.5000000000000006E-3"/>
  </r>
  <r>
    <x v="18"/>
    <x v="13"/>
    <s v="43738Interbanco"/>
    <n v="9621501"/>
    <n v="992"/>
    <n v="1097404"/>
    <n v="300"/>
    <n v="9698"/>
    <n v="3655"/>
    <n v="0.37690000000000001"/>
    <n v="3188"/>
    <n v="2"/>
    <n v="5.0000000000000001E-4"/>
    <n v="0"/>
    <n v="1183"/>
    <n v="766857916"/>
    <n v="1127"/>
    <n v="1273027"/>
    <n v="680258"/>
    <n v="0.53439999999999999"/>
    <n v="13748403"/>
    <n v="4"/>
    <n v="5.7000000000000002E-3"/>
  </r>
  <r>
    <x v="19"/>
    <x v="13"/>
    <s v="43830Interbanco"/>
    <n v="9848038"/>
    <n v="870"/>
    <n v="1795214"/>
    <n v="430"/>
    <n v="11325"/>
    <n v="4172"/>
    <n v="0.36840000000000001"/>
    <n v="78164"/>
    <n v="19"/>
    <n v="4.5999999999999999E-3"/>
    <n v="0"/>
    <n v="1198"/>
    <n v="722137742"/>
    <n v="1082"/>
    <n v="1236211"/>
    <n v="667350"/>
    <n v="0.53979999999999995"/>
    <n v="21450730"/>
    <n v="5"/>
    <n v="9.1000000000000004E-3"/>
  </r>
  <r>
    <x v="21"/>
    <x v="13"/>
    <s v="44012Interbanco"/>
    <n v="12080833"/>
    <n v="895"/>
    <n v="1990136"/>
    <n v="476"/>
    <n v="13502"/>
    <n v="4177"/>
    <n v="0.30940000000000001"/>
    <n v="12428"/>
    <n v="8"/>
    <n v="1.9E-3"/>
    <n v="0"/>
    <n v="2082"/>
    <n v="234230827"/>
    <n v="1914"/>
    <n v="205461"/>
    <n v="122401"/>
    <n v="0.59570000000000001"/>
    <n v="730291"/>
    <n v="23"/>
    <n v="1.6999999999999999E-3"/>
  </r>
  <r>
    <x v="22"/>
    <x v="13"/>
    <s v="44104Interbanco"/>
    <n v="12572340"/>
    <n v="872"/>
    <n v="2660946"/>
    <n v="506"/>
    <n v="14415"/>
    <n v="5260"/>
    <n v="0.3649"/>
    <n v="19304"/>
    <n v="9"/>
    <n v="1.6999999999999999E-3"/>
    <n v="0"/>
    <n v="1374"/>
    <n v="17332226"/>
    <n v="597"/>
    <n v="62786"/>
    <n v="29038"/>
    <n v="0.46250000000000002"/>
    <n v="177857"/>
    <n v="15"/>
    <n v="3.7000000000000002E-3"/>
  </r>
  <r>
    <x v="0"/>
    <x v="14"/>
    <s v="42094MasterCard"/>
    <n v="21198552"/>
    <n v="224"/>
    <n v="6909467"/>
    <n v="197"/>
    <n v="94742"/>
    <n v="34999"/>
    <n v="0.36940000000000001"/>
    <n v="0"/>
    <n v="0"/>
    <n v="0"/>
    <n v="893154"/>
    <n v="2168"/>
    <n v="18578772"/>
    <n v="1206"/>
    <n v="942"/>
    <n v="417"/>
    <n v="0.443"/>
    <n v="99488"/>
    <n v="0"/>
    <n v="5.7000000000000002E-3"/>
  </r>
  <r>
    <x v="1"/>
    <x v="14"/>
    <s v="42185MasterCard"/>
    <n v="26574318"/>
    <n v="151"/>
    <n v="4300122"/>
    <n v="174"/>
    <n v="176337"/>
    <n v="24740"/>
    <n v="0.14030000000000001"/>
    <n v="0"/>
    <n v="0"/>
    <n v="0"/>
    <n v="3700788"/>
    <n v="2192"/>
    <n v="14455152"/>
    <n v="1628"/>
    <n v="2859"/>
    <n v="967"/>
    <n v="0.3382"/>
    <n v="12327"/>
    <n v="0"/>
    <n v="1.6000000000000001E-3"/>
  </r>
  <r>
    <x v="2"/>
    <x v="14"/>
    <s v="42277MasterCard"/>
    <n v="13480808"/>
    <n v="198"/>
    <n v="457461"/>
    <n v="437"/>
    <n v="68151"/>
    <n v="1048"/>
    <n v="1.54E-2"/>
    <n v="0"/>
    <n v="0"/>
    <n v="0"/>
    <n v="6381735"/>
    <n v="2186"/>
    <n v="14119496"/>
    <n v="314"/>
    <n v="13662"/>
    <n v="10357"/>
    <n v="0.7581"/>
    <n v="49062"/>
    <n v="0"/>
    <n v="3.5999999999999999E-3"/>
  </r>
  <r>
    <x v="3"/>
    <x v="14"/>
    <s v="42369MasterCard"/>
    <n v="23110260"/>
    <n v="137"/>
    <n v="1134028"/>
    <n v="108"/>
    <n v="168911"/>
    <n v="10487"/>
    <n v="6.2100000000000002E-2"/>
    <n v="0"/>
    <n v="0"/>
    <n v="0"/>
    <n v="8019700"/>
    <n v="2417"/>
    <n v="12244290"/>
    <n v="304"/>
    <n v="18311"/>
    <n v="14958"/>
    <n v="0.81689999999999996"/>
    <n v="13579"/>
    <n v="0"/>
    <n v="2.3E-3"/>
  </r>
  <r>
    <x v="4"/>
    <x v="14"/>
    <s v="42460MasterCard"/>
    <n v="68097741"/>
    <n v="233"/>
    <n v="4448736"/>
    <n v="268"/>
    <n v="292081"/>
    <n v="16573"/>
    <n v="5.67E-2"/>
    <n v="0"/>
    <n v="0"/>
    <n v="0"/>
    <n v="7896271"/>
    <n v="2363"/>
    <n v="13015370"/>
    <n v="304"/>
    <n v="19928"/>
    <n v="16170"/>
    <n v="0.81140000000000001"/>
    <n v="28136"/>
    <n v="0"/>
    <n v="2E-3"/>
  </r>
  <r>
    <x v="5"/>
    <x v="14"/>
    <s v="42551MasterCard"/>
    <n v="37940776"/>
    <n v="152"/>
    <n v="1553550"/>
    <n v="199"/>
    <n v="248886"/>
    <n v="7816"/>
    <n v="3.1399999999999997E-2"/>
    <n v="0"/>
    <n v="0"/>
    <n v="0"/>
    <n v="9928919"/>
    <n v="2442"/>
    <n v="15770445"/>
    <n v="664"/>
    <n v="13527"/>
    <n v="9720"/>
    <n v="0.71860000000000002"/>
    <n v="72921"/>
    <n v="0"/>
    <n v="4.4000000000000003E-3"/>
  </r>
  <r>
    <x v="6"/>
    <x v="14"/>
    <s v="42643MasterCard"/>
    <n v="51051510"/>
    <n v="259"/>
    <n v="3152194"/>
    <n v="432"/>
    <n v="197425"/>
    <n v="7291"/>
    <n v="3.6900000000000002E-2"/>
    <n v="0"/>
    <n v="0"/>
    <n v="0"/>
    <n v="12352634"/>
    <n v="1479"/>
    <n v="2132163"/>
    <n v="947"/>
    <n v="13608"/>
    <n v="8582"/>
    <n v="0.63070000000000004"/>
    <n v="22590"/>
    <n v="0"/>
    <n v="1.6000000000000001E-3"/>
  </r>
  <r>
    <x v="7"/>
    <x v="14"/>
    <s v="42735MasterCard"/>
    <n v="31799084"/>
    <n v="248"/>
    <n v="1475353"/>
    <n v="661"/>
    <n v="128306"/>
    <n v="2231"/>
    <n v="1.7399999999999999E-2"/>
    <n v="0"/>
    <n v="0"/>
    <n v="0"/>
    <n v="18157682"/>
    <n v="1476"/>
    <n v="2976317"/>
    <n v="844"/>
    <n v="21579"/>
    <n v="13665"/>
    <n v="0.63329999999999997"/>
    <n v="61625"/>
    <n v="0"/>
    <n v="3.3E-3"/>
  </r>
  <r>
    <x v="8"/>
    <x v="14"/>
    <s v="42825MasterCard"/>
    <n v="26431874"/>
    <n v="237"/>
    <n v="1777213"/>
    <n v="859"/>
    <n v="111521"/>
    <n v="2068"/>
    <n v="1.8499999999999999E-2"/>
    <n v="0"/>
    <n v="0"/>
    <n v="0"/>
    <n v="25451681"/>
    <n v="1280"/>
    <n v="7722815852"/>
    <n v="915"/>
    <n v="29786"/>
    <n v="17465"/>
    <n v="0.58630000000000004"/>
    <n v="1459569"/>
    <n v="0"/>
    <n v="5.0000000000000002E-5"/>
  </r>
  <r>
    <x v="9"/>
    <x v="14"/>
    <s v="42916MasterCard"/>
    <n v="17105236"/>
    <n v="191"/>
    <n v="1290696"/>
    <n v="846"/>
    <n v="89606"/>
    <n v="1525"/>
    <n v="1.7000000000000001E-2"/>
    <n v="0"/>
    <n v="0"/>
    <n v="0"/>
    <n v="21475979"/>
    <n v="940"/>
    <n v="8181636511"/>
    <n v="1043"/>
    <n v="21436"/>
    <n v="12379"/>
    <n v="0.57750000000000001"/>
    <n v="4512310"/>
    <n v="0"/>
    <n v="2.9999999999999997E-4"/>
  </r>
  <r>
    <x v="12"/>
    <x v="14"/>
    <s v="43190MasterCard"/>
    <n v="18381208"/>
    <n v="269"/>
    <n v="4805022"/>
    <n v="316"/>
    <n v="68335"/>
    <n v="15185"/>
    <n v="0.22220000000000001"/>
    <n v="0"/>
    <n v="0"/>
    <n v="0"/>
    <n v="58046211"/>
    <n v="890"/>
    <n v="11588621137"/>
    <n v="703"/>
    <n v="86827"/>
    <n v="46126"/>
    <n v="0.53120000000000001"/>
    <n v="199167767"/>
    <n v="0"/>
    <n v="6.3E-3"/>
  </r>
  <r>
    <x v="13"/>
    <x v="14"/>
    <s v="43281MasterCard"/>
    <n v="18682614"/>
    <n v="256"/>
    <n v="7040404"/>
    <n v="197"/>
    <n v="72951"/>
    <n v="35760"/>
    <n v="0.49020000000000002"/>
    <n v="0"/>
    <n v="0"/>
    <n v="0"/>
    <n v="76914093"/>
    <n v="952"/>
    <n v="9511444"/>
    <n v="876"/>
    <n v="103788"/>
    <n v="47000"/>
    <n v="0.45279999999999998"/>
    <n v="19208"/>
    <n v="0"/>
    <n v="2.3999999999999998E-3"/>
  </r>
  <r>
    <x v="14"/>
    <x v="14"/>
    <s v="43373MasterCard"/>
    <n v="26362509"/>
    <n v="248"/>
    <n v="9563181"/>
    <n v="214"/>
    <n v="106388"/>
    <n v="44751"/>
    <n v="0.42059999999999997"/>
    <n v="0"/>
    <n v="0"/>
    <n v="0"/>
    <n v="80527142"/>
    <n v="868"/>
    <n v="11687048"/>
    <n v="828"/>
    <n v="115809"/>
    <n v="48706"/>
    <n v="0.42059999999999997"/>
    <n v="24478"/>
    <n v="0"/>
    <n v="2.3999999999999998E-3"/>
  </r>
  <r>
    <x v="15"/>
    <x v="14"/>
    <s v="43465MasterCard"/>
    <n v="64071337"/>
    <n v="202"/>
    <n v="21710459"/>
    <n v="160"/>
    <n v="317561"/>
    <n v="136092"/>
    <n v="0.42859999999999998"/>
    <n v="0"/>
    <n v="0"/>
    <n v="0"/>
    <n v="108491890"/>
    <n v="755"/>
    <n v="13142853"/>
    <n v="934"/>
    <n v="157013"/>
    <n v="46674"/>
    <n v="0.29730000000000001"/>
    <n v="71234"/>
    <n v="0"/>
    <n v="2.7000000000000001E-3"/>
  </r>
  <r>
    <x v="16"/>
    <x v="14"/>
    <s v="43555MasterCard"/>
    <n v="80700789"/>
    <n v="214"/>
    <n v="31379452"/>
    <n v="200"/>
    <n v="376672"/>
    <n v="157019"/>
    <n v="0.41689999999999999"/>
    <n v="0"/>
    <n v="0"/>
    <n v="0"/>
    <n v="173573383"/>
    <n v="1370"/>
    <n v="757950758"/>
    <n v="887"/>
    <n v="202548"/>
    <n v="68747"/>
    <n v="0.33939999999999998"/>
    <n v="8506254"/>
    <n v="0"/>
    <n v="5.1000000000000004E-3"/>
  </r>
  <r>
    <x v="17"/>
    <x v="14"/>
    <s v="43646MasterCard"/>
    <n v="133714278"/>
    <n v="219"/>
    <n v="51654034"/>
    <n v="193"/>
    <n v="609599"/>
    <n v="267853"/>
    <n v="0.43940000000000001"/>
    <n v="0"/>
    <n v="0"/>
    <n v="0"/>
    <n v="147014836"/>
    <n v="1273"/>
    <n v="661170495"/>
    <n v="786"/>
    <n v="256983"/>
    <n v="81785"/>
    <n v="0.31830000000000003"/>
    <n v="14010419"/>
    <n v="0"/>
    <n v="8.5000000000000006E-3"/>
  </r>
  <r>
    <x v="18"/>
    <x v="14"/>
    <s v="43738MasterCard"/>
    <n v="181169851"/>
    <n v="219"/>
    <n v="69228434"/>
    <n v="209"/>
    <n v="826113"/>
    <n v="330650"/>
    <n v="0.4002"/>
    <n v="0"/>
    <n v="0"/>
    <n v="0"/>
    <n v="143276103"/>
    <n v="1183"/>
    <n v="766857916"/>
    <n v="721"/>
    <n v="277662"/>
    <n v="71204"/>
    <n v="0.25640000000000002"/>
    <n v="13748403"/>
    <n v="0"/>
    <n v="5.7000000000000002E-3"/>
  </r>
  <r>
    <x v="19"/>
    <x v="14"/>
    <s v="43830MasterCard"/>
    <n v="247538110"/>
    <n v="207"/>
    <n v="97108596"/>
    <n v="220"/>
    <n v="1195835"/>
    <n v="441012"/>
    <n v="0.36880000000000002"/>
    <n v="0"/>
    <n v="0"/>
    <n v="0"/>
    <n v="137555364"/>
    <n v="1198"/>
    <n v="722137742"/>
    <n v="747"/>
    <n v="324469"/>
    <n v="66829"/>
    <n v="0.20599999999999999"/>
    <n v="21450730"/>
    <n v="0"/>
    <n v="9.1000000000000004E-3"/>
  </r>
  <r>
    <x v="0"/>
    <x v="15"/>
    <s v="42094Mifel"/>
    <n v="669166"/>
    <n v="1104"/>
    <n v="0"/>
    <n v="0"/>
    <n v="606"/>
    <n v="0"/>
    <n v="0"/>
    <n v="0"/>
    <n v="0"/>
    <n v="0"/>
    <n v="5822559"/>
    <n v="2168"/>
    <n v="18578772"/>
    <n v="2282"/>
    <n v="2326"/>
    <n v="1105"/>
    <n v="0.47499999999999998"/>
    <n v="99488"/>
    <m/>
    <n v="5.7000000000000002E-3"/>
  </r>
  <r>
    <x v="1"/>
    <x v="15"/>
    <s v="42185Mifel"/>
    <n v="810106"/>
    <n v="1093"/>
    <n v="0"/>
    <n v="0"/>
    <n v="741"/>
    <n v="0"/>
    <n v="0"/>
    <n v="0"/>
    <n v="0"/>
    <n v="0"/>
    <n v="5875461"/>
    <n v="2192"/>
    <n v="14455152"/>
    <n v="1681"/>
    <n v="3156"/>
    <n v="1039"/>
    <n v="0.32919999999999999"/>
    <n v="12327"/>
    <n v="2"/>
    <n v="1.6000000000000001E-3"/>
  </r>
  <r>
    <x v="2"/>
    <x v="15"/>
    <s v="42277Mifel"/>
    <n v="940889"/>
    <n v="1130"/>
    <n v="0"/>
    <n v="0"/>
    <n v="833"/>
    <n v="0"/>
    <n v="0"/>
    <n v="0"/>
    <n v="0"/>
    <n v="0"/>
    <n v="4764821"/>
    <n v="2186"/>
    <n v="14119496"/>
    <n v="1691"/>
    <n v="2438"/>
    <n v="1102"/>
    <n v="0.45200000000000001"/>
    <n v="49062"/>
    <n v="1"/>
    <n v="3.5999999999999999E-3"/>
  </r>
  <r>
    <x v="3"/>
    <x v="15"/>
    <s v="42369Mifel"/>
    <n v="729298"/>
    <n v="1220"/>
    <n v="0"/>
    <n v="0"/>
    <n v="598"/>
    <n v="0"/>
    <n v="0"/>
    <n v="0"/>
    <n v="0"/>
    <n v="0"/>
    <n v="4533217"/>
    <n v="2417"/>
    <n v="12244290"/>
    <n v="2317"/>
    <n v="1311"/>
    <n v="726"/>
    <n v="0.55379999999999996"/>
    <n v="13579"/>
    <n v="3"/>
    <n v="2.3E-3"/>
  </r>
  <r>
    <x v="4"/>
    <x v="15"/>
    <s v="42460Mifel"/>
    <n v="630470"/>
    <n v="1126"/>
    <n v="0"/>
    <n v="0"/>
    <n v="560"/>
    <n v="0"/>
    <n v="0"/>
    <n v="0"/>
    <n v="0"/>
    <n v="0"/>
    <n v="4120330"/>
    <n v="2363"/>
    <n v="13015370"/>
    <n v="2499"/>
    <n v="1330"/>
    <n v="897"/>
    <n v="0.6744"/>
    <n v="28136"/>
    <n v="0"/>
    <n v="2E-3"/>
  </r>
  <r>
    <x v="5"/>
    <x v="15"/>
    <s v="42551Mifel"/>
    <n v="940720"/>
    <n v="1547"/>
    <n v="0"/>
    <n v="0"/>
    <n v="608"/>
    <n v="0"/>
    <n v="0"/>
    <n v="0"/>
    <n v="0"/>
    <n v="0"/>
    <n v="5123039"/>
    <n v="2442"/>
    <n v="15770445"/>
    <n v="2138"/>
    <n v="1740"/>
    <n v="1036"/>
    <n v="0.59540000000000004"/>
    <n v="72921"/>
    <n v="2"/>
    <n v="4.4000000000000003E-3"/>
  </r>
  <r>
    <x v="6"/>
    <x v="15"/>
    <s v="42643Mifel"/>
    <n v="1323858"/>
    <n v="1290"/>
    <n v="0"/>
    <m/>
    <n v="1026"/>
    <n v="0"/>
    <m/>
    <n v="0"/>
    <n v="0"/>
    <n v="0"/>
    <n v="5704784"/>
    <n v="1479"/>
    <n v="2132163"/>
    <n v="1665"/>
    <n v="2482"/>
    <n v="1388"/>
    <n v="0.55920000000000003"/>
    <n v="22590"/>
    <n v="1"/>
    <n v="1.6000000000000001E-3"/>
  </r>
  <r>
    <x v="7"/>
    <x v="15"/>
    <s v="42735Mifel"/>
    <n v="2827393"/>
    <n v="1718"/>
    <n v="0"/>
    <n v="0"/>
    <n v="1646"/>
    <n v="0"/>
    <n v="0"/>
    <n v="0"/>
    <n v="0"/>
    <n v="0"/>
    <n v="8719827"/>
    <n v="1476"/>
    <n v="2976317"/>
    <n v="1840"/>
    <n v="4020"/>
    <n v="1801"/>
    <n v="0.44800000000000001"/>
    <n v="61625"/>
    <n v="5"/>
    <n v="3.3E-3"/>
  </r>
  <r>
    <x v="8"/>
    <x v="15"/>
    <s v="42825Mifel"/>
    <n v="3218279"/>
    <n v="1444"/>
    <n v="0"/>
    <n v="0"/>
    <n v="2228"/>
    <n v="0"/>
    <n v="0"/>
    <n v="0"/>
    <n v="0"/>
    <n v="0"/>
    <n v="16122139"/>
    <n v="1280"/>
    <n v="7722815852"/>
    <n v="1988"/>
    <n v="5577"/>
    <n v="1979"/>
    <n v="0.35489999999999999"/>
    <n v="1459569"/>
    <n v="11"/>
    <n v="5.0000000000000002E-5"/>
  </r>
  <r>
    <x v="9"/>
    <x v="15"/>
    <s v="42916Mifel"/>
    <n v="7834313"/>
    <n v="2980"/>
    <n v="0"/>
    <n v="0"/>
    <n v="2629"/>
    <n v="0"/>
    <n v="0"/>
    <n v="0"/>
    <n v="0"/>
    <n v="0"/>
    <n v="12100094"/>
    <n v="940"/>
    <n v="8181636511"/>
    <n v="1986"/>
    <n v="5383"/>
    <n v="2200"/>
    <n v="0.40870000000000001"/>
    <n v="4512310"/>
    <n v="2"/>
    <n v="2.9999999999999997E-4"/>
  </r>
  <r>
    <x v="10"/>
    <x v="15"/>
    <s v="43008Mifel"/>
    <n v="3735566"/>
    <n v="1207"/>
    <n v="0"/>
    <n v="0"/>
    <n v="3095"/>
    <n v="0"/>
    <n v="0"/>
    <n v="0"/>
    <n v="0"/>
    <n v="0"/>
    <n v="16450659"/>
    <n v="781"/>
    <n v="8500583639"/>
    <n v="2229"/>
    <n v="6597"/>
    <n v="2883"/>
    <n v="0.437"/>
    <n v="291576539"/>
    <n v="7"/>
    <n v="1.7000000000000001E-2"/>
  </r>
  <r>
    <x v="11"/>
    <x v="15"/>
    <s v="43100Mifel"/>
    <n v="5519752"/>
    <n v="1463"/>
    <n v="0"/>
    <n v="0"/>
    <n v="3774"/>
    <n v="0"/>
    <n v="0"/>
    <n v="0"/>
    <n v="0"/>
    <n v="0"/>
    <n v="20194995"/>
    <n v="935"/>
    <n v="10929502301"/>
    <n v="2766"/>
    <n v="8092"/>
    <n v="4002"/>
    <n v="0.49459999999999998"/>
    <n v="190333488"/>
    <n v="5"/>
    <n v="1.24E-2"/>
  </r>
  <r>
    <x v="12"/>
    <x v="15"/>
    <s v="43190Mifel"/>
    <n v="7758954"/>
    <n v="1899"/>
    <n v="0"/>
    <m/>
    <n v="4086"/>
    <m/>
    <m/>
    <n v="0"/>
    <n v="0"/>
    <n v="0"/>
    <n v="23855480"/>
    <n v="890"/>
    <n v="11588621137"/>
    <n v="2763"/>
    <n v="8624"/>
    <n v="4425"/>
    <n v="0.5131"/>
    <n v="199167767"/>
    <n v="14"/>
    <n v="6.3E-3"/>
  </r>
  <r>
    <x v="13"/>
    <x v="15"/>
    <s v="43281Mifel"/>
    <n v="5443326"/>
    <n v="1381"/>
    <n v="12"/>
    <n v="12"/>
    <n v="3941"/>
    <n v="1"/>
    <n v="2.9999999999999997E-4"/>
    <n v="0"/>
    <n v="0"/>
    <n v="0"/>
    <n v="20019475"/>
    <n v="952"/>
    <n v="9511444"/>
    <n v="2311"/>
    <n v="8675"/>
    <n v="4489"/>
    <n v="0.51749999999999996"/>
    <n v="19208"/>
    <n v="7"/>
    <n v="2.3999999999999998E-3"/>
  </r>
  <r>
    <x v="14"/>
    <x v="15"/>
    <s v="43373Mifel"/>
    <n v="4922871"/>
    <n v="1172"/>
    <n v="45"/>
    <n v="45"/>
    <n v="4199"/>
    <n v="1"/>
    <n v="2.0000000000000001E-4"/>
    <n v="0"/>
    <n v="0"/>
    <n v="0"/>
    <n v="27394198"/>
    <n v="868"/>
    <n v="11687048"/>
    <n v="2767"/>
    <n v="9019"/>
    <n v="4341"/>
    <n v="0.48130000000000001"/>
    <n v="24478"/>
    <n v="21"/>
    <n v="2.3999999999999998E-3"/>
  </r>
  <r>
    <x v="15"/>
    <x v="15"/>
    <s v="43465Mifel"/>
    <n v="10581828"/>
    <n v="1093"/>
    <n v="1964224"/>
    <n v="713"/>
    <n v="9678"/>
    <n v="2755"/>
    <n v="0.28470000000000001"/>
    <n v="0"/>
    <n v="0"/>
    <n v="0"/>
    <n v="26846406"/>
    <n v="755"/>
    <n v="13142853"/>
    <n v="2125"/>
    <n v="13530"/>
    <n v="6557"/>
    <n v="0.48459999999999998"/>
    <n v="71234"/>
    <n v="4"/>
    <n v="2.7000000000000001E-3"/>
  </r>
  <r>
    <x v="16"/>
    <x v="15"/>
    <s v="43555Mifel"/>
    <n v="12446292"/>
    <n v="715"/>
    <n v="4962196"/>
    <n v="624"/>
    <n v="17397"/>
    <n v="7957"/>
    <n v="0.45739999999999997"/>
    <n v="23714"/>
    <n v="6"/>
    <n v="8.0000000000000004E-4"/>
    <n v="28955055"/>
    <n v="1370"/>
    <n v="757950758"/>
    <n v="2079"/>
    <n v="13716"/>
    <n v="6853"/>
    <n v="0.49959999999999999"/>
    <n v="8506254"/>
    <n v="15"/>
    <n v="5.1000000000000004E-3"/>
  </r>
  <r>
    <x v="17"/>
    <x v="15"/>
    <s v="43646Mifel"/>
    <n v="16102868"/>
    <n v="581"/>
    <n v="5919507"/>
    <n v="410"/>
    <n v="27737"/>
    <n v="14452"/>
    <n v="0.52100000000000002"/>
    <n v="15795"/>
    <n v="12"/>
    <n v="8.0000000000000004E-4"/>
    <n v="33411562"/>
    <n v="1273"/>
    <n v="661170495"/>
    <n v="1561"/>
    <n v="17574"/>
    <n v="9367"/>
    <n v="0.53300000000000003"/>
    <n v="14010419"/>
    <n v="44"/>
    <n v="8.5000000000000006E-3"/>
  </r>
  <r>
    <x v="18"/>
    <x v="15"/>
    <s v="43738Mifel"/>
    <n v="22418074"/>
    <n v="737"/>
    <n v="7836229"/>
    <n v="492"/>
    <n v="30404"/>
    <n v="15926"/>
    <n v="0.52380000000000004"/>
    <n v="13656"/>
    <n v="26"/>
    <n v="1.6000000000000001E-3"/>
    <n v="28993431"/>
    <n v="1183"/>
    <n v="766857916"/>
    <n v="1593"/>
    <n v="16382"/>
    <n v="9102"/>
    <n v="0.55559999999999998"/>
    <n v="13748403"/>
    <n v="21"/>
    <n v="5.7000000000000002E-3"/>
  </r>
  <r>
    <x v="19"/>
    <x v="15"/>
    <s v="43830Mifel"/>
    <n v="23439125"/>
    <n v="811"/>
    <n v="8480409"/>
    <n v="592"/>
    <n v="28917"/>
    <n v="14317"/>
    <n v="0.49509999999999998"/>
    <n v="29088"/>
    <n v="24"/>
    <n v="1.6999999999999999E-3"/>
    <n v="29935619"/>
    <n v="1198"/>
    <n v="722137742"/>
    <n v="1603"/>
    <n v="17191"/>
    <n v="9360"/>
    <n v="0.54449999999999998"/>
    <n v="21450730"/>
    <n v="34"/>
    <n v="9.1000000000000004E-3"/>
  </r>
  <r>
    <x v="20"/>
    <x v="15"/>
    <s v="43921Mifel"/>
    <n v="21824307"/>
    <n v="762"/>
    <n v="9035351"/>
    <n v="665"/>
    <n v="28639"/>
    <n v="13584"/>
    <n v="0.4743"/>
    <n v="10207"/>
    <n v="31"/>
    <n v="2.3E-3"/>
    <n v="28716799"/>
    <n v="1232"/>
    <n v="752616638"/>
    <n v="1325"/>
    <n v="17635"/>
    <n v="8765"/>
    <n v="0.497"/>
    <n v="19873619"/>
    <n v="55"/>
    <n v="1.2500000000000001E-2"/>
  </r>
  <r>
    <x v="21"/>
    <x v="15"/>
    <s v="44012Mifel"/>
    <n v="27561886"/>
    <n v="741"/>
    <n v="15083497"/>
    <n v="765"/>
    <n v="37213"/>
    <n v="19718"/>
    <n v="0.52990000000000004"/>
    <n v="22091"/>
    <n v="20"/>
    <n v="1E-3"/>
    <n v="29060598"/>
    <n v="2082"/>
    <n v="234230827"/>
    <n v="1336"/>
    <n v="20324"/>
    <n v="10474"/>
    <n v="0.51539999999999997"/>
    <n v="730291"/>
    <n v="45"/>
    <n v="1.6999999999999999E-3"/>
  </r>
  <r>
    <x v="22"/>
    <x v="15"/>
    <s v="44104Mifel"/>
    <n v="30812627"/>
    <n v="686"/>
    <n v="11273848"/>
    <n v="671"/>
    <n v="44888"/>
    <n v="16792"/>
    <n v="0.37409999999999999"/>
    <n v="26648"/>
    <n v="71"/>
    <n v="4.1999999999999997E-3"/>
    <n v="29447107"/>
    <n v="1374"/>
    <n v="17332226"/>
    <n v="1575"/>
    <n v="18200"/>
    <n v="9592"/>
    <n v="0.52700000000000002"/>
    <n v="177857"/>
    <n v="23"/>
    <n v="3.7000000000000002E-3"/>
  </r>
  <r>
    <x v="0"/>
    <x v="16"/>
    <s v="42094Santander"/>
    <n v="480973354"/>
    <n v="529"/>
    <n v="342979470"/>
    <n v="588"/>
    <n v="908868"/>
    <n v="582984"/>
    <n v="0.64139999999999997"/>
    <n v="4497338"/>
    <n v="5040"/>
    <n v="8.6E-3"/>
    <n v="1944766558"/>
    <n v="2168"/>
    <n v="18578772"/>
    <n v="1831"/>
    <n v="974783"/>
    <n v="738732"/>
    <n v="0.75800000000000001"/>
    <n v="99488"/>
    <n v="8011"/>
    <n v="5.7000000000000002E-3"/>
  </r>
  <r>
    <x v="1"/>
    <x v="16"/>
    <s v="42185Santander"/>
    <n v="527526122"/>
    <n v="543"/>
    <n v="263168835"/>
    <n v="534"/>
    <n v="972337"/>
    <n v="492778"/>
    <n v="0.50680000000000003"/>
    <n v="1797329"/>
    <n v="1180"/>
    <n v="2.3999999999999998E-3"/>
    <n v="1880111795"/>
    <n v="2192"/>
    <n v="14455152"/>
    <n v="1558"/>
    <n v="986055"/>
    <n v="552706"/>
    <n v="0.5605"/>
    <n v="12327"/>
    <n v="1859"/>
    <n v="1.6000000000000001E-3"/>
  </r>
  <r>
    <x v="2"/>
    <x v="16"/>
    <s v="42277Santander"/>
    <n v="586886259"/>
    <n v="591"/>
    <n v="250722579"/>
    <n v="879"/>
    <n v="993574"/>
    <n v="285113"/>
    <n v="0.28699999999999998"/>
    <n v="2300367"/>
    <n v="1260"/>
    <n v="4.4000000000000003E-3"/>
    <n v="1893837658"/>
    <n v="2186"/>
    <n v="14119496"/>
    <n v="1787"/>
    <n v="987046"/>
    <n v="489782"/>
    <n v="0.49619999999999997"/>
    <n v="49062"/>
    <n v="2918"/>
    <n v="3.5999999999999999E-3"/>
  </r>
  <r>
    <x v="3"/>
    <x v="16"/>
    <s v="42369Santander"/>
    <n v="516968812"/>
    <n v="660"/>
    <n v="215449844"/>
    <n v="1105"/>
    <n v="783118"/>
    <n v="194898"/>
    <n v="0.24890000000000001"/>
    <n v="1056713"/>
    <n v="510"/>
    <n v="2.5999999999999999E-3"/>
    <n v="1466762640"/>
    <n v="2417"/>
    <n v="12244290"/>
    <n v="2136"/>
    <n v="733904"/>
    <n v="352494"/>
    <n v="0.4803"/>
    <n v="13579"/>
    <n v="1951"/>
    <n v="2.3E-3"/>
  </r>
  <r>
    <x v="4"/>
    <x v="16"/>
    <s v="42460Santander"/>
    <n v="516876411"/>
    <n v="675"/>
    <n v="223485281"/>
    <n v="1174"/>
    <n v="765612"/>
    <n v="190334"/>
    <n v="0.24859999999999999"/>
    <n v="2037794"/>
    <n v="893"/>
    <n v="4.7000000000000002E-3"/>
    <n v="1375126131"/>
    <n v="2363"/>
    <n v="13015370"/>
    <n v="2110"/>
    <n v="692564"/>
    <n v="357648"/>
    <n v="0.51639999999999997"/>
    <n v="28136"/>
    <n v="4335"/>
    <n v="2E-3"/>
  </r>
  <r>
    <x v="5"/>
    <x v="16"/>
    <s v="42551Santander"/>
    <n v="611397266"/>
    <n v="637"/>
    <n v="260139213"/>
    <n v="1199"/>
    <n v="959315"/>
    <n v="216914"/>
    <n v="0.2261"/>
    <n v="2106685"/>
    <n v="1001"/>
    <n v="4.5999999999999999E-3"/>
    <n v="1657163950"/>
    <n v="2442"/>
    <n v="15770445"/>
    <n v="2179"/>
    <n v="810318"/>
    <n v="408829"/>
    <n v="0.50449999999999995"/>
    <n v="72921"/>
    <n v="7055"/>
    <n v="4.4000000000000003E-3"/>
  </r>
  <r>
    <x v="6"/>
    <x v="16"/>
    <s v="42643Santander"/>
    <n v="889871193"/>
    <n v="610"/>
    <n v="343507533"/>
    <n v="983"/>
    <n v="1459125"/>
    <n v="349521"/>
    <n v="0.23949999999999999"/>
    <n v="2321846"/>
    <n v="1292"/>
    <n v="3.7000000000000002E-3"/>
    <n v="2330179525"/>
    <n v="1479"/>
    <n v="2132163"/>
    <n v="1817"/>
    <n v="1272284"/>
    <n v="560524"/>
    <n v="0.44059999999999999"/>
    <n v="22590"/>
    <n v="7306"/>
    <n v="1.6000000000000001E-3"/>
  </r>
  <r>
    <x v="7"/>
    <x v="16"/>
    <s v="42735Santander"/>
    <n v="1509679507"/>
    <n v="655"/>
    <n v="591148681"/>
    <n v="1023"/>
    <n v="2305781"/>
    <n v="577748"/>
    <n v="0.25059999999999999"/>
    <n v="3796069"/>
    <n v="2668"/>
    <n v="4.5999999999999999E-3"/>
    <n v="3687093858"/>
    <n v="1476"/>
    <n v="2976317"/>
    <n v="1742"/>
    <n v="2263210"/>
    <n v="862740"/>
    <n v="0.38119999999999998"/>
    <n v="61625"/>
    <n v="13622"/>
    <n v="3.3E-3"/>
  </r>
  <r>
    <x v="8"/>
    <x v="16"/>
    <s v="42825Santander"/>
    <n v="1772315971"/>
    <n v="614"/>
    <n v="683538585"/>
    <n v="910"/>
    <n v="2886176"/>
    <n v="750946"/>
    <n v="0.26019999999999999"/>
    <n v="4210124"/>
    <n v="2520"/>
    <n v="3.3999999999999998E-3"/>
    <n v="4197977551"/>
    <n v="1280"/>
    <n v="7722815852"/>
    <n v="1582"/>
    <n v="2579184"/>
    <n v="1034580"/>
    <n v="0.40110000000000001"/>
    <n v="1459569"/>
    <n v="15312"/>
    <n v="5.0000000000000002E-5"/>
  </r>
  <r>
    <x v="9"/>
    <x v="16"/>
    <s v="42916Santander"/>
    <n v="2070029365"/>
    <n v="744"/>
    <n v="984545252"/>
    <n v="881"/>
    <n v="2782270"/>
    <n v="1117244"/>
    <n v="0.40160000000000001"/>
    <n v="6262545"/>
    <n v="4461"/>
    <n v="4.0000000000000001E-3"/>
    <n v="4540284564"/>
    <n v="940"/>
    <n v="8181636511"/>
    <n v="1584"/>
    <n v="2763067"/>
    <n v="1266806"/>
    <n v="0.45850000000000002"/>
    <n v="4512310"/>
    <n v="11285"/>
    <n v="2.9999999999999997E-4"/>
  </r>
  <r>
    <x v="10"/>
    <x v="16"/>
    <s v="43008Santander"/>
    <n v="2277806041"/>
    <n v="674"/>
    <n v="1134080975"/>
    <n v="837"/>
    <n v="3379725"/>
    <n v="1355352"/>
    <n v="0.40100000000000002"/>
    <n v="8499345"/>
    <n v="5866"/>
    <n v="4.3E-3"/>
    <n v="4687699642"/>
    <n v="781"/>
    <n v="8500583639"/>
    <n v="1472"/>
    <n v="3249826"/>
    <n v="1472024"/>
    <n v="0.45300000000000001"/>
    <n v="291576539"/>
    <n v="17215"/>
    <n v="1.7000000000000001E-2"/>
  </r>
  <r>
    <x v="11"/>
    <x v="16"/>
    <s v="43100Santander"/>
    <n v="2757361459"/>
    <n v="644"/>
    <n v="1361106857"/>
    <n v="786"/>
    <n v="4280751"/>
    <n v="1730913"/>
    <n v="0.40429999999999999"/>
    <n v="8329288"/>
    <n v="6148"/>
    <n v="3.5999999999999999E-3"/>
    <n v="5189225642"/>
    <n v="935"/>
    <n v="10929502301"/>
    <n v="1426"/>
    <n v="3672259"/>
    <n v="1648629"/>
    <n v="0.44890000000000002"/>
    <n v="190333488"/>
    <n v="22862"/>
    <n v="1.24E-2"/>
  </r>
  <r>
    <x v="12"/>
    <x v="16"/>
    <s v="43190Santander"/>
    <n v="2951139430"/>
    <n v="657"/>
    <n v="1339310065"/>
    <n v="737"/>
    <n v="4494565"/>
    <n v="1816929"/>
    <n v="0.40429999999999999"/>
    <n v="6973111"/>
    <n v="5838"/>
    <n v="3.2000000000000002E-3"/>
    <n v="5056593206"/>
    <n v="890"/>
    <n v="11588621137"/>
    <n v="1396"/>
    <n v="3535506"/>
    <n v="1598644"/>
    <n v="0.45219999999999999"/>
    <n v="199167767"/>
    <n v="16243"/>
    <n v="6.3E-3"/>
  </r>
  <r>
    <x v="13"/>
    <x v="16"/>
    <s v="43281Santander"/>
    <n v="2864308560"/>
    <n v="577"/>
    <n v="1283430371"/>
    <n v="600"/>
    <n v="4960325"/>
    <n v="2139498"/>
    <n v="0.43130000000000002"/>
    <n v="8344054"/>
    <n v="6809"/>
    <n v="3.2000000000000002E-3"/>
    <n v="4678077725"/>
    <n v="952"/>
    <n v="9511444"/>
    <n v="1307"/>
    <n v="3505727"/>
    <n v="1733170"/>
    <n v="0.49440000000000001"/>
    <n v="19208"/>
    <n v="17208"/>
    <n v="2.3999999999999998E-3"/>
  </r>
  <r>
    <x v="14"/>
    <x v="16"/>
    <s v="43373Santander"/>
    <n v="3290517343"/>
    <n v="594"/>
    <n v="1428488823"/>
    <n v="561"/>
    <n v="5539097"/>
    <n v="2547331"/>
    <n v="0.45989999999999998"/>
    <n v="8348484"/>
    <n v="7722"/>
    <n v="3.0000000000000001E-3"/>
    <n v="4909036466"/>
    <n v="868"/>
    <n v="11687048"/>
    <n v="1256"/>
    <n v="3848676"/>
    <n v="1825720"/>
    <n v="0.47439999999999999"/>
    <n v="24478"/>
    <n v="10950"/>
    <n v="2.3999999999999998E-3"/>
  </r>
  <r>
    <x v="15"/>
    <x v="16"/>
    <s v="43465Santander"/>
    <n v="4240901618"/>
    <n v="519"/>
    <n v="1966100188"/>
    <n v="503"/>
    <n v="8179098"/>
    <n v="3905062"/>
    <n v="0.47739999999999999"/>
    <n v="12234470"/>
    <n v="12210"/>
    <n v="3.0999999999999999E-3"/>
    <n v="5811127263"/>
    <n v="755"/>
    <n v="13142853"/>
    <n v="1128"/>
    <n v="5094665"/>
    <n v="2553235"/>
    <n v="0.50119999999999998"/>
    <n v="71234"/>
    <n v="23598"/>
    <n v="2.7000000000000001E-3"/>
  </r>
  <r>
    <x v="16"/>
    <x v="16"/>
    <s v="43555Santander"/>
    <n v="3883480933"/>
    <n v="451"/>
    <n v="1727121128"/>
    <n v="415"/>
    <n v="8610562"/>
    <n v="4166155"/>
    <n v="0.48380000000000001"/>
    <n v="10814778"/>
    <n v="10899"/>
    <n v="2.5999999999999999E-3"/>
    <n v="6165790430"/>
    <n v="1370"/>
    <n v="757950758"/>
    <n v="1039"/>
    <n v="4905900"/>
    <n v="2368354"/>
    <n v="0.48280000000000001"/>
    <n v="8506254"/>
    <n v="21503"/>
    <n v="5.1000000000000004E-3"/>
  </r>
  <r>
    <x v="17"/>
    <x v="16"/>
    <s v="43646Santander"/>
    <n v="4664066734"/>
    <n v="378"/>
    <n v="2042540297"/>
    <n v="326"/>
    <n v="12350382"/>
    <n v="6272389"/>
    <n v="0.50790000000000002"/>
    <n v="7506889"/>
    <n v="10125"/>
    <n v="1.6000000000000001E-3"/>
    <n v="8545083525"/>
    <n v="1273"/>
    <n v="661170495"/>
    <n v="905"/>
    <n v="6194917"/>
    <n v="3202275"/>
    <n v="0.51690000000000003"/>
    <n v="14010419"/>
    <n v="21281"/>
    <n v="8.5000000000000006E-3"/>
  </r>
  <r>
    <x v="18"/>
    <x v="16"/>
    <s v="43738Santander"/>
    <n v="5173267895"/>
    <n v="390"/>
    <n v="2155752139"/>
    <n v="329"/>
    <n v="13273328"/>
    <n v="6547652"/>
    <n v="0.49330000000000002"/>
    <n v="10157077"/>
    <n v="14110"/>
    <n v="2.2000000000000001E-3"/>
    <n v="6160138952"/>
    <n v="1183"/>
    <n v="766857916"/>
    <n v="888"/>
    <n v="6363384"/>
    <n v="3270947"/>
    <n v="0.51400000000000001"/>
    <n v="13748403"/>
    <n v="31173"/>
    <n v="5.7000000000000002E-3"/>
  </r>
  <r>
    <x v="19"/>
    <x v="16"/>
    <s v="43830Santander"/>
    <n v="5478940384"/>
    <n v="408"/>
    <n v="2510998523"/>
    <n v="400"/>
    <n v="13432210"/>
    <n v="6278224"/>
    <n v="0.46739999999999998"/>
    <n v="14278283"/>
    <n v="16945"/>
    <n v="2.7000000000000001E-3"/>
    <n v="6509000153"/>
    <n v="1198"/>
    <n v="722137742"/>
    <n v="984"/>
    <n v="6762038"/>
    <n v="3169035"/>
    <n v="0.46870000000000001"/>
    <n v="21450730"/>
    <n v="44705"/>
    <n v="9.1000000000000004E-3"/>
  </r>
  <r>
    <x v="20"/>
    <x v="16"/>
    <s v="43921Santander"/>
    <n v="5246343513"/>
    <n v="426"/>
    <n v="2543739698"/>
    <n v="417"/>
    <n v="12326608"/>
    <n v="6103410"/>
    <n v="0.49509999999999998"/>
    <n v="14225180"/>
    <n v="12086"/>
    <n v="2E-3"/>
    <n v="5506727569"/>
    <n v="1232"/>
    <n v="752616638"/>
    <n v="1000"/>
    <n v="5342342"/>
    <n v="2805683"/>
    <n v="0.5252"/>
    <n v="19873619"/>
    <n v="19701"/>
    <n v="1.2500000000000001E-2"/>
  </r>
  <r>
    <x v="21"/>
    <x v="16"/>
    <s v="44012Santander"/>
    <n v="7097449310"/>
    <n v="477"/>
    <n v="4212950489"/>
    <n v="520"/>
    <n v="14883010"/>
    <n v="8103417"/>
    <n v="0.54449999999999998"/>
    <n v="18106893"/>
    <n v="16250"/>
    <n v="2E-3"/>
    <n v="6461593898"/>
    <n v="2082"/>
    <n v="234230827"/>
    <n v="1077"/>
    <n v="6329923"/>
    <n v="3738424"/>
    <n v="0.59060000000000001"/>
    <n v="730291"/>
    <n v="22110"/>
    <n v="1.6999999999999999E-3"/>
  </r>
  <r>
    <x v="22"/>
    <x v="16"/>
    <s v="44104Santander"/>
    <n v="6721386649"/>
    <n v="463"/>
    <n v="4313186235"/>
    <n v="516"/>
    <n v="14517236"/>
    <n v="8366413"/>
    <n v="0.57630000000000003"/>
    <n v="18172064"/>
    <n v="14449"/>
    <n v="1.6999999999999999E-3"/>
    <n v="6389426911"/>
    <n v="1374"/>
    <n v="17332226"/>
    <n v="1057"/>
    <n v="6147289"/>
    <n v="4014047"/>
    <n v="0.65300000000000002"/>
    <n v="177857"/>
    <n v="23708"/>
    <n v="3.7000000000000002E-3"/>
  </r>
  <r>
    <x v="0"/>
    <x v="17"/>
    <s v="42094Scotiabank"/>
    <n v="53912395"/>
    <n v="820"/>
    <n v="239261"/>
    <n v="7477"/>
    <n v="65726"/>
    <n v="32"/>
    <n v="5.0000000000000001E-4"/>
    <n v="1699"/>
    <n v="1"/>
    <n v="3.1300000000000001E-2"/>
    <n v="411412206"/>
    <n v="2168"/>
    <n v="18578772"/>
    <n v="1999"/>
    <n v="204572"/>
    <n v="166905"/>
    <n v="0.81599999999999995"/>
    <n v="99488"/>
    <n v="963"/>
    <n v="5.7000000000000002E-3"/>
  </r>
  <r>
    <x v="1"/>
    <x v="17"/>
    <s v="42185Scotiabank"/>
    <n v="77864598"/>
    <n v="807"/>
    <n v="2"/>
    <n v="1"/>
    <n v="96465"/>
    <n v="2"/>
    <n v="0"/>
    <n v="8308"/>
    <n v="4"/>
    <n v="0.24"/>
    <n v="427753394"/>
    <n v="2192"/>
    <n v="14455152"/>
    <n v="1914"/>
    <n v="205461"/>
    <n v="122401"/>
    <n v="0.59570000000000001"/>
    <n v="12327"/>
    <n v="210"/>
    <n v="1.6000000000000001E-3"/>
  </r>
  <r>
    <x v="2"/>
    <x v="17"/>
    <s v="42277Scotiabank"/>
    <n v="91189869"/>
    <n v="823"/>
    <n v="5981"/>
    <n v="1495"/>
    <n v="110754"/>
    <n v="4"/>
    <n v="0"/>
    <n v="31718"/>
    <n v="8"/>
    <n v="0.44"/>
    <n v="452893511"/>
    <n v="2186"/>
    <n v="14119496"/>
    <n v="2089"/>
    <n v="213987"/>
    <n v="113640"/>
    <n v="0.53110000000000002"/>
    <n v="49062"/>
    <n v="419"/>
    <n v="3.5999999999999999E-3"/>
  </r>
  <r>
    <x v="3"/>
    <x v="17"/>
    <s v="42369Scotiabank"/>
    <n v="76112194"/>
    <n v="1020"/>
    <n v="558"/>
    <n v="558"/>
    <n v="74601"/>
    <n v="1"/>
    <n v="0"/>
    <n v="0"/>
    <n v="0"/>
    <n v="0"/>
    <n v="381476360"/>
    <n v="2417"/>
    <n v="12244290"/>
    <n v="2265"/>
    <n v="164101"/>
    <n v="90776"/>
    <n v="0.55320000000000003"/>
    <n v="13579"/>
    <n v="261"/>
    <n v="2.3E-3"/>
  </r>
  <r>
    <x v="4"/>
    <x v="17"/>
    <s v="42460Scotiabank"/>
    <n v="71365978"/>
    <n v="992"/>
    <n v="3945"/>
    <n v="658"/>
    <n v="71909"/>
    <n v="6"/>
    <n v="1E-4"/>
    <n v="0"/>
    <n v="0"/>
    <n v="0"/>
    <n v="360595759"/>
    <n v="2363"/>
    <n v="13015370"/>
    <n v="2261"/>
    <n v="156369"/>
    <n v="94805"/>
    <n v="0.60629999999999995"/>
    <n v="28136"/>
    <n v="321"/>
    <n v="2E-3"/>
  </r>
  <r>
    <x v="5"/>
    <x v="17"/>
    <s v="42551Scotiabank"/>
    <n v="82854107"/>
    <n v="1021"/>
    <n v="4010"/>
    <n v="1337"/>
    <n v="81162"/>
    <n v="3"/>
    <n v="0"/>
    <n v="0"/>
    <n v="0"/>
    <n v="0"/>
    <n v="403518785"/>
    <n v="2442"/>
    <n v="15770445"/>
    <n v="2301"/>
    <n v="177648"/>
    <n v="104712"/>
    <n v="0.58940000000000003"/>
    <n v="72921"/>
    <n v="291"/>
    <n v="4.4000000000000003E-3"/>
  </r>
  <r>
    <x v="6"/>
    <x v="17"/>
    <s v="42643Scotiabank"/>
    <n v="121651430"/>
    <n v="917"/>
    <n v="0"/>
    <m/>
    <n v="132639"/>
    <n v="0"/>
    <m/>
    <n v="0"/>
    <n v="0"/>
    <n v="0"/>
    <n v="534791635"/>
    <n v="1479"/>
    <n v="2132163"/>
    <n v="2047"/>
    <n v="254503"/>
    <n v="131431"/>
    <n v="0.51639999999999997"/>
    <n v="22590"/>
    <n v="388"/>
    <n v="1.6000000000000001E-3"/>
  </r>
  <r>
    <x v="7"/>
    <x v="17"/>
    <s v="42735Scotiabank"/>
    <n v="194896735"/>
    <n v="1003"/>
    <n v="0"/>
    <n v="0"/>
    <n v="194255"/>
    <n v="0"/>
    <n v="0"/>
    <n v="0"/>
    <n v="0"/>
    <n v="0"/>
    <n v="819938438"/>
    <n v="1476"/>
    <n v="2976317"/>
    <n v="1991"/>
    <n v="445810"/>
    <n v="186644"/>
    <n v="0.41870000000000002"/>
    <n v="61625"/>
    <n v="486"/>
    <n v="3.3E-3"/>
  </r>
  <r>
    <x v="8"/>
    <x v="17"/>
    <s v="42825Scotiabank"/>
    <n v="233492782"/>
    <n v="1043"/>
    <n v="2500"/>
    <n v="2500"/>
    <n v="223968"/>
    <n v="1"/>
    <n v="0"/>
    <n v="0"/>
    <n v="0"/>
    <n v="0"/>
    <n v="941811271"/>
    <n v="1280"/>
    <n v="7722815852"/>
    <n v="1828"/>
    <n v="508770"/>
    <n v="223137"/>
    <n v="0.43859999999999999"/>
    <n v="1459569"/>
    <n v="779"/>
    <n v="5.0000000000000002E-5"/>
  </r>
  <r>
    <x v="9"/>
    <x v="17"/>
    <s v="42916Scotiabank"/>
    <n v="246610182"/>
    <n v="873"/>
    <n v="91897"/>
    <n v="957"/>
    <n v="282334"/>
    <n v="96"/>
    <n v="2.9999999999999997E-4"/>
    <n v="0"/>
    <n v="0"/>
    <n v="0"/>
    <n v="1027304274"/>
    <n v="940"/>
    <n v="8181636511"/>
    <n v="1898"/>
    <n v="550818"/>
    <n v="269538"/>
    <n v="0.48930000000000001"/>
    <n v="4512310"/>
    <n v="1006"/>
    <n v="2.9999999999999997E-4"/>
  </r>
  <r>
    <x v="10"/>
    <x v="17"/>
    <s v="43008Scotiabank"/>
    <n v="272183645"/>
    <n v="922"/>
    <n v="526629"/>
    <n v="1260"/>
    <n v="295260"/>
    <n v="418"/>
    <n v="1.4E-3"/>
    <n v="0"/>
    <n v="0"/>
    <n v="0"/>
    <n v="1121751315"/>
    <n v="781"/>
    <n v="8500583639"/>
    <n v="1756"/>
    <n v="635388"/>
    <n v="312558"/>
    <n v="0.4919"/>
    <n v="291576539"/>
    <n v="1013"/>
    <n v="1.7000000000000001E-2"/>
  </r>
  <r>
    <x v="11"/>
    <x v="17"/>
    <s v="43100Scotiabank"/>
    <n v="208728458"/>
    <n v="987"/>
    <n v="951701"/>
    <n v="138"/>
    <n v="211484"/>
    <n v="6910"/>
    <n v="3.27E-2"/>
    <n v="9133"/>
    <n v="11"/>
    <n v="1.6000000000000001E-3"/>
    <n v="1448441439"/>
    <n v="935"/>
    <n v="10929502301"/>
    <n v="1827"/>
    <n v="790224"/>
    <n v="379874"/>
    <n v="0.48070000000000002"/>
    <n v="190333488"/>
    <n v="1395"/>
    <n v="1.24E-2"/>
  </r>
  <r>
    <x v="12"/>
    <x v="17"/>
    <s v="43190Scotiabank"/>
    <n v="296634440"/>
    <n v="908"/>
    <n v="4809920"/>
    <n v="545"/>
    <n v="326761"/>
    <n v="8830"/>
    <n v="2.7E-2"/>
    <n v="41380"/>
    <n v="31"/>
    <n v="3.5000000000000001E-3"/>
    <n v="1438820297"/>
    <n v="890"/>
    <n v="11588621137"/>
    <n v="1859"/>
    <n v="766424"/>
    <n v="365784"/>
    <n v="0.4773"/>
    <n v="199167767"/>
    <n v="2179"/>
    <n v="6.3E-3"/>
  </r>
  <r>
    <x v="13"/>
    <x v="17"/>
    <s v="43281Scotiabank"/>
    <n v="292281885"/>
    <n v="748"/>
    <n v="18806153"/>
    <n v="520"/>
    <n v="390597"/>
    <n v="36193"/>
    <n v="9.2700000000000005E-2"/>
    <n v="154990"/>
    <n v="70"/>
    <n v="1.9E-3"/>
    <n v="1266754047"/>
    <n v="952"/>
    <n v="9511444"/>
    <n v="1728"/>
    <n v="726497"/>
    <n v="393817"/>
    <n v="0.54210000000000003"/>
    <n v="19208"/>
    <n v="2145"/>
    <n v="2.3999999999999998E-3"/>
  </r>
  <r>
    <x v="14"/>
    <x v="17"/>
    <s v="43373Scotiabank"/>
    <n v="344559316"/>
    <n v="818"/>
    <n v="41644423"/>
    <n v="696"/>
    <n v="421427"/>
    <n v="59874"/>
    <n v="0.1421"/>
    <n v="540002"/>
    <n v="278"/>
    <n v="4.5999999999999999E-3"/>
    <n v="1354038784"/>
    <n v="868"/>
    <n v="11687048"/>
    <n v="1578"/>
    <n v="822484"/>
    <n v="431079"/>
    <n v="0.52410000000000001"/>
    <n v="24478"/>
    <n v="2393"/>
    <n v="2.3999999999999998E-3"/>
  </r>
  <r>
    <x v="15"/>
    <x v="17"/>
    <s v="43465Scotiabank"/>
    <n v="437153674"/>
    <n v="684"/>
    <n v="63093037"/>
    <n v="692"/>
    <n v="639324"/>
    <n v="91231"/>
    <n v="0.14269999999999999"/>
    <n v="409703"/>
    <n v="168"/>
    <n v="1.8E-3"/>
    <n v="1486215498"/>
    <n v="755"/>
    <n v="13142853"/>
    <n v="1361"/>
    <n v="1085060"/>
    <n v="556973"/>
    <n v="0.51329999999999998"/>
    <n v="71234"/>
    <n v="2868"/>
    <n v="2.7000000000000001E-3"/>
  </r>
  <r>
    <x v="16"/>
    <x v="17"/>
    <s v="43555Scotiabank"/>
    <n v="340607107"/>
    <n v="688"/>
    <n v="62846903"/>
    <n v="667"/>
    <n v="494751"/>
    <n v="94273"/>
    <n v="0.1905"/>
    <n v="405933"/>
    <n v="237"/>
    <n v="2.5000000000000001E-3"/>
    <n v="1344458440"/>
    <n v="1273"/>
    <n v="661170495"/>
    <n v="1232"/>
    <n v="1056429"/>
    <n v="536619"/>
    <n v="0.50800000000000001"/>
    <n v="14010419"/>
    <n v="4583"/>
    <n v="8.5000000000000006E-3"/>
  </r>
  <r>
    <x v="17"/>
    <x v="17"/>
    <s v="43646Scotiabank"/>
    <n v="487942946"/>
    <n v="577"/>
    <n v="96780490"/>
    <n v="480"/>
    <n v="844947"/>
    <n v="201449"/>
    <n v="0.2384"/>
    <n v="303867"/>
    <n v="223"/>
    <n v="1.1000000000000001E-3"/>
    <n v="1505552344"/>
    <n v="1183"/>
    <n v="766857916"/>
    <n v="1127"/>
    <n v="1273027"/>
    <n v="680258"/>
    <n v="0.53439999999999999"/>
    <n v="13748403"/>
    <n v="3871"/>
    <n v="5.7000000000000002E-3"/>
  </r>
  <r>
    <x v="18"/>
    <x v="17"/>
    <s v="43738Scotiabank"/>
    <n v="615553886"/>
    <n v="376"/>
    <n v="137321000"/>
    <n v="456"/>
    <n v="1636851"/>
    <n v="300961"/>
    <n v="0.18390000000000001"/>
    <n v="1080490"/>
    <n v="932"/>
    <n v="3.0999999999999999E-3"/>
    <n v="1481274960"/>
    <n v="1198"/>
    <n v="722137742"/>
    <n v="1082"/>
    <n v="1236211"/>
    <n v="667350"/>
    <n v="0.53979999999999995"/>
    <n v="21450730"/>
    <n v="6061"/>
    <n v="9.1000000000000004E-3"/>
  </r>
  <r>
    <x v="19"/>
    <x v="17"/>
    <s v="43830Scotiabank"/>
    <n v="750985195"/>
    <n v="563"/>
    <n v="221997592"/>
    <n v="528"/>
    <n v="1333387"/>
    <n v="420666"/>
    <n v="0.3155"/>
    <n v="756202"/>
    <n v="772"/>
    <n v="1.8E-3"/>
    <n v="1636497613"/>
    <n v="1232"/>
    <n v="752616638"/>
    <n v="1127"/>
    <n v="1328431"/>
    <n v="667727"/>
    <n v="0.50260000000000005"/>
    <n v="19873619"/>
    <n v="8324"/>
    <n v="1.2500000000000001E-2"/>
  </r>
  <r>
    <x v="20"/>
    <x v="17"/>
    <s v="43921Scotiabank"/>
    <n v="848808457"/>
    <n v="607"/>
    <n v="231412973"/>
    <n v="452"/>
    <n v="1399168"/>
    <n v="512085"/>
    <n v="0.36599999999999999"/>
    <n v="2001890"/>
    <n v="1680"/>
    <n v="3.3E-3"/>
    <n v="1382337026"/>
    <n v="2082"/>
    <n v="234230827"/>
    <n v="1108"/>
    <n v="1177264"/>
    <n v="598480"/>
    <n v="0.50839999999999996"/>
    <n v="730291"/>
    <n v="9285"/>
    <n v="1.6999999999999999E-3"/>
  </r>
  <r>
    <x v="21"/>
    <x v="17"/>
    <s v="44012Scotiabank"/>
    <n v="1185967744"/>
    <n v="648"/>
    <n v="420202576"/>
    <n v="539"/>
    <n v="1831376"/>
    <n v="780132"/>
    <n v="0.42599999999999999"/>
    <n v="1574857"/>
    <n v="1602"/>
    <n v="2.0999999999999999E-3"/>
    <n v="1661700362"/>
    <n v="1171"/>
    <n v="934370376"/>
    <n v="1183"/>
    <n v="1418735"/>
    <n v="789600"/>
    <n v="0.55659999999999998"/>
    <n v="17680418"/>
    <n v="8846"/>
    <n v="1.12E-2"/>
  </r>
  <r>
    <x v="22"/>
    <x v="17"/>
    <s v="44104Scotiabank"/>
    <n v="1203901718"/>
    <n v="615"/>
    <n v="362307770"/>
    <n v="486"/>
    <n v="1956856"/>
    <n v="745526"/>
    <n v="0.38100000000000001"/>
    <n v="4013593"/>
    <n v="3652"/>
    <n v="4.8999999999999998E-3"/>
    <n v="1557450290"/>
    <n v="1374"/>
    <n v="17332226"/>
    <n v="1198"/>
    <n v="1343234"/>
    <n v="790668"/>
    <n v="0.58860000000000001"/>
    <n v="177857"/>
    <n v="9368"/>
    <n v="3.7000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C66A3-0019-452C-8F32-4039CD6C51BC}" name="MontosSolsPivot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C33" firstHeaderRow="0" firstDataRow="1" firstDataCol="1" rowPageCount="1" colPageCount="1"/>
  <pivotFields count="2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2">
    <field x="24"/>
    <field x="23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arjetas de Débito" fld="3" baseField="0" baseItem="0" numFmtId="165"/>
    <dataField name="Tarjetas de Crédito" fld="13" baseField="0" baseItem="0" numFmtId="165"/>
  </dataField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D8FB0-D4AE-4FF3-B347-826B2B0A4345}" name="SolsCompraPivot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C33" firstHeaderRow="0" firstDataRow="1" firstDataCol="1" rowPageCount="1" colPageCount="1"/>
  <pivotFields count="2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2">
    <field x="24"/>
    <field x="23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arjetas de Débito" fld="7" baseField="0" baseItem="0"/>
    <dataField name="Tarjetas de Crédito" fld="17" baseField="0" baseItem="0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30880-3C5D-4548-B92E-1FDEC9B22EA2}" name="PorcOpnAut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3:C22" firstHeaderRow="0" firstDataRow="1" firstDataCol="1"/>
  <pivotFields count="2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Tarjetas de Débito" fld="9" subtotal="average" baseField="1" baseItem="0"/>
    <dataField name="Tarjetas de Crédito" fld="19" subtotal="average" baseField="1" baseItem="0" numFmtId="1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5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D66DD-94B9-4FA3-A80F-F7E3CFC1C4B4}" name="OpnAutTD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C33" firstHeaderRow="0" firstDataRow="1" firstDataCol="1" rowPageCount="1" colPageCount="1"/>
  <pivotFields count="25">
    <pivotField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2">
    <field x="24"/>
    <field x="23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Número de Operaciones" fld="8" subtotal="average" baseField="1" baseItem="0"/>
    <dataField name="Promedio de operaciones aprobadas" fld="9" subtotal="average" baseField="1" baseItem="0"/>
  </dataFields>
  <chartFormats count="6">
    <chartFormat chart="9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2BA65-1252-47C6-980E-21C8648A9F6B}" name="OpnAutTC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A3:C33" firstHeaderRow="0" firstDataRow="1" firstDataCol="1" rowPageCount="1" colPageCount="1"/>
  <pivotFields count="25">
    <pivotField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2">
    <field x="24"/>
    <field x="23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Número de Operaciones" fld="18" baseField="0" baseItem="0"/>
    <dataField name="Promedio de operaciones aprobadas" fld="19" baseField="0" baseItem="0"/>
  </dataFields>
  <chartFormats count="4">
    <chartFormat chart="13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5A383-91BC-402A-BF98-7021ABED0E6F}" name="CntCargosTD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6">
  <location ref="A3:X24" firstHeaderRow="1" firstDataRow="4" firstDataCol="1"/>
  <pivotFields count="25">
    <pivotField axis="axisCol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sd="0" x="1"/>
        <item sd="0" x="2"/>
        <item sd="0" x="3"/>
        <item sd="0" x="4"/>
        <item x="0"/>
        <item x="5"/>
      </items>
    </pivotField>
    <pivotField axis="axisCol" showAll="0" defaultSubtotal="0">
      <items count="8">
        <item x="1"/>
        <item x="2"/>
        <item x="3"/>
        <item x="4"/>
        <item x="5"/>
        <item x="6"/>
        <item x="0"/>
        <item x="7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3">
    <field x="24"/>
    <field x="23"/>
    <field x="0"/>
  </colFields>
  <colItems count="2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</colItems>
  <dataFields count="1">
    <dataField name="Suma de TD_Nro Contracargos" fld="11" baseField="0" baseItem="0"/>
  </dataFields>
  <chartFormats count="61">
    <chartFormat chart="15" format="5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5" format="5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5" format="5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5" format="56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5" format="57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1"/>
          </reference>
        </references>
      </pivotArea>
    </chartFormat>
    <chartFormat chart="15" format="58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1"/>
          </reference>
        </references>
      </pivotArea>
    </chartFormat>
    <chartFormat chart="15" format="59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1"/>
          </reference>
        </references>
      </pivotArea>
    </chartFormat>
    <chartFormat chart="15" format="60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1"/>
          </reference>
        </references>
      </pivotArea>
    </chartFormat>
    <chartFormat chart="15" format="61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2"/>
          </reference>
        </references>
      </pivotArea>
    </chartFormat>
    <chartFormat chart="15" format="62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2"/>
          </reference>
        </references>
      </pivotArea>
    </chartFormat>
    <chartFormat chart="15" format="63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2"/>
          </reference>
        </references>
      </pivotArea>
    </chartFormat>
    <chartFormat chart="15" format="64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2"/>
          </reference>
        </references>
      </pivotArea>
    </chartFormat>
    <chartFormat chart="15" format="65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3"/>
          </reference>
        </references>
      </pivotArea>
    </chartFormat>
    <chartFormat chart="15" format="66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3"/>
          </reference>
        </references>
      </pivotArea>
    </chartFormat>
    <chartFormat chart="15" format="67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3"/>
          </reference>
        </references>
      </pivotArea>
    </chartFormat>
    <chartFormat chart="15" format="68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3"/>
          </reference>
        </references>
      </pivotArea>
    </chartFormat>
    <chartFormat chart="15" format="69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4"/>
          </reference>
        </references>
      </pivotArea>
    </chartFormat>
    <chartFormat chart="15" format="70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4"/>
          </reference>
        </references>
      </pivotArea>
    </chartFormat>
    <chartFormat chart="15" format="71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4"/>
          </reference>
        </references>
      </pivotArea>
    </chartFormat>
    <chartFormat chart="15" format="72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4"/>
          </reference>
        </references>
      </pivotArea>
    </chartFormat>
    <chartFormat chart="15" format="73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5"/>
          </reference>
        </references>
      </pivotArea>
    </chartFormat>
    <chartFormat chart="15" format="74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5"/>
          </reference>
        </references>
      </pivotArea>
    </chartFormat>
    <chartFormat chart="15" format="75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5"/>
          </reference>
        </references>
      </pivotArea>
    </chartFormat>
    <chartFormat chart="15" format="76" series="1">
      <pivotArea type="data" outline="0" fieldPosition="0">
        <references count="1">
          <reference field="24" count="1" selected="0">
            <x v="0"/>
          </reference>
        </references>
      </pivotArea>
    </chartFormat>
    <chartFormat chart="15" format="77" series="1">
      <pivotArea type="data" outline="0" fieldPosition="0">
        <references count="1">
          <reference field="24" count="1" selected="0">
            <x v="1"/>
          </reference>
        </references>
      </pivotArea>
    </chartFormat>
    <chartFormat chart="15" format="78" series="1">
      <pivotArea type="data" outline="0" fieldPosition="0">
        <references count="1">
          <reference field="24" count="1" selected="0">
            <x v="2"/>
          </reference>
        </references>
      </pivotArea>
    </chartFormat>
    <chartFormat chart="15" format="79" series="1">
      <pivotArea type="data" outline="0" fieldPosition="0">
        <references count="1">
          <reference field="24" count="1" selected="0">
            <x v="3"/>
          </reference>
        </references>
      </pivotArea>
    </chartFormat>
    <chartFormat chart="15" format="80" series="1">
      <pivotArea type="data" outline="0" fieldPosition="0">
        <references count="1">
          <reference field="24" count="1" selected="0">
            <x v="4"/>
          </reference>
        </references>
      </pivotArea>
    </chartFormat>
    <chartFormat chart="15" format="81" series="1">
      <pivotArea type="data" outline="0" fieldPosition="0">
        <references count="1">
          <reference field="24" count="1" selected="0">
            <x v="5"/>
          </reference>
        </references>
      </pivotArea>
    </chartFormat>
    <chartFormat chart="15" format="82" series="1">
      <pivotArea type="data" outline="0" fieldPosition="0">
        <references count="2">
          <reference field="23" count="1" selected="0">
            <x v="0"/>
          </reference>
          <reference field="24" count="1" selected="0">
            <x v="0"/>
          </reference>
        </references>
      </pivotArea>
    </chartFormat>
    <chartFormat chart="15" format="83" series="1">
      <pivotArea type="data" outline="0" fieldPosition="0">
        <references count="2">
          <reference field="23" count="1" selected="0">
            <x v="1"/>
          </reference>
          <reference field="24" count="1" selected="0">
            <x v="0"/>
          </reference>
        </references>
      </pivotArea>
    </chartFormat>
    <chartFormat chart="15" format="84" series="1">
      <pivotArea type="data" outline="0" fieldPosition="0">
        <references count="2">
          <reference field="23" count="1" selected="0">
            <x v="2"/>
          </reference>
          <reference field="24" count="1" selected="0">
            <x v="0"/>
          </reference>
        </references>
      </pivotArea>
    </chartFormat>
    <chartFormat chart="15" format="85" series="1">
      <pivotArea type="data" outline="0" fieldPosition="0">
        <references count="2">
          <reference field="23" count="1" selected="0">
            <x v="3"/>
          </reference>
          <reference field="24" count="1" selected="0">
            <x v="0"/>
          </reference>
        </references>
      </pivotArea>
    </chartFormat>
    <chartFormat chart="15" format="86" series="1">
      <pivotArea type="data" outline="0" fieldPosition="0">
        <references count="2">
          <reference field="23" count="1" selected="0">
            <x v="3"/>
          </reference>
          <reference field="24" count="1" selected="0">
            <x v="3"/>
          </reference>
        </references>
      </pivotArea>
    </chartFormat>
    <chartFormat chart="15" format="87" series="1">
      <pivotArea type="data" outline="0" fieldPosition="0">
        <references count="2">
          <reference field="23" count="1" selected="0">
            <x v="2"/>
          </reference>
          <reference field="24" count="1" selected="0">
            <x v="4"/>
          </reference>
        </references>
      </pivotArea>
    </chartFormat>
    <chartFormat chart="15" format="88" series="1">
      <pivotArea type="data" outline="0" fieldPosition="0">
        <references count="2">
          <reference field="23" count="1" selected="0">
            <x v="3"/>
          </reference>
          <reference field="24" count="1" selected="0">
            <x v="4"/>
          </reference>
        </references>
      </pivotArea>
    </chartFormat>
    <chartFormat chart="15" format="89" series="1">
      <pivotArea type="data" outline="0" fieldPosition="0">
        <references count="2">
          <reference field="23" count="1" selected="0">
            <x v="1"/>
          </reference>
          <reference field="24" count="1" selected="0">
            <x v="5"/>
          </reference>
        </references>
      </pivotArea>
    </chartFormat>
    <chartFormat chart="15" format="90" series="1">
      <pivotArea type="data" outline="0" fieldPosition="0">
        <references count="2">
          <reference field="23" count="1" selected="0">
            <x v="2"/>
          </reference>
          <reference field="24" count="1" selected="0">
            <x v="5"/>
          </reference>
        </references>
      </pivotArea>
    </chartFormat>
    <chartFormat chart="15" format="91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</references>
      </pivotArea>
    </chartFormat>
    <chartFormat chart="15" format="92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4" count="1" selected="0">
            <x v="0"/>
          </reference>
        </references>
      </pivotArea>
    </chartFormat>
    <chartFormat chart="15" format="93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2"/>
          </reference>
          <reference field="24" count="1" selected="0">
            <x v="0"/>
          </reference>
        </references>
      </pivotArea>
    </chartFormat>
    <chartFormat chart="15" format="94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3"/>
          </reference>
          <reference field="24" count="1" selected="0">
            <x v="0"/>
          </reference>
        </references>
      </pivotArea>
    </chartFormat>
    <chartFormat chart="15" format="95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0"/>
          </reference>
          <reference field="24" count="1" selected="0">
            <x v="1"/>
          </reference>
        </references>
      </pivotArea>
    </chartFormat>
    <chartFormat chart="15" format="96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4" count="1" selected="0">
            <x v="1"/>
          </reference>
        </references>
      </pivotArea>
    </chartFormat>
    <chartFormat chart="15" format="97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2"/>
          </reference>
          <reference field="24" count="1" selected="0">
            <x v="1"/>
          </reference>
        </references>
      </pivotArea>
    </chartFormat>
    <chartFormat chart="15" format="98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3"/>
          </reference>
          <reference field="24" count="1" selected="0">
            <x v="1"/>
          </reference>
        </references>
      </pivotArea>
    </chartFormat>
    <chartFormat chart="15" format="99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0"/>
          </reference>
          <reference field="24" count="1" selected="0">
            <x v="2"/>
          </reference>
        </references>
      </pivotArea>
    </chartFormat>
    <chartFormat chart="15" format="100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4" count="1" selected="0">
            <x v="2"/>
          </reference>
        </references>
      </pivotArea>
    </chartFormat>
    <chartFormat chart="15" format="101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2"/>
          </reference>
          <reference field="24" count="1" selected="0">
            <x v="2"/>
          </reference>
        </references>
      </pivotArea>
    </chartFormat>
    <chartFormat chart="15" format="102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3"/>
          </reference>
          <reference field="24" count="1" selected="0">
            <x v="2"/>
          </reference>
        </references>
      </pivotArea>
    </chartFormat>
    <chartFormat chart="15" format="103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0"/>
          </reference>
          <reference field="24" count="1" selected="0">
            <x v="3"/>
          </reference>
        </references>
      </pivotArea>
    </chartFormat>
    <chartFormat chart="15" format="104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4" count="1" selected="0">
            <x v="3"/>
          </reference>
        </references>
      </pivotArea>
    </chartFormat>
    <chartFormat chart="15" format="105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2"/>
          </reference>
          <reference field="24" count="1" selected="0">
            <x v="3"/>
          </reference>
        </references>
      </pivotArea>
    </chartFormat>
    <chartFormat chart="15" format="106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3"/>
          </reference>
          <reference field="24" count="1" selected="0">
            <x v="3"/>
          </reference>
        </references>
      </pivotArea>
    </chartFormat>
    <chartFormat chart="15" format="107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0"/>
          </reference>
          <reference field="24" count="1" selected="0">
            <x v="4"/>
          </reference>
        </references>
      </pivotArea>
    </chartFormat>
    <chartFormat chart="15" format="108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4" count="1" selected="0">
            <x v="4"/>
          </reference>
        </references>
      </pivotArea>
    </chartFormat>
    <chartFormat chart="15" format="109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2"/>
          </reference>
          <reference field="24" count="1" selected="0">
            <x v="4"/>
          </reference>
        </references>
      </pivotArea>
    </chartFormat>
    <chartFormat chart="15" format="110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3"/>
          </reference>
          <reference field="24" count="1" selected="0">
            <x v="4"/>
          </reference>
        </references>
      </pivotArea>
    </chartFormat>
    <chartFormat chart="15" format="111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0"/>
          </reference>
          <reference field="24" count="1" selected="0">
            <x v="5"/>
          </reference>
        </references>
      </pivotArea>
    </chartFormat>
    <chartFormat chart="15" format="112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4" count="1" selected="0">
            <x v="5"/>
          </reference>
        </references>
      </pivotArea>
    </chartFormat>
    <chartFormat chart="15" format="113" series="1">
      <pivotArea type="data" outline="0" fieldPosition="0">
        <references count="3">
          <reference field="4294967294" count="1" selected="0">
            <x v="0"/>
          </reference>
          <reference field="23" count="1" selected="0">
            <x v="2"/>
          </reference>
          <reference field="2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D69EE-E755-430E-B9DD-3B97D27B69CE}" name="TablaDinámica4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6">
  <location ref="A29:X50" firstHeaderRow="1" firstDataRow="4" firstDataCol="1"/>
  <pivotFields count="25">
    <pivotField axis="axisCol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6">
        <item sd="0" x="1"/>
        <item sd="0" x="2"/>
        <item sd="0" x="3"/>
        <item sd="0" x="4"/>
        <item x="0"/>
        <item x="5"/>
      </items>
    </pivotField>
    <pivotField axis="axisCol" showAll="0" defaultSubtotal="0">
      <items count="8">
        <item x="1"/>
        <item x="2"/>
        <item x="3"/>
        <item x="4"/>
        <item x="5"/>
        <item x="6"/>
        <item x="0"/>
        <item x="7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3">
    <field x="24"/>
    <field x="23"/>
    <field x="0"/>
  </colFields>
  <colItems count="2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</colItems>
  <dataFields count="1">
    <dataField name="Suma de TC_Nro Contracargos" fld="21" baseField="0" baseItem="0"/>
  </dataFields>
  <chartFormats count="38">
    <chartFormat chart="15" format="5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5" format="5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5" format="5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5" format="56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5" format="57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1"/>
          </reference>
        </references>
      </pivotArea>
    </chartFormat>
    <chartFormat chart="15" format="58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1"/>
          </reference>
        </references>
      </pivotArea>
    </chartFormat>
    <chartFormat chart="15" format="59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1"/>
          </reference>
        </references>
      </pivotArea>
    </chartFormat>
    <chartFormat chart="15" format="60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1"/>
          </reference>
        </references>
      </pivotArea>
    </chartFormat>
    <chartFormat chart="15" format="61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2"/>
          </reference>
        </references>
      </pivotArea>
    </chartFormat>
    <chartFormat chart="15" format="62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2"/>
          </reference>
        </references>
      </pivotArea>
    </chartFormat>
    <chartFormat chart="15" format="63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2"/>
          </reference>
        </references>
      </pivotArea>
    </chartFormat>
    <chartFormat chart="15" format="64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2"/>
          </reference>
        </references>
      </pivotArea>
    </chartFormat>
    <chartFormat chart="15" format="65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3"/>
          </reference>
        </references>
      </pivotArea>
    </chartFormat>
    <chartFormat chart="15" format="66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3"/>
          </reference>
        </references>
      </pivotArea>
    </chartFormat>
    <chartFormat chart="15" format="67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3"/>
          </reference>
        </references>
      </pivotArea>
    </chartFormat>
    <chartFormat chart="15" format="68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3"/>
          </reference>
        </references>
      </pivotArea>
    </chartFormat>
    <chartFormat chart="15" format="69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4"/>
          </reference>
        </references>
      </pivotArea>
    </chartFormat>
    <chartFormat chart="15" format="70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4"/>
          </reference>
        </references>
      </pivotArea>
    </chartFormat>
    <chartFormat chart="15" format="71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4"/>
          </reference>
        </references>
      </pivotArea>
    </chartFormat>
    <chartFormat chart="15" format="72" series="1">
      <pivotArea type="data" outline="0" fieldPosition="0">
        <references count="3">
          <reference field="0" count="1" selected="0">
            <x v="12"/>
          </reference>
          <reference field="23" count="1" selected="0">
            <x v="3"/>
          </reference>
          <reference field="24" count="1" selected="0">
            <x v="4"/>
          </reference>
        </references>
      </pivotArea>
    </chartFormat>
    <chartFormat chart="15" format="73" series="1">
      <pivotArea type="data" outline="0" fieldPosition="0">
        <references count="3">
          <reference field="0" count="1" selected="0">
            <x v="3"/>
          </reference>
          <reference field="23" count="1" selected="0">
            <x v="0"/>
          </reference>
          <reference field="24" count="1" selected="0">
            <x v="5"/>
          </reference>
        </references>
      </pivotArea>
    </chartFormat>
    <chartFormat chart="15" format="74" series="1">
      <pivotArea type="data" outline="0" fieldPosition="0">
        <references count="3">
          <reference field="0" count="1" selected="0">
            <x v="6"/>
          </reference>
          <reference field="23" count="1" selected="0">
            <x v="1"/>
          </reference>
          <reference field="24" count="1" selected="0">
            <x v="5"/>
          </reference>
        </references>
      </pivotArea>
    </chartFormat>
    <chartFormat chart="15" format="75" series="1">
      <pivotArea type="data" outline="0" fieldPosition="0">
        <references count="3">
          <reference field="0" count="1" selected="0">
            <x v="9"/>
          </reference>
          <reference field="23" count="1" selected="0">
            <x v="2"/>
          </reference>
          <reference field="24" count="1" selected="0">
            <x v="5"/>
          </reference>
        </references>
      </pivotArea>
    </chartFormat>
    <chartFormat chart="15" format="76" series="1">
      <pivotArea type="data" outline="0" fieldPosition="0">
        <references count="1">
          <reference field="24" count="1" selected="0">
            <x v="0"/>
          </reference>
        </references>
      </pivotArea>
    </chartFormat>
    <chartFormat chart="15" format="77" series="1">
      <pivotArea type="data" outline="0" fieldPosition="0">
        <references count="1">
          <reference field="24" count="1" selected="0">
            <x v="1"/>
          </reference>
        </references>
      </pivotArea>
    </chartFormat>
    <chartFormat chart="15" format="78" series="1">
      <pivotArea type="data" outline="0" fieldPosition="0">
        <references count="1">
          <reference field="24" count="1" selected="0">
            <x v="2"/>
          </reference>
        </references>
      </pivotArea>
    </chartFormat>
    <chartFormat chart="15" format="79" series="1">
      <pivotArea type="data" outline="0" fieldPosition="0">
        <references count="1">
          <reference field="24" count="1" selected="0">
            <x v="3"/>
          </reference>
        </references>
      </pivotArea>
    </chartFormat>
    <chartFormat chart="15" format="80" series="1">
      <pivotArea type="data" outline="0" fieldPosition="0">
        <references count="1">
          <reference field="24" count="1" selected="0">
            <x v="4"/>
          </reference>
        </references>
      </pivotArea>
    </chartFormat>
    <chartFormat chart="15" format="81" series="1">
      <pivotArea type="data" outline="0" fieldPosition="0">
        <references count="1">
          <reference field="24" count="1" selected="0">
            <x v="5"/>
          </reference>
        </references>
      </pivotArea>
    </chartFormat>
    <chartFormat chart="15" format="82" series="1">
      <pivotArea type="data" outline="0" fieldPosition="0">
        <references count="2">
          <reference field="23" count="1" selected="0">
            <x v="0"/>
          </reference>
          <reference field="24" count="1" selected="0">
            <x v="0"/>
          </reference>
        </references>
      </pivotArea>
    </chartFormat>
    <chartFormat chart="15" format="83" series="1">
      <pivotArea type="data" outline="0" fieldPosition="0">
        <references count="2">
          <reference field="23" count="1" selected="0">
            <x v="1"/>
          </reference>
          <reference field="24" count="1" selected="0">
            <x v="0"/>
          </reference>
        </references>
      </pivotArea>
    </chartFormat>
    <chartFormat chart="15" format="84" series="1">
      <pivotArea type="data" outline="0" fieldPosition="0">
        <references count="2">
          <reference field="23" count="1" selected="0">
            <x v="2"/>
          </reference>
          <reference field="24" count="1" selected="0">
            <x v="0"/>
          </reference>
        </references>
      </pivotArea>
    </chartFormat>
    <chartFormat chart="15" format="85" series="1">
      <pivotArea type="data" outline="0" fieldPosition="0">
        <references count="2">
          <reference field="23" count="1" selected="0">
            <x v="3"/>
          </reference>
          <reference field="24" count="1" selected="0">
            <x v="0"/>
          </reference>
        </references>
      </pivotArea>
    </chartFormat>
    <chartFormat chart="15" format="86" series="1">
      <pivotArea type="data" outline="0" fieldPosition="0">
        <references count="2">
          <reference field="23" count="1" selected="0">
            <x v="3"/>
          </reference>
          <reference field="24" count="1" selected="0">
            <x v="3"/>
          </reference>
        </references>
      </pivotArea>
    </chartFormat>
    <chartFormat chart="15" format="87" series="1">
      <pivotArea type="data" outline="0" fieldPosition="0">
        <references count="2">
          <reference field="23" count="1" selected="0">
            <x v="2"/>
          </reference>
          <reference field="24" count="1" selected="0">
            <x v="4"/>
          </reference>
        </references>
      </pivotArea>
    </chartFormat>
    <chartFormat chart="15" format="88" series="1">
      <pivotArea type="data" outline="0" fieldPosition="0">
        <references count="2">
          <reference field="23" count="1" selected="0">
            <x v="3"/>
          </reference>
          <reference field="24" count="1" selected="0">
            <x v="4"/>
          </reference>
        </references>
      </pivotArea>
    </chartFormat>
    <chartFormat chart="15" format="89" series="1">
      <pivotArea type="data" outline="0" fieldPosition="0">
        <references count="2">
          <reference field="23" count="1" selected="0">
            <x v="1"/>
          </reference>
          <reference field="24" count="1" selected="0">
            <x v="5"/>
          </reference>
        </references>
      </pivotArea>
    </chartFormat>
    <chartFormat chart="15" format="90" series="1">
      <pivotArea type="data" outline="0" fieldPosition="0">
        <references count="2">
          <reference field="23" count="1" selected="0">
            <x v="2"/>
          </reference>
          <reference field="2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tidad" xr10:uid="{DE2BD1A5-E225-4710-BC5D-9D7AAEAA5B01}" sourceName="Entidad">
  <pivotTables>
    <pivotTable tabId="7" name="MontosSolsPivot"/>
    <pivotTable tabId="8" name="SolsCompraPivot"/>
    <pivotTable tabId="14" name="OpnAutTC"/>
    <pivotTable tabId="13" name="OpnAutTD"/>
    <pivotTable tabId="9" name="PorcOpnAut"/>
  </pivotTables>
  <data>
    <tabular pivotCacheId="1594966080">
      <items count="1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D90E4660-2CA5-4A3A-B62C-E73AABA5C047}" sourceName="Años">
  <pivotTables>
    <pivotTable tabId="7" name="MontosSolsPivot"/>
    <pivotTable tabId="8" name="SolsCompraPivot"/>
    <pivotTable tabId="14" name="OpnAutTC"/>
    <pivotTable tabId="13" name="OpnAutTD"/>
    <pivotTable tabId="9" name="PorcOpnAut"/>
  </pivotTables>
  <data>
    <tabular pivotCacheId="1594966080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s" xr10:uid="{09BD5E82-36C5-4FB0-8582-0532A000D78E}" sourceName="Trimestres">
  <pivotTables>
    <pivotTable tabId="7" name="MontosSolsPivot"/>
    <pivotTable tabId="8" name="SolsCompraPivot"/>
    <pivotTable tabId="14" name="OpnAutTC"/>
    <pivotTable tabId="13" name="OpnAutTD"/>
  </pivotTables>
  <data>
    <tabular pivotCacheId="1594966080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ntidad" xr10:uid="{9BAC7583-B7E4-47C2-8309-0C8607E1FC31}" cache="SegmentaciónDeDatos_Entidad" caption="Entidad" rowHeight="241300"/>
  <slicer name="Años" xr10:uid="{CE81DE2A-80E3-48D1-9298-62F5C3D0B41D}" cache="SegmentaciónDeDatos_Años" caption="Años" rowHeight="241300"/>
  <slicer name="Trimestres" xr10:uid="{4538CD94-6A7C-4B30-8969-C5B34520018E}" cache="SegmentaciónDeDatos_Trimestres" caption="Trimestr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0F0AC8-E67F-428D-A76C-218630C9835E}" name="DataCards" displayName="DataCards" ref="A1:W405" totalsRowShown="0" headerRowDxfId="25" dataDxfId="24">
  <autoFilter ref="A1:W405" xr:uid="{9E6E1DC1-6CEA-4596-A519-2CA772365E54}"/>
  <sortState xmlns:xlrd2="http://schemas.microsoft.com/office/spreadsheetml/2017/richdata2" ref="A2:W405">
    <sortCondition ref="B2:B405"/>
    <sortCondition ref="A2:A405"/>
  </sortState>
  <tableColumns count="23">
    <tableColumn id="1" xr3:uid="{E641DA33-C31C-4CD8-90B6-6071466225B5}" name="Fecha" dataDxfId="23"/>
    <tableColumn id="2" xr3:uid="{4AAD0179-81D6-4B30-9B59-4154A43FDDEE}" name="Entidad" dataDxfId="22"/>
    <tableColumn id="3" xr3:uid="{3E0C168E-907E-40CA-96E3-1E66C6D6FD57}" name="Combinado" dataDxfId="21"/>
    <tableColumn id="4" xr3:uid="{3280B930-A231-4948-B502-C11AC5FE6281}" name="TD_Mto Sols Compra" dataDxfId="20"/>
    <tableColumn id="5" xr3:uid="{DAA92261-30FD-4252-9099-1E65253BC7CF}" name="TD_Mto Prom Sols Compra" dataDxfId="19"/>
    <tableColumn id="6" xr3:uid="{7CB3ABC7-3C48-4F17-AC41-8AE913637DBF}" name="TD_Mto Aut Compras" dataDxfId="18"/>
    <tableColumn id="7" xr3:uid="{054272E0-9973-4E08-AB99-336E36A61BA0}" name="TD_Mto Prom Compras Aut" dataDxfId="17"/>
    <tableColumn id="8" xr3:uid="{8A5F1DAD-2BA8-48C9-8459-72BA6E458213}" name="TD_Nro Sols Compra" dataDxfId="16"/>
    <tableColumn id="9" xr3:uid="{3BEF33D0-EBDD-4059-9D91-A773443789CE}" name="TD_Nro Compras Aut" dataDxfId="15"/>
    <tableColumn id="10" xr3:uid="{1BAFD3E3-FEF7-4297-89DE-C0A061983AC6}" name="TD_Porc Compras Aut" dataDxfId="14"/>
    <tableColumn id="11" xr3:uid="{1468FCBD-97AF-48CA-8460-D545B03C7E91}" name="TD_Mto Contracargos" dataDxfId="13"/>
    <tableColumn id="12" xr3:uid="{4B047EE8-419D-42DB-B439-ECD89B849712}" name="TD_Nro Contracargos" dataDxfId="12"/>
    <tableColumn id="13" xr3:uid="{BF7F8FEC-299B-4504-9472-4BEFF3A12A6A}" name="TD_Porc Contracargos" dataDxfId="11"/>
    <tableColumn id="14" xr3:uid="{566B59B6-98BC-41C0-9E26-3BDB49B90A68}" name="TC_Mto Sols Compra" dataDxfId="10"/>
    <tableColumn id="15" xr3:uid="{4551F49E-8EBA-405E-A424-BF3927475B96}" name="TC_Mto Prom Sols Compra" dataDxfId="9"/>
    <tableColumn id="16" xr3:uid="{F796F508-8482-4B9A-B4E1-BDA836AEE88B}" name="TC_Mto Aut Compras" dataDxfId="8"/>
    <tableColumn id="17" xr3:uid="{5634B694-81CE-4206-B745-C6A08808261D}" name="TC_Mto Prom Compras Aut" dataDxfId="7"/>
    <tableColumn id="18" xr3:uid="{29739632-AC23-445B-847A-112BC91B73FA}" name="TC_Nro Sols Compra" dataDxfId="6"/>
    <tableColumn id="19" xr3:uid="{B186D4B8-898F-432D-B1B5-6512F72A4E63}" name="TC_Nro Compras Aut" dataDxfId="5"/>
    <tableColumn id="20" xr3:uid="{1ADC95BD-B872-415D-984E-B3A4A21FAFE3}" name="TC_Porc Compras Aut" dataDxfId="4"/>
    <tableColumn id="21" xr3:uid="{D83F9330-2D63-4946-B9EE-682D2F22FBFD}" name="TC_Mto Contracargos" dataDxfId="3"/>
    <tableColumn id="22" xr3:uid="{8A798C41-F471-4A10-875D-149866C274B8}" name="TC_Nro Contracargos" dataDxfId="2"/>
    <tableColumn id="23" xr3:uid="{F9930ED7-EE67-4ABE-8F59-EEDEE44A58B6}" name="TC_Porc Contracarg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arco">
  <a:themeElements>
    <a:clrScheme name="Marco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Marco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rc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1182-C4A1-416F-8862-D6FCADEB2291}">
  <dimension ref="A1:H81"/>
  <sheetViews>
    <sheetView showGridLines="0" tabSelected="1" zoomScaleNormal="100" workbookViewId="0">
      <selection activeCell="A2" sqref="A2:H58"/>
    </sheetView>
  </sheetViews>
  <sheetFormatPr baseColWidth="10" defaultColWidth="11.44140625" defaultRowHeight="14.4" x14ac:dyDescent="0.3"/>
  <cols>
    <col min="1" max="1" width="25.44140625" style="11" customWidth="1"/>
    <col min="2" max="3" width="20.6640625" style="11" customWidth="1"/>
    <col min="4" max="4" width="24.33203125" style="11" customWidth="1"/>
    <col min="5" max="7" width="25.6640625" style="11" customWidth="1"/>
    <col min="8" max="8" width="8.88671875" style="11" customWidth="1"/>
    <col min="9" max="16384" width="11.44140625" style="11"/>
  </cols>
  <sheetData>
    <row r="1" spans="1:8" s="10" customFormat="1" ht="45" customHeight="1" x14ac:dyDescent="0.3">
      <c r="A1" s="17" t="s">
        <v>468</v>
      </c>
      <c r="B1" s="17"/>
      <c r="C1" s="17"/>
      <c r="D1" s="17"/>
      <c r="E1" s="17"/>
      <c r="F1" s="17"/>
      <c r="G1" s="17"/>
      <c r="H1" s="17"/>
    </row>
    <row r="2" spans="1:8" ht="14.4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14.4" customHeight="1" x14ac:dyDescent="0.3">
      <c r="A3" s="16"/>
      <c r="B3" s="16"/>
      <c r="C3" s="16"/>
      <c r="D3" s="16"/>
      <c r="E3" s="16"/>
      <c r="F3" s="16"/>
      <c r="G3" s="16"/>
      <c r="H3" s="16"/>
    </row>
    <row r="4" spans="1:8" ht="14.4" customHeight="1" x14ac:dyDescent="0.3">
      <c r="A4" s="16"/>
      <c r="B4" s="16"/>
      <c r="C4" s="16"/>
      <c r="D4" s="16"/>
      <c r="E4" s="16"/>
      <c r="F4" s="16"/>
      <c r="G4" s="16"/>
      <c r="H4" s="16"/>
    </row>
    <row r="5" spans="1:8" ht="14.4" customHeight="1" x14ac:dyDescent="0.3">
      <c r="A5" s="16"/>
      <c r="B5" s="16"/>
      <c r="C5" s="16"/>
      <c r="D5" s="16"/>
      <c r="E5" s="16"/>
      <c r="F5" s="16"/>
      <c r="G5" s="16"/>
      <c r="H5" s="16"/>
    </row>
    <row r="6" spans="1:8" ht="14.4" customHeight="1" x14ac:dyDescent="0.3">
      <c r="A6" s="16"/>
      <c r="B6" s="16"/>
      <c r="C6" s="16"/>
      <c r="D6" s="16"/>
      <c r="E6" s="16"/>
      <c r="F6" s="16"/>
      <c r="G6" s="16"/>
      <c r="H6" s="16"/>
    </row>
    <row r="7" spans="1:8" ht="14.4" customHeight="1" x14ac:dyDescent="0.3">
      <c r="A7" s="16"/>
      <c r="B7" s="16"/>
      <c r="C7" s="16"/>
      <c r="D7" s="16"/>
      <c r="E7" s="16"/>
      <c r="F7" s="16"/>
      <c r="G7" s="16"/>
      <c r="H7" s="16"/>
    </row>
    <row r="8" spans="1:8" ht="14.4" customHeight="1" x14ac:dyDescent="0.3">
      <c r="A8" s="16"/>
      <c r="B8" s="16"/>
      <c r="C8" s="16"/>
      <c r="D8" s="16"/>
      <c r="E8" s="16"/>
      <c r="F8" s="16"/>
      <c r="G8" s="16"/>
      <c r="H8" s="16"/>
    </row>
    <row r="9" spans="1:8" ht="14.4" customHeight="1" x14ac:dyDescent="0.3">
      <c r="A9" s="16"/>
      <c r="B9" s="16"/>
      <c r="C9" s="16"/>
      <c r="D9" s="16"/>
      <c r="E9" s="16"/>
      <c r="F9" s="16"/>
      <c r="G9" s="16"/>
      <c r="H9" s="16"/>
    </row>
    <row r="10" spans="1:8" ht="14.4" customHeight="1" x14ac:dyDescent="0.3">
      <c r="A10" s="16"/>
      <c r="B10" s="16"/>
      <c r="C10" s="16"/>
      <c r="D10" s="16"/>
      <c r="E10" s="16"/>
      <c r="F10" s="16"/>
      <c r="G10" s="16"/>
      <c r="H10" s="16"/>
    </row>
    <row r="11" spans="1:8" ht="14.4" customHeight="1" x14ac:dyDescent="0.3">
      <c r="A11" s="16"/>
      <c r="B11" s="16"/>
      <c r="C11" s="16"/>
      <c r="D11" s="16"/>
      <c r="E11" s="16"/>
      <c r="F11" s="16"/>
      <c r="G11" s="16"/>
      <c r="H11" s="16"/>
    </row>
    <row r="12" spans="1:8" ht="14.4" customHeight="1" x14ac:dyDescent="0.3">
      <c r="A12" s="16"/>
      <c r="B12" s="16"/>
      <c r="C12" s="16"/>
      <c r="D12" s="16"/>
      <c r="E12" s="16"/>
      <c r="F12" s="16"/>
      <c r="G12" s="16"/>
      <c r="H12" s="16"/>
    </row>
    <row r="13" spans="1:8" ht="14.4" customHeight="1" x14ac:dyDescent="0.3">
      <c r="A13" s="16"/>
      <c r="B13" s="16"/>
      <c r="C13" s="16"/>
      <c r="D13" s="16"/>
      <c r="E13" s="16"/>
      <c r="F13" s="16"/>
      <c r="G13" s="16"/>
      <c r="H13" s="16"/>
    </row>
    <row r="14" spans="1:8" ht="14.4" customHeight="1" x14ac:dyDescent="0.3">
      <c r="A14" s="16"/>
      <c r="B14" s="16"/>
      <c r="C14" s="16"/>
      <c r="D14" s="16"/>
      <c r="E14" s="16"/>
      <c r="F14" s="16"/>
      <c r="G14" s="16"/>
      <c r="H14" s="16"/>
    </row>
    <row r="15" spans="1:8" ht="14.4" customHeight="1" x14ac:dyDescent="0.3">
      <c r="A15" s="16"/>
      <c r="B15" s="16"/>
      <c r="C15" s="16"/>
      <c r="D15" s="16"/>
      <c r="E15" s="16"/>
      <c r="F15" s="16"/>
      <c r="G15" s="16"/>
      <c r="H15" s="16"/>
    </row>
    <row r="16" spans="1:8" ht="14.4" customHeight="1" x14ac:dyDescent="0.3">
      <c r="A16" s="16"/>
      <c r="B16" s="16"/>
      <c r="C16" s="16"/>
      <c r="D16" s="16"/>
      <c r="E16" s="16"/>
      <c r="F16" s="16"/>
      <c r="G16" s="16"/>
      <c r="H16" s="16"/>
    </row>
    <row r="17" spans="1:8" ht="14.4" customHeight="1" x14ac:dyDescent="0.3">
      <c r="A17" s="16"/>
      <c r="B17" s="16"/>
      <c r="C17" s="16"/>
      <c r="D17" s="16"/>
      <c r="E17" s="16"/>
      <c r="F17" s="16"/>
      <c r="G17" s="16"/>
      <c r="H17" s="16"/>
    </row>
    <row r="18" spans="1:8" ht="14.4" customHeight="1" x14ac:dyDescent="0.3">
      <c r="A18" s="16"/>
      <c r="B18" s="16"/>
      <c r="C18" s="16"/>
      <c r="D18" s="16"/>
      <c r="E18" s="16"/>
      <c r="F18" s="16"/>
      <c r="G18" s="16"/>
      <c r="H18" s="16"/>
    </row>
    <row r="19" spans="1:8" ht="14.4" customHeight="1" x14ac:dyDescent="0.3">
      <c r="A19" s="16"/>
      <c r="B19" s="16"/>
      <c r="C19" s="16"/>
      <c r="D19" s="16"/>
      <c r="E19" s="16"/>
      <c r="F19" s="16"/>
      <c r="G19" s="16"/>
      <c r="H19" s="16"/>
    </row>
    <row r="20" spans="1:8" ht="14.4" customHeight="1" x14ac:dyDescent="0.3">
      <c r="A20" s="16"/>
      <c r="B20" s="16"/>
      <c r="C20" s="16"/>
      <c r="D20" s="16"/>
      <c r="E20" s="16"/>
      <c r="F20" s="16"/>
      <c r="G20" s="16"/>
      <c r="H20" s="16"/>
    </row>
    <row r="21" spans="1:8" ht="14.4" customHeight="1" x14ac:dyDescent="0.3">
      <c r="A21" s="16"/>
      <c r="B21" s="16"/>
      <c r="C21" s="16"/>
      <c r="D21" s="16"/>
      <c r="E21" s="16"/>
      <c r="F21" s="16"/>
      <c r="G21" s="16"/>
      <c r="H21" s="16"/>
    </row>
    <row r="22" spans="1:8" ht="14.4" customHeight="1" x14ac:dyDescent="0.3">
      <c r="A22" s="16"/>
      <c r="B22" s="16"/>
      <c r="C22" s="16"/>
      <c r="D22" s="16"/>
      <c r="E22" s="16"/>
      <c r="F22" s="16"/>
      <c r="G22" s="16"/>
      <c r="H22" s="16"/>
    </row>
    <row r="23" spans="1:8" ht="14.4" customHeight="1" x14ac:dyDescent="0.3">
      <c r="A23" s="16"/>
      <c r="B23" s="16"/>
      <c r="C23" s="16"/>
      <c r="D23" s="16"/>
      <c r="E23" s="16"/>
      <c r="F23" s="16"/>
      <c r="G23" s="16"/>
      <c r="H23" s="16"/>
    </row>
    <row r="24" spans="1:8" ht="14.4" customHeight="1" x14ac:dyDescent="0.3">
      <c r="A24" s="16"/>
      <c r="B24" s="16"/>
      <c r="C24" s="16"/>
      <c r="D24" s="16"/>
      <c r="E24" s="16"/>
      <c r="F24" s="16"/>
      <c r="G24" s="16"/>
      <c r="H24" s="16"/>
    </row>
    <row r="25" spans="1:8" ht="14.4" customHeight="1" x14ac:dyDescent="0.3">
      <c r="A25" s="16"/>
      <c r="B25" s="16"/>
      <c r="C25" s="16"/>
      <c r="D25" s="16"/>
      <c r="E25" s="16"/>
      <c r="F25" s="16"/>
      <c r="G25" s="16"/>
      <c r="H25" s="16"/>
    </row>
    <row r="26" spans="1:8" ht="14.4" customHeight="1" x14ac:dyDescent="0.3">
      <c r="A26" s="16"/>
      <c r="B26" s="16"/>
      <c r="C26" s="16"/>
      <c r="D26" s="16"/>
      <c r="E26" s="16"/>
      <c r="F26" s="16"/>
      <c r="G26" s="16"/>
      <c r="H26" s="16"/>
    </row>
    <row r="27" spans="1:8" ht="14.4" customHeight="1" x14ac:dyDescent="0.3">
      <c r="A27" s="16"/>
      <c r="B27" s="16"/>
      <c r="C27" s="16"/>
      <c r="D27" s="16"/>
      <c r="E27" s="16"/>
      <c r="F27" s="16"/>
      <c r="G27" s="16"/>
      <c r="H27" s="16"/>
    </row>
    <row r="28" spans="1:8" ht="14.4" customHeight="1" x14ac:dyDescent="0.3">
      <c r="A28" s="16"/>
      <c r="B28" s="16"/>
      <c r="C28" s="16"/>
      <c r="D28" s="16"/>
      <c r="E28" s="16"/>
      <c r="F28" s="16"/>
      <c r="G28" s="16"/>
      <c r="H28" s="16"/>
    </row>
    <row r="29" spans="1:8" ht="14.4" customHeight="1" x14ac:dyDescent="0.3">
      <c r="A29" s="16"/>
      <c r="B29" s="16"/>
      <c r="C29" s="16"/>
      <c r="D29" s="16"/>
      <c r="E29" s="16"/>
      <c r="F29" s="16"/>
      <c r="G29" s="16"/>
      <c r="H29" s="16"/>
    </row>
    <row r="30" spans="1:8" ht="14.4" customHeight="1" x14ac:dyDescent="0.3">
      <c r="A30" s="16"/>
      <c r="B30" s="16"/>
      <c r="C30" s="16"/>
      <c r="D30" s="16"/>
      <c r="E30" s="16"/>
      <c r="F30" s="16"/>
      <c r="G30" s="16"/>
      <c r="H30" s="16"/>
    </row>
    <row r="31" spans="1:8" ht="14.4" customHeight="1" x14ac:dyDescent="0.3">
      <c r="A31" s="16"/>
      <c r="B31" s="16"/>
      <c r="C31" s="16"/>
      <c r="D31" s="16"/>
      <c r="E31" s="16"/>
      <c r="F31" s="16"/>
      <c r="G31" s="16"/>
      <c r="H31" s="16"/>
    </row>
    <row r="32" spans="1:8" ht="14.4" customHeight="1" x14ac:dyDescent="0.3">
      <c r="A32" s="16"/>
      <c r="B32" s="16"/>
      <c r="C32" s="16"/>
      <c r="D32" s="16"/>
      <c r="E32" s="16"/>
      <c r="F32" s="16"/>
      <c r="G32" s="16"/>
      <c r="H32" s="16"/>
    </row>
    <row r="33" spans="1:8" ht="14.4" customHeight="1" x14ac:dyDescent="0.3">
      <c r="A33" s="16"/>
      <c r="B33" s="16"/>
      <c r="C33" s="16"/>
      <c r="D33" s="16"/>
      <c r="E33" s="16"/>
      <c r="F33" s="16"/>
      <c r="G33" s="16"/>
      <c r="H33" s="16"/>
    </row>
    <row r="34" spans="1:8" ht="14.4" customHeight="1" x14ac:dyDescent="0.3">
      <c r="A34" s="16"/>
      <c r="B34" s="16"/>
      <c r="C34" s="16"/>
      <c r="D34" s="16"/>
      <c r="E34" s="16"/>
      <c r="F34" s="16"/>
      <c r="G34" s="16"/>
      <c r="H34" s="16"/>
    </row>
    <row r="35" spans="1:8" ht="14.4" customHeight="1" x14ac:dyDescent="0.3">
      <c r="A35" s="16"/>
      <c r="B35" s="16"/>
      <c r="C35" s="16"/>
      <c r="D35" s="16"/>
      <c r="E35" s="16"/>
      <c r="F35" s="16"/>
      <c r="G35" s="16"/>
      <c r="H35" s="16"/>
    </row>
    <row r="36" spans="1:8" ht="14.4" customHeight="1" x14ac:dyDescent="0.3">
      <c r="A36" s="16"/>
      <c r="B36" s="16"/>
      <c r="C36" s="16"/>
      <c r="D36" s="16"/>
      <c r="E36" s="16"/>
      <c r="F36" s="16"/>
      <c r="G36" s="16"/>
      <c r="H36" s="16"/>
    </row>
    <row r="37" spans="1:8" ht="14.4" customHeight="1" x14ac:dyDescent="0.3">
      <c r="A37" s="16"/>
      <c r="B37" s="16"/>
      <c r="C37" s="16"/>
      <c r="D37" s="16"/>
      <c r="E37" s="16"/>
      <c r="F37" s="16"/>
      <c r="G37" s="16"/>
      <c r="H37" s="16"/>
    </row>
    <row r="38" spans="1:8" ht="14.4" customHeight="1" x14ac:dyDescent="0.3">
      <c r="A38" s="16"/>
      <c r="B38" s="16"/>
      <c r="C38" s="16"/>
      <c r="D38" s="16"/>
      <c r="E38" s="16"/>
      <c r="F38" s="16"/>
      <c r="G38" s="16"/>
      <c r="H38" s="16"/>
    </row>
    <row r="39" spans="1:8" ht="14.4" customHeight="1" x14ac:dyDescent="0.3">
      <c r="A39" s="16"/>
      <c r="B39" s="16"/>
      <c r="C39" s="16"/>
      <c r="D39" s="16"/>
      <c r="E39" s="16"/>
      <c r="F39" s="16"/>
      <c r="G39" s="16"/>
      <c r="H39" s="16"/>
    </row>
    <row r="40" spans="1:8" ht="14.4" customHeight="1" x14ac:dyDescent="0.3">
      <c r="A40" s="16"/>
      <c r="B40" s="16"/>
      <c r="C40" s="16"/>
      <c r="D40" s="16"/>
      <c r="E40" s="16"/>
      <c r="F40" s="16"/>
      <c r="G40" s="16"/>
      <c r="H40" s="16"/>
    </row>
    <row r="41" spans="1:8" ht="14.4" customHeight="1" x14ac:dyDescent="0.3">
      <c r="A41" s="16"/>
      <c r="B41" s="16"/>
      <c r="C41" s="16"/>
      <c r="D41" s="16"/>
      <c r="E41" s="16"/>
      <c r="F41" s="16"/>
      <c r="G41" s="16"/>
      <c r="H41" s="16"/>
    </row>
    <row r="42" spans="1:8" ht="14.4" customHeight="1" x14ac:dyDescent="0.3">
      <c r="A42" s="16"/>
      <c r="B42" s="16"/>
      <c r="C42" s="16"/>
      <c r="D42" s="16"/>
      <c r="E42" s="16"/>
      <c r="F42" s="16"/>
      <c r="G42" s="16"/>
      <c r="H42" s="16"/>
    </row>
    <row r="43" spans="1:8" ht="14.4" customHeight="1" x14ac:dyDescent="0.3">
      <c r="A43" s="16"/>
      <c r="B43" s="16"/>
      <c r="C43" s="16"/>
      <c r="D43" s="16"/>
      <c r="E43" s="16"/>
      <c r="F43" s="16"/>
      <c r="G43" s="16"/>
      <c r="H43" s="16"/>
    </row>
    <row r="44" spans="1:8" ht="14.4" customHeight="1" x14ac:dyDescent="0.3">
      <c r="A44" s="16"/>
      <c r="B44" s="16"/>
      <c r="C44" s="16"/>
      <c r="D44" s="16"/>
      <c r="E44" s="16"/>
      <c r="F44" s="16"/>
      <c r="G44" s="16"/>
      <c r="H44" s="16"/>
    </row>
    <row r="45" spans="1:8" ht="14.4" customHeight="1" x14ac:dyDescent="0.3">
      <c r="A45" s="16"/>
      <c r="B45" s="16"/>
      <c r="C45" s="16"/>
      <c r="D45" s="16"/>
      <c r="E45" s="16"/>
      <c r="F45" s="16"/>
      <c r="G45" s="16"/>
      <c r="H45" s="16"/>
    </row>
    <row r="46" spans="1:8" ht="14.4" customHeight="1" x14ac:dyDescent="0.3">
      <c r="A46" s="16"/>
      <c r="B46" s="16"/>
      <c r="C46" s="16"/>
      <c r="D46" s="16"/>
      <c r="E46" s="16"/>
      <c r="F46" s="16"/>
      <c r="G46" s="16"/>
      <c r="H46" s="16"/>
    </row>
    <row r="47" spans="1:8" ht="14.4" customHeight="1" x14ac:dyDescent="0.3">
      <c r="A47" s="16"/>
      <c r="B47" s="16"/>
      <c r="C47" s="16"/>
      <c r="D47" s="16"/>
      <c r="E47" s="16"/>
      <c r="F47" s="16"/>
      <c r="G47" s="16"/>
      <c r="H47" s="16"/>
    </row>
    <row r="48" spans="1:8" ht="14.4" customHeight="1" x14ac:dyDescent="0.3">
      <c r="A48" s="16"/>
      <c r="B48" s="16"/>
      <c r="C48" s="16"/>
      <c r="D48" s="16"/>
      <c r="E48" s="16"/>
      <c r="F48" s="16"/>
      <c r="G48" s="16"/>
      <c r="H48" s="16"/>
    </row>
    <row r="49" spans="1:8" ht="14.4" customHeight="1" x14ac:dyDescent="0.3">
      <c r="A49" s="16"/>
      <c r="B49" s="16"/>
      <c r="C49" s="16"/>
      <c r="D49" s="16"/>
      <c r="E49" s="16"/>
      <c r="F49" s="16"/>
      <c r="G49" s="16"/>
      <c r="H49" s="16"/>
    </row>
    <row r="50" spans="1:8" ht="14.4" customHeight="1" x14ac:dyDescent="0.3">
      <c r="A50" s="16"/>
      <c r="B50" s="16"/>
      <c r="C50" s="16"/>
      <c r="D50" s="16"/>
      <c r="E50" s="16"/>
      <c r="F50" s="16"/>
      <c r="G50" s="16"/>
      <c r="H50" s="16"/>
    </row>
    <row r="51" spans="1:8" ht="14.4" customHeight="1" x14ac:dyDescent="0.3">
      <c r="A51" s="16"/>
      <c r="B51" s="16"/>
      <c r="C51" s="16"/>
      <c r="D51" s="16"/>
      <c r="E51" s="16"/>
      <c r="F51" s="16"/>
      <c r="G51" s="16"/>
      <c r="H51" s="16"/>
    </row>
    <row r="52" spans="1:8" ht="14.4" customHeight="1" x14ac:dyDescent="0.3">
      <c r="A52" s="16"/>
      <c r="B52" s="16"/>
      <c r="C52" s="16"/>
      <c r="D52" s="16"/>
      <c r="E52" s="16"/>
      <c r="F52" s="16"/>
      <c r="G52" s="16"/>
      <c r="H52" s="16"/>
    </row>
    <row r="53" spans="1:8" ht="14.4" customHeight="1" x14ac:dyDescent="0.3">
      <c r="A53" s="16"/>
      <c r="B53" s="16"/>
      <c r="C53" s="16"/>
      <c r="D53" s="16"/>
      <c r="E53" s="16"/>
      <c r="F53" s="16"/>
      <c r="G53" s="16"/>
      <c r="H53" s="16"/>
    </row>
    <row r="54" spans="1:8" ht="14.4" customHeight="1" x14ac:dyDescent="0.3">
      <c r="A54" s="16"/>
      <c r="B54" s="16"/>
      <c r="C54" s="16"/>
      <c r="D54" s="16"/>
      <c r="E54" s="16"/>
      <c r="F54" s="16"/>
      <c r="G54" s="16"/>
      <c r="H54" s="16"/>
    </row>
    <row r="55" spans="1:8" ht="14.4" customHeight="1" x14ac:dyDescent="0.3">
      <c r="A55" s="16"/>
      <c r="B55" s="16"/>
      <c r="C55" s="16"/>
      <c r="D55" s="16"/>
      <c r="E55" s="16"/>
      <c r="F55" s="16"/>
      <c r="G55" s="16"/>
      <c r="H55" s="16"/>
    </row>
    <row r="56" spans="1:8" ht="14.4" customHeight="1" x14ac:dyDescent="0.3">
      <c r="A56" s="16"/>
      <c r="B56" s="16"/>
      <c r="C56" s="16"/>
      <c r="D56" s="16"/>
      <c r="E56" s="16"/>
      <c r="F56" s="16"/>
      <c r="G56" s="16"/>
      <c r="H56" s="16"/>
    </row>
    <row r="57" spans="1:8" ht="14.4" customHeight="1" x14ac:dyDescent="0.3">
      <c r="A57" s="16"/>
      <c r="B57" s="16"/>
      <c r="C57" s="16"/>
      <c r="D57" s="16"/>
      <c r="E57" s="16"/>
      <c r="F57" s="16"/>
      <c r="G57" s="16"/>
      <c r="H57" s="16"/>
    </row>
    <row r="58" spans="1:8" ht="14.4" customHeight="1" x14ac:dyDescent="0.3">
      <c r="A58" s="16"/>
      <c r="B58" s="16"/>
      <c r="C58" s="16"/>
      <c r="D58" s="16"/>
      <c r="E58" s="16"/>
      <c r="F58" s="16"/>
      <c r="G58" s="16"/>
      <c r="H58" s="16"/>
    </row>
    <row r="59" spans="1:8" ht="14.4" customHeight="1" x14ac:dyDescent="0.3">
      <c r="A59" s="13"/>
      <c r="B59" s="13"/>
      <c r="C59" s="13"/>
      <c r="D59" s="13"/>
      <c r="E59" s="13"/>
      <c r="F59" s="13"/>
      <c r="G59" s="13"/>
      <c r="H59" s="13"/>
    </row>
    <row r="60" spans="1:8" ht="15.6" customHeight="1" x14ac:dyDescent="0.3">
      <c r="A60" s="13"/>
      <c r="C60" s="18" t="s">
        <v>466</v>
      </c>
      <c r="D60" s="19"/>
      <c r="E60" s="20"/>
      <c r="F60" s="13"/>
      <c r="G60" s="13"/>
      <c r="H60" s="13"/>
    </row>
    <row r="61" spans="1:8" ht="14.4" customHeight="1" x14ac:dyDescent="0.3">
      <c r="A61" s="13"/>
      <c r="C61" s="14" t="s">
        <v>40</v>
      </c>
      <c r="D61" s="14" t="s">
        <v>449</v>
      </c>
      <c r="E61" s="14" t="s">
        <v>450</v>
      </c>
      <c r="F61" s="13"/>
      <c r="G61" s="13"/>
      <c r="H61" s="13"/>
    </row>
    <row r="62" spans="1:8" ht="14.4" customHeight="1" x14ac:dyDescent="0.3">
      <c r="A62" s="13"/>
      <c r="C62" s="15" t="str">
        <f>CntCargos!A7</f>
        <v>Afirme</v>
      </c>
      <c r="D62" s="15"/>
      <c r="E62" s="15"/>
      <c r="F62" s="13"/>
      <c r="G62" s="13"/>
      <c r="H62" s="13"/>
    </row>
    <row r="63" spans="1:8" ht="14.4" customHeight="1" x14ac:dyDescent="0.3">
      <c r="A63" s="13"/>
      <c r="C63" s="15" t="str">
        <f>CntCargos!A8</f>
        <v>Azteca</v>
      </c>
      <c r="D63" s="15"/>
      <c r="E63" s="15"/>
      <c r="F63" s="13"/>
      <c r="G63" s="13"/>
      <c r="H63" s="13"/>
    </row>
    <row r="64" spans="1:8" ht="14.4" customHeight="1" x14ac:dyDescent="0.3">
      <c r="A64" s="13"/>
      <c r="C64" s="15" t="str">
        <f>CntCargos!A9</f>
        <v>Bajio</v>
      </c>
      <c r="D64" s="15"/>
      <c r="E64" s="15"/>
      <c r="F64" s="13"/>
      <c r="G64" s="13"/>
      <c r="H64" s="13"/>
    </row>
    <row r="65" spans="1:8" ht="14.4" customHeight="1" x14ac:dyDescent="0.3">
      <c r="A65" s="13"/>
      <c r="C65" s="15" t="str">
        <f>CntCargos!A10</f>
        <v>Banamex</v>
      </c>
      <c r="D65" s="15"/>
      <c r="E65" s="15"/>
      <c r="F65" s="13"/>
      <c r="G65" s="13"/>
      <c r="H65" s="13"/>
    </row>
    <row r="66" spans="1:8" ht="14.4" customHeight="1" x14ac:dyDescent="0.3">
      <c r="A66" s="13"/>
      <c r="C66" s="15" t="str">
        <f>CntCargos!A11</f>
        <v>Bancoppel</v>
      </c>
      <c r="D66" s="15"/>
      <c r="E66" s="15"/>
      <c r="F66" s="13"/>
      <c r="G66" s="13"/>
      <c r="H66" s="13"/>
    </row>
    <row r="67" spans="1:8" ht="14.4" customHeight="1" x14ac:dyDescent="0.3">
      <c r="A67" s="13"/>
      <c r="C67" s="15" t="str">
        <f>CntCargos!A12</f>
        <v>Banjército</v>
      </c>
      <c r="D67" s="15"/>
      <c r="E67" s="15"/>
      <c r="F67" s="13"/>
      <c r="G67" s="13"/>
      <c r="H67" s="13"/>
    </row>
    <row r="68" spans="1:8" ht="14.4" customHeight="1" x14ac:dyDescent="0.3">
      <c r="A68" s="13"/>
      <c r="C68" s="15" t="str">
        <f>CntCargos!A13</f>
        <v>Banorte-Ixe</v>
      </c>
      <c r="D68" s="15"/>
      <c r="E68" s="15"/>
      <c r="F68" s="13"/>
      <c r="G68" s="13"/>
      <c r="H68" s="13"/>
    </row>
    <row r="69" spans="1:8" ht="14.4" customHeight="1" x14ac:dyDescent="0.3">
      <c r="A69" s="13"/>
      <c r="C69" s="15" t="str">
        <f>CntCargos!A14</f>
        <v>Banregio</v>
      </c>
      <c r="D69" s="15"/>
      <c r="E69" s="15"/>
      <c r="F69" s="13"/>
      <c r="G69" s="13"/>
      <c r="H69" s="13"/>
    </row>
    <row r="70" spans="1:8" ht="14.4" customHeight="1" x14ac:dyDescent="0.3">
      <c r="A70" s="13"/>
      <c r="C70" s="15" t="str">
        <f>CntCargos!A15</f>
        <v>BBVA Bancomer</v>
      </c>
      <c r="D70" s="15"/>
      <c r="E70" s="15"/>
      <c r="F70" s="13"/>
      <c r="G70" s="13"/>
      <c r="H70" s="13"/>
    </row>
    <row r="71" spans="1:8" ht="14.4" customHeight="1" x14ac:dyDescent="0.3">
      <c r="A71" s="13"/>
      <c r="C71" s="15" t="str">
        <f>CntCargos!A16</f>
        <v>Evertec</v>
      </c>
      <c r="D71" s="15"/>
      <c r="E71" s="15"/>
      <c r="F71" s="13"/>
      <c r="G71" s="13"/>
      <c r="H71" s="13"/>
    </row>
    <row r="72" spans="1:8" ht="14.4" customHeight="1" x14ac:dyDescent="0.3">
      <c r="A72" s="13"/>
      <c r="C72" s="15" t="str">
        <f>CntCargos!A17</f>
        <v>Famsa</v>
      </c>
      <c r="D72" s="15"/>
      <c r="E72" s="15"/>
      <c r="F72" s="13"/>
      <c r="G72" s="13"/>
      <c r="H72" s="13"/>
    </row>
    <row r="73" spans="1:8" ht="14.4" customHeight="1" x14ac:dyDescent="0.3">
      <c r="A73" s="13"/>
      <c r="C73" s="15" t="str">
        <f>CntCargos!A18</f>
        <v>HSBC</v>
      </c>
      <c r="D73" s="15"/>
      <c r="E73" s="15"/>
      <c r="F73" s="13"/>
      <c r="G73" s="13"/>
      <c r="H73" s="13"/>
    </row>
    <row r="74" spans="1:8" ht="14.4" customHeight="1" x14ac:dyDescent="0.3">
      <c r="A74" s="13"/>
      <c r="C74" s="15" t="str">
        <f>CntCargos!A19</f>
        <v>Inbursa</v>
      </c>
      <c r="D74" s="15"/>
      <c r="E74" s="15"/>
      <c r="F74" s="13"/>
      <c r="G74" s="13"/>
      <c r="H74" s="13"/>
    </row>
    <row r="75" spans="1:8" ht="14.4" customHeight="1" x14ac:dyDescent="0.3">
      <c r="A75" s="13"/>
      <c r="C75" s="15" t="str">
        <f>CntCargos!A20</f>
        <v>Interbanco</v>
      </c>
      <c r="D75" s="15"/>
      <c r="E75" s="15"/>
      <c r="F75" s="13"/>
      <c r="G75" s="13"/>
      <c r="H75" s="13"/>
    </row>
    <row r="76" spans="1:8" ht="14.4" customHeight="1" x14ac:dyDescent="0.3">
      <c r="A76" s="13"/>
      <c r="C76" s="15" t="str">
        <f>CntCargos!A21</f>
        <v>MasterCard</v>
      </c>
      <c r="D76" s="15"/>
      <c r="E76" s="15"/>
      <c r="F76" s="13"/>
      <c r="G76" s="13"/>
      <c r="H76" s="13"/>
    </row>
    <row r="77" spans="1:8" ht="14.4" customHeight="1" x14ac:dyDescent="0.3">
      <c r="A77" s="13"/>
      <c r="C77" s="15" t="str">
        <f>CntCargos!A22</f>
        <v>Mifel</v>
      </c>
      <c r="D77" s="15"/>
      <c r="E77" s="15"/>
      <c r="F77" s="13"/>
      <c r="G77" s="13"/>
      <c r="H77" s="13"/>
    </row>
    <row r="78" spans="1:8" ht="14.4" customHeight="1" x14ac:dyDescent="0.3">
      <c r="A78" s="13"/>
      <c r="C78" s="15" t="str">
        <f>CntCargos!A23</f>
        <v>Santander</v>
      </c>
      <c r="D78" s="15"/>
      <c r="E78" s="15"/>
      <c r="F78" s="13"/>
      <c r="G78" s="13"/>
      <c r="H78" s="13"/>
    </row>
    <row r="79" spans="1:8" ht="14.4" customHeight="1" x14ac:dyDescent="0.3">
      <c r="A79" s="13"/>
      <c r="C79" s="15" t="str">
        <f>CntCargos!A24</f>
        <v>Scotiabank</v>
      </c>
      <c r="D79" s="15"/>
      <c r="E79" s="15"/>
      <c r="F79" s="13"/>
      <c r="G79" s="13"/>
      <c r="H79" s="13"/>
    </row>
    <row r="80" spans="1:8" ht="14.4" customHeight="1" x14ac:dyDescent="0.3">
      <c r="A80" s="13"/>
      <c r="B80" s="13"/>
      <c r="C80" s="13"/>
      <c r="D80" s="13"/>
      <c r="E80" s="13"/>
      <c r="F80" s="13"/>
      <c r="G80" s="13"/>
      <c r="H80" s="13"/>
    </row>
    <row r="81" spans="1:8" ht="14.4" customHeight="1" x14ac:dyDescent="0.3">
      <c r="A81" s="12"/>
      <c r="B81" s="12"/>
      <c r="C81" s="12"/>
      <c r="D81" s="12"/>
      <c r="E81" s="12"/>
      <c r="F81" s="12"/>
      <c r="G81" s="12"/>
      <c r="H81" s="12"/>
    </row>
  </sheetData>
  <mergeCells count="3">
    <mergeCell ref="A2:H58"/>
    <mergeCell ref="A1:H1"/>
    <mergeCell ref="C60:E6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94546592-717F-4761-A8A1-B9894E0A8161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CntCargos!B7:X7</xm:f>
              <xm:sqref>D62</xm:sqref>
            </x14:sparkline>
            <x14:sparkline>
              <xm:f>CntCargos!B8:X8</xm:f>
              <xm:sqref>D63</xm:sqref>
            </x14:sparkline>
            <x14:sparkline>
              <xm:f>CntCargos!B9:X9</xm:f>
              <xm:sqref>D64</xm:sqref>
            </x14:sparkline>
            <x14:sparkline>
              <xm:f>CntCargos!B10:X10</xm:f>
              <xm:sqref>D65</xm:sqref>
            </x14:sparkline>
            <x14:sparkline>
              <xm:f>CntCargos!B11:X11</xm:f>
              <xm:sqref>D66</xm:sqref>
            </x14:sparkline>
            <x14:sparkline>
              <xm:f>CntCargos!B12:X12</xm:f>
              <xm:sqref>D67</xm:sqref>
            </x14:sparkline>
            <x14:sparkline>
              <xm:f>CntCargos!B13:X13</xm:f>
              <xm:sqref>D68</xm:sqref>
            </x14:sparkline>
            <x14:sparkline>
              <xm:f>CntCargos!B14:X14</xm:f>
              <xm:sqref>D69</xm:sqref>
            </x14:sparkline>
            <x14:sparkline>
              <xm:f>CntCargos!B15:X15</xm:f>
              <xm:sqref>D70</xm:sqref>
            </x14:sparkline>
            <x14:sparkline>
              <xm:f>CntCargos!B16:X16</xm:f>
              <xm:sqref>D71</xm:sqref>
            </x14:sparkline>
            <x14:sparkline>
              <xm:f>CntCargos!B17:X17</xm:f>
              <xm:sqref>D72</xm:sqref>
            </x14:sparkline>
            <x14:sparkline>
              <xm:f>CntCargos!B18:X18</xm:f>
              <xm:sqref>D73</xm:sqref>
            </x14:sparkline>
            <x14:sparkline>
              <xm:f>CntCargos!B19:X19</xm:f>
              <xm:sqref>D74</xm:sqref>
            </x14:sparkline>
            <x14:sparkline>
              <xm:f>CntCargos!B20:X20</xm:f>
              <xm:sqref>D75</xm:sqref>
            </x14:sparkline>
            <x14:sparkline>
              <xm:f>CntCargos!B21:X21</xm:f>
              <xm:sqref>D76</xm:sqref>
            </x14:sparkline>
            <x14:sparkline>
              <xm:f>CntCargos!B22:X22</xm:f>
              <xm:sqref>D77</xm:sqref>
            </x14:sparkline>
            <x14:sparkline>
              <xm:f>CntCargos!B23:X23</xm:f>
              <xm:sqref>D78</xm:sqref>
            </x14:sparkline>
            <x14:sparkline>
              <xm:f>CntCargos!B24:X24</xm:f>
              <xm:sqref>D79</xm:sqref>
            </x14:sparkline>
          </x14:sparklines>
        </x14:sparklineGroup>
        <x14:sparklineGroup displayEmptyCellsAs="gap" high="1" low="1" xr2:uid="{11684409-83DC-42DF-9E28-8FF08B6385D1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CntCargos!B33:X33</xm:f>
              <xm:sqref>E62</xm:sqref>
            </x14:sparkline>
            <x14:sparkline>
              <xm:f>CntCargos!B34:X34</xm:f>
              <xm:sqref>E63</xm:sqref>
            </x14:sparkline>
            <x14:sparkline>
              <xm:f>CntCargos!B35:X35</xm:f>
              <xm:sqref>E64</xm:sqref>
            </x14:sparkline>
            <x14:sparkline>
              <xm:f>CntCargos!B36:X36</xm:f>
              <xm:sqref>E65</xm:sqref>
            </x14:sparkline>
            <x14:sparkline>
              <xm:f>CntCargos!B37:X37</xm:f>
              <xm:sqref>E66</xm:sqref>
            </x14:sparkline>
            <x14:sparkline>
              <xm:f>CntCargos!B38:X38</xm:f>
              <xm:sqref>E67</xm:sqref>
            </x14:sparkline>
            <x14:sparkline>
              <xm:f>CntCargos!B39:X39</xm:f>
              <xm:sqref>E68</xm:sqref>
            </x14:sparkline>
            <x14:sparkline>
              <xm:f>CntCargos!B40:X40</xm:f>
              <xm:sqref>E69</xm:sqref>
            </x14:sparkline>
            <x14:sparkline>
              <xm:f>CntCargos!B41:X41</xm:f>
              <xm:sqref>E70</xm:sqref>
            </x14:sparkline>
            <x14:sparkline>
              <xm:f>CntCargos!B42:X42</xm:f>
              <xm:sqref>E71</xm:sqref>
            </x14:sparkline>
            <x14:sparkline>
              <xm:f>CntCargos!B43:X43</xm:f>
              <xm:sqref>E72</xm:sqref>
            </x14:sparkline>
            <x14:sparkline>
              <xm:f>CntCargos!B44:X44</xm:f>
              <xm:sqref>E73</xm:sqref>
            </x14:sparkline>
            <x14:sparkline>
              <xm:f>CntCargos!B45:X45</xm:f>
              <xm:sqref>E74</xm:sqref>
            </x14:sparkline>
            <x14:sparkline>
              <xm:f>CntCargos!B46:X46</xm:f>
              <xm:sqref>E75</xm:sqref>
            </x14:sparkline>
            <x14:sparkline>
              <xm:f>CntCargos!B47:X47</xm:f>
              <xm:sqref>E76</xm:sqref>
            </x14:sparkline>
            <x14:sparkline>
              <xm:f>CntCargos!B48:X48</xm:f>
              <xm:sqref>E77</xm:sqref>
            </x14:sparkline>
            <x14:sparkline>
              <xm:f>CntCargos!B49:X49</xm:f>
              <xm:sqref>E78</xm:sqref>
            </x14:sparkline>
            <x14:sparkline>
              <xm:f>CntCargos!B50:X50</xm:f>
              <xm:sqref>E79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241E-EC49-4B18-AC0E-21B55A2B915C}">
  <dimension ref="A1:W405"/>
  <sheetViews>
    <sheetView workbookViewId="0">
      <pane xSplit="2" ySplit="1" topLeftCell="Q20" activePane="bottomRight" state="frozen"/>
      <selection pane="topRight" activeCell="C1" sqref="C1"/>
      <selection pane="bottomLeft" activeCell="A2" sqref="A2"/>
      <selection pane="bottomRight" activeCell="V397" sqref="V397"/>
    </sheetView>
  </sheetViews>
  <sheetFormatPr baseColWidth="10" defaultRowHeight="14.4" x14ac:dyDescent="0.3"/>
  <cols>
    <col min="1" max="1" width="11.44140625" style="6" customWidth="1"/>
    <col min="2" max="2" width="13" customWidth="1"/>
    <col min="3" max="3" width="12.33203125" customWidth="1"/>
    <col min="4" max="4" width="13.33203125" customWidth="1"/>
    <col min="5" max="5" width="21.44140625" customWidth="1"/>
    <col min="6" max="6" width="26.44140625" customWidth="1"/>
    <col min="7" max="7" width="21.88671875" customWidth="1"/>
    <col min="8" max="8" width="27" customWidth="1"/>
    <col min="9" max="9" width="21" customWidth="1"/>
    <col min="10" max="10" width="21.44140625" customWidth="1"/>
    <col min="11" max="12" width="22" customWidth="1"/>
    <col min="13" max="13" width="21.44140625" customWidth="1"/>
    <col min="14" max="14" width="22.109375" customWidth="1"/>
    <col min="15" max="15" width="21.33203125" customWidth="1"/>
    <col min="16" max="16" width="26.44140625" customWidth="1"/>
    <col min="17" max="17" width="21.6640625" customWidth="1"/>
    <col min="18" max="18" width="26.88671875" customWidth="1"/>
    <col min="19" max="19" width="20.88671875" customWidth="1"/>
    <col min="20" max="20" width="21.33203125" customWidth="1"/>
    <col min="21" max="22" width="21.88671875" customWidth="1"/>
    <col min="23" max="23" width="21.44140625" customWidth="1"/>
    <col min="24" max="24" width="22" customWidth="1"/>
  </cols>
  <sheetData>
    <row r="1" spans="1:23" x14ac:dyDescent="0.3">
      <c r="A1" s="3" t="s">
        <v>1</v>
      </c>
      <c r="B1" s="1" t="s">
        <v>0</v>
      </c>
      <c r="C1" s="1" t="s">
        <v>39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3">
      <c r="A2" s="3">
        <v>42094</v>
      </c>
      <c r="B2" s="1" t="s">
        <v>2</v>
      </c>
      <c r="C2" s="1" t="s">
        <v>45</v>
      </c>
      <c r="D2" s="1">
        <v>6788920</v>
      </c>
      <c r="E2" s="1">
        <v>475</v>
      </c>
      <c r="F2" s="1">
        <v>0</v>
      </c>
      <c r="G2" s="1">
        <v>0</v>
      </c>
      <c r="H2" s="1">
        <v>14292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26327656</v>
      </c>
      <c r="O2" s="1">
        <v>2168</v>
      </c>
      <c r="P2" s="1">
        <v>18578772</v>
      </c>
      <c r="Q2" s="1">
        <v>2021</v>
      </c>
      <c r="R2" s="1">
        <v>12145</v>
      </c>
      <c r="S2" s="1">
        <v>9194</v>
      </c>
      <c r="T2" s="1">
        <v>0.75700000000000001</v>
      </c>
      <c r="U2" s="1">
        <v>99488</v>
      </c>
      <c r="V2" s="1">
        <v>52</v>
      </c>
      <c r="W2" s="1">
        <v>5.7000000000000002E-3</v>
      </c>
    </row>
    <row r="3" spans="1:23" x14ac:dyDescent="0.3">
      <c r="A3" s="3">
        <v>42185</v>
      </c>
      <c r="B3" s="1" t="s">
        <v>2</v>
      </c>
      <c r="C3" s="1" t="s">
        <v>46</v>
      </c>
      <c r="D3" s="1">
        <v>7039879</v>
      </c>
      <c r="E3" s="1">
        <v>490</v>
      </c>
      <c r="F3" s="1">
        <v>0</v>
      </c>
      <c r="G3" s="1">
        <v>0</v>
      </c>
      <c r="H3" s="1">
        <v>14379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26609323</v>
      </c>
      <c r="O3" s="1">
        <v>2192</v>
      </c>
      <c r="P3" s="1">
        <v>14455152</v>
      </c>
      <c r="Q3" s="1">
        <v>2131</v>
      </c>
      <c r="R3" s="1">
        <v>12137</v>
      </c>
      <c r="S3" s="1">
        <v>6783</v>
      </c>
      <c r="T3" s="1">
        <v>0.55889999999999995</v>
      </c>
      <c r="U3" s="1">
        <v>12327</v>
      </c>
      <c r="V3" s="1">
        <v>11</v>
      </c>
      <c r="W3" s="1">
        <v>1.6000000000000001E-3</v>
      </c>
    </row>
    <row r="4" spans="1:23" x14ac:dyDescent="0.3">
      <c r="A4" s="3">
        <v>42277</v>
      </c>
      <c r="B4" s="1" t="s">
        <v>2</v>
      </c>
      <c r="C4" s="1" t="s">
        <v>47</v>
      </c>
      <c r="D4" s="1">
        <v>8284098</v>
      </c>
      <c r="E4" s="1">
        <v>569</v>
      </c>
      <c r="F4" s="1">
        <v>473</v>
      </c>
      <c r="G4" s="1">
        <v>158</v>
      </c>
      <c r="H4" s="1">
        <v>14556</v>
      </c>
      <c r="I4" s="1">
        <v>3</v>
      </c>
      <c r="J4" s="1">
        <v>2.0000000000000001E-4</v>
      </c>
      <c r="K4" s="1">
        <v>0</v>
      </c>
      <c r="L4" s="1">
        <v>0</v>
      </c>
      <c r="M4" s="1">
        <v>0</v>
      </c>
      <c r="N4" s="1">
        <v>27659616</v>
      </c>
      <c r="O4" s="1">
        <v>2186</v>
      </c>
      <c r="P4" s="1">
        <v>14119496</v>
      </c>
      <c r="Q4" s="1">
        <v>2314</v>
      </c>
      <c r="R4" s="1">
        <v>12653</v>
      </c>
      <c r="S4" s="1">
        <v>6102</v>
      </c>
      <c r="T4" s="1">
        <v>0.48230000000000001</v>
      </c>
      <c r="U4" s="1">
        <v>49062</v>
      </c>
      <c r="V4" s="1">
        <v>22</v>
      </c>
      <c r="W4" s="1">
        <v>3.5999999999999999E-3</v>
      </c>
    </row>
    <row r="5" spans="1:23" x14ac:dyDescent="0.3">
      <c r="A5" s="3">
        <v>42369</v>
      </c>
      <c r="B5" s="1" t="s">
        <v>2</v>
      </c>
      <c r="C5" s="1" t="s">
        <v>48</v>
      </c>
      <c r="D5" s="1">
        <v>6288738</v>
      </c>
      <c r="E5" s="1">
        <v>489</v>
      </c>
      <c r="F5" s="1">
        <v>304</v>
      </c>
      <c r="G5" s="1">
        <v>152</v>
      </c>
      <c r="H5" s="1">
        <v>12866</v>
      </c>
      <c r="I5" s="1">
        <v>2</v>
      </c>
      <c r="J5" s="1">
        <v>2.0000000000000001E-4</v>
      </c>
      <c r="K5" s="1">
        <v>0</v>
      </c>
      <c r="L5" s="1">
        <v>0</v>
      </c>
      <c r="M5" s="1">
        <v>0</v>
      </c>
      <c r="N5" s="1">
        <v>22641129</v>
      </c>
      <c r="O5" s="1">
        <v>2417</v>
      </c>
      <c r="P5" s="1">
        <v>12244290</v>
      </c>
      <c r="Q5" s="1">
        <v>2348</v>
      </c>
      <c r="R5" s="1">
        <v>9369</v>
      </c>
      <c r="S5" s="1">
        <v>5215</v>
      </c>
      <c r="T5" s="1">
        <v>0.55659999999999998</v>
      </c>
      <c r="U5" s="1">
        <v>13579</v>
      </c>
      <c r="V5" s="1">
        <v>12</v>
      </c>
      <c r="W5" s="1">
        <v>2.3E-3</v>
      </c>
    </row>
    <row r="6" spans="1:23" x14ac:dyDescent="0.3">
      <c r="A6" s="3">
        <v>42460</v>
      </c>
      <c r="B6" s="1" t="s">
        <v>2</v>
      </c>
      <c r="C6" s="1" t="s">
        <v>49</v>
      </c>
      <c r="D6" s="1">
        <v>6844744</v>
      </c>
      <c r="E6" s="1">
        <v>575</v>
      </c>
      <c r="F6" s="1">
        <v>0</v>
      </c>
      <c r="G6" s="1">
        <v>0</v>
      </c>
      <c r="H6" s="1">
        <v>11899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21599268</v>
      </c>
      <c r="O6" s="1">
        <v>2363</v>
      </c>
      <c r="P6" s="1">
        <v>13015370</v>
      </c>
      <c r="Q6" s="1">
        <v>2315</v>
      </c>
      <c r="R6" s="1">
        <v>9139</v>
      </c>
      <c r="S6" s="1">
        <v>5621</v>
      </c>
      <c r="T6" s="1">
        <v>0.61509999999999998</v>
      </c>
      <c r="U6" s="1">
        <v>28136</v>
      </c>
      <c r="V6" s="1">
        <v>11</v>
      </c>
      <c r="W6" s="1">
        <v>2E-3</v>
      </c>
    </row>
    <row r="7" spans="1:23" x14ac:dyDescent="0.3">
      <c r="A7" s="3">
        <v>42551</v>
      </c>
      <c r="B7" s="1" t="s">
        <v>2</v>
      </c>
      <c r="C7" s="1" t="s">
        <v>50</v>
      </c>
      <c r="D7" s="1">
        <v>8057041</v>
      </c>
      <c r="E7" s="1">
        <v>658</v>
      </c>
      <c r="F7" s="1">
        <v>0</v>
      </c>
      <c r="G7" s="1">
        <v>0</v>
      </c>
      <c r="H7" s="1">
        <v>12247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26274234</v>
      </c>
      <c r="O7" s="1">
        <v>2442</v>
      </c>
      <c r="P7" s="1">
        <v>15770445</v>
      </c>
      <c r="Q7" s="1">
        <v>2490</v>
      </c>
      <c r="R7" s="1">
        <v>10761</v>
      </c>
      <c r="S7" s="1">
        <v>6333</v>
      </c>
      <c r="T7" s="1">
        <v>0.58850000000000002</v>
      </c>
      <c r="U7" s="1">
        <v>72921</v>
      </c>
      <c r="V7" s="1">
        <v>28</v>
      </c>
      <c r="W7" s="1">
        <v>4.4000000000000003E-3</v>
      </c>
    </row>
    <row r="8" spans="1:23" x14ac:dyDescent="0.3">
      <c r="A8" s="3">
        <v>42643</v>
      </c>
      <c r="B8" s="1" t="s">
        <v>2</v>
      </c>
      <c r="C8" s="1" t="s">
        <v>51</v>
      </c>
      <c r="D8" s="1">
        <v>15526307</v>
      </c>
      <c r="E8" s="1">
        <v>790</v>
      </c>
      <c r="F8" s="1">
        <v>71035</v>
      </c>
      <c r="G8" s="1">
        <v>256</v>
      </c>
      <c r="H8" s="1">
        <v>19655</v>
      </c>
      <c r="I8" s="1">
        <v>278</v>
      </c>
      <c r="J8" s="1">
        <v>1.41E-2</v>
      </c>
      <c r="K8" s="1">
        <v>0</v>
      </c>
      <c r="L8" s="1">
        <v>0</v>
      </c>
      <c r="M8" s="1">
        <v>0</v>
      </c>
      <c r="N8" s="1">
        <v>32725092</v>
      </c>
      <c r="O8" s="1">
        <v>2145</v>
      </c>
      <c r="P8" s="1">
        <v>17801302</v>
      </c>
      <c r="Q8" s="1">
        <v>2253</v>
      </c>
      <c r="R8" s="1">
        <v>15253</v>
      </c>
      <c r="S8" s="1">
        <v>7900</v>
      </c>
      <c r="T8" s="1">
        <v>0.51790000000000003</v>
      </c>
      <c r="U8" s="1">
        <v>69557</v>
      </c>
      <c r="V8" s="1">
        <v>18</v>
      </c>
      <c r="W8" s="1">
        <v>2.3E-3</v>
      </c>
    </row>
    <row r="9" spans="1:23" x14ac:dyDescent="0.3">
      <c r="A9" s="3">
        <v>42735</v>
      </c>
      <c r="B9" s="1" t="s">
        <v>2</v>
      </c>
      <c r="C9" s="1" t="s">
        <v>52</v>
      </c>
      <c r="D9" s="1">
        <v>18444034</v>
      </c>
      <c r="E9" s="1">
        <v>661</v>
      </c>
      <c r="F9" s="1">
        <v>405689</v>
      </c>
      <c r="G9" s="1">
        <v>650</v>
      </c>
      <c r="H9" s="1">
        <v>27919</v>
      </c>
      <c r="I9" s="1">
        <v>624</v>
      </c>
      <c r="J9" s="1">
        <v>2.24E-2</v>
      </c>
      <c r="K9" s="1">
        <v>13325</v>
      </c>
      <c r="L9" s="1">
        <v>3</v>
      </c>
      <c r="M9" s="1">
        <v>4.7999999999999996E-3</v>
      </c>
      <c r="N9" s="1">
        <v>50746657</v>
      </c>
      <c r="O9" s="1">
        <v>1978</v>
      </c>
      <c r="P9" s="1">
        <v>2132163</v>
      </c>
      <c r="Q9" s="1">
        <v>2064</v>
      </c>
      <c r="R9" s="1">
        <v>25653</v>
      </c>
      <c r="S9" s="1">
        <v>11898</v>
      </c>
      <c r="T9" s="1">
        <v>0.46379999999999999</v>
      </c>
      <c r="U9" s="1">
        <v>22590</v>
      </c>
      <c r="V9" s="1">
        <v>58</v>
      </c>
      <c r="W9" s="1">
        <v>1.6000000000000001E-3</v>
      </c>
    </row>
    <row r="10" spans="1:23" x14ac:dyDescent="0.3">
      <c r="A10" s="3">
        <v>42825</v>
      </c>
      <c r="B10" s="1" t="s">
        <v>2</v>
      </c>
      <c r="C10" s="1" t="s">
        <v>53</v>
      </c>
      <c r="D10" s="1">
        <v>25355397</v>
      </c>
      <c r="E10" s="1">
        <v>737</v>
      </c>
      <c r="F10" s="1">
        <v>406422</v>
      </c>
      <c r="G10" s="1">
        <v>460</v>
      </c>
      <c r="H10" s="1">
        <v>34381</v>
      </c>
      <c r="I10" s="1">
        <v>883</v>
      </c>
      <c r="J10" s="1">
        <v>2.5700000000000001E-2</v>
      </c>
      <c r="K10" s="1">
        <v>0</v>
      </c>
      <c r="L10" s="1">
        <v>0</v>
      </c>
      <c r="M10" s="1">
        <v>0</v>
      </c>
      <c r="N10" s="1">
        <v>61674478</v>
      </c>
      <c r="O10" s="1">
        <v>1991</v>
      </c>
      <c r="P10" s="1">
        <v>2976317</v>
      </c>
      <c r="Q10" s="1">
        <v>2113</v>
      </c>
      <c r="R10" s="1">
        <v>30972</v>
      </c>
      <c r="S10" s="1">
        <v>13303</v>
      </c>
      <c r="T10" s="1">
        <v>0.42949999999999999</v>
      </c>
      <c r="U10" s="1">
        <v>61625</v>
      </c>
      <c r="V10" s="1">
        <v>81</v>
      </c>
      <c r="W10" s="1">
        <v>3.3E-3</v>
      </c>
    </row>
    <row r="11" spans="1:23" x14ac:dyDescent="0.3">
      <c r="A11" s="3">
        <v>42916</v>
      </c>
      <c r="B11" s="1" t="s">
        <v>2</v>
      </c>
      <c r="C11" s="1" t="s">
        <v>54</v>
      </c>
      <c r="D11" s="1">
        <v>28328621</v>
      </c>
      <c r="E11" s="1">
        <v>784</v>
      </c>
      <c r="F11" s="1">
        <v>571049</v>
      </c>
      <c r="G11" s="1">
        <v>550</v>
      </c>
      <c r="H11" s="1">
        <v>36141</v>
      </c>
      <c r="I11" s="1">
        <v>1038</v>
      </c>
      <c r="J11" s="1">
        <v>2.87E-2</v>
      </c>
      <c r="K11" s="1">
        <v>1527</v>
      </c>
      <c r="L11" s="1">
        <v>3</v>
      </c>
      <c r="M11" s="1">
        <v>2.8999999999999998E-3</v>
      </c>
      <c r="N11" s="1">
        <v>76796420</v>
      </c>
      <c r="O11" s="1">
        <v>2114</v>
      </c>
      <c r="P11" s="1">
        <v>7722815852</v>
      </c>
      <c r="Q11" s="1">
        <v>2283</v>
      </c>
      <c r="R11" s="1">
        <v>36328</v>
      </c>
      <c r="S11" s="1">
        <v>18448</v>
      </c>
      <c r="T11" s="1">
        <v>0.50780000000000003</v>
      </c>
      <c r="U11" s="1">
        <v>1459569</v>
      </c>
      <c r="V11" s="1">
        <v>38</v>
      </c>
      <c r="W11" s="1">
        <v>5.0000000000000002E-5</v>
      </c>
    </row>
    <row r="12" spans="1:23" x14ac:dyDescent="0.3">
      <c r="A12" s="3">
        <v>43008</v>
      </c>
      <c r="B12" s="1" t="s">
        <v>2</v>
      </c>
      <c r="C12" s="1" t="s">
        <v>55</v>
      </c>
      <c r="D12" s="1">
        <v>31753500</v>
      </c>
      <c r="E12" s="1">
        <v>625</v>
      </c>
      <c r="F12" s="1">
        <v>825985</v>
      </c>
      <c r="G12" s="1">
        <v>445</v>
      </c>
      <c r="H12" s="1">
        <v>50794</v>
      </c>
      <c r="I12" s="1">
        <v>1857</v>
      </c>
      <c r="J12" s="1">
        <v>3.6600000000000001E-2</v>
      </c>
      <c r="K12" s="1">
        <v>1988</v>
      </c>
      <c r="L12" s="1">
        <v>3</v>
      </c>
      <c r="M12" s="1">
        <v>1.6000000000000001E-3</v>
      </c>
      <c r="N12" s="1">
        <v>89624193</v>
      </c>
      <c r="O12" s="1">
        <v>2078</v>
      </c>
      <c r="P12" s="1">
        <v>8181636511</v>
      </c>
      <c r="Q12" s="1">
        <v>2396</v>
      </c>
      <c r="R12" s="1">
        <v>43127</v>
      </c>
      <c r="S12" s="1">
        <v>18835</v>
      </c>
      <c r="T12" s="1">
        <v>0.43669999999999998</v>
      </c>
      <c r="U12" s="1">
        <v>4512310</v>
      </c>
      <c r="V12" s="1">
        <v>65</v>
      </c>
      <c r="W12" s="1">
        <v>2.9999999999999997E-4</v>
      </c>
    </row>
    <row r="13" spans="1:23" x14ac:dyDescent="0.3">
      <c r="A13" s="3">
        <v>43100</v>
      </c>
      <c r="B13" s="1" t="s">
        <v>2</v>
      </c>
      <c r="C13" s="1" t="s">
        <v>56</v>
      </c>
      <c r="D13" s="1">
        <v>40903545</v>
      </c>
      <c r="E13" s="1">
        <v>567</v>
      </c>
      <c r="F13" s="1">
        <v>1892188</v>
      </c>
      <c r="G13" s="1">
        <v>349</v>
      </c>
      <c r="H13" s="1">
        <v>72086</v>
      </c>
      <c r="I13" s="1">
        <v>5429</v>
      </c>
      <c r="J13" s="1">
        <v>7.5300000000000006E-2</v>
      </c>
      <c r="K13" s="1">
        <v>2347</v>
      </c>
      <c r="L13" s="1">
        <v>4</v>
      </c>
      <c r="M13" s="1">
        <v>6.9999999999999999E-4</v>
      </c>
      <c r="N13" s="1">
        <v>115504387</v>
      </c>
      <c r="O13" s="1">
        <v>2159</v>
      </c>
      <c r="P13" s="1">
        <v>8500583639</v>
      </c>
      <c r="Q13" s="1">
        <v>2149</v>
      </c>
      <c r="R13" s="1">
        <v>53496</v>
      </c>
      <c r="S13" s="1">
        <v>23366</v>
      </c>
      <c r="T13" s="1">
        <v>0.43680000000000002</v>
      </c>
      <c r="U13" s="1">
        <v>291576539</v>
      </c>
      <c r="V13" s="1">
        <v>444</v>
      </c>
      <c r="W13" s="1">
        <v>1.7000000000000001E-2</v>
      </c>
    </row>
    <row r="14" spans="1:23" x14ac:dyDescent="0.3">
      <c r="A14" s="3">
        <v>43190</v>
      </c>
      <c r="B14" s="1" t="s">
        <v>2</v>
      </c>
      <c r="C14" s="1" t="s">
        <v>57</v>
      </c>
      <c r="D14" s="1">
        <v>38332681</v>
      </c>
      <c r="E14" s="1">
        <v>485</v>
      </c>
      <c r="F14" s="1">
        <v>2397047</v>
      </c>
      <c r="G14" s="1">
        <v>491</v>
      </c>
      <c r="H14" s="1">
        <v>79032</v>
      </c>
      <c r="I14" s="1">
        <v>4883</v>
      </c>
      <c r="J14" s="1">
        <v>6.1800000000000001E-2</v>
      </c>
      <c r="K14" s="1">
        <v>5375</v>
      </c>
      <c r="L14" s="1">
        <v>11</v>
      </c>
      <c r="M14" s="1">
        <v>2.3E-3</v>
      </c>
      <c r="N14" s="1">
        <v>87132851</v>
      </c>
      <c r="O14" s="1">
        <v>1894</v>
      </c>
      <c r="P14" s="1">
        <v>10929502301</v>
      </c>
      <c r="Q14" s="1">
        <v>2170</v>
      </c>
      <c r="R14" s="1">
        <v>45997</v>
      </c>
      <c r="S14" s="1">
        <v>19470</v>
      </c>
      <c r="T14" s="1">
        <v>0.42330000000000001</v>
      </c>
      <c r="U14" s="1">
        <v>190333488</v>
      </c>
      <c r="V14" s="1">
        <v>233</v>
      </c>
      <c r="W14" s="1">
        <v>1.24E-2</v>
      </c>
    </row>
    <row r="15" spans="1:23" x14ac:dyDescent="0.3">
      <c r="A15" s="3">
        <v>43281</v>
      </c>
      <c r="B15" s="1" t="s">
        <v>2</v>
      </c>
      <c r="C15" s="1" t="s">
        <v>58</v>
      </c>
      <c r="D15" s="1">
        <v>33673639</v>
      </c>
      <c r="E15" s="1">
        <v>412</v>
      </c>
      <c r="F15" s="1">
        <v>2964542</v>
      </c>
      <c r="G15" s="1">
        <v>356</v>
      </c>
      <c r="H15" s="1">
        <v>81705</v>
      </c>
      <c r="I15" s="1">
        <v>8328</v>
      </c>
      <c r="J15" s="1">
        <v>0.1019</v>
      </c>
      <c r="K15" s="1">
        <v>33584</v>
      </c>
      <c r="L15" s="1">
        <v>22</v>
      </c>
      <c r="M15" s="1">
        <v>2.5999999999999999E-3</v>
      </c>
      <c r="N15" s="1">
        <v>100749237</v>
      </c>
      <c r="O15" s="1">
        <v>2242</v>
      </c>
      <c r="P15" s="1">
        <v>11588621137</v>
      </c>
      <c r="Q15" s="1">
        <v>2377</v>
      </c>
      <c r="R15" s="1">
        <v>44929</v>
      </c>
      <c r="S15" s="1">
        <v>23914</v>
      </c>
      <c r="T15" s="1">
        <v>0.5323</v>
      </c>
      <c r="U15" s="1">
        <v>199167767</v>
      </c>
      <c r="V15" s="1">
        <v>199</v>
      </c>
      <c r="W15" s="1">
        <v>6.3E-3</v>
      </c>
    </row>
    <row r="16" spans="1:23" x14ac:dyDescent="0.3">
      <c r="A16" s="3">
        <v>43373</v>
      </c>
      <c r="B16" s="1" t="s">
        <v>2</v>
      </c>
      <c r="C16" s="1" t="s">
        <v>59</v>
      </c>
      <c r="D16" s="1">
        <v>44770401</v>
      </c>
      <c r="E16" s="1">
        <v>445</v>
      </c>
      <c r="F16" s="1">
        <v>4572386</v>
      </c>
      <c r="G16" s="1">
        <v>350</v>
      </c>
      <c r="H16" s="1">
        <v>100504</v>
      </c>
      <c r="I16" s="1">
        <v>13056</v>
      </c>
      <c r="J16" s="1">
        <v>0.12989999999999999</v>
      </c>
      <c r="K16" s="1">
        <v>12472</v>
      </c>
      <c r="L16" s="1">
        <v>29</v>
      </c>
      <c r="M16" s="1">
        <v>2.2000000000000001E-3</v>
      </c>
      <c r="N16" s="1">
        <v>83140552</v>
      </c>
      <c r="O16" s="1">
        <v>1693</v>
      </c>
      <c r="P16" s="1">
        <v>9511444</v>
      </c>
      <c r="Q16" s="1">
        <v>1706</v>
      </c>
      <c r="R16" s="1">
        <v>49121</v>
      </c>
      <c r="S16" s="1">
        <v>25954</v>
      </c>
      <c r="T16" s="1">
        <v>0.52839999999999998</v>
      </c>
      <c r="U16" s="1">
        <v>19208</v>
      </c>
      <c r="V16" s="1">
        <v>198</v>
      </c>
      <c r="W16" s="1">
        <v>2.3999999999999998E-3</v>
      </c>
    </row>
    <row r="17" spans="1:23" x14ac:dyDescent="0.3">
      <c r="A17" s="3">
        <v>43465</v>
      </c>
      <c r="B17" s="1" t="s">
        <v>2</v>
      </c>
      <c r="C17" s="1" t="s">
        <v>60</v>
      </c>
      <c r="D17" s="1">
        <v>57240170</v>
      </c>
      <c r="E17" s="1">
        <v>394</v>
      </c>
      <c r="F17" s="1">
        <v>8520893</v>
      </c>
      <c r="G17" s="1">
        <v>282</v>
      </c>
      <c r="H17" s="1">
        <v>145376</v>
      </c>
      <c r="I17" s="1">
        <v>30266</v>
      </c>
      <c r="J17" s="1">
        <v>0.2082</v>
      </c>
      <c r="K17" s="1">
        <v>106844</v>
      </c>
      <c r="L17" s="1">
        <v>135</v>
      </c>
      <c r="M17" s="1">
        <v>4.4999999999999997E-3</v>
      </c>
      <c r="N17" s="1">
        <v>90655491</v>
      </c>
      <c r="O17" s="1">
        <v>1363</v>
      </c>
      <c r="P17" s="1">
        <v>11687048</v>
      </c>
      <c r="Q17" s="1">
        <v>1384</v>
      </c>
      <c r="R17" s="1">
        <v>66489</v>
      </c>
      <c r="S17" s="1">
        <v>35331</v>
      </c>
      <c r="T17" s="1">
        <v>0.53139999999999998</v>
      </c>
      <c r="U17" s="1">
        <v>24478</v>
      </c>
      <c r="V17" s="1">
        <v>262</v>
      </c>
      <c r="W17" s="1">
        <v>2.3999999999999998E-3</v>
      </c>
    </row>
    <row r="18" spans="1:23" x14ac:dyDescent="0.3">
      <c r="A18" s="3">
        <v>43555</v>
      </c>
      <c r="B18" s="1" t="s">
        <v>2</v>
      </c>
      <c r="C18" s="1" t="s">
        <v>61</v>
      </c>
      <c r="D18" s="1">
        <v>59900712</v>
      </c>
      <c r="E18" s="1">
        <v>343</v>
      </c>
      <c r="F18" s="1">
        <v>10130928</v>
      </c>
      <c r="G18" s="1">
        <v>215</v>
      </c>
      <c r="H18" s="1">
        <v>174805</v>
      </c>
      <c r="I18" s="1">
        <v>47028</v>
      </c>
      <c r="J18" s="1">
        <v>0.26900000000000002</v>
      </c>
      <c r="K18" s="1">
        <v>52223</v>
      </c>
      <c r="L18" s="1">
        <v>112</v>
      </c>
      <c r="M18" s="1">
        <v>2.3999999999999998E-3</v>
      </c>
      <c r="N18" s="1">
        <v>92366647</v>
      </c>
      <c r="O18" s="1">
        <v>1471</v>
      </c>
      <c r="P18" s="1">
        <v>13142853</v>
      </c>
      <c r="Q18" s="1">
        <v>1511</v>
      </c>
      <c r="R18" s="1">
        <v>62771</v>
      </c>
      <c r="S18" s="1">
        <v>31869</v>
      </c>
      <c r="T18" s="1">
        <v>0.50770000000000004</v>
      </c>
      <c r="U18" s="1">
        <v>71234</v>
      </c>
      <c r="V18" s="1">
        <v>151</v>
      </c>
      <c r="W18" s="1">
        <v>2.7000000000000001E-3</v>
      </c>
    </row>
    <row r="19" spans="1:23" x14ac:dyDescent="0.3">
      <c r="A19" s="3">
        <v>43646</v>
      </c>
      <c r="B19" s="1" t="s">
        <v>2</v>
      </c>
      <c r="C19" s="1" t="s">
        <v>62</v>
      </c>
      <c r="D19" s="1">
        <v>77199897</v>
      </c>
      <c r="E19" s="1">
        <v>266</v>
      </c>
      <c r="F19" s="1">
        <v>17353722</v>
      </c>
      <c r="G19" s="1">
        <v>184</v>
      </c>
      <c r="H19" s="1">
        <v>290376</v>
      </c>
      <c r="I19" s="1">
        <v>94432</v>
      </c>
      <c r="J19" s="1">
        <v>0.32519999999999999</v>
      </c>
      <c r="K19" s="1">
        <v>60163</v>
      </c>
      <c r="L19" s="1">
        <v>117</v>
      </c>
      <c r="M19" s="1">
        <v>1.1999999999999999E-3</v>
      </c>
      <c r="N19" s="1">
        <v>146251326</v>
      </c>
      <c r="O19" s="1">
        <v>1874</v>
      </c>
      <c r="P19" s="1">
        <v>661170495</v>
      </c>
      <c r="Q19" s="1">
        <v>1929</v>
      </c>
      <c r="R19" s="1">
        <v>78028</v>
      </c>
      <c r="S19" s="1">
        <v>44365</v>
      </c>
      <c r="T19" s="1">
        <v>0.56859999999999999</v>
      </c>
      <c r="U19" s="1">
        <v>14010419</v>
      </c>
      <c r="V19" s="1">
        <v>255</v>
      </c>
      <c r="W19" s="1">
        <v>8.5000000000000006E-3</v>
      </c>
    </row>
    <row r="20" spans="1:23" x14ac:dyDescent="0.3">
      <c r="A20" s="3">
        <v>43738</v>
      </c>
      <c r="B20" s="1" t="s">
        <v>2</v>
      </c>
      <c r="C20" s="1" t="s">
        <v>63</v>
      </c>
      <c r="D20" s="1">
        <v>90687175</v>
      </c>
      <c r="E20" s="1">
        <v>266</v>
      </c>
      <c r="F20" s="1">
        <v>21515506</v>
      </c>
      <c r="G20" s="1">
        <v>188</v>
      </c>
      <c r="H20" s="1">
        <v>341368</v>
      </c>
      <c r="I20" s="1">
        <v>114424</v>
      </c>
      <c r="J20" s="1">
        <v>0.3352</v>
      </c>
      <c r="K20" s="1">
        <v>160864</v>
      </c>
      <c r="L20" s="1">
        <v>299</v>
      </c>
      <c r="M20" s="1">
        <v>2.5999999999999999E-3</v>
      </c>
      <c r="N20" s="1">
        <v>106830071</v>
      </c>
      <c r="O20" s="1">
        <v>1369</v>
      </c>
      <c r="P20" s="1">
        <v>766857916</v>
      </c>
      <c r="Q20" s="1">
        <v>1300</v>
      </c>
      <c r="R20" s="1">
        <v>78025</v>
      </c>
      <c r="S20" s="1">
        <v>43829</v>
      </c>
      <c r="T20" s="1">
        <v>0.56169999999999998</v>
      </c>
      <c r="U20" s="1">
        <v>13748403</v>
      </c>
      <c r="V20" s="1">
        <v>271</v>
      </c>
      <c r="W20" s="1">
        <v>5.7000000000000002E-3</v>
      </c>
    </row>
    <row r="21" spans="1:23" x14ac:dyDescent="0.3">
      <c r="A21" s="3">
        <v>43830</v>
      </c>
      <c r="B21" s="1" t="s">
        <v>2</v>
      </c>
      <c r="C21" s="1" t="s">
        <v>64</v>
      </c>
      <c r="D21" s="1">
        <v>112665466</v>
      </c>
      <c r="E21" s="1">
        <v>306</v>
      </c>
      <c r="F21" s="1">
        <v>29148772</v>
      </c>
      <c r="G21" s="1">
        <v>232</v>
      </c>
      <c r="H21" s="1">
        <v>368344</v>
      </c>
      <c r="I21" s="1">
        <v>125583</v>
      </c>
      <c r="J21" s="1">
        <v>0.34089999999999998</v>
      </c>
      <c r="K21" s="1">
        <v>231956</v>
      </c>
      <c r="L21" s="1">
        <v>597</v>
      </c>
      <c r="M21" s="1">
        <v>4.7999999999999996E-3</v>
      </c>
      <c r="N21" s="1">
        <v>106415102</v>
      </c>
      <c r="O21" s="1">
        <v>1293</v>
      </c>
      <c r="P21" s="1">
        <v>722137742</v>
      </c>
      <c r="Q21" s="1">
        <v>1198</v>
      </c>
      <c r="R21" s="1">
        <v>82289</v>
      </c>
      <c r="S21" s="1">
        <v>45987</v>
      </c>
      <c r="T21" s="1">
        <v>0.55879999999999996</v>
      </c>
      <c r="U21" s="1">
        <v>21450730</v>
      </c>
      <c r="V21" s="1">
        <v>449</v>
      </c>
      <c r="W21" s="1">
        <v>9.1000000000000004E-3</v>
      </c>
    </row>
    <row r="22" spans="1:23" x14ac:dyDescent="0.3">
      <c r="A22" s="3">
        <v>43921</v>
      </c>
      <c r="B22" s="1" t="s">
        <v>2</v>
      </c>
      <c r="C22" s="1" t="s">
        <v>65</v>
      </c>
      <c r="D22" s="1">
        <v>119907433</v>
      </c>
      <c r="E22" s="1">
        <v>348</v>
      </c>
      <c r="F22" s="1">
        <v>35272101</v>
      </c>
      <c r="G22" s="1">
        <v>270</v>
      </c>
      <c r="H22" s="1">
        <v>344957</v>
      </c>
      <c r="I22" s="1">
        <v>130780</v>
      </c>
      <c r="J22" s="1">
        <v>0.37909999999999999</v>
      </c>
      <c r="K22" s="1">
        <v>217928</v>
      </c>
      <c r="L22" s="1">
        <v>464</v>
      </c>
      <c r="M22" s="1">
        <v>3.5000000000000001E-3</v>
      </c>
      <c r="N22" s="1">
        <v>101907138</v>
      </c>
      <c r="O22" s="1">
        <v>1342</v>
      </c>
      <c r="P22" s="1">
        <v>752616638</v>
      </c>
      <c r="Q22" s="1">
        <v>1215</v>
      </c>
      <c r="R22" s="1">
        <v>75934</v>
      </c>
      <c r="S22" s="1">
        <v>44441</v>
      </c>
      <c r="T22" s="1">
        <v>0.58530000000000004</v>
      </c>
      <c r="U22" s="1">
        <v>19873619</v>
      </c>
      <c r="V22" s="1">
        <v>168</v>
      </c>
      <c r="W22" s="1">
        <v>1.2500000000000001E-2</v>
      </c>
    </row>
    <row r="23" spans="1:23" x14ac:dyDescent="0.3">
      <c r="A23" s="3">
        <v>44012</v>
      </c>
      <c r="B23" s="1" t="s">
        <v>2</v>
      </c>
      <c r="C23" s="1" t="s">
        <v>66</v>
      </c>
      <c r="D23" s="1">
        <v>179228000</v>
      </c>
      <c r="E23" s="1">
        <v>395</v>
      </c>
      <c r="F23" s="1">
        <v>64587655</v>
      </c>
      <c r="G23" s="1">
        <v>349</v>
      </c>
      <c r="H23" s="1">
        <v>453618</v>
      </c>
      <c r="I23" s="1">
        <v>185194</v>
      </c>
      <c r="J23" s="1">
        <v>0.4083</v>
      </c>
      <c r="K23" s="1">
        <v>224670</v>
      </c>
      <c r="L23" s="1">
        <v>482</v>
      </c>
      <c r="M23" s="1">
        <v>2.5999999999999999E-3</v>
      </c>
      <c r="N23" s="1">
        <v>109702823</v>
      </c>
      <c r="O23" s="1">
        <v>1164</v>
      </c>
      <c r="P23" s="1">
        <v>234230827</v>
      </c>
      <c r="Q23" s="1">
        <v>1146</v>
      </c>
      <c r="R23" s="1">
        <v>94272</v>
      </c>
      <c r="S23" s="1">
        <v>57668</v>
      </c>
      <c r="T23" s="1">
        <v>0.61170000000000002</v>
      </c>
      <c r="U23" s="1">
        <v>730291</v>
      </c>
      <c r="V23" s="1">
        <v>237</v>
      </c>
      <c r="W23" s="1">
        <v>1.6999999999999999E-3</v>
      </c>
    </row>
    <row r="24" spans="1:23" x14ac:dyDescent="0.3">
      <c r="A24" s="3">
        <v>44104</v>
      </c>
      <c r="B24" s="1" t="s">
        <v>2</v>
      </c>
      <c r="C24" s="1" t="s">
        <v>67</v>
      </c>
      <c r="D24" s="1">
        <v>179348652</v>
      </c>
      <c r="E24" s="1">
        <v>315</v>
      </c>
      <c r="F24" s="1">
        <v>68703381</v>
      </c>
      <c r="G24" s="1">
        <v>287</v>
      </c>
      <c r="H24" s="1">
        <v>570028</v>
      </c>
      <c r="I24" s="1">
        <v>239532</v>
      </c>
      <c r="J24" s="1">
        <v>0.42020000000000002</v>
      </c>
      <c r="K24" s="1">
        <v>284299</v>
      </c>
      <c r="L24" s="1">
        <v>506</v>
      </c>
      <c r="M24" s="1">
        <v>2.0999999999999999E-3</v>
      </c>
      <c r="N24" s="1">
        <v>109668219</v>
      </c>
      <c r="O24" s="1">
        <v>1162</v>
      </c>
      <c r="P24" s="1">
        <v>17332226</v>
      </c>
      <c r="Q24" s="1">
        <v>1133</v>
      </c>
      <c r="R24" s="1">
        <v>94373</v>
      </c>
      <c r="S24" s="1">
        <v>61389</v>
      </c>
      <c r="T24" s="1">
        <v>0.65049999999999997</v>
      </c>
      <c r="U24" s="1">
        <v>177857</v>
      </c>
      <c r="V24" s="1">
        <v>241</v>
      </c>
      <c r="W24" s="1">
        <v>3.7000000000000002E-3</v>
      </c>
    </row>
    <row r="25" spans="1:23" x14ac:dyDescent="0.3">
      <c r="A25" s="3">
        <v>42094</v>
      </c>
      <c r="B25" s="1" t="s">
        <v>3</v>
      </c>
      <c r="C25" s="1" t="s">
        <v>68</v>
      </c>
      <c r="D25" s="1">
        <v>181229350</v>
      </c>
      <c r="E25" s="1">
        <v>424</v>
      </c>
      <c r="F25" s="1">
        <v>69401130</v>
      </c>
      <c r="G25" s="1">
        <v>491</v>
      </c>
      <c r="H25" s="1">
        <v>427850</v>
      </c>
      <c r="I25" s="1">
        <v>141379</v>
      </c>
      <c r="J25" s="1">
        <v>0.33040000000000003</v>
      </c>
      <c r="K25" s="1">
        <v>109818</v>
      </c>
      <c r="L25" s="1">
        <v>36</v>
      </c>
      <c r="M25" s="1">
        <v>2.9999999999999997E-4</v>
      </c>
      <c r="N25" s="1">
        <v>3492204</v>
      </c>
      <c r="O25" s="1">
        <v>2644</v>
      </c>
      <c r="P25" s="1">
        <v>18578772</v>
      </c>
      <c r="Q25" s="1">
        <v>2508</v>
      </c>
      <c r="R25" s="1">
        <v>1321</v>
      </c>
      <c r="S25" s="1">
        <v>552</v>
      </c>
      <c r="T25" s="1">
        <v>0.41799999999999998</v>
      </c>
      <c r="U25" s="1">
        <v>99488</v>
      </c>
      <c r="V25" s="1">
        <v>0</v>
      </c>
      <c r="W25" s="1">
        <v>5.7000000000000002E-3</v>
      </c>
    </row>
    <row r="26" spans="1:23" x14ac:dyDescent="0.3">
      <c r="A26" s="3">
        <v>42185</v>
      </c>
      <c r="B26" s="1" t="s">
        <v>3</v>
      </c>
      <c r="C26" s="1" t="s">
        <v>69</v>
      </c>
      <c r="D26" s="1">
        <v>156139364</v>
      </c>
      <c r="E26" s="1">
        <v>399</v>
      </c>
      <c r="F26" s="1">
        <v>51758431</v>
      </c>
      <c r="G26" s="1">
        <v>428</v>
      </c>
      <c r="H26" s="1">
        <v>391298</v>
      </c>
      <c r="I26" s="1">
        <v>120928</v>
      </c>
      <c r="J26" s="1">
        <v>0.309</v>
      </c>
      <c r="K26" s="1">
        <v>59433</v>
      </c>
      <c r="L26" s="1">
        <v>42</v>
      </c>
      <c r="M26" s="1">
        <v>2.9999999999999997E-4</v>
      </c>
      <c r="N26" s="1">
        <v>2665092</v>
      </c>
      <c r="O26" s="1">
        <v>2823</v>
      </c>
      <c r="P26" s="1">
        <v>14455152</v>
      </c>
      <c r="Q26" s="1">
        <v>2585</v>
      </c>
      <c r="R26" s="1">
        <v>944</v>
      </c>
      <c r="S26" s="1">
        <v>446</v>
      </c>
      <c r="T26" s="1">
        <v>0.47249999999999998</v>
      </c>
      <c r="U26" s="1">
        <v>12327</v>
      </c>
      <c r="V26" s="1">
        <v>0</v>
      </c>
      <c r="W26" s="1">
        <v>1.6000000000000001E-3</v>
      </c>
    </row>
    <row r="27" spans="1:23" x14ac:dyDescent="0.3">
      <c r="A27" s="3">
        <v>42277</v>
      </c>
      <c r="B27" s="1" t="s">
        <v>3</v>
      </c>
      <c r="C27" s="1" t="s">
        <v>70</v>
      </c>
      <c r="D27" s="1">
        <v>156620535</v>
      </c>
      <c r="E27" s="1">
        <v>339</v>
      </c>
      <c r="F27" s="1">
        <v>53677489</v>
      </c>
      <c r="G27" s="1">
        <v>379</v>
      </c>
      <c r="H27" s="1">
        <v>462045</v>
      </c>
      <c r="I27" s="1">
        <v>141509</v>
      </c>
      <c r="J27" s="1">
        <v>0.30630000000000002</v>
      </c>
      <c r="K27" s="1">
        <v>91938</v>
      </c>
      <c r="L27" s="1">
        <v>37</v>
      </c>
      <c r="M27" s="1">
        <v>2.9999999999999997E-4</v>
      </c>
      <c r="N27" s="1">
        <v>3006802</v>
      </c>
      <c r="O27" s="1">
        <v>2986</v>
      </c>
      <c r="P27" s="1">
        <v>14119496</v>
      </c>
      <c r="Q27" s="1">
        <v>2432</v>
      </c>
      <c r="R27" s="1">
        <v>1007</v>
      </c>
      <c r="S27" s="1">
        <v>433</v>
      </c>
      <c r="T27" s="1">
        <v>0.43</v>
      </c>
      <c r="U27" s="1">
        <v>49062</v>
      </c>
      <c r="V27" s="1">
        <v>0</v>
      </c>
      <c r="W27" s="1">
        <v>3.5999999999999999E-3</v>
      </c>
    </row>
    <row r="28" spans="1:23" x14ac:dyDescent="0.3">
      <c r="A28" s="3">
        <v>42369</v>
      </c>
      <c r="B28" s="1" t="s">
        <v>3</v>
      </c>
      <c r="C28" s="1" t="s">
        <v>71</v>
      </c>
      <c r="D28" s="1">
        <v>148014046</v>
      </c>
      <c r="E28" s="1">
        <v>359</v>
      </c>
      <c r="F28" s="1">
        <v>45440653</v>
      </c>
      <c r="G28" s="1">
        <v>336</v>
      </c>
      <c r="H28" s="1">
        <v>411723</v>
      </c>
      <c r="I28" s="1">
        <v>135304</v>
      </c>
      <c r="J28" s="1">
        <v>0.3286</v>
      </c>
      <c r="K28" s="1">
        <v>88577</v>
      </c>
      <c r="L28" s="1">
        <v>57</v>
      </c>
      <c r="M28" s="1">
        <v>4.0000000000000002E-4</v>
      </c>
      <c r="N28" s="1">
        <v>1725018</v>
      </c>
      <c r="O28" s="1">
        <v>2529</v>
      </c>
      <c r="P28" s="1">
        <v>12244290</v>
      </c>
      <c r="Q28" s="1">
        <v>3144</v>
      </c>
      <c r="R28" s="1">
        <v>682</v>
      </c>
      <c r="S28" s="1">
        <v>349</v>
      </c>
      <c r="T28" s="1">
        <v>0.51170000000000004</v>
      </c>
      <c r="U28" s="1">
        <v>13579</v>
      </c>
      <c r="V28" s="1">
        <v>0</v>
      </c>
      <c r="W28" s="1">
        <v>2.3E-3</v>
      </c>
    </row>
    <row r="29" spans="1:23" x14ac:dyDescent="0.3">
      <c r="A29" s="3">
        <v>42460</v>
      </c>
      <c r="B29" s="1" t="s">
        <v>3</v>
      </c>
      <c r="C29" s="1" t="s">
        <v>72</v>
      </c>
      <c r="D29" s="1">
        <v>145867499</v>
      </c>
      <c r="E29" s="1">
        <v>300</v>
      </c>
      <c r="F29" s="1">
        <v>50776351</v>
      </c>
      <c r="G29" s="1">
        <v>326</v>
      </c>
      <c r="H29" s="1">
        <v>485619</v>
      </c>
      <c r="I29" s="1">
        <v>155901</v>
      </c>
      <c r="J29" s="1">
        <v>0.32100000000000001</v>
      </c>
      <c r="K29" s="1">
        <v>269674</v>
      </c>
      <c r="L29" s="1">
        <v>226</v>
      </c>
      <c r="M29" s="1">
        <v>1.4E-3</v>
      </c>
      <c r="N29" s="1">
        <v>1812201</v>
      </c>
      <c r="O29" s="1">
        <v>2073</v>
      </c>
      <c r="P29" s="1">
        <v>13015370</v>
      </c>
      <c r="Q29" s="1">
        <v>2351</v>
      </c>
      <c r="R29" s="1">
        <v>874</v>
      </c>
      <c r="S29" s="1">
        <v>545</v>
      </c>
      <c r="T29" s="1">
        <v>0.62360000000000004</v>
      </c>
      <c r="U29" s="1">
        <v>28136</v>
      </c>
      <c r="V29" s="1">
        <v>1</v>
      </c>
      <c r="W29" s="1">
        <v>2E-3</v>
      </c>
    </row>
    <row r="30" spans="1:23" x14ac:dyDescent="0.3">
      <c r="A30" s="3">
        <v>42551</v>
      </c>
      <c r="B30" s="1" t="s">
        <v>3</v>
      </c>
      <c r="C30" s="1" t="s">
        <v>73</v>
      </c>
      <c r="D30" s="1">
        <v>164137604</v>
      </c>
      <c r="E30" s="1">
        <v>292</v>
      </c>
      <c r="F30" s="1">
        <v>59057138</v>
      </c>
      <c r="G30" s="1">
        <v>320</v>
      </c>
      <c r="H30" s="1">
        <v>562036</v>
      </c>
      <c r="I30" s="1">
        <v>184451</v>
      </c>
      <c r="J30" s="1">
        <v>0.32819999999999999</v>
      </c>
      <c r="K30" s="1">
        <v>94466</v>
      </c>
      <c r="L30" s="1">
        <v>133</v>
      </c>
      <c r="M30" s="1">
        <v>6.9999999999999999E-4</v>
      </c>
      <c r="N30" s="1">
        <v>2043310</v>
      </c>
      <c r="O30" s="1">
        <v>1506</v>
      </c>
      <c r="P30" s="1">
        <v>15770445</v>
      </c>
      <c r="Q30" s="1">
        <v>2045</v>
      </c>
      <c r="R30" s="1">
        <v>1357</v>
      </c>
      <c r="S30" s="1">
        <v>724</v>
      </c>
      <c r="T30" s="1">
        <v>0.53349999999999997</v>
      </c>
      <c r="U30" s="1">
        <v>72921</v>
      </c>
      <c r="V30" s="1">
        <v>3</v>
      </c>
      <c r="W30" s="1">
        <v>4.4000000000000003E-3</v>
      </c>
    </row>
    <row r="31" spans="1:23" x14ac:dyDescent="0.3">
      <c r="A31" s="3">
        <v>42643</v>
      </c>
      <c r="B31" s="1" t="s">
        <v>3</v>
      </c>
      <c r="C31" s="1" t="s">
        <v>74</v>
      </c>
      <c r="D31" s="1">
        <v>193032617</v>
      </c>
      <c r="E31" s="1">
        <v>344</v>
      </c>
      <c r="F31" s="1">
        <v>66725099</v>
      </c>
      <c r="G31" s="1">
        <v>384</v>
      </c>
      <c r="H31" s="1">
        <v>560586</v>
      </c>
      <c r="I31" s="1">
        <v>173862</v>
      </c>
      <c r="J31" s="1">
        <v>0.31009999999999999</v>
      </c>
      <c r="K31" s="1">
        <v>526975</v>
      </c>
      <c r="L31" s="1">
        <v>607</v>
      </c>
      <c r="M31" s="1">
        <v>3.5000000000000001E-3</v>
      </c>
      <c r="N31" s="1">
        <v>3862295</v>
      </c>
      <c r="O31" s="1">
        <v>1479</v>
      </c>
      <c r="P31" s="1">
        <v>2132163</v>
      </c>
      <c r="Q31" s="1">
        <v>1674</v>
      </c>
      <c r="R31" s="1">
        <v>2611</v>
      </c>
      <c r="S31" s="1">
        <v>1274</v>
      </c>
      <c r="T31" s="1">
        <v>0.4879</v>
      </c>
      <c r="U31" s="1">
        <v>22590</v>
      </c>
      <c r="V31" s="1">
        <v>2</v>
      </c>
      <c r="W31" s="1">
        <v>1.6000000000000001E-3</v>
      </c>
    </row>
    <row r="32" spans="1:23" x14ac:dyDescent="0.3">
      <c r="A32" s="3">
        <v>42735</v>
      </c>
      <c r="B32" s="1" t="s">
        <v>3</v>
      </c>
      <c r="C32" s="1" t="s">
        <v>75</v>
      </c>
      <c r="D32" s="1">
        <v>300713292</v>
      </c>
      <c r="E32" s="1">
        <v>389</v>
      </c>
      <c r="F32" s="1">
        <v>94567080</v>
      </c>
      <c r="G32" s="1">
        <v>406</v>
      </c>
      <c r="H32" s="1">
        <v>772731</v>
      </c>
      <c r="I32" s="1">
        <v>233099</v>
      </c>
      <c r="J32" s="1">
        <v>0.30170000000000002</v>
      </c>
      <c r="K32" s="1">
        <v>1252842</v>
      </c>
      <c r="L32" s="1">
        <v>780</v>
      </c>
      <c r="M32" s="1">
        <v>3.3E-3</v>
      </c>
      <c r="N32" s="1">
        <v>6274475</v>
      </c>
      <c r="O32" s="1">
        <v>1476</v>
      </c>
      <c r="P32" s="1">
        <v>2976317</v>
      </c>
      <c r="Q32" s="1">
        <v>1658</v>
      </c>
      <c r="R32" s="1">
        <v>4250</v>
      </c>
      <c r="S32" s="1">
        <v>1795</v>
      </c>
      <c r="T32" s="1">
        <v>0.4224</v>
      </c>
      <c r="U32" s="1">
        <v>61625</v>
      </c>
      <c r="V32" s="1">
        <v>6</v>
      </c>
      <c r="W32" s="1">
        <v>3.3E-3</v>
      </c>
    </row>
    <row r="33" spans="1:23" x14ac:dyDescent="0.3">
      <c r="A33" s="3">
        <v>42825</v>
      </c>
      <c r="B33" s="1" t="s">
        <v>3</v>
      </c>
      <c r="C33" s="1" t="s">
        <v>76</v>
      </c>
      <c r="D33" s="1">
        <v>332762562</v>
      </c>
      <c r="E33" s="1">
        <v>374</v>
      </c>
      <c r="F33" s="1">
        <v>109530705</v>
      </c>
      <c r="G33" s="1">
        <v>382</v>
      </c>
      <c r="H33" s="1">
        <v>888703</v>
      </c>
      <c r="I33" s="1">
        <v>286799</v>
      </c>
      <c r="J33" s="1">
        <v>0.32269999999999999</v>
      </c>
      <c r="K33" s="1">
        <v>807125</v>
      </c>
      <c r="L33" s="1">
        <v>742</v>
      </c>
      <c r="M33" s="1">
        <v>2.5999999999999999E-3</v>
      </c>
      <c r="N33" s="1">
        <v>7627845</v>
      </c>
      <c r="O33" s="1">
        <v>1506</v>
      </c>
      <c r="P33" s="1">
        <v>3677971</v>
      </c>
      <c r="Q33" s="1">
        <v>1598</v>
      </c>
      <c r="R33" s="1">
        <v>5066</v>
      </c>
      <c r="S33" s="1">
        <v>2302</v>
      </c>
      <c r="T33" s="1">
        <v>0.45440000000000003</v>
      </c>
      <c r="U33" s="1">
        <v>38398</v>
      </c>
      <c r="V33" s="1">
        <v>8</v>
      </c>
      <c r="W33" s="1">
        <v>3.5000000000000001E-3</v>
      </c>
    </row>
    <row r="34" spans="1:23" x14ac:dyDescent="0.3">
      <c r="A34" s="3">
        <v>42916</v>
      </c>
      <c r="B34" s="1" t="s">
        <v>3</v>
      </c>
      <c r="C34" s="1" t="s">
        <v>77</v>
      </c>
      <c r="D34" s="1">
        <v>365467126</v>
      </c>
      <c r="E34" s="1">
        <v>440</v>
      </c>
      <c r="F34" s="1">
        <v>132103955</v>
      </c>
      <c r="G34" s="1">
        <v>472</v>
      </c>
      <c r="H34" s="1">
        <v>830681</v>
      </c>
      <c r="I34" s="1">
        <v>280152</v>
      </c>
      <c r="J34" s="1">
        <v>0.33729999999999999</v>
      </c>
      <c r="K34" s="1">
        <v>1077036</v>
      </c>
      <c r="L34" s="1">
        <v>992</v>
      </c>
      <c r="M34" s="1">
        <v>3.5000000000000001E-3</v>
      </c>
      <c r="N34" s="1">
        <v>8889311</v>
      </c>
      <c r="O34" s="1">
        <v>1589</v>
      </c>
      <c r="P34" s="1">
        <v>7722815852</v>
      </c>
      <c r="Q34" s="1">
        <v>1759</v>
      </c>
      <c r="R34" s="1">
        <v>5595</v>
      </c>
      <c r="S34" s="1">
        <v>2784</v>
      </c>
      <c r="T34" s="1">
        <v>0.49759999999999999</v>
      </c>
      <c r="U34" s="1">
        <v>1459569</v>
      </c>
      <c r="V34" s="1">
        <v>10</v>
      </c>
      <c r="W34" s="1">
        <v>5.0000000000000002E-5</v>
      </c>
    </row>
    <row r="35" spans="1:23" x14ac:dyDescent="0.3">
      <c r="A35" s="3">
        <v>43008</v>
      </c>
      <c r="B35" s="1" t="s">
        <v>3</v>
      </c>
      <c r="C35" s="1" t="s">
        <v>78</v>
      </c>
      <c r="D35" s="1">
        <v>413598080</v>
      </c>
      <c r="E35" s="1">
        <v>417</v>
      </c>
      <c r="F35" s="1">
        <v>139473161</v>
      </c>
      <c r="G35" s="1">
        <v>537</v>
      </c>
      <c r="H35" s="1">
        <v>991700</v>
      </c>
      <c r="I35" s="1">
        <v>259905</v>
      </c>
      <c r="J35" s="1">
        <v>0.2621</v>
      </c>
      <c r="K35" s="1">
        <v>2302948</v>
      </c>
      <c r="L35" s="1">
        <v>1664</v>
      </c>
      <c r="M35" s="1">
        <v>6.4000000000000003E-3</v>
      </c>
      <c r="N35" s="1">
        <v>11451160</v>
      </c>
      <c r="O35" s="1">
        <v>1276</v>
      </c>
      <c r="P35" s="1">
        <v>8181636511</v>
      </c>
      <c r="Q35" s="1">
        <v>1602</v>
      </c>
      <c r="R35" s="1">
        <v>8977</v>
      </c>
      <c r="S35" s="1">
        <v>3819</v>
      </c>
      <c r="T35" s="1">
        <v>0.4254</v>
      </c>
      <c r="U35" s="1">
        <v>4512310</v>
      </c>
      <c r="V35" s="1">
        <v>36</v>
      </c>
      <c r="W35" s="1">
        <v>2.9999999999999997E-4</v>
      </c>
    </row>
    <row r="36" spans="1:23" x14ac:dyDescent="0.3">
      <c r="A36" s="3">
        <v>43100</v>
      </c>
      <c r="B36" s="1" t="s">
        <v>3</v>
      </c>
      <c r="C36" s="1" t="s">
        <v>79</v>
      </c>
      <c r="D36" s="1">
        <v>588237315</v>
      </c>
      <c r="E36" s="1">
        <v>500</v>
      </c>
      <c r="F36" s="1">
        <v>201600869</v>
      </c>
      <c r="G36" s="1">
        <v>591</v>
      </c>
      <c r="H36" s="1">
        <v>1175900</v>
      </c>
      <c r="I36" s="1">
        <v>341332</v>
      </c>
      <c r="J36" s="1">
        <v>0.2903</v>
      </c>
      <c r="K36" s="1">
        <v>2470291</v>
      </c>
      <c r="L36" s="1">
        <v>1984</v>
      </c>
      <c r="M36" s="1">
        <v>5.7999999999999996E-3</v>
      </c>
      <c r="N36" s="1">
        <v>12121672</v>
      </c>
      <c r="O36" s="1">
        <v>1175</v>
      </c>
      <c r="P36" s="1">
        <v>8500583639</v>
      </c>
      <c r="Q36" s="1">
        <v>1306</v>
      </c>
      <c r="R36" s="1">
        <v>10318</v>
      </c>
      <c r="S36" s="1">
        <v>4319</v>
      </c>
      <c r="T36" s="1">
        <v>0.41860000000000003</v>
      </c>
      <c r="U36" s="1">
        <v>291576539</v>
      </c>
      <c r="V36" s="1">
        <v>17</v>
      </c>
      <c r="W36" s="1">
        <v>1.7000000000000001E-2</v>
      </c>
    </row>
    <row r="37" spans="1:23" x14ac:dyDescent="0.3">
      <c r="A37" s="3">
        <v>43190</v>
      </c>
      <c r="B37" s="1" t="s">
        <v>3</v>
      </c>
      <c r="C37" s="1" t="s">
        <v>80</v>
      </c>
      <c r="D37" s="1">
        <v>535493854</v>
      </c>
      <c r="E37" s="1">
        <v>450</v>
      </c>
      <c r="F37" s="1">
        <v>213268777</v>
      </c>
      <c r="G37" s="1">
        <v>537</v>
      </c>
      <c r="H37" s="1">
        <v>1191222</v>
      </c>
      <c r="I37" s="1">
        <v>396882</v>
      </c>
      <c r="J37" s="1">
        <v>0.3332</v>
      </c>
      <c r="K37" s="1">
        <v>2403129</v>
      </c>
      <c r="L37" s="1">
        <v>2230</v>
      </c>
      <c r="M37" s="1">
        <v>5.5999999999999999E-3</v>
      </c>
      <c r="N37" s="1">
        <v>13447953</v>
      </c>
      <c r="O37" s="1">
        <v>1094</v>
      </c>
      <c r="P37" s="1">
        <v>10929502301</v>
      </c>
      <c r="Q37" s="1">
        <v>1134</v>
      </c>
      <c r="R37" s="1">
        <v>12289</v>
      </c>
      <c r="S37" s="1">
        <v>7164</v>
      </c>
      <c r="T37" s="1">
        <v>0.58299999999999996</v>
      </c>
      <c r="U37" s="1">
        <v>190333488</v>
      </c>
      <c r="V37" s="1">
        <v>38</v>
      </c>
      <c r="W37" s="1">
        <v>1.24E-2</v>
      </c>
    </row>
    <row r="38" spans="1:23" x14ac:dyDescent="0.3">
      <c r="A38" s="3">
        <v>43281</v>
      </c>
      <c r="B38" s="1" t="s">
        <v>3</v>
      </c>
      <c r="C38" s="1" t="s">
        <v>81</v>
      </c>
      <c r="D38" s="1">
        <v>569888368</v>
      </c>
      <c r="E38" s="1">
        <v>457</v>
      </c>
      <c r="F38" s="1">
        <v>195113762</v>
      </c>
      <c r="G38" s="1">
        <v>426</v>
      </c>
      <c r="H38" s="1">
        <v>1246017</v>
      </c>
      <c r="I38" s="1">
        <v>457509</v>
      </c>
      <c r="J38" s="1">
        <v>0.36720000000000003</v>
      </c>
      <c r="K38" s="1">
        <v>3263180</v>
      </c>
      <c r="L38" s="1">
        <v>2540</v>
      </c>
      <c r="M38" s="1">
        <v>5.5999999999999999E-3</v>
      </c>
      <c r="N38" s="1">
        <v>12539124</v>
      </c>
      <c r="O38" s="1">
        <v>1194</v>
      </c>
      <c r="P38" s="1">
        <v>11588621137</v>
      </c>
      <c r="Q38" s="1">
        <v>1202</v>
      </c>
      <c r="R38" s="1">
        <v>10498</v>
      </c>
      <c r="S38" s="1">
        <v>5424</v>
      </c>
      <c r="T38" s="1">
        <v>0.51670000000000005</v>
      </c>
      <c r="U38" s="1">
        <v>199167767</v>
      </c>
      <c r="V38" s="1">
        <v>32</v>
      </c>
      <c r="W38" s="1">
        <v>6.3E-3</v>
      </c>
    </row>
    <row r="39" spans="1:23" x14ac:dyDescent="0.3">
      <c r="A39" s="3">
        <v>43373</v>
      </c>
      <c r="B39" s="1" t="s">
        <v>3</v>
      </c>
      <c r="C39" s="1" t="s">
        <v>82</v>
      </c>
      <c r="D39" s="1">
        <v>701616191</v>
      </c>
      <c r="E39" s="1">
        <v>482</v>
      </c>
      <c r="F39" s="1">
        <v>232939904</v>
      </c>
      <c r="G39" s="1">
        <v>382</v>
      </c>
      <c r="H39" s="1">
        <v>1456771</v>
      </c>
      <c r="I39" s="1">
        <v>610385</v>
      </c>
      <c r="J39" s="1">
        <v>0.41899999999999998</v>
      </c>
      <c r="K39" s="1">
        <v>2223957</v>
      </c>
      <c r="L39" s="1">
        <v>2274</v>
      </c>
      <c r="M39" s="1">
        <v>3.7000000000000002E-3</v>
      </c>
      <c r="N39" s="1">
        <v>12172593</v>
      </c>
      <c r="O39" s="1">
        <v>1074</v>
      </c>
      <c r="P39" s="1">
        <v>9511444</v>
      </c>
      <c r="Q39" s="1">
        <v>1261</v>
      </c>
      <c r="R39" s="1">
        <v>11330</v>
      </c>
      <c r="S39" s="1">
        <v>6735</v>
      </c>
      <c r="T39" s="1">
        <v>0.59440000000000004</v>
      </c>
      <c r="U39" s="1">
        <v>19208</v>
      </c>
      <c r="V39" s="1">
        <v>27</v>
      </c>
      <c r="W39" s="1">
        <v>2.3999999999999998E-3</v>
      </c>
    </row>
    <row r="40" spans="1:23" x14ac:dyDescent="0.3">
      <c r="A40" s="3">
        <v>43465</v>
      </c>
      <c r="B40" s="1" t="s">
        <v>3</v>
      </c>
      <c r="C40" s="1" t="s">
        <v>83</v>
      </c>
      <c r="D40" s="1">
        <v>909446087</v>
      </c>
      <c r="E40" s="1">
        <v>434</v>
      </c>
      <c r="F40" s="1">
        <v>303393716</v>
      </c>
      <c r="G40" s="1">
        <v>582</v>
      </c>
      <c r="H40" s="1">
        <v>2094404</v>
      </c>
      <c r="I40" s="1">
        <v>521203</v>
      </c>
      <c r="J40" s="1">
        <v>0.24890000000000001</v>
      </c>
      <c r="K40" s="1">
        <v>2756177</v>
      </c>
      <c r="L40" s="1">
        <v>3446</v>
      </c>
      <c r="M40" s="1">
        <v>6.6E-3</v>
      </c>
      <c r="N40" s="1">
        <v>16034335</v>
      </c>
      <c r="O40" s="1">
        <v>978</v>
      </c>
      <c r="P40" s="1">
        <v>11687048</v>
      </c>
      <c r="Q40" s="1">
        <v>1166</v>
      </c>
      <c r="R40" s="1">
        <v>16400</v>
      </c>
      <c r="S40" s="1">
        <v>8615</v>
      </c>
      <c r="T40" s="1">
        <v>0.52529999999999999</v>
      </c>
      <c r="U40" s="1">
        <v>24478</v>
      </c>
      <c r="V40" s="1">
        <v>43</v>
      </c>
      <c r="W40" s="1">
        <v>2.3999999999999998E-3</v>
      </c>
    </row>
    <row r="41" spans="1:23" x14ac:dyDescent="0.3">
      <c r="A41" s="3">
        <v>43555</v>
      </c>
      <c r="B41" s="1" t="s">
        <v>3</v>
      </c>
      <c r="C41" s="1" t="s">
        <v>84</v>
      </c>
      <c r="D41" s="1">
        <v>896978797</v>
      </c>
      <c r="E41" s="1">
        <v>392</v>
      </c>
      <c r="F41" s="1">
        <v>294436102</v>
      </c>
      <c r="G41" s="1">
        <v>318</v>
      </c>
      <c r="H41" s="1">
        <v>2287336</v>
      </c>
      <c r="I41" s="1">
        <v>926586</v>
      </c>
      <c r="J41" s="1">
        <v>0.40510000000000002</v>
      </c>
      <c r="K41" s="1">
        <v>2323742</v>
      </c>
      <c r="L41" s="1">
        <v>2600</v>
      </c>
      <c r="M41" s="1">
        <v>2.8E-3</v>
      </c>
      <c r="N41" s="1">
        <v>13035319</v>
      </c>
      <c r="O41" s="1">
        <v>795</v>
      </c>
      <c r="P41" s="1">
        <v>13142853</v>
      </c>
      <c r="Q41" s="1">
        <v>805</v>
      </c>
      <c r="R41" s="1">
        <v>16387</v>
      </c>
      <c r="S41" s="1">
        <v>8809</v>
      </c>
      <c r="T41" s="1">
        <v>0.53759999999999997</v>
      </c>
      <c r="U41" s="1">
        <v>71234</v>
      </c>
      <c r="V41" s="1">
        <v>12</v>
      </c>
      <c r="W41" s="1">
        <v>2.7000000000000001E-3</v>
      </c>
    </row>
    <row r="42" spans="1:23" x14ac:dyDescent="0.3">
      <c r="A42" s="3">
        <v>43646</v>
      </c>
      <c r="B42" s="1" t="s">
        <v>3</v>
      </c>
      <c r="C42" s="1" t="s">
        <v>85</v>
      </c>
      <c r="D42" s="1">
        <v>1207006213</v>
      </c>
      <c r="E42" s="1">
        <v>336</v>
      </c>
      <c r="F42" s="1">
        <v>379768495</v>
      </c>
      <c r="G42" s="1">
        <v>269</v>
      </c>
      <c r="H42" s="1">
        <v>3596579</v>
      </c>
      <c r="I42" s="1">
        <v>1410661</v>
      </c>
      <c r="J42" s="1">
        <v>0.39219999999999999</v>
      </c>
      <c r="K42" s="1">
        <v>2004374</v>
      </c>
      <c r="L42" s="1">
        <v>2986</v>
      </c>
      <c r="M42" s="1">
        <v>2.0999999999999999E-3</v>
      </c>
      <c r="N42" s="1">
        <v>14763455</v>
      </c>
      <c r="O42" s="1">
        <v>624</v>
      </c>
      <c r="P42" s="1">
        <v>661170495</v>
      </c>
      <c r="Q42" s="1">
        <v>595</v>
      </c>
      <c r="R42" s="1">
        <v>23665</v>
      </c>
      <c r="S42" s="1">
        <v>11396</v>
      </c>
      <c r="T42" s="1">
        <v>0.48159999999999997</v>
      </c>
      <c r="U42" s="1">
        <v>14010419</v>
      </c>
      <c r="V42" s="1">
        <v>54</v>
      </c>
      <c r="W42" s="1">
        <v>8.5000000000000006E-3</v>
      </c>
    </row>
    <row r="43" spans="1:23" x14ac:dyDescent="0.3">
      <c r="A43" s="3">
        <v>43738</v>
      </c>
      <c r="B43" s="1" t="s">
        <v>3</v>
      </c>
      <c r="C43" s="1" t="s">
        <v>86</v>
      </c>
      <c r="D43" s="1">
        <v>1466351864</v>
      </c>
      <c r="E43" s="1">
        <v>332</v>
      </c>
      <c r="F43" s="1">
        <v>486813697</v>
      </c>
      <c r="G43" s="1">
        <v>271</v>
      </c>
      <c r="H43" s="1">
        <v>4418044</v>
      </c>
      <c r="I43" s="1">
        <v>1794838</v>
      </c>
      <c r="J43" s="1">
        <v>0.40629999999999999</v>
      </c>
      <c r="K43" s="1">
        <v>3350277</v>
      </c>
      <c r="L43" s="1">
        <v>5372</v>
      </c>
      <c r="M43" s="1">
        <v>3.0000000000000001E-3</v>
      </c>
      <c r="N43" s="1">
        <v>13451822</v>
      </c>
      <c r="O43" s="1">
        <v>613</v>
      </c>
      <c r="P43" s="1">
        <v>766857916</v>
      </c>
      <c r="Q43" s="1">
        <v>616</v>
      </c>
      <c r="R43" s="1">
        <v>21929</v>
      </c>
      <c r="S43" s="1">
        <v>11924</v>
      </c>
      <c r="T43" s="1">
        <v>0.54379999999999995</v>
      </c>
      <c r="U43" s="1">
        <v>13748403</v>
      </c>
      <c r="V43" s="1">
        <v>54</v>
      </c>
      <c r="W43" s="1">
        <v>5.7000000000000002E-3</v>
      </c>
    </row>
    <row r="44" spans="1:23" x14ac:dyDescent="0.3">
      <c r="A44" s="3">
        <v>43830</v>
      </c>
      <c r="B44" s="1" t="s">
        <v>3</v>
      </c>
      <c r="C44" s="1" t="s">
        <v>87</v>
      </c>
      <c r="D44" s="1">
        <v>1621627234</v>
      </c>
      <c r="E44" s="1">
        <v>333</v>
      </c>
      <c r="F44" s="1">
        <v>587795510</v>
      </c>
      <c r="G44" s="1">
        <v>320</v>
      </c>
      <c r="H44" s="1">
        <v>4871674</v>
      </c>
      <c r="I44" s="1">
        <v>1838955</v>
      </c>
      <c r="J44" s="1">
        <v>0.3775</v>
      </c>
      <c r="K44" s="1">
        <v>6897694</v>
      </c>
      <c r="L44" s="1">
        <v>10941</v>
      </c>
      <c r="M44" s="1">
        <v>5.8999999999999999E-3</v>
      </c>
      <c r="N44" s="1">
        <v>20360513</v>
      </c>
      <c r="O44" s="1">
        <v>783</v>
      </c>
      <c r="P44" s="1">
        <v>722137742</v>
      </c>
      <c r="Q44" s="1">
        <v>814</v>
      </c>
      <c r="R44" s="1">
        <v>25999</v>
      </c>
      <c r="S44" s="1">
        <v>13204</v>
      </c>
      <c r="T44" s="1">
        <v>0.50790000000000002</v>
      </c>
      <c r="U44" s="1">
        <v>21450730</v>
      </c>
      <c r="V44" s="1">
        <v>35</v>
      </c>
      <c r="W44" s="1">
        <v>9.1000000000000004E-3</v>
      </c>
    </row>
    <row r="45" spans="1:23" x14ac:dyDescent="0.3">
      <c r="A45" s="3">
        <v>43921</v>
      </c>
      <c r="B45" s="1" t="s">
        <v>3</v>
      </c>
      <c r="C45" s="1" t="s">
        <v>88</v>
      </c>
      <c r="D45" s="1">
        <v>1531025463</v>
      </c>
      <c r="E45" s="1">
        <v>331</v>
      </c>
      <c r="F45" s="1">
        <v>652981479</v>
      </c>
      <c r="G45" s="1">
        <v>343</v>
      </c>
      <c r="H45" s="1">
        <v>4623495</v>
      </c>
      <c r="I45" s="1">
        <v>1905827</v>
      </c>
      <c r="J45" s="1">
        <v>0.41220000000000001</v>
      </c>
      <c r="K45" s="1">
        <v>7674051</v>
      </c>
      <c r="L45" s="1">
        <v>8521</v>
      </c>
      <c r="M45" s="1">
        <v>4.4999999999999997E-3</v>
      </c>
      <c r="N45" s="1">
        <v>31370510</v>
      </c>
      <c r="O45" s="1">
        <v>839</v>
      </c>
      <c r="P45" s="1">
        <v>752616638</v>
      </c>
      <c r="Q45" s="1">
        <v>672</v>
      </c>
      <c r="R45" s="1">
        <v>37386</v>
      </c>
      <c r="S45" s="1">
        <v>18880</v>
      </c>
      <c r="T45" s="1">
        <v>0.505</v>
      </c>
      <c r="U45" s="1">
        <v>19873619</v>
      </c>
      <c r="V45" s="1">
        <v>48</v>
      </c>
      <c r="W45" s="1">
        <v>1.2500000000000001E-2</v>
      </c>
    </row>
    <row r="46" spans="1:23" x14ac:dyDescent="0.3">
      <c r="A46" s="3">
        <v>44012</v>
      </c>
      <c r="B46" s="1" t="s">
        <v>3</v>
      </c>
      <c r="C46" s="1" t="s">
        <v>89</v>
      </c>
      <c r="D46" s="1">
        <v>2043847119</v>
      </c>
      <c r="E46" s="1">
        <v>388</v>
      </c>
      <c r="F46" s="1">
        <v>1044830310</v>
      </c>
      <c r="G46" s="1">
        <v>442</v>
      </c>
      <c r="H46" s="1">
        <v>5268943</v>
      </c>
      <c r="I46" s="1">
        <v>2362859</v>
      </c>
      <c r="J46" s="1">
        <v>0.44850000000000001</v>
      </c>
      <c r="K46" s="1">
        <v>9168141</v>
      </c>
      <c r="L46" s="1">
        <v>10761</v>
      </c>
      <c r="M46" s="1">
        <v>4.5999999999999999E-3</v>
      </c>
      <c r="N46" s="1">
        <v>47165565</v>
      </c>
      <c r="O46" s="1">
        <v>961</v>
      </c>
      <c r="P46" s="1">
        <v>234230827</v>
      </c>
      <c r="Q46" s="1">
        <v>904</v>
      </c>
      <c r="R46" s="1">
        <v>49094</v>
      </c>
      <c r="S46" s="1">
        <v>26178</v>
      </c>
      <c r="T46" s="1">
        <v>0.53320000000000001</v>
      </c>
      <c r="U46" s="1">
        <v>730291</v>
      </c>
      <c r="V46" s="1">
        <v>38</v>
      </c>
      <c r="W46" s="1">
        <v>1.6999999999999999E-3</v>
      </c>
    </row>
    <row r="47" spans="1:23" x14ac:dyDescent="0.3">
      <c r="A47" s="3">
        <v>44104</v>
      </c>
      <c r="B47" s="1" t="s">
        <v>3</v>
      </c>
      <c r="C47" s="1" t="s">
        <v>90</v>
      </c>
      <c r="D47" s="1">
        <v>1960757780</v>
      </c>
      <c r="E47" s="1">
        <v>341</v>
      </c>
      <c r="F47" s="1">
        <v>935063793</v>
      </c>
      <c r="G47" s="1">
        <v>385</v>
      </c>
      <c r="H47" s="1">
        <v>5754606</v>
      </c>
      <c r="I47" s="1">
        <v>2426619</v>
      </c>
      <c r="J47" s="1">
        <v>0.42170000000000002</v>
      </c>
      <c r="K47" s="1">
        <v>7347828</v>
      </c>
      <c r="L47" s="1">
        <v>7734</v>
      </c>
      <c r="M47" s="1">
        <v>3.2000000000000002E-3</v>
      </c>
      <c r="N47" s="1">
        <v>92752462</v>
      </c>
      <c r="O47" s="1">
        <v>948</v>
      </c>
      <c r="P47" s="1">
        <v>17332226</v>
      </c>
      <c r="Q47" s="1">
        <v>992</v>
      </c>
      <c r="R47" s="1">
        <v>97838</v>
      </c>
      <c r="S47" s="1">
        <v>56032</v>
      </c>
      <c r="T47" s="1">
        <v>0.57269999999999999</v>
      </c>
      <c r="U47" s="1">
        <v>177857</v>
      </c>
      <c r="V47" s="1">
        <v>108</v>
      </c>
      <c r="W47" s="1">
        <v>3.7000000000000002E-3</v>
      </c>
    </row>
    <row r="48" spans="1:23" x14ac:dyDescent="0.3">
      <c r="A48" s="3">
        <v>42094</v>
      </c>
      <c r="B48" s="1" t="s">
        <v>44</v>
      </c>
      <c r="C48" s="1" t="s">
        <v>91</v>
      </c>
      <c r="D48" s="1">
        <v>12598000</v>
      </c>
      <c r="E48" s="1">
        <v>732</v>
      </c>
      <c r="F48" s="1">
        <v>654</v>
      </c>
      <c r="G48" s="1">
        <v>38</v>
      </c>
      <c r="H48" s="1">
        <v>17214</v>
      </c>
      <c r="I48" s="1">
        <v>17</v>
      </c>
      <c r="J48" s="1">
        <v>1E-3</v>
      </c>
      <c r="K48" s="1">
        <v>11398</v>
      </c>
      <c r="L48" s="1">
        <v>2</v>
      </c>
      <c r="M48" s="1">
        <v>0.1176</v>
      </c>
      <c r="N48" s="1">
        <v>58045835</v>
      </c>
      <c r="O48" s="1">
        <v>2035</v>
      </c>
      <c r="P48" s="1">
        <v>18578772</v>
      </c>
      <c r="Q48" s="1">
        <v>1490</v>
      </c>
      <c r="R48" s="1">
        <v>28525</v>
      </c>
      <c r="S48" s="1">
        <v>16514</v>
      </c>
      <c r="T48" s="1">
        <v>0.57899999999999996</v>
      </c>
      <c r="U48" s="1">
        <v>99488</v>
      </c>
      <c r="V48" s="1">
        <v>37</v>
      </c>
      <c r="W48" s="1">
        <v>5.7000000000000002E-3</v>
      </c>
    </row>
    <row r="49" spans="1:23" x14ac:dyDescent="0.3">
      <c r="A49" s="3">
        <v>42185</v>
      </c>
      <c r="B49" s="1" t="s">
        <v>44</v>
      </c>
      <c r="C49" s="1" t="s">
        <v>92</v>
      </c>
      <c r="D49" s="1">
        <v>13699123</v>
      </c>
      <c r="E49" s="1">
        <v>705</v>
      </c>
      <c r="F49" s="1">
        <v>0</v>
      </c>
      <c r="G49" s="1">
        <v>0</v>
      </c>
      <c r="H49" s="1">
        <v>19437</v>
      </c>
      <c r="I49" s="1">
        <v>0</v>
      </c>
      <c r="J49" s="1">
        <v>0</v>
      </c>
      <c r="K49" s="1">
        <v>848</v>
      </c>
      <c r="L49" s="1">
        <v>1</v>
      </c>
      <c r="M49" s="1">
        <v>0</v>
      </c>
      <c r="N49" s="1">
        <v>59100987</v>
      </c>
      <c r="O49" s="1">
        <v>1953</v>
      </c>
      <c r="P49" s="1">
        <v>14455152</v>
      </c>
      <c r="Q49" s="1">
        <v>1583</v>
      </c>
      <c r="R49" s="1">
        <v>30262</v>
      </c>
      <c r="S49" s="1">
        <v>16558</v>
      </c>
      <c r="T49" s="1">
        <v>0.54720000000000002</v>
      </c>
      <c r="U49" s="1">
        <v>12327</v>
      </c>
      <c r="V49" s="1">
        <v>39</v>
      </c>
      <c r="W49" s="1">
        <v>1.6000000000000001E-3</v>
      </c>
    </row>
    <row r="50" spans="1:23" x14ac:dyDescent="0.3">
      <c r="A50" s="3">
        <v>42277</v>
      </c>
      <c r="B50" s="1" t="s">
        <v>44</v>
      </c>
      <c r="C50" s="1" t="s">
        <v>93</v>
      </c>
      <c r="D50" s="1">
        <v>15378726</v>
      </c>
      <c r="E50" s="1">
        <v>753</v>
      </c>
      <c r="F50" s="1">
        <v>203575</v>
      </c>
      <c r="G50" s="1">
        <v>1404</v>
      </c>
      <c r="H50" s="1">
        <v>20427</v>
      </c>
      <c r="I50" s="1">
        <v>145</v>
      </c>
      <c r="J50" s="1">
        <v>7.1000000000000004E-3</v>
      </c>
      <c r="K50" s="1">
        <v>2979</v>
      </c>
      <c r="L50" s="1">
        <v>1</v>
      </c>
      <c r="M50" s="1">
        <v>6.8999999999999999E-3</v>
      </c>
      <c r="N50" s="1">
        <v>56563720</v>
      </c>
      <c r="O50" s="1">
        <v>1949</v>
      </c>
      <c r="P50" s="1">
        <v>14119496</v>
      </c>
      <c r="Q50" s="1">
        <v>1764</v>
      </c>
      <c r="R50" s="1">
        <v>29019</v>
      </c>
      <c r="S50" s="1">
        <v>15415</v>
      </c>
      <c r="T50" s="1">
        <v>0.53120000000000001</v>
      </c>
      <c r="U50" s="1">
        <v>49062</v>
      </c>
      <c r="V50" s="1">
        <v>59</v>
      </c>
      <c r="W50" s="1">
        <v>3.5999999999999999E-3</v>
      </c>
    </row>
    <row r="51" spans="1:23" x14ac:dyDescent="0.3">
      <c r="A51" s="3">
        <v>42369</v>
      </c>
      <c r="B51" s="1" t="s">
        <v>44</v>
      </c>
      <c r="C51" s="1" t="s">
        <v>94</v>
      </c>
      <c r="D51" s="1">
        <v>12551182</v>
      </c>
      <c r="E51" s="1">
        <v>780</v>
      </c>
      <c r="F51" s="1">
        <v>99553</v>
      </c>
      <c r="G51" s="1">
        <v>1144</v>
      </c>
      <c r="H51" s="1">
        <v>16081</v>
      </c>
      <c r="I51" s="1">
        <v>87</v>
      </c>
      <c r="J51" s="1">
        <v>5.4000000000000003E-3</v>
      </c>
      <c r="K51" s="1">
        <v>0</v>
      </c>
      <c r="L51" s="1">
        <v>0</v>
      </c>
      <c r="M51" s="1">
        <v>0</v>
      </c>
      <c r="N51" s="1">
        <v>49180811</v>
      </c>
      <c r="O51" s="1">
        <v>2116</v>
      </c>
      <c r="P51" s="1">
        <v>12244290</v>
      </c>
      <c r="Q51" s="1">
        <v>2016</v>
      </c>
      <c r="R51" s="1">
        <v>23238</v>
      </c>
      <c r="S51" s="1">
        <v>13231</v>
      </c>
      <c r="T51" s="1">
        <v>0.56940000000000002</v>
      </c>
      <c r="U51" s="1">
        <v>13579</v>
      </c>
      <c r="V51" s="1">
        <v>52</v>
      </c>
      <c r="W51" s="1">
        <v>2.3E-3</v>
      </c>
    </row>
    <row r="52" spans="1:23" x14ac:dyDescent="0.3">
      <c r="A52" s="3">
        <v>42460</v>
      </c>
      <c r="B52" s="1" t="s">
        <v>44</v>
      </c>
      <c r="C52" s="1" t="s">
        <v>95</v>
      </c>
      <c r="D52" s="1">
        <v>13435138</v>
      </c>
      <c r="E52" s="1">
        <v>788</v>
      </c>
      <c r="F52" s="1">
        <v>196160</v>
      </c>
      <c r="G52" s="1">
        <v>1308</v>
      </c>
      <c r="H52" s="1">
        <v>17059</v>
      </c>
      <c r="I52" s="1">
        <v>150</v>
      </c>
      <c r="J52" s="1">
        <v>8.8000000000000005E-3</v>
      </c>
      <c r="K52" s="1">
        <v>0</v>
      </c>
      <c r="L52" s="1">
        <v>0</v>
      </c>
      <c r="M52" s="1">
        <v>0</v>
      </c>
      <c r="N52" s="1">
        <v>43536086</v>
      </c>
      <c r="O52" s="1">
        <v>1991</v>
      </c>
      <c r="P52" s="1">
        <v>13015370</v>
      </c>
      <c r="Q52" s="1">
        <v>1915</v>
      </c>
      <c r="R52" s="1">
        <v>21866</v>
      </c>
      <c r="S52" s="1">
        <v>13715</v>
      </c>
      <c r="T52" s="1">
        <v>0.62719999999999998</v>
      </c>
      <c r="U52" s="1">
        <v>28136</v>
      </c>
      <c r="V52" s="1">
        <v>72</v>
      </c>
      <c r="W52" s="1">
        <v>2E-3</v>
      </c>
    </row>
    <row r="53" spans="1:23" x14ac:dyDescent="0.3">
      <c r="A53" s="3">
        <v>42551</v>
      </c>
      <c r="B53" s="1" t="s">
        <v>44</v>
      </c>
      <c r="C53" s="1" t="s">
        <v>96</v>
      </c>
      <c r="D53" s="1">
        <v>18272834</v>
      </c>
      <c r="E53" s="1">
        <v>876</v>
      </c>
      <c r="F53" s="1">
        <v>322568</v>
      </c>
      <c r="G53" s="1">
        <v>1396</v>
      </c>
      <c r="H53" s="1">
        <v>20866</v>
      </c>
      <c r="I53" s="1">
        <v>231</v>
      </c>
      <c r="J53" s="1">
        <v>1.11E-2</v>
      </c>
      <c r="K53" s="1">
        <v>0</v>
      </c>
      <c r="L53" s="1">
        <v>0</v>
      </c>
      <c r="M53" s="1">
        <v>0</v>
      </c>
      <c r="N53" s="1">
        <v>53731258</v>
      </c>
      <c r="O53" s="1">
        <v>2133</v>
      </c>
      <c r="P53" s="1">
        <v>15770445</v>
      </c>
      <c r="Q53" s="1">
        <v>2046</v>
      </c>
      <c r="R53" s="1">
        <v>25196</v>
      </c>
      <c r="S53" s="1">
        <v>14910</v>
      </c>
      <c r="T53" s="1">
        <v>0.59179999999999999</v>
      </c>
      <c r="U53" s="1">
        <v>72921</v>
      </c>
      <c r="V53" s="1">
        <v>73</v>
      </c>
      <c r="W53" s="1">
        <v>4.4000000000000003E-3</v>
      </c>
    </row>
    <row r="54" spans="1:23" x14ac:dyDescent="0.3">
      <c r="A54" s="3">
        <v>42643</v>
      </c>
      <c r="B54" s="1" t="s">
        <v>44</v>
      </c>
      <c r="C54" s="1" t="s">
        <v>97</v>
      </c>
      <c r="D54" s="1">
        <v>27911882</v>
      </c>
      <c r="E54" s="1">
        <v>861</v>
      </c>
      <c r="F54" s="1">
        <v>558019</v>
      </c>
      <c r="G54" s="1">
        <v>1205</v>
      </c>
      <c r="H54" s="1">
        <v>32406</v>
      </c>
      <c r="I54" s="1">
        <v>463</v>
      </c>
      <c r="J54" s="1">
        <v>1.43E-2</v>
      </c>
      <c r="K54" s="1">
        <v>0</v>
      </c>
      <c r="L54" s="1">
        <v>0</v>
      </c>
      <c r="M54" s="1">
        <v>0</v>
      </c>
      <c r="N54" s="1">
        <v>71358954</v>
      </c>
      <c r="O54" s="1">
        <v>2048</v>
      </c>
      <c r="P54" s="1">
        <v>2132163</v>
      </c>
      <c r="Q54" s="1">
        <v>1877</v>
      </c>
      <c r="R54" s="1">
        <v>34841</v>
      </c>
      <c r="S54" s="1">
        <v>18689</v>
      </c>
      <c r="T54" s="1">
        <v>0.53639999999999999</v>
      </c>
      <c r="U54" s="1">
        <v>22590</v>
      </c>
      <c r="V54" s="1">
        <v>88</v>
      </c>
      <c r="W54" s="1">
        <v>1.6000000000000001E-3</v>
      </c>
    </row>
    <row r="55" spans="1:23" x14ac:dyDescent="0.3">
      <c r="A55" s="3">
        <v>42735</v>
      </c>
      <c r="B55" s="1" t="s">
        <v>44</v>
      </c>
      <c r="C55" s="1" t="s">
        <v>98</v>
      </c>
      <c r="D55" s="1">
        <v>45931856</v>
      </c>
      <c r="E55" s="1">
        <v>941</v>
      </c>
      <c r="F55" s="1">
        <v>2880149</v>
      </c>
      <c r="G55" s="1">
        <v>1023</v>
      </c>
      <c r="H55" s="1">
        <v>48789</v>
      </c>
      <c r="I55" s="1">
        <v>2815</v>
      </c>
      <c r="J55" s="1">
        <v>5.7700000000000001E-2</v>
      </c>
      <c r="K55" s="1">
        <v>0</v>
      </c>
      <c r="L55" s="1">
        <v>0</v>
      </c>
      <c r="M55" s="1">
        <v>0</v>
      </c>
      <c r="N55" s="1">
        <v>97000236</v>
      </c>
      <c r="O55" s="1">
        <v>1898</v>
      </c>
      <c r="P55" s="1">
        <v>2976317</v>
      </c>
      <c r="Q55" s="1">
        <v>1843</v>
      </c>
      <c r="R55" s="1">
        <v>51113</v>
      </c>
      <c r="S55" s="1">
        <v>23894</v>
      </c>
      <c r="T55" s="1">
        <v>0.46750000000000003</v>
      </c>
      <c r="U55" s="1">
        <v>61625</v>
      </c>
      <c r="V55" s="1">
        <v>118</v>
      </c>
      <c r="W55" s="1">
        <v>3.3E-3</v>
      </c>
    </row>
    <row r="56" spans="1:23" x14ac:dyDescent="0.3">
      <c r="A56" s="3">
        <v>42825</v>
      </c>
      <c r="B56" s="1" t="s">
        <v>44</v>
      </c>
      <c r="C56" s="1" t="s">
        <v>99</v>
      </c>
      <c r="D56" s="1">
        <v>57467758</v>
      </c>
      <c r="E56" s="1">
        <v>967</v>
      </c>
      <c r="F56" s="1">
        <v>5433380</v>
      </c>
      <c r="G56" s="1">
        <v>1101</v>
      </c>
      <c r="H56" s="1">
        <v>59436</v>
      </c>
      <c r="I56" s="1">
        <v>4934</v>
      </c>
      <c r="J56" s="1">
        <v>8.3000000000000004E-2</v>
      </c>
      <c r="K56" s="1">
        <v>0</v>
      </c>
      <c r="L56" s="1">
        <v>0</v>
      </c>
      <c r="M56" s="1">
        <v>0</v>
      </c>
      <c r="N56" s="1">
        <v>109646923</v>
      </c>
      <c r="O56" s="1">
        <v>1746</v>
      </c>
      <c r="P56" s="1">
        <v>3677971</v>
      </c>
      <c r="Q56" s="1">
        <v>1680</v>
      </c>
      <c r="R56" s="1">
        <v>62802</v>
      </c>
      <c r="S56" s="1">
        <v>27308</v>
      </c>
      <c r="T56" s="1">
        <v>0.43480000000000002</v>
      </c>
      <c r="U56" s="1">
        <v>38398</v>
      </c>
      <c r="V56" s="1">
        <v>128</v>
      </c>
      <c r="W56" s="1">
        <v>3.5000000000000001E-3</v>
      </c>
    </row>
    <row r="57" spans="1:23" x14ac:dyDescent="0.3">
      <c r="A57" s="3">
        <v>42916</v>
      </c>
      <c r="B57" s="1" t="s">
        <v>44</v>
      </c>
      <c r="C57" s="1" t="s">
        <v>100</v>
      </c>
      <c r="D57" s="1">
        <v>54214425</v>
      </c>
      <c r="E57" s="1">
        <v>883</v>
      </c>
      <c r="F57" s="1">
        <v>1692890</v>
      </c>
      <c r="G57" s="1">
        <v>803</v>
      </c>
      <c r="H57" s="1">
        <v>61423</v>
      </c>
      <c r="I57" s="1">
        <v>2108</v>
      </c>
      <c r="J57" s="1">
        <v>3.4299999999999997E-2</v>
      </c>
      <c r="K57" s="1">
        <v>2116</v>
      </c>
      <c r="L57" s="1">
        <v>1</v>
      </c>
      <c r="M57" s="1">
        <v>5.0000000000000001E-4</v>
      </c>
      <c r="N57" s="1">
        <v>130381502</v>
      </c>
      <c r="O57" s="1">
        <v>1828</v>
      </c>
      <c r="P57" s="1">
        <v>7722815852</v>
      </c>
      <c r="Q57" s="1">
        <v>1848</v>
      </c>
      <c r="R57" s="1">
        <v>71336</v>
      </c>
      <c r="S57" s="1">
        <v>32927</v>
      </c>
      <c r="T57" s="1">
        <v>0.46160000000000001</v>
      </c>
      <c r="U57" s="1">
        <v>1459569</v>
      </c>
      <c r="V57" s="1">
        <v>291</v>
      </c>
      <c r="W57" s="1">
        <v>5.0000000000000002E-5</v>
      </c>
    </row>
    <row r="58" spans="1:23" x14ac:dyDescent="0.3">
      <c r="A58" s="3">
        <v>43008</v>
      </c>
      <c r="B58" s="1" t="s">
        <v>44</v>
      </c>
      <c r="C58" s="1" t="s">
        <v>101</v>
      </c>
      <c r="D58" s="1">
        <v>58537384</v>
      </c>
      <c r="E58" s="1">
        <v>886</v>
      </c>
      <c r="F58" s="1">
        <v>2544800</v>
      </c>
      <c r="G58" s="1">
        <v>1139</v>
      </c>
      <c r="H58" s="1">
        <v>66038</v>
      </c>
      <c r="I58" s="1">
        <v>2235</v>
      </c>
      <c r="J58" s="1">
        <v>3.3799999999999997E-2</v>
      </c>
      <c r="K58" s="1">
        <v>2116</v>
      </c>
      <c r="L58" s="1">
        <v>1</v>
      </c>
      <c r="M58" s="1">
        <v>4.0000000000000002E-4</v>
      </c>
      <c r="N58" s="1">
        <v>128972580</v>
      </c>
      <c r="O58" s="1">
        <v>1702</v>
      </c>
      <c r="P58" s="1">
        <v>8181636511</v>
      </c>
      <c r="Q58" s="1">
        <v>1784</v>
      </c>
      <c r="R58" s="1">
        <v>75789</v>
      </c>
      <c r="S58" s="1">
        <v>35824</v>
      </c>
      <c r="T58" s="1">
        <v>0.47270000000000001</v>
      </c>
      <c r="U58" s="1">
        <v>4512310</v>
      </c>
      <c r="V58" s="1">
        <v>187</v>
      </c>
      <c r="W58" s="1">
        <v>2.9999999999999997E-4</v>
      </c>
    </row>
    <row r="59" spans="1:23" x14ac:dyDescent="0.3">
      <c r="A59" s="3">
        <v>43100</v>
      </c>
      <c r="B59" s="1" t="s">
        <v>44</v>
      </c>
      <c r="C59" s="1" t="s">
        <v>102</v>
      </c>
      <c r="D59" s="1">
        <v>81067408</v>
      </c>
      <c r="E59" s="1">
        <v>937</v>
      </c>
      <c r="F59" s="1">
        <v>9770123</v>
      </c>
      <c r="G59" s="1">
        <v>1252</v>
      </c>
      <c r="H59" s="1">
        <v>86481</v>
      </c>
      <c r="I59" s="1">
        <v>7806</v>
      </c>
      <c r="J59" s="1">
        <v>9.0300000000000005E-2</v>
      </c>
      <c r="K59" s="1">
        <v>17009</v>
      </c>
      <c r="L59" s="1">
        <v>5</v>
      </c>
      <c r="M59" s="1">
        <v>5.9999999999999995E-4</v>
      </c>
      <c r="N59" s="1">
        <v>146044630</v>
      </c>
      <c r="O59" s="1">
        <v>1735</v>
      </c>
      <c r="P59" s="1">
        <v>8500583639</v>
      </c>
      <c r="Q59" s="1">
        <v>1812</v>
      </c>
      <c r="R59" s="1">
        <v>84152</v>
      </c>
      <c r="S59" s="1">
        <v>37938</v>
      </c>
      <c r="T59" s="1">
        <v>0.45079999999999998</v>
      </c>
      <c r="U59" s="1">
        <v>291576539</v>
      </c>
      <c r="V59" s="1">
        <v>234</v>
      </c>
      <c r="W59" s="1">
        <v>1.7000000000000001E-2</v>
      </c>
    </row>
    <row r="60" spans="1:23" x14ac:dyDescent="0.3">
      <c r="A60" s="3">
        <v>43190</v>
      </c>
      <c r="B60" s="1" t="s">
        <v>44</v>
      </c>
      <c r="C60" s="1" t="s">
        <v>103</v>
      </c>
      <c r="D60" s="1">
        <v>77233772</v>
      </c>
      <c r="E60" s="1">
        <v>794</v>
      </c>
      <c r="F60" s="1">
        <v>9671123</v>
      </c>
      <c r="G60" s="1">
        <v>1073</v>
      </c>
      <c r="H60" s="1">
        <v>97269</v>
      </c>
      <c r="I60" s="1">
        <v>9010</v>
      </c>
      <c r="J60" s="1">
        <v>9.2600000000000002E-2</v>
      </c>
      <c r="K60" s="1">
        <v>24400</v>
      </c>
      <c r="L60" s="1">
        <v>35</v>
      </c>
      <c r="M60" s="1">
        <v>3.8999999999999998E-3</v>
      </c>
      <c r="N60" s="1">
        <v>150612385</v>
      </c>
      <c r="O60" s="1">
        <v>1770</v>
      </c>
      <c r="P60" s="1">
        <v>10929502301</v>
      </c>
      <c r="Q60" s="1">
        <v>1825</v>
      </c>
      <c r="R60" s="1">
        <v>85097</v>
      </c>
      <c r="S60" s="1">
        <v>36596</v>
      </c>
      <c r="T60" s="1">
        <v>0.43009999999999998</v>
      </c>
      <c r="U60" s="1">
        <v>190333488</v>
      </c>
      <c r="V60" s="1">
        <v>432</v>
      </c>
      <c r="W60" s="1">
        <v>1.24E-2</v>
      </c>
    </row>
    <row r="61" spans="1:23" x14ac:dyDescent="0.3">
      <c r="A61" s="3">
        <v>43281</v>
      </c>
      <c r="B61" s="1" t="s">
        <v>44</v>
      </c>
      <c r="C61" s="1" t="s">
        <v>104</v>
      </c>
      <c r="D61" s="1">
        <v>70403958</v>
      </c>
      <c r="E61" s="1">
        <v>712</v>
      </c>
      <c r="F61" s="1">
        <v>6172393</v>
      </c>
      <c r="G61" s="1">
        <v>1104</v>
      </c>
      <c r="H61" s="1">
        <v>98826</v>
      </c>
      <c r="I61" s="1">
        <v>5589</v>
      </c>
      <c r="J61" s="1">
        <v>5.6599999999999998E-2</v>
      </c>
      <c r="K61" s="1">
        <v>6592</v>
      </c>
      <c r="L61" s="1">
        <v>12</v>
      </c>
      <c r="M61" s="1">
        <v>2.0999999999999999E-3</v>
      </c>
      <c r="N61" s="1">
        <v>136618303</v>
      </c>
      <c r="O61" s="1">
        <v>1794</v>
      </c>
      <c r="P61" s="1">
        <v>11588621137</v>
      </c>
      <c r="Q61" s="1">
        <v>1662</v>
      </c>
      <c r="R61" s="1">
        <v>76162</v>
      </c>
      <c r="S61" s="1">
        <v>40569</v>
      </c>
      <c r="T61" s="1">
        <v>0.53269999999999995</v>
      </c>
      <c r="U61" s="1">
        <v>199167767</v>
      </c>
      <c r="V61" s="1">
        <v>344</v>
      </c>
      <c r="W61" s="1">
        <v>6.3E-3</v>
      </c>
    </row>
    <row r="62" spans="1:23" x14ac:dyDescent="0.3">
      <c r="A62" s="3">
        <v>43373</v>
      </c>
      <c r="B62" s="1" t="s">
        <v>44</v>
      </c>
      <c r="C62" s="1" t="s">
        <v>105</v>
      </c>
      <c r="D62" s="1">
        <v>75388989</v>
      </c>
      <c r="E62" s="1">
        <v>802</v>
      </c>
      <c r="F62" s="1">
        <v>8398635</v>
      </c>
      <c r="G62" s="1">
        <v>1134</v>
      </c>
      <c r="H62" s="1">
        <v>93962</v>
      </c>
      <c r="I62" s="1">
        <v>7407</v>
      </c>
      <c r="J62" s="1">
        <v>7.8799999999999995E-2</v>
      </c>
      <c r="K62" s="1">
        <v>40125</v>
      </c>
      <c r="L62" s="1">
        <v>25</v>
      </c>
      <c r="M62" s="1">
        <v>3.3999999999999998E-3</v>
      </c>
      <c r="N62" s="1">
        <v>139725561</v>
      </c>
      <c r="O62" s="1">
        <v>1825</v>
      </c>
      <c r="P62" s="1">
        <v>9511444</v>
      </c>
      <c r="Q62" s="1">
        <v>1644</v>
      </c>
      <c r="R62" s="1">
        <v>76567</v>
      </c>
      <c r="S62" s="1">
        <v>41031</v>
      </c>
      <c r="T62" s="1">
        <v>0.53590000000000004</v>
      </c>
      <c r="U62" s="1">
        <v>19208</v>
      </c>
      <c r="V62" s="1">
        <v>141</v>
      </c>
      <c r="W62" s="1">
        <v>2.3999999999999998E-3</v>
      </c>
    </row>
    <row r="63" spans="1:23" x14ac:dyDescent="0.3">
      <c r="A63" s="3">
        <v>43465</v>
      </c>
      <c r="B63" s="1" t="s">
        <v>44</v>
      </c>
      <c r="C63" s="1" t="s">
        <v>106</v>
      </c>
      <c r="D63" s="1">
        <v>86923287</v>
      </c>
      <c r="E63" s="1">
        <v>710</v>
      </c>
      <c r="F63" s="1">
        <v>21322772</v>
      </c>
      <c r="G63" s="1">
        <v>735</v>
      </c>
      <c r="H63" s="1">
        <v>122445</v>
      </c>
      <c r="I63" s="1">
        <v>29004</v>
      </c>
      <c r="J63" s="1">
        <v>0.2369</v>
      </c>
      <c r="K63" s="1">
        <v>71745</v>
      </c>
      <c r="L63" s="1">
        <v>46</v>
      </c>
      <c r="M63" s="1">
        <v>1.6000000000000001E-3</v>
      </c>
      <c r="N63" s="1">
        <v>165046641</v>
      </c>
      <c r="O63" s="1">
        <v>1603</v>
      </c>
      <c r="P63" s="1">
        <v>11687048</v>
      </c>
      <c r="Q63" s="1">
        <v>1508</v>
      </c>
      <c r="R63" s="1">
        <v>102933</v>
      </c>
      <c r="S63" s="1">
        <v>56118</v>
      </c>
      <c r="T63" s="1">
        <v>0.54520000000000002</v>
      </c>
      <c r="U63" s="1">
        <v>24478</v>
      </c>
      <c r="V63" s="1">
        <v>251</v>
      </c>
      <c r="W63" s="1">
        <v>2.3999999999999998E-3</v>
      </c>
    </row>
    <row r="64" spans="1:23" x14ac:dyDescent="0.3">
      <c r="A64" s="3">
        <v>43555</v>
      </c>
      <c r="B64" s="1" t="s">
        <v>44</v>
      </c>
      <c r="C64" s="1" t="s">
        <v>107</v>
      </c>
      <c r="D64" s="1">
        <v>99521853</v>
      </c>
      <c r="E64" s="1">
        <v>581</v>
      </c>
      <c r="F64" s="1">
        <v>47211997</v>
      </c>
      <c r="G64" s="1">
        <v>610</v>
      </c>
      <c r="H64" s="1">
        <v>171310</v>
      </c>
      <c r="I64" s="1">
        <v>77422</v>
      </c>
      <c r="J64" s="1">
        <v>0.45190000000000002</v>
      </c>
      <c r="K64" s="1">
        <v>266477</v>
      </c>
      <c r="L64" s="1">
        <v>251</v>
      </c>
      <c r="M64" s="1">
        <v>3.2000000000000002E-3</v>
      </c>
      <c r="N64" s="1">
        <v>142530993</v>
      </c>
      <c r="O64" s="1">
        <v>1497</v>
      </c>
      <c r="P64" s="1">
        <v>13142853</v>
      </c>
      <c r="Q64" s="1">
        <v>1377</v>
      </c>
      <c r="R64" s="1">
        <v>95239</v>
      </c>
      <c r="S64" s="1">
        <v>50170</v>
      </c>
      <c r="T64" s="1">
        <v>0.52680000000000005</v>
      </c>
      <c r="U64" s="1">
        <v>71234</v>
      </c>
      <c r="V64" s="1">
        <v>344</v>
      </c>
      <c r="W64" s="1">
        <v>2.7000000000000001E-3</v>
      </c>
    </row>
    <row r="65" spans="1:23" x14ac:dyDescent="0.3">
      <c r="A65" s="3">
        <v>43646</v>
      </c>
      <c r="B65" s="1" t="s">
        <v>44</v>
      </c>
      <c r="C65" s="1" t="s">
        <v>108</v>
      </c>
      <c r="D65" s="1">
        <v>142635948</v>
      </c>
      <c r="E65" s="1">
        <v>483</v>
      </c>
      <c r="F65" s="1">
        <v>72724222</v>
      </c>
      <c r="G65" s="1">
        <v>490</v>
      </c>
      <c r="H65" s="1">
        <v>295249</v>
      </c>
      <c r="I65" s="1">
        <v>148498</v>
      </c>
      <c r="J65" s="1">
        <v>0.503</v>
      </c>
      <c r="K65" s="1">
        <v>481155</v>
      </c>
      <c r="L65" s="1">
        <v>326</v>
      </c>
      <c r="M65" s="1">
        <v>2.2000000000000001E-3</v>
      </c>
      <c r="N65" s="1">
        <v>171119814</v>
      </c>
      <c r="O65" s="1">
        <v>1517</v>
      </c>
      <c r="P65" s="1">
        <v>661170495</v>
      </c>
      <c r="Q65" s="1">
        <v>1290</v>
      </c>
      <c r="R65" s="1">
        <v>112791</v>
      </c>
      <c r="S65" s="1">
        <v>64360</v>
      </c>
      <c r="T65" s="1">
        <v>0.5706</v>
      </c>
      <c r="U65" s="1">
        <v>14010419</v>
      </c>
      <c r="V65" s="1">
        <v>294</v>
      </c>
      <c r="W65" s="1">
        <v>8.5000000000000006E-3</v>
      </c>
    </row>
    <row r="66" spans="1:23" x14ac:dyDescent="0.3">
      <c r="A66" s="3">
        <v>43738</v>
      </c>
      <c r="B66" s="1" t="s">
        <v>44</v>
      </c>
      <c r="C66" s="1" t="s">
        <v>109</v>
      </c>
      <c r="D66" s="1">
        <v>182779647</v>
      </c>
      <c r="E66" s="1">
        <v>469</v>
      </c>
      <c r="F66" s="1">
        <v>89701102</v>
      </c>
      <c r="G66" s="1">
        <v>470</v>
      </c>
      <c r="H66" s="1">
        <v>389840</v>
      </c>
      <c r="I66" s="1">
        <v>190964</v>
      </c>
      <c r="J66" s="1">
        <v>0.4899</v>
      </c>
      <c r="K66" s="1">
        <v>781012</v>
      </c>
      <c r="L66" s="1">
        <v>690</v>
      </c>
      <c r="M66" s="1">
        <v>3.5999999999999999E-3</v>
      </c>
      <c r="N66" s="1">
        <v>176298637</v>
      </c>
      <c r="O66" s="1">
        <v>1454</v>
      </c>
      <c r="P66" s="1">
        <v>766857916</v>
      </c>
      <c r="Q66" s="1">
        <v>1279</v>
      </c>
      <c r="R66" s="1">
        <v>121247</v>
      </c>
      <c r="S66" s="1">
        <v>69988</v>
      </c>
      <c r="T66" s="1">
        <v>0.57720000000000005</v>
      </c>
      <c r="U66" s="1">
        <v>13748403</v>
      </c>
      <c r="V66" s="1">
        <v>427</v>
      </c>
      <c r="W66" s="1">
        <v>5.7000000000000002E-3</v>
      </c>
    </row>
    <row r="67" spans="1:23" x14ac:dyDescent="0.3">
      <c r="A67" s="3">
        <v>43830</v>
      </c>
      <c r="B67" s="1" t="s">
        <v>44</v>
      </c>
      <c r="C67" s="1" t="s">
        <v>110</v>
      </c>
      <c r="D67" s="1">
        <v>233576152</v>
      </c>
      <c r="E67" s="1">
        <v>473</v>
      </c>
      <c r="F67" s="1">
        <v>119427760</v>
      </c>
      <c r="G67" s="1">
        <v>507</v>
      </c>
      <c r="H67" s="1">
        <v>493470</v>
      </c>
      <c r="I67" s="1">
        <v>235567</v>
      </c>
      <c r="J67" s="1">
        <v>0.47739999999999999</v>
      </c>
      <c r="K67" s="1">
        <v>620936</v>
      </c>
      <c r="L67" s="1">
        <v>494</v>
      </c>
      <c r="M67" s="1">
        <v>2.0999999999999999E-3</v>
      </c>
      <c r="N67" s="1">
        <v>202914110</v>
      </c>
      <c r="O67" s="1">
        <v>1606</v>
      </c>
      <c r="P67" s="1">
        <v>722137742</v>
      </c>
      <c r="Q67" s="1">
        <v>1512</v>
      </c>
      <c r="R67" s="1">
        <v>126314</v>
      </c>
      <c r="S67" s="1">
        <v>71656</v>
      </c>
      <c r="T67" s="1">
        <v>0.56730000000000003</v>
      </c>
      <c r="U67" s="1">
        <v>21450730</v>
      </c>
      <c r="V67" s="1">
        <v>423</v>
      </c>
      <c r="W67" s="1">
        <v>9.1000000000000004E-3</v>
      </c>
    </row>
    <row r="68" spans="1:23" x14ac:dyDescent="0.3">
      <c r="A68" s="3">
        <v>43921</v>
      </c>
      <c r="B68" s="1" t="s">
        <v>44</v>
      </c>
      <c r="C68" s="1" t="s">
        <v>111</v>
      </c>
      <c r="D68" s="1">
        <v>241913234</v>
      </c>
      <c r="E68" s="1">
        <v>481</v>
      </c>
      <c r="F68" s="1">
        <v>131676593</v>
      </c>
      <c r="G68" s="1">
        <v>497</v>
      </c>
      <c r="H68" s="1">
        <v>502545</v>
      </c>
      <c r="I68" s="1">
        <v>265013</v>
      </c>
      <c r="J68" s="1">
        <v>0.52729999999999999</v>
      </c>
      <c r="K68" s="1">
        <v>847298</v>
      </c>
      <c r="L68" s="1">
        <v>570</v>
      </c>
      <c r="M68" s="1">
        <v>2.2000000000000001E-3</v>
      </c>
      <c r="N68" s="1">
        <v>181164225</v>
      </c>
      <c r="O68" s="1">
        <v>1478</v>
      </c>
      <c r="P68" s="1">
        <v>752616638</v>
      </c>
      <c r="Q68" s="1">
        <v>1316</v>
      </c>
      <c r="R68" s="1">
        <v>122533</v>
      </c>
      <c r="S68" s="1">
        <v>74037</v>
      </c>
      <c r="T68" s="1">
        <v>0.60419999999999996</v>
      </c>
      <c r="U68" s="1">
        <v>19873619</v>
      </c>
      <c r="V68" s="1">
        <v>318</v>
      </c>
      <c r="W68" s="1">
        <v>1.2500000000000001E-2</v>
      </c>
    </row>
    <row r="69" spans="1:23" x14ac:dyDescent="0.3">
      <c r="A69" s="3">
        <v>44012</v>
      </c>
      <c r="B69" s="1" t="s">
        <v>44</v>
      </c>
      <c r="C69" s="1" t="s">
        <v>112</v>
      </c>
      <c r="D69" s="1">
        <v>331981800</v>
      </c>
      <c r="E69" s="1">
        <v>519</v>
      </c>
      <c r="F69" s="1">
        <v>221404910</v>
      </c>
      <c r="G69" s="1">
        <v>606</v>
      </c>
      <c r="H69" s="1">
        <v>639584</v>
      </c>
      <c r="I69" s="1">
        <v>365648</v>
      </c>
      <c r="J69" s="1">
        <v>0.57169999999999999</v>
      </c>
      <c r="K69" s="1">
        <v>980227</v>
      </c>
      <c r="L69" s="1">
        <v>839</v>
      </c>
      <c r="M69" s="1">
        <v>2.3E-3</v>
      </c>
      <c r="N69" s="1">
        <v>213320916</v>
      </c>
      <c r="O69" s="1">
        <v>1341</v>
      </c>
      <c r="P69" s="1">
        <v>234230827</v>
      </c>
      <c r="Q69" s="1">
        <v>1371</v>
      </c>
      <c r="R69" s="1">
        <v>159032</v>
      </c>
      <c r="S69" s="1">
        <v>103859</v>
      </c>
      <c r="T69" s="1">
        <v>0.65310000000000001</v>
      </c>
      <c r="U69" s="1">
        <v>730291</v>
      </c>
      <c r="V69" s="1">
        <v>914</v>
      </c>
      <c r="W69" s="1">
        <v>1.6999999999999999E-3</v>
      </c>
    </row>
    <row r="70" spans="1:23" x14ac:dyDescent="0.3">
      <c r="A70" s="3">
        <v>44104</v>
      </c>
      <c r="B70" s="1" t="s">
        <v>44</v>
      </c>
      <c r="C70" s="1" t="s">
        <v>113</v>
      </c>
      <c r="D70" s="1">
        <v>326791274</v>
      </c>
      <c r="E70" s="1">
        <v>450</v>
      </c>
      <c r="F70" s="1">
        <v>214735630</v>
      </c>
      <c r="G70" s="1">
        <v>548</v>
      </c>
      <c r="H70" s="1">
        <v>726418</v>
      </c>
      <c r="I70" s="1">
        <v>391667</v>
      </c>
      <c r="J70" s="1">
        <v>0.53920000000000001</v>
      </c>
      <c r="K70" s="1">
        <v>903390</v>
      </c>
      <c r="L70" s="1">
        <v>992</v>
      </c>
      <c r="M70" s="1">
        <v>2.5000000000000001E-3</v>
      </c>
      <c r="N70" s="1">
        <v>228451915</v>
      </c>
      <c r="O70" s="1">
        <v>1406</v>
      </c>
      <c r="P70" s="1">
        <v>17332226</v>
      </c>
      <c r="Q70" s="1">
        <v>1474</v>
      </c>
      <c r="R70" s="1">
        <v>162523</v>
      </c>
      <c r="S70" s="1">
        <v>115205</v>
      </c>
      <c r="T70" s="1">
        <v>0.70889999999999997</v>
      </c>
      <c r="U70" s="1">
        <v>177857</v>
      </c>
      <c r="V70" s="1">
        <v>631</v>
      </c>
      <c r="W70" s="1">
        <v>3.7000000000000002E-3</v>
      </c>
    </row>
    <row r="71" spans="1:23" x14ac:dyDescent="0.3">
      <c r="A71" s="3">
        <v>42094</v>
      </c>
      <c r="B71" s="1" t="s">
        <v>4</v>
      </c>
      <c r="C71" s="1" t="s">
        <v>114</v>
      </c>
      <c r="D71" s="1">
        <v>1347333526</v>
      </c>
      <c r="E71" s="1">
        <v>543</v>
      </c>
      <c r="F71" s="1">
        <v>871107748</v>
      </c>
      <c r="G71" s="1">
        <v>607</v>
      </c>
      <c r="H71" s="1">
        <v>2481323</v>
      </c>
      <c r="I71" s="1">
        <v>1434507</v>
      </c>
      <c r="J71" s="1">
        <v>0.57809999999999995</v>
      </c>
      <c r="K71" s="1">
        <v>234529</v>
      </c>
      <c r="L71" s="1">
        <v>119</v>
      </c>
      <c r="M71" s="1">
        <v>1E-4</v>
      </c>
      <c r="N71" s="1">
        <v>5511510212</v>
      </c>
      <c r="O71" s="1">
        <v>1945</v>
      </c>
      <c r="P71" s="1">
        <v>18578772</v>
      </c>
      <c r="Q71" s="1">
        <v>1794</v>
      </c>
      <c r="R71" s="1">
        <v>2832975</v>
      </c>
      <c r="S71" s="1">
        <v>2282770</v>
      </c>
      <c r="T71" s="1">
        <v>0.80600000000000005</v>
      </c>
      <c r="U71" s="1">
        <v>99488</v>
      </c>
      <c r="V71" s="1">
        <v>1295</v>
      </c>
      <c r="W71" s="1">
        <v>5.7000000000000002E-3</v>
      </c>
    </row>
    <row r="72" spans="1:23" x14ac:dyDescent="0.3">
      <c r="A72" s="3">
        <v>42185</v>
      </c>
      <c r="B72" s="1" t="s">
        <v>4</v>
      </c>
      <c r="C72" s="1" t="s">
        <v>115</v>
      </c>
      <c r="D72" s="1">
        <v>1065795164</v>
      </c>
      <c r="E72" s="1">
        <v>545</v>
      </c>
      <c r="F72" s="1">
        <v>811431740</v>
      </c>
      <c r="G72" s="1">
        <v>592</v>
      </c>
      <c r="H72" s="1">
        <v>1954147</v>
      </c>
      <c r="I72" s="1">
        <v>1370177</v>
      </c>
      <c r="J72" s="1">
        <v>0.70120000000000005</v>
      </c>
      <c r="K72" s="1">
        <v>234529</v>
      </c>
      <c r="L72" s="1">
        <v>119</v>
      </c>
      <c r="M72" s="1">
        <v>1E-4</v>
      </c>
      <c r="N72" s="1">
        <v>5018933779</v>
      </c>
      <c r="O72" s="1">
        <v>1868</v>
      </c>
      <c r="P72" s="1">
        <v>14455152</v>
      </c>
      <c r="Q72" s="1">
        <v>1752</v>
      </c>
      <c r="R72" s="1">
        <v>2686403</v>
      </c>
      <c r="S72" s="1">
        <v>2219220</v>
      </c>
      <c r="T72" s="1">
        <v>0.82609999999999995</v>
      </c>
      <c r="U72" s="1">
        <v>12327</v>
      </c>
      <c r="V72" s="1">
        <v>1295</v>
      </c>
      <c r="W72" s="1">
        <v>1.6000000000000001E-3</v>
      </c>
    </row>
    <row r="73" spans="1:23" x14ac:dyDescent="0.3">
      <c r="A73" s="3">
        <v>42277</v>
      </c>
      <c r="B73" s="1" t="s">
        <v>4</v>
      </c>
      <c r="C73" s="1" t="s">
        <v>116</v>
      </c>
      <c r="D73" s="1">
        <v>1286399108</v>
      </c>
      <c r="E73" s="1">
        <v>601</v>
      </c>
      <c r="F73" s="1">
        <v>941077393</v>
      </c>
      <c r="G73" s="1">
        <v>677</v>
      </c>
      <c r="H73" s="1">
        <v>2140498</v>
      </c>
      <c r="I73" s="1">
        <v>1389284</v>
      </c>
      <c r="J73" s="1">
        <v>0.64900000000000002</v>
      </c>
      <c r="K73" s="1">
        <v>234529</v>
      </c>
      <c r="L73" s="1">
        <v>119</v>
      </c>
      <c r="M73" s="1">
        <v>1E-4</v>
      </c>
      <c r="N73" s="1">
        <v>5128959761</v>
      </c>
      <c r="O73" s="1">
        <v>1809</v>
      </c>
      <c r="P73" s="1">
        <v>14119496</v>
      </c>
      <c r="Q73" s="1">
        <v>1714</v>
      </c>
      <c r="R73" s="1">
        <v>2835891</v>
      </c>
      <c r="S73" s="1">
        <v>2284700</v>
      </c>
      <c r="T73" s="1">
        <v>0.80559999999999998</v>
      </c>
      <c r="U73" s="1">
        <v>49062</v>
      </c>
      <c r="V73" s="1">
        <v>1295</v>
      </c>
      <c r="W73" s="1">
        <v>3.5999999999999999E-3</v>
      </c>
    </row>
    <row r="74" spans="1:23" x14ac:dyDescent="0.3">
      <c r="A74" s="3">
        <v>42369</v>
      </c>
      <c r="B74" s="1" t="s">
        <v>4</v>
      </c>
      <c r="C74" s="1" t="s">
        <v>117</v>
      </c>
      <c r="D74" s="1">
        <v>1561312321</v>
      </c>
      <c r="E74" s="1">
        <v>657</v>
      </c>
      <c r="F74" s="1">
        <v>1137598211</v>
      </c>
      <c r="G74" s="1">
        <v>732</v>
      </c>
      <c r="H74" s="1">
        <v>2377166</v>
      </c>
      <c r="I74" s="1">
        <v>1553762</v>
      </c>
      <c r="J74" s="1">
        <v>0.65359999999999996</v>
      </c>
      <c r="K74" s="1">
        <v>234529</v>
      </c>
      <c r="L74" s="1">
        <v>119</v>
      </c>
      <c r="M74" s="1">
        <v>1E-4</v>
      </c>
      <c r="N74" s="1">
        <v>6105548599</v>
      </c>
      <c r="O74" s="1">
        <v>1926</v>
      </c>
      <c r="P74" s="1">
        <v>12244290</v>
      </c>
      <c r="Q74" s="1">
        <v>1802</v>
      </c>
      <c r="R74" s="1">
        <v>3170231</v>
      </c>
      <c r="S74" s="1">
        <v>2548255</v>
      </c>
      <c r="T74" s="1">
        <v>0.80379999999999996</v>
      </c>
      <c r="U74" s="1">
        <v>13579</v>
      </c>
      <c r="V74" s="1">
        <v>1295</v>
      </c>
      <c r="W74" s="1">
        <v>2.3E-3</v>
      </c>
    </row>
    <row r="75" spans="1:23" x14ac:dyDescent="0.3">
      <c r="A75" s="3">
        <v>42460</v>
      </c>
      <c r="B75" s="1" t="s">
        <v>4</v>
      </c>
      <c r="C75" s="1" t="s">
        <v>118</v>
      </c>
      <c r="D75" s="1">
        <v>996822124</v>
      </c>
      <c r="E75" s="1">
        <v>666</v>
      </c>
      <c r="F75" s="1">
        <v>690651846</v>
      </c>
      <c r="G75" s="1">
        <v>701</v>
      </c>
      <c r="H75" s="1">
        <v>1496192</v>
      </c>
      <c r="I75" s="1">
        <v>985683</v>
      </c>
      <c r="J75" s="1">
        <v>0.65880000000000005</v>
      </c>
      <c r="K75" s="1">
        <v>6856853</v>
      </c>
      <c r="L75" s="1">
        <v>6276</v>
      </c>
      <c r="M75" s="1">
        <v>6.4000000000000003E-3</v>
      </c>
      <c r="N75" s="1">
        <v>6189207889</v>
      </c>
      <c r="O75" s="1">
        <v>1745</v>
      </c>
      <c r="P75" s="1">
        <v>13015370</v>
      </c>
      <c r="Q75" s="1">
        <v>1650</v>
      </c>
      <c r="R75" s="1">
        <v>3546365</v>
      </c>
      <c r="S75" s="1">
        <v>2811655</v>
      </c>
      <c r="T75" s="1">
        <v>0.79279999999999995</v>
      </c>
      <c r="U75" s="1">
        <v>28136</v>
      </c>
      <c r="V75" s="1">
        <v>15931</v>
      </c>
      <c r="W75" s="1">
        <v>2E-3</v>
      </c>
    </row>
    <row r="76" spans="1:23" x14ac:dyDescent="0.3">
      <c r="A76" s="3">
        <v>42551</v>
      </c>
      <c r="B76" s="1" t="s">
        <v>4</v>
      </c>
      <c r="C76" s="1" t="s">
        <v>119</v>
      </c>
      <c r="D76" s="1">
        <v>1315850137</v>
      </c>
      <c r="E76" s="1">
        <v>588</v>
      </c>
      <c r="F76" s="1">
        <v>946754487</v>
      </c>
      <c r="G76" s="1">
        <v>654</v>
      </c>
      <c r="H76" s="1">
        <v>2239005</v>
      </c>
      <c r="I76" s="1">
        <v>1448629</v>
      </c>
      <c r="J76" s="1">
        <v>0.64700000000000002</v>
      </c>
      <c r="K76" s="1">
        <v>4187351</v>
      </c>
      <c r="L76" s="1">
        <v>4572</v>
      </c>
      <c r="M76" s="1">
        <v>3.2000000000000002E-3</v>
      </c>
      <c r="N76" s="1">
        <v>4827340791</v>
      </c>
      <c r="O76" s="1">
        <v>1745</v>
      </c>
      <c r="P76" s="1">
        <v>15770445</v>
      </c>
      <c r="Q76" s="1">
        <v>1659</v>
      </c>
      <c r="R76" s="1">
        <v>2765825</v>
      </c>
      <c r="S76" s="1">
        <v>2130119</v>
      </c>
      <c r="T76" s="1">
        <v>0.7702</v>
      </c>
      <c r="U76" s="1">
        <v>72921</v>
      </c>
      <c r="V76" s="1">
        <v>16390</v>
      </c>
      <c r="W76" s="1">
        <v>4.4000000000000003E-3</v>
      </c>
    </row>
    <row r="77" spans="1:23" x14ac:dyDescent="0.3">
      <c r="A77" s="3">
        <v>42643</v>
      </c>
      <c r="B77" s="1" t="s">
        <v>4</v>
      </c>
      <c r="C77" s="1" t="s">
        <v>120</v>
      </c>
      <c r="D77" s="1">
        <v>2094322111</v>
      </c>
      <c r="E77" s="1">
        <v>586</v>
      </c>
      <c r="F77" s="1">
        <v>1441259248</v>
      </c>
      <c r="G77" s="1">
        <v>625</v>
      </c>
      <c r="H77" s="1">
        <v>3576567</v>
      </c>
      <c r="I77" s="1">
        <v>2305834</v>
      </c>
      <c r="J77" s="1">
        <v>0.64470000000000005</v>
      </c>
      <c r="K77" s="1">
        <v>4963934</v>
      </c>
      <c r="L77" s="1">
        <v>5865</v>
      </c>
      <c r="M77" s="1">
        <v>2.5000000000000001E-3</v>
      </c>
      <c r="N77" s="1">
        <v>6693729916</v>
      </c>
      <c r="O77" s="1">
        <v>1748</v>
      </c>
      <c r="P77" s="1">
        <v>2132163</v>
      </c>
      <c r="Q77" s="1">
        <v>1609</v>
      </c>
      <c r="R77" s="1">
        <v>3829246</v>
      </c>
      <c r="S77" s="1">
        <v>3035634</v>
      </c>
      <c r="T77" s="1">
        <v>0.79269999999999996</v>
      </c>
      <c r="U77" s="1">
        <v>22590</v>
      </c>
      <c r="V77" s="1">
        <v>17597</v>
      </c>
      <c r="W77" s="1">
        <v>1.6000000000000001E-3</v>
      </c>
    </row>
    <row r="78" spans="1:23" x14ac:dyDescent="0.3">
      <c r="A78" s="3">
        <v>42735</v>
      </c>
      <c r="B78" s="1" t="s">
        <v>4</v>
      </c>
      <c r="C78" s="1" t="s">
        <v>121</v>
      </c>
      <c r="D78" s="1">
        <v>2670673308</v>
      </c>
      <c r="E78" s="1">
        <v>644</v>
      </c>
      <c r="F78" s="1">
        <v>1855778591</v>
      </c>
      <c r="G78" s="1">
        <v>665</v>
      </c>
      <c r="H78" s="1">
        <v>4148194</v>
      </c>
      <c r="I78" s="1">
        <v>2790308</v>
      </c>
      <c r="J78" s="1">
        <v>0.67269999999999996</v>
      </c>
      <c r="K78" s="1">
        <v>5605168</v>
      </c>
      <c r="L78" s="1">
        <v>5780</v>
      </c>
      <c r="M78" s="1">
        <v>2.0999999999999999E-3</v>
      </c>
      <c r="N78" s="1">
        <v>8298482270</v>
      </c>
      <c r="O78" s="1">
        <v>1799</v>
      </c>
      <c r="P78" s="1">
        <v>2976317</v>
      </c>
      <c r="Q78" s="1">
        <v>1731</v>
      </c>
      <c r="R78" s="1">
        <v>4613066</v>
      </c>
      <c r="S78" s="1">
        <v>3461453</v>
      </c>
      <c r="T78" s="1">
        <v>0.75039999999999996</v>
      </c>
      <c r="U78" s="1">
        <v>61625</v>
      </c>
      <c r="V78" s="1">
        <v>3533</v>
      </c>
      <c r="W78" s="1">
        <v>3.3E-3</v>
      </c>
    </row>
    <row r="79" spans="1:23" x14ac:dyDescent="0.3">
      <c r="A79" s="3">
        <v>42825</v>
      </c>
      <c r="B79" s="1" t="s">
        <v>4</v>
      </c>
      <c r="C79" s="1" t="s">
        <v>122</v>
      </c>
      <c r="D79" s="1">
        <v>3066989588</v>
      </c>
      <c r="E79" s="1">
        <v>624</v>
      </c>
      <c r="F79" s="1">
        <v>2145924603</v>
      </c>
      <c r="G79" s="1">
        <v>646</v>
      </c>
      <c r="H79" s="1">
        <v>4913708</v>
      </c>
      <c r="I79" s="1">
        <v>3323047</v>
      </c>
      <c r="J79" s="1">
        <v>0.67630000000000001</v>
      </c>
      <c r="K79" s="1">
        <v>10099596</v>
      </c>
      <c r="L79" s="1">
        <v>7343</v>
      </c>
      <c r="M79" s="1">
        <v>2.2000000000000001E-3</v>
      </c>
      <c r="N79" s="1">
        <v>9010502809</v>
      </c>
      <c r="O79" s="1">
        <v>1735</v>
      </c>
      <c r="P79" s="1">
        <v>3677971</v>
      </c>
      <c r="Q79" s="1">
        <v>1606</v>
      </c>
      <c r="R79" s="1">
        <v>5194294</v>
      </c>
      <c r="S79" s="1">
        <v>4021282</v>
      </c>
      <c r="T79" s="1">
        <v>0.7742</v>
      </c>
      <c r="U79" s="1">
        <v>38398</v>
      </c>
      <c r="V79" s="1">
        <v>24282</v>
      </c>
      <c r="W79" s="1">
        <v>3.5000000000000001E-3</v>
      </c>
    </row>
    <row r="80" spans="1:23" x14ac:dyDescent="0.3">
      <c r="A80" s="3">
        <v>42916</v>
      </c>
      <c r="B80" s="1" t="s">
        <v>4</v>
      </c>
      <c r="C80" s="1" t="s">
        <v>123</v>
      </c>
      <c r="D80" s="1">
        <v>3249505724</v>
      </c>
      <c r="E80" s="1">
        <v>736</v>
      </c>
      <c r="F80" s="1">
        <v>2285249966</v>
      </c>
      <c r="G80" s="1">
        <v>778</v>
      </c>
      <c r="H80" s="1">
        <v>4416163</v>
      </c>
      <c r="I80" s="1">
        <v>2936840</v>
      </c>
      <c r="J80" s="1">
        <v>0.66500000000000004</v>
      </c>
      <c r="K80" s="1">
        <v>9071812</v>
      </c>
      <c r="L80" s="1">
        <v>9915</v>
      </c>
      <c r="M80" s="1">
        <v>3.3999999999999998E-3</v>
      </c>
      <c r="N80" s="1">
        <v>10223011641</v>
      </c>
      <c r="O80" s="1">
        <v>1858</v>
      </c>
      <c r="P80" s="1">
        <v>7722815852</v>
      </c>
      <c r="Q80" s="1">
        <v>1760</v>
      </c>
      <c r="R80" s="1">
        <v>5501227</v>
      </c>
      <c r="S80" s="1">
        <v>4165350</v>
      </c>
      <c r="T80" s="1">
        <v>0.75719999999999998</v>
      </c>
      <c r="U80" s="1">
        <v>1459569</v>
      </c>
      <c r="V80" s="1">
        <v>3720</v>
      </c>
      <c r="W80" s="1">
        <v>5.0000000000000002E-5</v>
      </c>
    </row>
    <row r="81" spans="1:23" x14ac:dyDescent="0.3">
      <c r="A81" s="3">
        <v>43008</v>
      </c>
      <c r="B81" s="1" t="s">
        <v>4</v>
      </c>
      <c r="C81" s="1" t="s">
        <v>124</v>
      </c>
      <c r="D81" s="1">
        <v>3403557569</v>
      </c>
      <c r="E81" s="1">
        <v>693</v>
      </c>
      <c r="F81" s="1">
        <v>2326565263</v>
      </c>
      <c r="G81" s="1">
        <v>718</v>
      </c>
      <c r="H81" s="1">
        <v>4910180</v>
      </c>
      <c r="I81" s="1">
        <v>3238961</v>
      </c>
      <c r="J81" s="1">
        <v>0.65959999999999996</v>
      </c>
      <c r="K81" s="1">
        <v>10763355</v>
      </c>
      <c r="L81" s="1">
        <v>10994</v>
      </c>
      <c r="M81" s="1">
        <v>3.3999999999999998E-3</v>
      </c>
      <c r="N81" s="1">
        <v>9563839338</v>
      </c>
      <c r="O81" s="1">
        <v>1692</v>
      </c>
      <c r="P81" s="1">
        <v>8181636511</v>
      </c>
      <c r="Q81" s="1">
        <v>1590</v>
      </c>
      <c r="R81" s="1">
        <v>5651111</v>
      </c>
      <c r="S81" s="1">
        <v>4278979</v>
      </c>
      <c r="T81" s="1">
        <v>0.75719999999999998</v>
      </c>
      <c r="U81" s="1">
        <v>4512310</v>
      </c>
      <c r="V81" s="1" t="s">
        <v>465</v>
      </c>
      <c r="W81" s="1">
        <v>2.9999999999999997E-4</v>
      </c>
    </row>
    <row r="82" spans="1:23" x14ac:dyDescent="0.3">
      <c r="A82" s="3">
        <v>43100</v>
      </c>
      <c r="B82" s="1" t="s">
        <v>4</v>
      </c>
      <c r="C82" s="1" t="s">
        <v>125</v>
      </c>
      <c r="D82" s="1">
        <v>4532870634</v>
      </c>
      <c r="E82" s="1">
        <v>714</v>
      </c>
      <c r="F82" s="1">
        <v>3216430104</v>
      </c>
      <c r="G82" s="1">
        <v>743</v>
      </c>
      <c r="H82" s="1">
        <v>6352601</v>
      </c>
      <c r="I82" s="1">
        <v>4326551</v>
      </c>
      <c r="J82" s="1">
        <v>0.68110000000000004</v>
      </c>
      <c r="K82" s="1">
        <v>13872341</v>
      </c>
      <c r="L82" s="1">
        <v>13131</v>
      </c>
      <c r="M82" s="1">
        <v>3.0000000000000001E-3</v>
      </c>
      <c r="N82" s="1">
        <v>12654529511</v>
      </c>
      <c r="O82" s="1">
        <v>1839</v>
      </c>
      <c r="P82" s="1">
        <v>8500583639</v>
      </c>
      <c r="Q82" s="1">
        <v>1687</v>
      </c>
      <c r="R82" s="1">
        <v>6880303</v>
      </c>
      <c r="S82" s="1">
        <v>5354764</v>
      </c>
      <c r="T82" s="1">
        <v>0.77829999999999999</v>
      </c>
      <c r="U82" s="1">
        <v>291576539</v>
      </c>
      <c r="V82" s="1">
        <v>3644</v>
      </c>
      <c r="W82" s="1">
        <v>1.7000000000000001E-2</v>
      </c>
    </row>
    <row r="83" spans="1:23" x14ac:dyDescent="0.3">
      <c r="A83" s="3">
        <v>43190</v>
      </c>
      <c r="B83" s="1" t="s">
        <v>4</v>
      </c>
      <c r="C83" s="1" t="s">
        <v>126</v>
      </c>
      <c r="D83" s="1">
        <v>4582753632</v>
      </c>
      <c r="E83" s="1">
        <v>682</v>
      </c>
      <c r="F83" s="1">
        <v>3399729029</v>
      </c>
      <c r="G83" s="1">
        <v>741</v>
      </c>
      <c r="H83" s="1">
        <v>6721078</v>
      </c>
      <c r="I83" s="1">
        <v>4587522</v>
      </c>
      <c r="J83" s="1">
        <v>0.68259999999999998</v>
      </c>
      <c r="K83" s="1">
        <v>17633390</v>
      </c>
      <c r="L83" s="1">
        <v>13783</v>
      </c>
      <c r="M83" s="1">
        <v>3.0000000000000001E-3</v>
      </c>
      <c r="N83" s="1">
        <v>12253703139</v>
      </c>
      <c r="O83" s="1">
        <v>1810</v>
      </c>
      <c r="P83" s="1">
        <v>10929502301</v>
      </c>
      <c r="Q83" s="1">
        <v>1633</v>
      </c>
      <c r="R83" s="1">
        <v>6771335</v>
      </c>
      <c r="S83" s="1">
        <v>5363596</v>
      </c>
      <c r="T83" s="1">
        <v>0.79210000000000003</v>
      </c>
      <c r="U83" s="1">
        <v>190333488</v>
      </c>
      <c r="V83" s="1">
        <v>31110</v>
      </c>
      <c r="W83" s="1">
        <v>1.24E-2</v>
      </c>
    </row>
    <row r="84" spans="1:23" x14ac:dyDescent="0.3">
      <c r="A84" s="3">
        <v>43281</v>
      </c>
      <c r="B84" s="1" t="s">
        <v>4</v>
      </c>
      <c r="C84" s="1" t="s">
        <v>127</v>
      </c>
      <c r="D84" s="1">
        <v>5260243821</v>
      </c>
      <c r="E84" s="1">
        <v>605</v>
      </c>
      <c r="F84" s="1">
        <v>3763573528</v>
      </c>
      <c r="G84" s="1">
        <v>649</v>
      </c>
      <c r="H84" s="1">
        <v>8697618</v>
      </c>
      <c r="I84" s="1">
        <v>5795089</v>
      </c>
      <c r="J84" s="1">
        <v>0.6663</v>
      </c>
      <c r="K84" s="1">
        <v>39554429</v>
      </c>
      <c r="L84" s="1">
        <v>32862</v>
      </c>
      <c r="M84" s="1">
        <v>5.7000000000000002E-3</v>
      </c>
      <c r="N84" s="1">
        <v>14513979536</v>
      </c>
      <c r="O84" s="1">
        <v>1754</v>
      </c>
      <c r="P84" s="1">
        <v>11588621137</v>
      </c>
      <c r="Q84" s="1">
        <v>1638</v>
      </c>
      <c r="R84" s="1">
        <v>8272498</v>
      </c>
      <c r="S84" s="1">
        <v>6677646</v>
      </c>
      <c r="T84" s="1">
        <v>0.80720000000000003</v>
      </c>
      <c r="U84" s="1">
        <v>199167767</v>
      </c>
      <c r="V84" s="1">
        <v>41653</v>
      </c>
      <c r="W84" s="1">
        <v>6.3E-3</v>
      </c>
    </row>
    <row r="85" spans="1:23" x14ac:dyDescent="0.3">
      <c r="A85" s="3">
        <v>43373</v>
      </c>
      <c r="B85" s="1" t="s">
        <v>4</v>
      </c>
      <c r="C85" s="1" t="s">
        <v>128</v>
      </c>
      <c r="D85" s="1">
        <v>5959391831</v>
      </c>
      <c r="E85" s="1">
        <v>620</v>
      </c>
      <c r="F85" s="1">
        <v>4179878202</v>
      </c>
      <c r="G85" s="1">
        <v>630</v>
      </c>
      <c r="H85" s="1">
        <v>9617635</v>
      </c>
      <c r="I85" s="1">
        <v>6635020</v>
      </c>
      <c r="J85" s="1">
        <v>0.68989999999999996</v>
      </c>
      <c r="K85" s="1">
        <v>56312270</v>
      </c>
      <c r="L85" s="1">
        <v>79783</v>
      </c>
      <c r="M85" s="1">
        <v>1.2E-2</v>
      </c>
      <c r="N85" s="1">
        <v>14446540702</v>
      </c>
      <c r="O85" s="1">
        <v>1659</v>
      </c>
      <c r="P85" s="1">
        <v>9511444</v>
      </c>
      <c r="Q85" s="1">
        <v>1504</v>
      </c>
      <c r="R85" s="1">
        <v>8709194</v>
      </c>
      <c r="S85" s="1">
        <v>6889858</v>
      </c>
      <c r="T85" s="1">
        <v>0.79110000000000003</v>
      </c>
      <c r="U85" s="1">
        <v>19208</v>
      </c>
      <c r="V85" s="1">
        <v>81389</v>
      </c>
      <c r="W85" s="1">
        <v>2.3999999999999998E-3</v>
      </c>
    </row>
    <row r="86" spans="1:23" x14ac:dyDescent="0.3">
      <c r="A86" s="3">
        <v>43465</v>
      </c>
      <c r="B86" s="1" t="s">
        <v>4</v>
      </c>
      <c r="C86" s="1" t="s">
        <v>129</v>
      </c>
      <c r="D86" s="1">
        <v>7213714919</v>
      </c>
      <c r="E86" s="1">
        <v>562</v>
      </c>
      <c r="F86" s="1">
        <v>5115949714</v>
      </c>
      <c r="G86" s="1">
        <v>577</v>
      </c>
      <c r="H86" s="1">
        <v>12844015</v>
      </c>
      <c r="I86" s="1">
        <v>8867338</v>
      </c>
      <c r="J86" s="1">
        <v>0.69040000000000001</v>
      </c>
      <c r="K86" s="1">
        <v>26021055</v>
      </c>
      <c r="L86" s="1">
        <v>34930</v>
      </c>
      <c r="M86" s="1">
        <v>3.8999999999999998E-3</v>
      </c>
      <c r="N86" s="1">
        <v>16978568914</v>
      </c>
      <c r="O86" s="1">
        <v>1534</v>
      </c>
      <c r="P86" s="1">
        <v>11687048</v>
      </c>
      <c r="Q86" s="1">
        <v>1424</v>
      </c>
      <c r="R86" s="1">
        <v>11070659</v>
      </c>
      <c r="S86" s="1">
        <v>8958765</v>
      </c>
      <c r="T86" s="1">
        <v>0.80920000000000003</v>
      </c>
      <c r="U86" s="1">
        <v>24478</v>
      </c>
      <c r="V86" s="1">
        <v>74072</v>
      </c>
      <c r="W86" s="1">
        <v>2.3999999999999998E-3</v>
      </c>
    </row>
    <row r="87" spans="1:23" x14ac:dyDescent="0.3">
      <c r="A87" s="3">
        <v>43555</v>
      </c>
      <c r="B87" s="1" t="s">
        <v>4</v>
      </c>
      <c r="C87" s="1" t="s">
        <v>130</v>
      </c>
      <c r="D87" s="1">
        <v>6841915144</v>
      </c>
      <c r="E87" s="1">
        <v>502</v>
      </c>
      <c r="F87" s="1">
        <v>4889319781</v>
      </c>
      <c r="G87" s="1">
        <v>531</v>
      </c>
      <c r="H87" s="1">
        <v>13618902</v>
      </c>
      <c r="I87" s="1">
        <v>9208936</v>
      </c>
      <c r="J87" s="1">
        <v>0.67620000000000002</v>
      </c>
      <c r="K87" s="1">
        <v>29864271</v>
      </c>
      <c r="L87" s="1">
        <v>43348</v>
      </c>
      <c r="M87" s="1">
        <v>4.7000000000000002E-3</v>
      </c>
      <c r="N87" s="1">
        <v>15519777823</v>
      </c>
      <c r="O87" s="1">
        <v>1423</v>
      </c>
      <c r="P87" s="1">
        <v>13142853</v>
      </c>
      <c r="Q87" s="1">
        <v>1344</v>
      </c>
      <c r="R87" s="1">
        <v>10907832</v>
      </c>
      <c r="S87" s="1">
        <v>8807967</v>
      </c>
      <c r="T87" s="1">
        <v>0.8075</v>
      </c>
      <c r="U87" s="1">
        <v>71234</v>
      </c>
      <c r="V87" s="1">
        <v>64040</v>
      </c>
      <c r="W87" s="1">
        <v>2.7000000000000001E-3</v>
      </c>
    </row>
    <row r="88" spans="1:23" x14ac:dyDescent="0.3">
      <c r="A88" s="3">
        <v>43646</v>
      </c>
      <c r="B88" s="1" t="s">
        <v>4</v>
      </c>
      <c r="C88" s="1" t="s">
        <v>131</v>
      </c>
      <c r="D88" s="1">
        <v>8446138029</v>
      </c>
      <c r="E88" s="1">
        <v>469</v>
      </c>
      <c r="F88" s="1">
        <v>5498010860</v>
      </c>
      <c r="G88" s="1">
        <v>457</v>
      </c>
      <c r="H88" s="1">
        <v>18023406</v>
      </c>
      <c r="I88" s="1">
        <v>12041051</v>
      </c>
      <c r="J88" s="1">
        <v>0.66810000000000003</v>
      </c>
      <c r="K88" s="1">
        <v>34005178</v>
      </c>
      <c r="L88" s="1">
        <v>58747</v>
      </c>
      <c r="M88" s="1">
        <v>4.8999999999999998E-3</v>
      </c>
      <c r="N88" s="1">
        <v>17464766591</v>
      </c>
      <c r="O88" s="1">
        <v>1402</v>
      </c>
      <c r="P88" s="1">
        <v>661170495</v>
      </c>
      <c r="Q88" s="1">
        <v>1344</v>
      </c>
      <c r="R88" s="1">
        <v>12456345</v>
      </c>
      <c r="S88" s="1">
        <v>9902331</v>
      </c>
      <c r="T88" s="1">
        <v>0.79500000000000004</v>
      </c>
      <c r="U88" s="1">
        <v>14010419</v>
      </c>
      <c r="V88" s="1">
        <v>80633</v>
      </c>
      <c r="W88" s="1">
        <v>8.5000000000000006E-3</v>
      </c>
    </row>
    <row r="89" spans="1:23" x14ac:dyDescent="0.3">
      <c r="A89" s="3">
        <v>43738</v>
      </c>
      <c r="B89" s="1" t="s">
        <v>4</v>
      </c>
      <c r="C89" s="1" t="s">
        <v>132</v>
      </c>
      <c r="D89" s="1">
        <v>8636643846</v>
      </c>
      <c r="E89" s="1">
        <v>446</v>
      </c>
      <c r="F89" s="1">
        <v>5963943606</v>
      </c>
      <c r="G89" s="1">
        <v>465</v>
      </c>
      <c r="H89" s="1">
        <v>19356896</v>
      </c>
      <c r="I89" s="1">
        <v>12819879</v>
      </c>
      <c r="J89" s="1">
        <v>0.6623</v>
      </c>
      <c r="K89" s="1">
        <v>38483643</v>
      </c>
      <c r="L89" s="1">
        <v>65324</v>
      </c>
      <c r="M89" s="1">
        <v>5.1000000000000004E-3</v>
      </c>
      <c r="N89" s="1">
        <v>17231162333</v>
      </c>
      <c r="O89" s="1">
        <v>1383</v>
      </c>
      <c r="P89" s="1">
        <v>766857916</v>
      </c>
      <c r="Q89" s="1">
        <v>1321</v>
      </c>
      <c r="R89" s="1">
        <v>12462940</v>
      </c>
      <c r="S89" s="1">
        <v>9893438</v>
      </c>
      <c r="T89" s="1">
        <v>0.79379999999999995</v>
      </c>
      <c r="U89" s="1">
        <v>13748403</v>
      </c>
      <c r="V89" s="1">
        <v>85475</v>
      </c>
      <c r="W89" s="1">
        <v>5.7000000000000002E-3</v>
      </c>
    </row>
    <row r="90" spans="1:23" x14ac:dyDescent="0.3">
      <c r="A90" s="3">
        <v>43830</v>
      </c>
      <c r="B90" s="1" t="s">
        <v>4</v>
      </c>
      <c r="C90" s="1" t="s">
        <v>133</v>
      </c>
      <c r="D90" s="1">
        <v>9955075532</v>
      </c>
      <c r="E90" s="1">
        <v>483</v>
      </c>
      <c r="F90" s="1">
        <v>7025474260</v>
      </c>
      <c r="G90" s="1">
        <v>510</v>
      </c>
      <c r="H90" s="1">
        <v>20601632</v>
      </c>
      <c r="I90" s="1">
        <v>13765483</v>
      </c>
      <c r="J90" s="1">
        <v>0.66820000000000002</v>
      </c>
      <c r="K90" s="1">
        <v>47470952</v>
      </c>
      <c r="L90" s="1">
        <v>74002</v>
      </c>
      <c r="M90" s="1">
        <v>5.4000000000000003E-3</v>
      </c>
      <c r="N90" s="1">
        <v>19549165259</v>
      </c>
      <c r="O90" s="1">
        <v>1481</v>
      </c>
      <c r="P90" s="1">
        <v>722137742</v>
      </c>
      <c r="Q90" s="1">
        <v>1417</v>
      </c>
      <c r="R90" s="1">
        <v>13196215</v>
      </c>
      <c r="S90" s="1">
        <v>10699591</v>
      </c>
      <c r="T90" s="1">
        <v>0.81079999999999997</v>
      </c>
      <c r="U90" s="1">
        <v>21450730</v>
      </c>
      <c r="V90" s="1">
        <v>86223</v>
      </c>
      <c r="W90" s="1">
        <v>9.1000000000000004E-3</v>
      </c>
    </row>
    <row r="91" spans="1:23" x14ac:dyDescent="0.3">
      <c r="A91" s="3">
        <v>43921</v>
      </c>
      <c r="B91" s="1" t="s">
        <v>4</v>
      </c>
      <c r="C91" s="1" t="s">
        <v>134</v>
      </c>
      <c r="D91" s="1">
        <v>9277259392</v>
      </c>
      <c r="E91" s="1">
        <v>461</v>
      </c>
      <c r="F91" s="1">
        <v>6900854608</v>
      </c>
      <c r="G91" s="1">
        <v>513</v>
      </c>
      <c r="H91" s="1">
        <v>20134675</v>
      </c>
      <c r="I91" s="1">
        <v>13449958</v>
      </c>
      <c r="J91" s="1">
        <v>0.66800000000000004</v>
      </c>
      <c r="K91" s="1">
        <v>50011961</v>
      </c>
      <c r="L91" s="1">
        <v>65430</v>
      </c>
      <c r="M91" s="1">
        <v>4.8999999999999998E-3</v>
      </c>
      <c r="N91" s="1">
        <v>16346408595</v>
      </c>
      <c r="O91" s="1">
        <v>1394</v>
      </c>
      <c r="P91" s="1">
        <v>752616638</v>
      </c>
      <c r="Q91" s="1">
        <v>1319</v>
      </c>
      <c r="R91" s="1">
        <v>11728500</v>
      </c>
      <c r="S91" s="1">
        <v>9635231</v>
      </c>
      <c r="T91" s="1">
        <v>0.82150000000000001</v>
      </c>
      <c r="U91" s="1">
        <v>19873619</v>
      </c>
      <c r="V91" s="1">
        <v>55299</v>
      </c>
      <c r="W91" s="1">
        <v>1.2500000000000001E-2</v>
      </c>
    </row>
    <row r="92" spans="1:23" x14ac:dyDescent="0.3">
      <c r="A92" s="3">
        <v>44012</v>
      </c>
      <c r="B92" s="1" t="s">
        <v>4</v>
      </c>
      <c r="C92" s="1" t="s">
        <v>135</v>
      </c>
      <c r="D92" s="1">
        <v>12946649017</v>
      </c>
      <c r="E92" s="1">
        <v>524</v>
      </c>
      <c r="F92" s="1">
        <v>9826752721</v>
      </c>
      <c r="G92" s="1">
        <v>573</v>
      </c>
      <c r="H92" s="1">
        <v>24722178</v>
      </c>
      <c r="I92" s="1">
        <v>17154102</v>
      </c>
      <c r="J92" s="1">
        <v>0.69389999999999996</v>
      </c>
      <c r="K92" s="1">
        <v>73038703</v>
      </c>
      <c r="L92" s="1">
        <v>67919</v>
      </c>
      <c r="M92" s="1">
        <v>4.0000000000000001E-3</v>
      </c>
      <c r="N92" s="1">
        <v>21047934186</v>
      </c>
      <c r="O92" s="1">
        <v>1500</v>
      </c>
      <c r="P92" s="1">
        <v>234230827</v>
      </c>
      <c r="Q92" s="1">
        <v>1364</v>
      </c>
      <c r="R92" s="1">
        <v>14028822</v>
      </c>
      <c r="S92" s="1">
        <v>11572451</v>
      </c>
      <c r="T92" s="1">
        <v>0.82489999999999997</v>
      </c>
      <c r="U92" s="1">
        <v>730291</v>
      </c>
      <c r="V92" s="1">
        <v>60803</v>
      </c>
      <c r="W92" s="1">
        <v>1.6999999999999999E-3</v>
      </c>
    </row>
    <row r="93" spans="1:23" x14ac:dyDescent="0.3">
      <c r="A93" s="3">
        <v>44104</v>
      </c>
      <c r="B93" s="1" t="s">
        <v>4</v>
      </c>
      <c r="C93" s="1" t="s">
        <v>136</v>
      </c>
      <c r="D93" s="1">
        <v>13933068644</v>
      </c>
      <c r="E93" s="1">
        <v>504</v>
      </c>
      <c r="F93" s="1">
        <v>10551379847</v>
      </c>
      <c r="G93" s="1">
        <v>548</v>
      </c>
      <c r="H93" s="1">
        <v>27632684</v>
      </c>
      <c r="I93" s="1">
        <v>19257794</v>
      </c>
      <c r="J93" s="1">
        <v>0.69689999999999996</v>
      </c>
      <c r="K93" s="1">
        <v>72555838</v>
      </c>
      <c r="L93" s="1">
        <v>78367</v>
      </c>
      <c r="M93" s="1">
        <v>4.1000000000000003E-3</v>
      </c>
      <c r="N93" s="1">
        <v>19306061147</v>
      </c>
      <c r="O93" s="1">
        <v>1403</v>
      </c>
      <c r="P93" s="1">
        <v>17332226</v>
      </c>
      <c r="Q93" s="1">
        <v>1276</v>
      </c>
      <c r="R93" s="1">
        <v>13758173</v>
      </c>
      <c r="S93" s="1">
        <v>11434817</v>
      </c>
      <c r="T93" s="1">
        <v>0.83109999999999995</v>
      </c>
      <c r="U93" s="1">
        <v>177857</v>
      </c>
      <c r="V93" s="1">
        <v>55888</v>
      </c>
      <c r="W93" s="1">
        <v>3.7000000000000002E-3</v>
      </c>
    </row>
    <row r="94" spans="1:23" x14ac:dyDescent="0.3">
      <c r="A94" s="3">
        <v>42094</v>
      </c>
      <c r="B94" s="1" t="s">
        <v>5</v>
      </c>
      <c r="C94" s="1" t="s">
        <v>137</v>
      </c>
      <c r="D94" s="1">
        <v>46196357</v>
      </c>
      <c r="E94" s="1">
        <v>355</v>
      </c>
      <c r="F94" s="1">
        <v>18870002</v>
      </c>
      <c r="G94" s="1">
        <v>351</v>
      </c>
      <c r="H94" s="1">
        <v>130124</v>
      </c>
      <c r="I94" s="1">
        <v>53749</v>
      </c>
      <c r="J94" s="1">
        <v>0.41310000000000002</v>
      </c>
      <c r="K94" s="1">
        <v>0</v>
      </c>
      <c r="L94" s="1">
        <v>0</v>
      </c>
      <c r="M94" s="1">
        <v>0</v>
      </c>
      <c r="N94" s="1">
        <v>247772760</v>
      </c>
      <c r="O94" s="1">
        <v>941</v>
      </c>
      <c r="P94" s="1">
        <v>18578772</v>
      </c>
      <c r="Q94" s="1">
        <v>731</v>
      </c>
      <c r="R94" s="1">
        <v>263199</v>
      </c>
      <c r="S94" s="1">
        <v>114934</v>
      </c>
      <c r="T94" s="1">
        <v>0.437</v>
      </c>
      <c r="U94" s="1">
        <v>99488</v>
      </c>
      <c r="V94" s="1"/>
      <c r="W94" s="1">
        <v>5.7000000000000002E-3</v>
      </c>
    </row>
    <row r="95" spans="1:23" x14ac:dyDescent="0.3">
      <c r="A95" s="3">
        <v>42185</v>
      </c>
      <c r="B95" s="1" t="s">
        <v>5</v>
      </c>
      <c r="C95" s="1" t="s">
        <v>138</v>
      </c>
      <c r="D95" s="1">
        <v>63597281</v>
      </c>
      <c r="E95" s="1">
        <v>340</v>
      </c>
      <c r="F95" s="1">
        <v>29816189</v>
      </c>
      <c r="G95" s="1">
        <v>365</v>
      </c>
      <c r="H95" s="1">
        <v>187270</v>
      </c>
      <c r="I95" s="1">
        <v>81719</v>
      </c>
      <c r="J95" s="1">
        <v>0.43640000000000001</v>
      </c>
      <c r="K95" s="1">
        <v>0</v>
      </c>
      <c r="L95" s="1">
        <v>0</v>
      </c>
      <c r="M95" s="1">
        <v>0</v>
      </c>
      <c r="N95" s="1">
        <v>148975731</v>
      </c>
      <c r="O95" s="1">
        <v>688</v>
      </c>
      <c r="P95" s="1">
        <v>14455152</v>
      </c>
      <c r="Q95" s="1">
        <v>629</v>
      </c>
      <c r="R95" s="1">
        <v>216428</v>
      </c>
      <c r="S95" s="1">
        <v>107443</v>
      </c>
      <c r="T95" s="1">
        <v>0.49640000000000001</v>
      </c>
      <c r="U95" s="1">
        <v>12327</v>
      </c>
      <c r="V95" s="1"/>
      <c r="W95" s="1">
        <v>1.6000000000000001E-3</v>
      </c>
    </row>
    <row r="96" spans="1:23" x14ac:dyDescent="0.3">
      <c r="A96" s="3">
        <v>42277</v>
      </c>
      <c r="B96" s="1" t="s">
        <v>5</v>
      </c>
      <c r="C96" s="1" t="s">
        <v>139</v>
      </c>
      <c r="D96" s="1">
        <v>86174296</v>
      </c>
      <c r="E96" s="1">
        <v>423</v>
      </c>
      <c r="F96" s="1">
        <v>33572732</v>
      </c>
      <c r="G96" s="1">
        <v>389</v>
      </c>
      <c r="H96" s="1">
        <v>203523</v>
      </c>
      <c r="I96" s="1">
        <v>86327</v>
      </c>
      <c r="J96" s="1">
        <v>0.42420000000000002</v>
      </c>
      <c r="K96" s="1">
        <v>0</v>
      </c>
      <c r="L96" s="1">
        <v>0</v>
      </c>
      <c r="M96" s="1">
        <v>0</v>
      </c>
      <c r="N96" s="1">
        <v>155181135</v>
      </c>
      <c r="O96" s="1">
        <v>766</v>
      </c>
      <c r="P96" s="1">
        <v>14119496</v>
      </c>
      <c r="Q96" s="1">
        <v>623</v>
      </c>
      <c r="R96" s="1">
        <v>202493</v>
      </c>
      <c r="S96" s="1">
        <v>111134</v>
      </c>
      <c r="T96" s="1">
        <v>0.54879999999999995</v>
      </c>
      <c r="U96" s="1">
        <v>49062</v>
      </c>
      <c r="V96" s="1">
        <v>0</v>
      </c>
      <c r="W96" s="1">
        <v>3.5999999999999999E-3</v>
      </c>
    </row>
    <row r="97" spans="1:23" x14ac:dyDescent="0.3">
      <c r="A97" s="3">
        <v>42369</v>
      </c>
      <c r="B97" s="1" t="s">
        <v>5</v>
      </c>
      <c r="C97" s="1" t="s">
        <v>140</v>
      </c>
      <c r="D97" s="1">
        <v>105080592</v>
      </c>
      <c r="E97" s="1">
        <v>431</v>
      </c>
      <c r="F97" s="1">
        <v>46689661</v>
      </c>
      <c r="G97" s="1">
        <v>387</v>
      </c>
      <c r="H97" s="1">
        <v>243779</v>
      </c>
      <c r="I97" s="1">
        <v>120522</v>
      </c>
      <c r="J97" s="1">
        <v>0.49440000000000001</v>
      </c>
      <c r="K97" s="1">
        <v>0</v>
      </c>
      <c r="L97" s="1">
        <v>0</v>
      </c>
      <c r="M97" s="1">
        <v>0</v>
      </c>
      <c r="N97" s="1">
        <v>171393306</v>
      </c>
      <c r="O97" s="1">
        <v>774</v>
      </c>
      <c r="P97" s="1">
        <v>12244290</v>
      </c>
      <c r="Q97" s="1">
        <v>617</v>
      </c>
      <c r="R97" s="1">
        <v>221390</v>
      </c>
      <c r="S97" s="1">
        <v>134215</v>
      </c>
      <c r="T97" s="1">
        <v>0.60619999999999996</v>
      </c>
      <c r="U97" s="1">
        <v>13579</v>
      </c>
      <c r="V97" s="1">
        <v>0</v>
      </c>
      <c r="W97" s="1">
        <v>2.3E-3</v>
      </c>
    </row>
    <row r="98" spans="1:23" x14ac:dyDescent="0.3">
      <c r="A98" s="3">
        <v>42460</v>
      </c>
      <c r="B98" s="1" t="s">
        <v>5</v>
      </c>
      <c r="C98" s="1" t="s">
        <v>141</v>
      </c>
      <c r="D98" s="1">
        <v>129308923</v>
      </c>
      <c r="E98" s="1">
        <v>461</v>
      </c>
      <c r="F98" s="1">
        <v>64331833</v>
      </c>
      <c r="G98" s="1">
        <v>445</v>
      </c>
      <c r="H98" s="1">
        <v>280694</v>
      </c>
      <c r="I98" s="1">
        <v>144518</v>
      </c>
      <c r="J98" s="1">
        <v>0.51490000000000002</v>
      </c>
      <c r="K98" s="1">
        <v>0</v>
      </c>
      <c r="L98" s="1">
        <v>0</v>
      </c>
      <c r="M98" s="1">
        <v>0</v>
      </c>
      <c r="N98" s="1">
        <v>191199553</v>
      </c>
      <c r="O98" s="1">
        <v>798</v>
      </c>
      <c r="P98" s="1">
        <v>13015370</v>
      </c>
      <c r="Q98" s="1">
        <v>661</v>
      </c>
      <c r="R98" s="1">
        <v>239463</v>
      </c>
      <c r="S98" s="1">
        <v>152129</v>
      </c>
      <c r="T98" s="1">
        <v>0.63529999999999998</v>
      </c>
      <c r="U98" s="1">
        <v>28136</v>
      </c>
      <c r="V98" s="1">
        <v>0</v>
      </c>
      <c r="W98" s="1">
        <v>2E-3</v>
      </c>
    </row>
    <row r="99" spans="1:23" x14ac:dyDescent="0.3">
      <c r="A99" s="3">
        <v>42551</v>
      </c>
      <c r="B99" s="1" t="s">
        <v>5</v>
      </c>
      <c r="C99" s="1" t="s">
        <v>142</v>
      </c>
      <c r="D99" s="1">
        <v>151882396</v>
      </c>
      <c r="E99" s="1">
        <v>529</v>
      </c>
      <c r="F99" s="1">
        <v>83161863</v>
      </c>
      <c r="G99" s="1">
        <v>473</v>
      </c>
      <c r="H99" s="1">
        <v>287332</v>
      </c>
      <c r="I99" s="1">
        <v>175692</v>
      </c>
      <c r="J99" s="1">
        <v>0.61150000000000004</v>
      </c>
      <c r="K99" s="1">
        <v>0</v>
      </c>
      <c r="L99" s="1">
        <v>0</v>
      </c>
      <c r="M99" s="1">
        <v>0</v>
      </c>
      <c r="N99" s="1">
        <v>214494456</v>
      </c>
      <c r="O99" s="1">
        <v>817</v>
      </c>
      <c r="P99" s="1">
        <v>15770445</v>
      </c>
      <c r="Q99" s="1">
        <v>664</v>
      </c>
      <c r="R99" s="1">
        <v>262675</v>
      </c>
      <c r="S99" s="1">
        <v>160969</v>
      </c>
      <c r="T99" s="1">
        <v>0.61280000000000001</v>
      </c>
      <c r="U99" s="1">
        <v>72921</v>
      </c>
      <c r="V99" s="1">
        <v>0</v>
      </c>
      <c r="W99" s="1">
        <v>4.4000000000000003E-3</v>
      </c>
    </row>
    <row r="100" spans="1:23" x14ac:dyDescent="0.3">
      <c r="A100" s="3">
        <v>42643</v>
      </c>
      <c r="B100" s="1" t="s">
        <v>5</v>
      </c>
      <c r="C100" s="1" t="s">
        <v>143</v>
      </c>
      <c r="D100" s="1">
        <v>178324115</v>
      </c>
      <c r="E100" s="1">
        <v>429</v>
      </c>
      <c r="F100" s="1">
        <v>111376525</v>
      </c>
      <c r="G100" s="1">
        <v>466</v>
      </c>
      <c r="H100" s="1">
        <v>415940</v>
      </c>
      <c r="I100" s="1">
        <v>239134</v>
      </c>
      <c r="J100" s="1">
        <v>0.57489999999999997</v>
      </c>
      <c r="K100" s="1">
        <v>0</v>
      </c>
      <c r="L100" s="1">
        <v>0</v>
      </c>
      <c r="M100" s="1">
        <v>0</v>
      </c>
      <c r="N100" s="1">
        <v>237425891</v>
      </c>
      <c r="O100" s="1">
        <v>749</v>
      </c>
      <c r="P100" s="1">
        <v>2132163</v>
      </c>
      <c r="Q100" s="1">
        <v>588</v>
      </c>
      <c r="R100" s="1">
        <v>317050</v>
      </c>
      <c r="S100" s="1">
        <v>199473</v>
      </c>
      <c r="T100" s="1">
        <v>0.62919999999999998</v>
      </c>
      <c r="U100" s="1">
        <v>22590</v>
      </c>
      <c r="V100" s="1">
        <v>0</v>
      </c>
      <c r="W100" s="1">
        <v>1.6000000000000001E-3</v>
      </c>
    </row>
    <row r="101" spans="1:23" x14ac:dyDescent="0.3">
      <c r="A101" s="3">
        <v>42735</v>
      </c>
      <c r="B101" s="1" t="s">
        <v>5</v>
      </c>
      <c r="C101" s="1" t="s">
        <v>144</v>
      </c>
      <c r="D101" s="1">
        <v>227048527</v>
      </c>
      <c r="E101" s="1">
        <v>462</v>
      </c>
      <c r="F101" s="1">
        <v>136371037</v>
      </c>
      <c r="G101" s="1">
        <v>496</v>
      </c>
      <c r="H101" s="1">
        <v>491339</v>
      </c>
      <c r="I101" s="1">
        <v>274798</v>
      </c>
      <c r="J101" s="1">
        <v>0.55930000000000002</v>
      </c>
      <c r="K101" s="1">
        <v>0</v>
      </c>
      <c r="L101" s="1">
        <v>0</v>
      </c>
      <c r="M101" s="1">
        <v>0</v>
      </c>
      <c r="N101" s="1">
        <v>290762913</v>
      </c>
      <c r="O101" s="1">
        <v>799</v>
      </c>
      <c r="P101" s="1">
        <v>2976317</v>
      </c>
      <c r="Q101" s="1">
        <v>634</v>
      </c>
      <c r="R101" s="1">
        <v>364039</v>
      </c>
      <c r="S101" s="1">
        <v>215483</v>
      </c>
      <c r="T101" s="1">
        <v>0.59189999999999998</v>
      </c>
      <c r="U101" s="1">
        <v>61625</v>
      </c>
      <c r="V101" s="1">
        <v>0</v>
      </c>
      <c r="W101" s="1">
        <v>3.3E-3</v>
      </c>
    </row>
    <row r="102" spans="1:23" x14ac:dyDescent="0.3">
      <c r="A102" s="3">
        <v>42825</v>
      </c>
      <c r="B102" s="1" t="s">
        <v>5</v>
      </c>
      <c r="C102" s="1" t="s">
        <v>145</v>
      </c>
      <c r="D102" s="1">
        <v>285637962</v>
      </c>
      <c r="E102" s="1">
        <v>480</v>
      </c>
      <c r="F102" s="1">
        <v>172444609</v>
      </c>
      <c r="G102" s="1">
        <v>525</v>
      </c>
      <c r="H102" s="1">
        <v>595513</v>
      </c>
      <c r="I102" s="1">
        <v>328769</v>
      </c>
      <c r="J102" s="1">
        <v>0.55210000000000004</v>
      </c>
      <c r="K102" s="1">
        <v>0</v>
      </c>
      <c r="L102" s="1">
        <v>0</v>
      </c>
      <c r="M102" s="1">
        <v>0</v>
      </c>
      <c r="N102" s="1">
        <v>352492712</v>
      </c>
      <c r="O102" s="1">
        <v>887</v>
      </c>
      <c r="P102" s="1">
        <v>3677971</v>
      </c>
      <c r="Q102" s="1">
        <v>650</v>
      </c>
      <c r="R102" s="1">
        <v>397602</v>
      </c>
      <c r="S102" s="1">
        <v>241666</v>
      </c>
      <c r="T102" s="1">
        <v>0.60780000000000001</v>
      </c>
      <c r="U102" s="1">
        <v>38398</v>
      </c>
      <c r="V102" s="1">
        <v>0</v>
      </c>
      <c r="W102" s="1">
        <v>3.5000000000000001E-3</v>
      </c>
    </row>
    <row r="103" spans="1:23" x14ac:dyDescent="0.3">
      <c r="A103" s="3">
        <v>42916</v>
      </c>
      <c r="B103" s="1" t="s">
        <v>5</v>
      </c>
      <c r="C103" s="1" t="s">
        <v>146</v>
      </c>
      <c r="D103" s="1">
        <v>330250196</v>
      </c>
      <c r="E103" s="1">
        <v>705</v>
      </c>
      <c r="F103" s="1">
        <v>191198704</v>
      </c>
      <c r="G103" s="1">
        <v>782</v>
      </c>
      <c r="H103" s="1">
        <v>468344</v>
      </c>
      <c r="I103" s="1">
        <v>244362</v>
      </c>
      <c r="J103" s="1">
        <v>0.52180000000000004</v>
      </c>
      <c r="K103" s="1">
        <v>0</v>
      </c>
      <c r="L103" s="1">
        <v>0</v>
      </c>
      <c r="M103" s="1">
        <v>0</v>
      </c>
      <c r="N103" s="1">
        <v>331467153</v>
      </c>
      <c r="O103" s="1">
        <v>1069</v>
      </c>
      <c r="P103" s="1">
        <v>7722815852</v>
      </c>
      <c r="Q103" s="1">
        <v>825</v>
      </c>
      <c r="R103" s="1">
        <v>310020</v>
      </c>
      <c r="S103" s="1">
        <v>161536</v>
      </c>
      <c r="T103" s="1">
        <v>0.52110000000000001</v>
      </c>
      <c r="U103" s="1">
        <v>1459569</v>
      </c>
      <c r="V103" s="1">
        <v>0</v>
      </c>
      <c r="W103" s="1">
        <v>5.0000000000000002E-5</v>
      </c>
    </row>
    <row r="104" spans="1:23" x14ac:dyDescent="0.3">
      <c r="A104" s="3">
        <v>43008</v>
      </c>
      <c r="B104" s="1" t="s">
        <v>5</v>
      </c>
      <c r="C104" s="1" t="s">
        <v>147</v>
      </c>
      <c r="D104" s="1">
        <v>349694366</v>
      </c>
      <c r="E104" s="1">
        <v>639</v>
      </c>
      <c r="F104" s="1">
        <v>204391866</v>
      </c>
      <c r="G104" s="1">
        <v>706</v>
      </c>
      <c r="H104" s="1">
        <v>546900</v>
      </c>
      <c r="I104" s="1">
        <v>289353</v>
      </c>
      <c r="J104" s="1">
        <v>0.52910000000000001</v>
      </c>
      <c r="K104" s="1">
        <v>0</v>
      </c>
      <c r="L104" s="1">
        <v>0</v>
      </c>
      <c r="M104" s="1">
        <v>0</v>
      </c>
      <c r="N104" s="1">
        <v>329363961</v>
      </c>
      <c r="O104" s="1">
        <v>1018</v>
      </c>
      <c r="P104" s="1">
        <v>8181636511</v>
      </c>
      <c r="Q104" s="1">
        <v>790</v>
      </c>
      <c r="R104" s="1">
        <v>323409</v>
      </c>
      <c r="S104" s="1">
        <v>173481</v>
      </c>
      <c r="T104" s="1">
        <v>0.53639999999999999</v>
      </c>
      <c r="U104" s="1">
        <v>4512310</v>
      </c>
      <c r="V104" s="1">
        <v>0</v>
      </c>
      <c r="W104" s="1">
        <v>2.9999999999999997E-4</v>
      </c>
    </row>
    <row r="105" spans="1:23" x14ac:dyDescent="0.3">
      <c r="A105" s="3">
        <v>43100</v>
      </c>
      <c r="B105" s="1" t="s">
        <v>5</v>
      </c>
      <c r="C105" s="1" t="s">
        <v>148</v>
      </c>
      <c r="D105" s="1">
        <v>474327445</v>
      </c>
      <c r="E105" s="1">
        <v>594</v>
      </c>
      <c r="F105" s="1">
        <v>281208314</v>
      </c>
      <c r="G105" s="1">
        <v>636</v>
      </c>
      <c r="H105" s="1">
        <v>798373</v>
      </c>
      <c r="I105" s="1">
        <v>442243</v>
      </c>
      <c r="J105" s="1">
        <v>0.55389999999999995</v>
      </c>
      <c r="K105" s="1">
        <v>0</v>
      </c>
      <c r="L105" s="1">
        <v>0</v>
      </c>
      <c r="M105" s="1">
        <v>0</v>
      </c>
      <c r="N105" s="1">
        <v>505253181</v>
      </c>
      <c r="O105" s="1">
        <v>1120</v>
      </c>
      <c r="P105" s="1">
        <v>8500583639</v>
      </c>
      <c r="Q105" s="1">
        <v>826</v>
      </c>
      <c r="R105" s="1">
        <v>451093</v>
      </c>
      <c r="S105" s="1">
        <v>257132</v>
      </c>
      <c r="T105" s="1">
        <v>0.56999999999999995</v>
      </c>
      <c r="U105" s="1">
        <v>291576539</v>
      </c>
      <c r="V105" s="1">
        <v>0</v>
      </c>
      <c r="W105" s="1">
        <v>1.7000000000000001E-2</v>
      </c>
    </row>
    <row r="106" spans="1:23" x14ac:dyDescent="0.3">
      <c r="A106" s="3">
        <v>43190</v>
      </c>
      <c r="B106" s="1" t="s">
        <v>5</v>
      </c>
      <c r="C106" s="1" t="s">
        <v>149</v>
      </c>
      <c r="D106" s="1">
        <v>572222224</v>
      </c>
      <c r="E106" s="1">
        <v>564</v>
      </c>
      <c r="F106" s="1">
        <v>341721050</v>
      </c>
      <c r="G106" s="1">
        <v>619</v>
      </c>
      <c r="H106" s="1">
        <v>1014082</v>
      </c>
      <c r="I106" s="1">
        <v>551928</v>
      </c>
      <c r="J106" s="1">
        <v>0.54430000000000001</v>
      </c>
      <c r="K106" s="1">
        <v>0</v>
      </c>
      <c r="L106" s="1">
        <v>0</v>
      </c>
      <c r="M106" s="1">
        <v>0</v>
      </c>
      <c r="N106" s="1">
        <v>548742652</v>
      </c>
      <c r="O106" s="1">
        <v>1089</v>
      </c>
      <c r="P106" s="1">
        <v>10929502301</v>
      </c>
      <c r="Q106" s="1">
        <v>860</v>
      </c>
      <c r="R106" s="1">
        <v>503966</v>
      </c>
      <c r="S106" s="1">
        <v>298895</v>
      </c>
      <c r="T106" s="1">
        <v>0.59309999999999996</v>
      </c>
      <c r="U106" s="1">
        <v>190333488</v>
      </c>
      <c r="V106" s="1">
        <v>0</v>
      </c>
      <c r="W106" s="1">
        <v>1.24E-2</v>
      </c>
    </row>
    <row r="107" spans="1:23" x14ac:dyDescent="0.3">
      <c r="A107" s="3">
        <v>43281</v>
      </c>
      <c r="B107" s="1" t="s">
        <v>5</v>
      </c>
      <c r="C107" s="1" t="s">
        <v>150</v>
      </c>
      <c r="D107" s="1">
        <v>726234562</v>
      </c>
      <c r="E107" s="1">
        <v>529</v>
      </c>
      <c r="F107" s="1">
        <v>413736156</v>
      </c>
      <c r="G107" s="1">
        <v>552</v>
      </c>
      <c r="H107" s="1">
        <v>1373680</v>
      </c>
      <c r="I107" s="1">
        <v>749072</v>
      </c>
      <c r="J107" s="1">
        <v>0.54530000000000001</v>
      </c>
      <c r="K107" s="1">
        <v>0</v>
      </c>
      <c r="L107" s="1">
        <v>0</v>
      </c>
      <c r="M107" s="1">
        <v>0</v>
      </c>
      <c r="N107" s="1">
        <v>643961585</v>
      </c>
      <c r="O107" s="1">
        <v>920</v>
      </c>
      <c r="P107" s="1">
        <v>11588621137</v>
      </c>
      <c r="Q107" s="1">
        <v>755</v>
      </c>
      <c r="R107" s="1">
        <v>699954</v>
      </c>
      <c r="S107" s="1">
        <v>422040</v>
      </c>
      <c r="T107" s="1">
        <v>0.60299999999999998</v>
      </c>
      <c r="U107" s="1">
        <v>199167767</v>
      </c>
      <c r="V107" s="1">
        <v>0</v>
      </c>
      <c r="W107" s="1">
        <v>6.3E-3</v>
      </c>
    </row>
    <row r="108" spans="1:23" x14ac:dyDescent="0.3">
      <c r="A108" s="3">
        <v>43373</v>
      </c>
      <c r="B108" s="1" t="s">
        <v>5</v>
      </c>
      <c r="C108" s="1" t="s">
        <v>151</v>
      </c>
      <c r="D108" s="1">
        <v>826767758</v>
      </c>
      <c r="E108" s="1">
        <v>521</v>
      </c>
      <c r="F108" s="1">
        <v>471500651</v>
      </c>
      <c r="G108" s="1">
        <v>512</v>
      </c>
      <c r="H108" s="1">
        <v>1586173</v>
      </c>
      <c r="I108" s="1">
        <v>921404</v>
      </c>
      <c r="J108" s="1">
        <v>0.58089999999999997</v>
      </c>
      <c r="K108" s="1">
        <v>0</v>
      </c>
      <c r="L108" s="1">
        <v>0</v>
      </c>
      <c r="M108" s="1">
        <v>0</v>
      </c>
      <c r="N108" s="1">
        <v>704953632</v>
      </c>
      <c r="O108" s="1">
        <v>887</v>
      </c>
      <c r="P108" s="1">
        <v>9511444</v>
      </c>
      <c r="Q108" s="1">
        <v>662</v>
      </c>
      <c r="R108" s="1">
        <v>794742</v>
      </c>
      <c r="S108" s="1">
        <v>482050</v>
      </c>
      <c r="T108" s="1">
        <v>0.60650000000000004</v>
      </c>
      <c r="U108" s="1">
        <v>19208</v>
      </c>
      <c r="V108" s="1">
        <v>0</v>
      </c>
      <c r="W108" s="1">
        <v>2.3999999999999998E-3</v>
      </c>
    </row>
    <row r="109" spans="1:23" x14ac:dyDescent="0.3">
      <c r="A109" s="3">
        <v>43465</v>
      </c>
      <c r="B109" s="1" t="s">
        <v>5</v>
      </c>
      <c r="C109" s="1" t="s">
        <v>152</v>
      </c>
      <c r="D109" s="1">
        <v>1064882500</v>
      </c>
      <c r="E109" s="1">
        <v>485</v>
      </c>
      <c r="F109" s="1">
        <v>558576608</v>
      </c>
      <c r="G109" s="1">
        <v>463</v>
      </c>
      <c r="H109" s="1">
        <v>2196113</v>
      </c>
      <c r="I109" s="1">
        <v>1207385</v>
      </c>
      <c r="J109" s="1">
        <v>0.54979999999999996</v>
      </c>
      <c r="K109" s="1">
        <v>0</v>
      </c>
      <c r="L109" s="1">
        <v>0</v>
      </c>
      <c r="M109" s="1">
        <v>0</v>
      </c>
      <c r="N109" s="1">
        <v>849467309</v>
      </c>
      <c r="O109" s="1">
        <v>746</v>
      </c>
      <c r="P109" s="1">
        <v>11687048</v>
      </c>
      <c r="Q109" s="1">
        <v>555</v>
      </c>
      <c r="R109" s="1">
        <v>1139289</v>
      </c>
      <c r="S109" s="1">
        <v>671210</v>
      </c>
      <c r="T109" s="1">
        <v>0.58909999999999996</v>
      </c>
      <c r="U109" s="1">
        <v>24478</v>
      </c>
      <c r="V109" s="1">
        <v>0</v>
      </c>
      <c r="W109" s="1">
        <v>2.3999999999999998E-3</v>
      </c>
    </row>
    <row r="110" spans="1:23" x14ac:dyDescent="0.3">
      <c r="A110" s="3">
        <v>43555</v>
      </c>
      <c r="B110" s="1" t="s">
        <v>5</v>
      </c>
      <c r="C110" s="1" t="s">
        <v>153</v>
      </c>
      <c r="D110" s="1">
        <v>1075665671</v>
      </c>
      <c r="E110" s="1">
        <v>462</v>
      </c>
      <c r="F110" s="1">
        <v>570034241</v>
      </c>
      <c r="G110" s="1">
        <v>443</v>
      </c>
      <c r="H110" s="1">
        <v>2327153</v>
      </c>
      <c r="I110" s="1">
        <v>1285960</v>
      </c>
      <c r="J110" s="1">
        <v>0.55259999999999998</v>
      </c>
      <c r="K110" s="1">
        <v>0</v>
      </c>
      <c r="L110" s="1">
        <v>0</v>
      </c>
      <c r="M110" s="1">
        <v>0</v>
      </c>
      <c r="N110" s="1">
        <v>757540546</v>
      </c>
      <c r="O110" s="1">
        <v>689</v>
      </c>
      <c r="P110" s="1">
        <v>13142853</v>
      </c>
      <c r="Q110" s="1">
        <v>541</v>
      </c>
      <c r="R110" s="1">
        <v>1099763</v>
      </c>
      <c r="S110" s="1">
        <v>671693</v>
      </c>
      <c r="T110" s="1">
        <v>0.61080000000000001</v>
      </c>
      <c r="U110" s="1">
        <v>71234</v>
      </c>
      <c r="V110" s="1">
        <v>0</v>
      </c>
      <c r="W110" s="1">
        <v>2.7000000000000001E-3</v>
      </c>
    </row>
    <row r="111" spans="1:23" x14ac:dyDescent="0.3">
      <c r="A111" s="3">
        <v>43646</v>
      </c>
      <c r="B111" s="1" t="s">
        <v>5</v>
      </c>
      <c r="C111" s="1" t="s">
        <v>154</v>
      </c>
      <c r="D111" s="1">
        <v>1253014892</v>
      </c>
      <c r="E111" s="1">
        <v>398</v>
      </c>
      <c r="F111" s="1">
        <v>698880336</v>
      </c>
      <c r="G111" s="1">
        <v>399</v>
      </c>
      <c r="H111" s="1">
        <v>3149140</v>
      </c>
      <c r="I111" s="1">
        <v>1750800</v>
      </c>
      <c r="J111" s="1">
        <v>0.55600000000000005</v>
      </c>
      <c r="K111" s="1">
        <v>0</v>
      </c>
      <c r="L111" s="1">
        <v>0</v>
      </c>
      <c r="M111" s="1">
        <v>0</v>
      </c>
      <c r="N111" s="1">
        <v>716759695</v>
      </c>
      <c r="O111" s="1">
        <v>567</v>
      </c>
      <c r="P111" s="1">
        <v>661170495</v>
      </c>
      <c r="Q111" s="1">
        <v>478</v>
      </c>
      <c r="R111" s="1">
        <v>1265146</v>
      </c>
      <c r="S111" s="1">
        <v>801349</v>
      </c>
      <c r="T111" s="1">
        <v>0.63339999999999996</v>
      </c>
      <c r="U111" s="1">
        <v>14010419</v>
      </c>
      <c r="V111" s="1">
        <v>0</v>
      </c>
      <c r="W111" s="1">
        <v>8.5000000000000006E-3</v>
      </c>
    </row>
    <row r="112" spans="1:23" x14ac:dyDescent="0.3">
      <c r="A112" s="3">
        <v>43738</v>
      </c>
      <c r="B112" s="1" t="s">
        <v>5</v>
      </c>
      <c r="C112" s="1" t="s">
        <v>155</v>
      </c>
      <c r="D112" s="1">
        <v>1417036874</v>
      </c>
      <c r="E112" s="1">
        <v>390</v>
      </c>
      <c r="F112" s="1">
        <v>822456650</v>
      </c>
      <c r="G112" s="1">
        <v>400</v>
      </c>
      <c r="H112" s="1">
        <v>3633172</v>
      </c>
      <c r="I112" s="1">
        <v>2057467</v>
      </c>
      <c r="J112" s="1">
        <v>0.56630000000000003</v>
      </c>
      <c r="K112" s="1">
        <v>0</v>
      </c>
      <c r="L112" s="1">
        <v>0</v>
      </c>
      <c r="M112" s="1">
        <v>0</v>
      </c>
      <c r="N112" s="1">
        <v>695743871</v>
      </c>
      <c r="O112" s="1">
        <v>527</v>
      </c>
      <c r="P112" s="1">
        <v>766857916</v>
      </c>
      <c r="Q112" s="1">
        <v>495</v>
      </c>
      <c r="R112" s="1">
        <v>1321271</v>
      </c>
      <c r="S112" s="1">
        <v>883835</v>
      </c>
      <c r="T112" s="1">
        <v>0.66890000000000005</v>
      </c>
      <c r="U112" s="1">
        <v>13748403</v>
      </c>
      <c r="V112" s="1">
        <v>0</v>
      </c>
      <c r="W112" s="1">
        <v>5.7000000000000002E-3</v>
      </c>
    </row>
    <row r="113" spans="1:23" x14ac:dyDescent="0.3">
      <c r="A113" s="3">
        <v>43830</v>
      </c>
      <c r="B113" s="1" t="s">
        <v>5</v>
      </c>
      <c r="C113" s="1" t="s">
        <v>156</v>
      </c>
      <c r="D113" s="1">
        <v>1722536851</v>
      </c>
      <c r="E113" s="1">
        <v>379</v>
      </c>
      <c r="F113" s="1">
        <v>1111289044</v>
      </c>
      <c r="G113" s="1">
        <v>425</v>
      </c>
      <c r="H113" s="1">
        <v>4548025</v>
      </c>
      <c r="I113" s="1">
        <v>2613706</v>
      </c>
      <c r="J113" s="1">
        <v>0.57469999999999999</v>
      </c>
      <c r="K113" s="1">
        <v>0</v>
      </c>
      <c r="L113" s="1">
        <v>0</v>
      </c>
      <c r="M113" s="1">
        <v>0</v>
      </c>
      <c r="N113" s="1">
        <v>799358398</v>
      </c>
      <c r="O113" s="1">
        <v>545</v>
      </c>
      <c r="P113" s="1">
        <v>722137742</v>
      </c>
      <c r="Q113" s="1">
        <v>532</v>
      </c>
      <c r="R113" s="1">
        <v>1467543</v>
      </c>
      <c r="S113" s="1">
        <v>953526</v>
      </c>
      <c r="T113" s="1">
        <v>0.64970000000000006</v>
      </c>
      <c r="U113" s="1">
        <v>21450730</v>
      </c>
      <c r="V113" s="1">
        <v>0</v>
      </c>
      <c r="W113" s="1">
        <v>9.1000000000000004E-3</v>
      </c>
    </row>
    <row r="114" spans="1:23" x14ac:dyDescent="0.3">
      <c r="A114" s="3">
        <v>43921</v>
      </c>
      <c r="B114" s="1" t="s">
        <v>5</v>
      </c>
      <c r="C114" s="1" t="s">
        <v>157</v>
      </c>
      <c r="D114" s="1">
        <v>1758362204</v>
      </c>
      <c r="E114" s="1">
        <v>361</v>
      </c>
      <c r="F114" s="1">
        <v>1212960772</v>
      </c>
      <c r="G114" s="1">
        <v>401</v>
      </c>
      <c r="H114" s="1">
        <v>4876912</v>
      </c>
      <c r="I114" s="1">
        <v>3024036</v>
      </c>
      <c r="J114" s="1">
        <v>0.62009999999999998</v>
      </c>
      <c r="K114" s="1">
        <v>0</v>
      </c>
      <c r="L114" s="1">
        <v>0</v>
      </c>
      <c r="M114" s="1">
        <v>0</v>
      </c>
      <c r="N114" s="1">
        <v>776114704</v>
      </c>
      <c r="O114" s="1">
        <v>529</v>
      </c>
      <c r="P114" s="1">
        <v>752616638</v>
      </c>
      <c r="Q114" s="1">
        <v>522</v>
      </c>
      <c r="R114" s="1">
        <v>1466655</v>
      </c>
      <c r="S114" s="1">
        <v>990755</v>
      </c>
      <c r="T114" s="1">
        <v>0.67549999999999999</v>
      </c>
      <c r="U114" s="1">
        <v>19873619</v>
      </c>
      <c r="V114" s="1">
        <v>0</v>
      </c>
      <c r="W114" s="1">
        <v>1.2500000000000001E-2</v>
      </c>
    </row>
    <row r="115" spans="1:23" x14ac:dyDescent="0.3">
      <c r="A115" s="3">
        <v>44012</v>
      </c>
      <c r="B115" s="1" t="s">
        <v>5</v>
      </c>
      <c r="C115" s="1" t="s">
        <v>158</v>
      </c>
      <c r="D115" s="1">
        <v>2732166366</v>
      </c>
      <c r="E115" s="1">
        <v>418</v>
      </c>
      <c r="F115" s="1">
        <v>2027324380</v>
      </c>
      <c r="G115" s="1">
        <v>480</v>
      </c>
      <c r="H115" s="1">
        <v>6530277</v>
      </c>
      <c r="I115" s="1">
        <v>4221938</v>
      </c>
      <c r="J115" s="1">
        <v>0.64649999999999996</v>
      </c>
      <c r="K115" s="1">
        <v>0</v>
      </c>
      <c r="L115" s="1">
        <v>0</v>
      </c>
      <c r="M115" s="1">
        <v>0</v>
      </c>
      <c r="N115" s="1">
        <v>966335712</v>
      </c>
      <c r="O115" s="1">
        <v>617</v>
      </c>
      <c r="P115" s="1">
        <v>234230827</v>
      </c>
      <c r="Q115" s="1">
        <v>562</v>
      </c>
      <c r="R115" s="1">
        <v>1567226</v>
      </c>
      <c r="S115" s="1">
        <v>1086707</v>
      </c>
      <c r="T115" s="1">
        <v>0.69340000000000002</v>
      </c>
      <c r="U115" s="1">
        <v>730291</v>
      </c>
      <c r="V115" s="1">
        <v>0</v>
      </c>
      <c r="W115" s="1">
        <v>1.6999999999999999E-3</v>
      </c>
    </row>
    <row r="116" spans="1:23" x14ac:dyDescent="0.3">
      <c r="A116" s="3">
        <v>44104</v>
      </c>
      <c r="B116" s="1" t="s">
        <v>5</v>
      </c>
      <c r="C116" s="1" t="s">
        <v>159</v>
      </c>
      <c r="D116" s="1">
        <v>2853595972</v>
      </c>
      <c r="E116" s="1">
        <v>399</v>
      </c>
      <c r="F116" s="1">
        <v>2052743684</v>
      </c>
      <c r="G116" s="1">
        <v>467</v>
      </c>
      <c r="H116" s="1">
        <v>7147661</v>
      </c>
      <c r="I116" s="1">
        <v>4392599</v>
      </c>
      <c r="J116" s="1">
        <v>0.61460000000000004</v>
      </c>
      <c r="K116" s="1">
        <v>0</v>
      </c>
      <c r="L116" s="1">
        <v>0</v>
      </c>
      <c r="M116" s="1">
        <v>0</v>
      </c>
      <c r="N116" s="1">
        <v>1109446305</v>
      </c>
      <c r="O116" s="1">
        <v>633</v>
      </c>
      <c r="P116" s="1">
        <v>17332226</v>
      </c>
      <c r="Q116" s="1">
        <v>594</v>
      </c>
      <c r="R116" s="1">
        <v>1751391</v>
      </c>
      <c r="S116" s="1">
        <v>1138355</v>
      </c>
      <c r="T116" s="1">
        <v>0.65</v>
      </c>
      <c r="U116" s="1">
        <v>177857</v>
      </c>
      <c r="V116" s="1">
        <v>0</v>
      </c>
      <c r="W116" s="1">
        <v>3.7000000000000002E-3</v>
      </c>
    </row>
    <row r="117" spans="1:23" x14ac:dyDescent="0.3">
      <c r="A117" s="3">
        <v>42094</v>
      </c>
      <c r="B117" s="1" t="s">
        <v>6</v>
      </c>
      <c r="C117" s="1" t="s">
        <v>160</v>
      </c>
      <c r="D117" s="1">
        <v>6814461</v>
      </c>
      <c r="E117" s="1">
        <v>580</v>
      </c>
      <c r="F117" s="1">
        <v>0</v>
      </c>
      <c r="G117" s="1">
        <v>0</v>
      </c>
      <c r="H117" s="1">
        <v>11746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15443314</v>
      </c>
      <c r="O117" s="1">
        <v>1810</v>
      </c>
      <c r="P117" s="1">
        <v>18578772</v>
      </c>
      <c r="Q117" s="1">
        <v>1486</v>
      </c>
      <c r="R117" s="1">
        <v>8534</v>
      </c>
      <c r="S117" s="1">
        <v>5165</v>
      </c>
      <c r="T117" s="1">
        <v>0.60499999999999998</v>
      </c>
      <c r="U117" s="1">
        <v>99488</v>
      </c>
      <c r="V117" s="1">
        <v>0</v>
      </c>
      <c r="W117" s="1">
        <v>5.7000000000000002E-3</v>
      </c>
    </row>
    <row r="118" spans="1:23" x14ac:dyDescent="0.3">
      <c r="A118" s="3">
        <v>42185</v>
      </c>
      <c r="B118" s="1" t="s">
        <v>6</v>
      </c>
      <c r="C118" s="1" t="s">
        <v>161</v>
      </c>
      <c r="D118" s="1">
        <v>6372011</v>
      </c>
      <c r="E118" s="1">
        <v>490</v>
      </c>
      <c r="F118" s="1">
        <v>2911168</v>
      </c>
      <c r="G118" s="1">
        <v>485</v>
      </c>
      <c r="H118" s="1">
        <v>13003</v>
      </c>
      <c r="I118" s="1">
        <v>6004</v>
      </c>
      <c r="J118" s="1">
        <v>0.4617</v>
      </c>
      <c r="K118" s="1">
        <v>0</v>
      </c>
      <c r="L118" s="1">
        <v>0</v>
      </c>
      <c r="M118" s="1">
        <v>0</v>
      </c>
      <c r="N118" s="1">
        <v>16217775</v>
      </c>
      <c r="O118" s="1">
        <v>1792</v>
      </c>
      <c r="P118" s="1">
        <v>14455152</v>
      </c>
      <c r="Q118" s="1">
        <v>1532</v>
      </c>
      <c r="R118" s="1">
        <v>9052</v>
      </c>
      <c r="S118" s="1">
        <v>5218</v>
      </c>
      <c r="T118" s="1">
        <v>0.57640000000000002</v>
      </c>
      <c r="U118" s="1">
        <v>12327</v>
      </c>
      <c r="V118" s="1"/>
      <c r="W118" s="1">
        <v>1.6000000000000001E-3</v>
      </c>
    </row>
    <row r="119" spans="1:23" x14ac:dyDescent="0.3">
      <c r="A119" s="3">
        <v>42277</v>
      </c>
      <c r="B119" s="1" t="s">
        <v>6</v>
      </c>
      <c r="C119" s="1" t="s">
        <v>162</v>
      </c>
      <c r="D119" s="1">
        <v>7162181</v>
      </c>
      <c r="E119" s="1">
        <v>570</v>
      </c>
      <c r="F119" s="1">
        <v>0</v>
      </c>
      <c r="G119" s="1">
        <v>0</v>
      </c>
      <c r="H119" s="1">
        <v>12556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15304926</v>
      </c>
      <c r="O119" s="1">
        <v>1813</v>
      </c>
      <c r="P119" s="1">
        <v>14119496</v>
      </c>
      <c r="Q119" s="1">
        <v>1550</v>
      </c>
      <c r="R119" s="1">
        <v>8440</v>
      </c>
      <c r="S119" s="1">
        <v>4578</v>
      </c>
      <c r="T119" s="1">
        <v>0.54239999999999999</v>
      </c>
      <c r="U119" s="1">
        <v>49062</v>
      </c>
      <c r="V119" s="1">
        <v>3</v>
      </c>
      <c r="W119" s="1">
        <v>3.5999999999999999E-3</v>
      </c>
    </row>
    <row r="120" spans="1:23" x14ac:dyDescent="0.3">
      <c r="A120" s="3">
        <v>42369</v>
      </c>
      <c r="B120" s="1" t="s">
        <v>6</v>
      </c>
      <c r="C120" s="1" t="s">
        <v>163</v>
      </c>
      <c r="D120" s="1">
        <v>7232906</v>
      </c>
      <c r="E120" s="1">
        <v>656</v>
      </c>
      <c r="F120" s="1">
        <v>206</v>
      </c>
      <c r="G120" s="1">
        <v>206</v>
      </c>
      <c r="H120" s="1">
        <v>11028</v>
      </c>
      <c r="I120" s="1">
        <v>1</v>
      </c>
      <c r="J120" s="1">
        <v>1E-4</v>
      </c>
      <c r="K120" s="1">
        <v>0</v>
      </c>
      <c r="L120" s="1">
        <v>0</v>
      </c>
      <c r="M120" s="1">
        <v>0</v>
      </c>
      <c r="N120" s="1">
        <v>12122423</v>
      </c>
      <c r="O120" s="1">
        <v>1896</v>
      </c>
      <c r="P120" s="1">
        <v>12244290</v>
      </c>
      <c r="Q120" s="1">
        <v>1725</v>
      </c>
      <c r="R120" s="1">
        <v>6395</v>
      </c>
      <c r="S120" s="1">
        <v>3386</v>
      </c>
      <c r="T120" s="1">
        <v>0.52949999999999997</v>
      </c>
      <c r="U120" s="1">
        <v>13579</v>
      </c>
      <c r="V120" s="1">
        <v>2</v>
      </c>
      <c r="W120" s="1">
        <v>2.3E-3</v>
      </c>
    </row>
    <row r="121" spans="1:23" x14ac:dyDescent="0.3">
      <c r="A121" s="3">
        <v>42460</v>
      </c>
      <c r="B121" s="1" t="s">
        <v>6</v>
      </c>
      <c r="C121" s="1" t="s">
        <v>164</v>
      </c>
      <c r="D121" s="1">
        <v>6711130</v>
      </c>
      <c r="E121" s="1">
        <v>628</v>
      </c>
      <c r="F121" s="1">
        <v>1004</v>
      </c>
      <c r="G121" s="1">
        <v>335</v>
      </c>
      <c r="H121" s="1">
        <v>10690</v>
      </c>
      <c r="I121" s="1">
        <v>3</v>
      </c>
      <c r="J121" s="1">
        <v>2.9999999999999997E-4</v>
      </c>
      <c r="K121" s="1">
        <v>626</v>
      </c>
      <c r="L121" s="1">
        <v>1</v>
      </c>
      <c r="M121" s="1">
        <v>0.33329999999999999</v>
      </c>
      <c r="N121" s="1">
        <v>13173222</v>
      </c>
      <c r="O121" s="1">
        <v>2354</v>
      </c>
      <c r="P121" s="1">
        <v>13015370</v>
      </c>
      <c r="Q121" s="1">
        <v>1840</v>
      </c>
      <c r="R121" s="1">
        <v>5595</v>
      </c>
      <c r="S121" s="1">
        <v>3565</v>
      </c>
      <c r="T121" s="1">
        <v>0.63719999999999999</v>
      </c>
      <c r="U121" s="1">
        <v>28136</v>
      </c>
      <c r="V121" s="1">
        <v>1</v>
      </c>
      <c r="W121" s="1">
        <v>2E-3</v>
      </c>
    </row>
    <row r="122" spans="1:23" x14ac:dyDescent="0.3">
      <c r="A122" s="3">
        <v>42551</v>
      </c>
      <c r="B122" s="1" t="s">
        <v>6</v>
      </c>
      <c r="C122" s="1" t="s">
        <v>165</v>
      </c>
      <c r="D122" s="1">
        <v>8204438</v>
      </c>
      <c r="E122" s="1">
        <v>653</v>
      </c>
      <c r="F122" s="1">
        <v>29065</v>
      </c>
      <c r="G122" s="1">
        <v>676</v>
      </c>
      <c r="H122" s="1">
        <v>12562</v>
      </c>
      <c r="I122" s="1">
        <v>43</v>
      </c>
      <c r="J122" s="1">
        <v>3.3999999999999998E-3</v>
      </c>
      <c r="K122" s="1">
        <v>0</v>
      </c>
      <c r="L122" s="1">
        <v>0</v>
      </c>
      <c r="M122" s="1">
        <v>0</v>
      </c>
      <c r="N122" s="1">
        <v>12695429</v>
      </c>
      <c r="O122" s="1">
        <v>2053</v>
      </c>
      <c r="P122" s="1">
        <v>15770445</v>
      </c>
      <c r="Q122" s="1">
        <v>1777</v>
      </c>
      <c r="R122" s="1">
        <v>6185</v>
      </c>
      <c r="S122" s="1">
        <v>3760</v>
      </c>
      <c r="T122" s="1">
        <v>0.6079</v>
      </c>
      <c r="U122" s="1">
        <v>72921</v>
      </c>
      <c r="V122" s="1">
        <v>4</v>
      </c>
      <c r="W122" s="1">
        <v>4.4000000000000003E-3</v>
      </c>
    </row>
    <row r="123" spans="1:23" x14ac:dyDescent="0.3">
      <c r="A123" s="3">
        <v>42643</v>
      </c>
      <c r="B123" s="1" t="s">
        <v>6</v>
      </c>
      <c r="C123" s="1" t="s">
        <v>166</v>
      </c>
      <c r="D123" s="1">
        <v>10755361</v>
      </c>
      <c r="E123" s="1">
        <v>612</v>
      </c>
      <c r="F123" s="1">
        <v>162784</v>
      </c>
      <c r="G123" s="1">
        <v>1493</v>
      </c>
      <c r="H123" s="1">
        <v>17566</v>
      </c>
      <c r="I123" s="1">
        <v>109</v>
      </c>
      <c r="J123" s="1">
        <v>6.1999999999999998E-3</v>
      </c>
      <c r="K123" s="1">
        <v>0</v>
      </c>
      <c r="L123" s="1">
        <v>0</v>
      </c>
      <c r="M123" s="1">
        <v>0</v>
      </c>
      <c r="N123" s="1">
        <v>19758708</v>
      </c>
      <c r="O123" s="1">
        <v>2017</v>
      </c>
      <c r="P123" s="1">
        <v>2132163</v>
      </c>
      <c r="Q123" s="1">
        <v>1811</v>
      </c>
      <c r="R123" s="1">
        <v>9798</v>
      </c>
      <c r="S123" s="1">
        <v>5574</v>
      </c>
      <c r="T123" s="1">
        <v>0.56889999999999996</v>
      </c>
      <c r="U123" s="1">
        <v>22590</v>
      </c>
      <c r="V123" s="1">
        <v>4</v>
      </c>
      <c r="W123" s="1">
        <v>1.6000000000000001E-3</v>
      </c>
    </row>
    <row r="124" spans="1:23" x14ac:dyDescent="0.3">
      <c r="A124" s="3">
        <v>42735</v>
      </c>
      <c r="B124" s="1" t="s">
        <v>6</v>
      </c>
      <c r="C124" s="1" t="s">
        <v>167</v>
      </c>
      <c r="D124" s="1">
        <v>26817948</v>
      </c>
      <c r="E124" s="1">
        <v>936</v>
      </c>
      <c r="F124" s="1">
        <v>259505</v>
      </c>
      <c r="G124" s="1">
        <v>1064</v>
      </c>
      <c r="H124" s="1">
        <v>28648</v>
      </c>
      <c r="I124" s="1">
        <v>244</v>
      </c>
      <c r="J124" s="1">
        <v>8.5000000000000006E-3</v>
      </c>
      <c r="K124" s="1">
        <v>0</v>
      </c>
      <c r="L124" s="1">
        <v>0</v>
      </c>
      <c r="M124" s="1">
        <v>0</v>
      </c>
      <c r="N124" s="1">
        <v>40719698</v>
      </c>
      <c r="O124" s="1">
        <v>2205</v>
      </c>
      <c r="P124" s="1">
        <v>2976317</v>
      </c>
      <c r="Q124" s="1">
        <v>2178</v>
      </c>
      <c r="R124" s="1">
        <v>18469</v>
      </c>
      <c r="S124" s="1">
        <v>8285</v>
      </c>
      <c r="T124" s="1">
        <v>0.4486</v>
      </c>
      <c r="U124" s="1">
        <v>61625</v>
      </c>
      <c r="V124" s="1">
        <v>5</v>
      </c>
      <c r="W124" s="1">
        <v>3.3E-3</v>
      </c>
    </row>
    <row r="125" spans="1:23" x14ac:dyDescent="0.3">
      <c r="A125" s="3">
        <v>42825</v>
      </c>
      <c r="B125" s="1" t="s">
        <v>6</v>
      </c>
      <c r="C125" s="1" t="s">
        <v>168</v>
      </c>
      <c r="D125" s="1">
        <v>27694889</v>
      </c>
      <c r="E125" s="1">
        <v>835</v>
      </c>
      <c r="F125" s="1">
        <v>680456</v>
      </c>
      <c r="G125" s="1">
        <v>1529</v>
      </c>
      <c r="H125" s="1">
        <v>33149</v>
      </c>
      <c r="I125" s="1">
        <v>445</v>
      </c>
      <c r="J125" s="1">
        <v>1.34E-2</v>
      </c>
      <c r="K125" s="1">
        <v>0</v>
      </c>
      <c r="L125" s="1">
        <v>0</v>
      </c>
      <c r="M125" s="1">
        <v>0</v>
      </c>
      <c r="N125" s="1">
        <v>43458845</v>
      </c>
      <c r="O125" s="1">
        <v>2091</v>
      </c>
      <c r="P125" s="1">
        <v>19315985</v>
      </c>
      <c r="Q125" s="1">
        <v>2006</v>
      </c>
      <c r="R125" s="1">
        <v>20781</v>
      </c>
      <c r="S125" s="1">
        <v>9629</v>
      </c>
      <c r="T125" s="1">
        <v>0.46339999999999998</v>
      </c>
      <c r="U125" s="1">
        <v>32818</v>
      </c>
      <c r="V125" s="1">
        <v>23</v>
      </c>
      <c r="W125" s="1">
        <v>2.3999999999999998E-3</v>
      </c>
    </row>
    <row r="126" spans="1:23" x14ac:dyDescent="0.3">
      <c r="A126" s="3">
        <v>42916</v>
      </c>
      <c r="B126" s="1" t="s">
        <v>6</v>
      </c>
      <c r="C126" s="1" t="s">
        <v>169</v>
      </c>
      <c r="D126" s="1">
        <v>28986308</v>
      </c>
      <c r="E126" s="1">
        <v>977</v>
      </c>
      <c r="F126" s="1">
        <v>753537</v>
      </c>
      <c r="G126" s="1">
        <v>1301</v>
      </c>
      <c r="H126" s="1">
        <v>29662</v>
      </c>
      <c r="I126" s="1">
        <v>579</v>
      </c>
      <c r="J126" s="1">
        <v>1.95E-2</v>
      </c>
      <c r="K126" s="1">
        <v>0</v>
      </c>
      <c r="L126" s="1">
        <v>0</v>
      </c>
      <c r="M126" s="1">
        <v>0</v>
      </c>
      <c r="N126" s="1">
        <v>43145527</v>
      </c>
      <c r="O126" s="1">
        <v>1952</v>
      </c>
      <c r="P126" s="1">
        <v>7722815852</v>
      </c>
      <c r="Q126" s="1">
        <v>2080</v>
      </c>
      <c r="R126" s="1">
        <v>22099</v>
      </c>
      <c r="S126" s="1">
        <v>9338</v>
      </c>
      <c r="T126" s="1">
        <v>0.42259999999999998</v>
      </c>
      <c r="U126" s="1">
        <v>1459569</v>
      </c>
      <c r="V126" s="1">
        <v>15</v>
      </c>
      <c r="W126" s="1">
        <v>5.0000000000000002E-5</v>
      </c>
    </row>
    <row r="127" spans="1:23" x14ac:dyDescent="0.3">
      <c r="A127" s="3">
        <v>43008</v>
      </c>
      <c r="B127" s="1" t="s">
        <v>6</v>
      </c>
      <c r="C127" s="1" t="s">
        <v>170</v>
      </c>
      <c r="D127" s="1">
        <v>27811714</v>
      </c>
      <c r="E127" s="1">
        <v>913</v>
      </c>
      <c r="F127" s="1">
        <v>534860</v>
      </c>
      <c r="G127" s="1">
        <v>900</v>
      </c>
      <c r="H127" s="1">
        <v>30478</v>
      </c>
      <c r="I127" s="1">
        <v>594</v>
      </c>
      <c r="J127" s="1">
        <v>1.95E-2</v>
      </c>
      <c r="K127" s="1">
        <v>0</v>
      </c>
      <c r="L127" s="1">
        <v>0</v>
      </c>
      <c r="M127" s="1">
        <v>0</v>
      </c>
      <c r="N127" s="1">
        <v>56696241</v>
      </c>
      <c r="O127" s="1">
        <v>2379</v>
      </c>
      <c r="P127" s="1">
        <v>8181636511</v>
      </c>
      <c r="Q127" s="1">
        <v>2288</v>
      </c>
      <c r="R127" s="1">
        <v>23829</v>
      </c>
      <c r="S127" s="1">
        <v>9515</v>
      </c>
      <c r="T127" s="1">
        <v>0.39929999999999999</v>
      </c>
      <c r="U127" s="1">
        <v>4512310</v>
      </c>
      <c r="V127" s="1">
        <v>26</v>
      </c>
      <c r="W127" s="1">
        <v>2.9999999999999997E-4</v>
      </c>
    </row>
    <row r="128" spans="1:23" x14ac:dyDescent="0.3">
      <c r="A128" s="3">
        <v>43100</v>
      </c>
      <c r="B128" s="1" t="s">
        <v>6</v>
      </c>
      <c r="C128" s="1" t="s">
        <v>171</v>
      </c>
      <c r="D128" s="1">
        <v>43487710</v>
      </c>
      <c r="E128" s="1">
        <v>956</v>
      </c>
      <c r="F128" s="1">
        <v>2273939</v>
      </c>
      <c r="G128" s="1">
        <v>1175</v>
      </c>
      <c r="H128" s="1">
        <v>45480</v>
      </c>
      <c r="I128" s="1">
        <v>1935</v>
      </c>
      <c r="J128" s="1">
        <v>4.2500000000000003E-2</v>
      </c>
      <c r="K128" s="1">
        <v>4157</v>
      </c>
      <c r="L128" s="1">
        <v>1</v>
      </c>
      <c r="M128" s="1">
        <v>5.0000000000000001E-4</v>
      </c>
      <c r="N128" s="1">
        <v>66601407</v>
      </c>
      <c r="O128" s="1">
        <v>2238</v>
      </c>
      <c r="P128" s="1">
        <v>8500583639</v>
      </c>
      <c r="Q128" s="1">
        <v>2165</v>
      </c>
      <c r="R128" s="1">
        <v>29753</v>
      </c>
      <c r="S128" s="1">
        <v>11312</v>
      </c>
      <c r="T128" s="1">
        <v>0.38019999999999998</v>
      </c>
      <c r="U128" s="1">
        <v>291576539</v>
      </c>
      <c r="V128" s="1">
        <v>81</v>
      </c>
      <c r="W128" s="1">
        <v>1.7000000000000001E-2</v>
      </c>
    </row>
    <row r="129" spans="1:23" x14ac:dyDescent="0.3">
      <c r="A129" s="3">
        <v>43190</v>
      </c>
      <c r="B129" s="1" t="s">
        <v>6</v>
      </c>
      <c r="C129" s="1" t="s">
        <v>172</v>
      </c>
      <c r="D129" s="1">
        <v>37132367</v>
      </c>
      <c r="E129" s="1">
        <v>757</v>
      </c>
      <c r="F129" s="1">
        <v>1701516</v>
      </c>
      <c r="G129" s="1">
        <v>862</v>
      </c>
      <c r="H129" s="1">
        <v>49035</v>
      </c>
      <c r="I129" s="1">
        <v>1975</v>
      </c>
      <c r="J129" s="1">
        <v>4.0300000000000002E-2</v>
      </c>
      <c r="K129" s="1">
        <v>0</v>
      </c>
      <c r="L129" s="1">
        <v>0</v>
      </c>
      <c r="M129" s="1">
        <v>0</v>
      </c>
      <c r="N129" s="1">
        <v>67060499</v>
      </c>
      <c r="O129" s="1">
        <v>2367</v>
      </c>
      <c r="P129" s="1">
        <v>10929502301</v>
      </c>
      <c r="Q129" s="1">
        <v>1925</v>
      </c>
      <c r="R129" s="1">
        <v>28337</v>
      </c>
      <c r="S129" s="1">
        <v>9459</v>
      </c>
      <c r="T129" s="1">
        <v>0.33379999999999999</v>
      </c>
      <c r="U129" s="1">
        <v>190333488</v>
      </c>
      <c r="V129" s="1">
        <v>76</v>
      </c>
      <c r="W129" s="1">
        <v>1.24E-2</v>
      </c>
    </row>
    <row r="130" spans="1:23" x14ac:dyDescent="0.3">
      <c r="A130" s="3">
        <v>43281</v>
      </c>
      <c r="B130" s="1" t="s">
        <v>6</v>
      </c>
      <c r="C130" s="1" t="s">
        <v>173</v>
      </c>
      <c r="D130" s="1">
        <v>30757991</v>
      </c>
      <c r="E130" s="1">
        <v>545</v>
      </c>
      <c r="F130" s="1">
        <v>1605683</v>
      </c>
      <c r="G130" s="1">
        <v>903</v>
      </c>
      <c r="H130" s="1">
        <v>56458</v>
      </c>
      <c r="I130" s="1">
        <v>1778</v>
      </c>
      <c r="J130" s="1">
        <v>3.15E-2</v>
      </c>
      <c r="K130" s="1">
        <v>0</v>
      </c>
      <c r="L130" s="1">
        <v>0</v>
      </c>
      <c r="M130" s="1">
        <v>0</v>
      </c>
      <c r="N130" s="1">
        <v>38091665</v>
      </c>
      <c r="O130" s="1">
        <v>1497</v>
      </c>
      <c r="P130" s="1">
        <v>11588621137</v>
      </c>
      <c r="Q130" s="1">
        <v>1267</v>
      </c>
      <c r="R130" s="1">
        <v>25450</v>
      </c>
      <c r="S130" s="1">
        <v>9522</v>
      </c>
      <c r="T130" s="1">
        <v>0.37409999999999999</v>
      </c>
      <c r="U130" s="1">
        <v>199167767</v>
      </c>
      <c r="V130" s="1">
        <v>14</v>
      </c>
      <c r="W130" s="1">
        <v>6.3E-3</v>
      </c>
    </row>
    <row r="131" spans="1:23" x14ac:dyDescent="0.3">
      <c r="A131" s="3">
        <v>43373</v>
      </c>
      <c r="B131" s="1" t="s">
        <v>6</v>
      </c>
      <c r="C131" s="1" t="s">
        <v>174</v>
      </c>
      <c r="D131" s="1">
        <v>25541416</v>
      </c>
      <c r="E131" s="1">
        <v>584</v>
      </c>
      <c r="F131" s="1">
        <v>1813852</v>
      </c>
      <c r="G131" s="1">
        <v>642</v>
      </c>
      <c r="H131" s="1">
        <v>43731</v>
      </c>
      <c r="I131" s="1">
        <v>2825</v>
      </c>
      <c r="J131" s="1">
        <v>6.4600000000000005E-2</v>
      </c>
      <c r="K131" s="1">
        <v>0</v>
      </c>
      <c r="L131" s="1">
        <v>0</v>
      </c>
      <c r="M131" s="1">
        <v>0</v>
      </c>
      <c r="N131" s="1">
        <v>36583715</v>
      </c>
      <c r="O131" s="1">
        <v>1485</v>
      </c>
      <c r="P131" s="1">
        <v>9511444</v>
      </c>
      <c r="Q131" s="1">
        <v>1201</v>
      </c>
      <c r="R131" s="1">
        <v>24639</v>
      </c>
      <c r="S131" s="1">
        <v>10002</v>
      </c>
      <c r="T131" s="1">
        <v>0.40589999999999998</v>
      </c>
      <c r="U131" s="1">
        <v>19208</v>
      </c>
      <c r="V131" s="1">
        <v>29</v>
      </c>
      <c r="W131" s="1">
        <v>2.3999999999999998E-3</v>
      </c>
    </row>
    <row r="132" spans="1:23" x14ac:dyDescent="0.3">
      <c r="A132" s="3">
        <v>43465</v>
      </c>
      <c r="B132" s="1" t="s">
        <v>6</v>
      </c>
      <c r="C132" s="1" t="s">
        <v>175</v>
      </c>
      <c r="D132" s="1">
        <v>36118656</v>
      </c>
      <c r="E132" s="1">
        <v>574</v>
      </c>
      <c r="F132" s="1">
        <v>2862246</v>
      </c>
      <c r="G132" s="1">
        <v>600</v>
      </c>
      <c r="H132" s="1">
        <v>62954</v>
      </c>
      <c r="I132" s="1">
        <v>4773</v>
      </c>
      <c r="J132" s="1">
        <v>7.5800000000000006E-2</v>
      </c>
      <c r="K132" s="1">
        <v>3299</v>
      </c>
      <c r="L132" s="1">
        <v>2</v>
      </c>
      <c r="M132" s="1">
        <v>4.0000000000000002E-4</v>
      </c>
      <c r="N132" s="1">
        <v>46973442</v>
      </c>
      <c r="O132" s="1">
        <v>1514</v>
      </c>
      <c r="P132" s="1">
        <v>11687048</v>
      </c>
      <c r="Q132" s="1">
        <v>1151</v>
      </c>
      <c r="R132" s="1">
        <v>31027</v>
      </c>
      <c r="S132" s="1">
        <v>13408</v>
      </c>
      <c r="T132" s="1">
        <v>0.43209999999999998</v>
      </c>
      <c r="U132" s="1">
        <v>24478</v>
      </c>
      <c r="V132" s="1">
        <v>21</v>
      </c>
      <c r="W132" s="1">
        <v>2.3999999999999998E-3</v>
      </c>
    </row>
    <row r="133" spans="1:23" x14ac:dyDescent="0.3">
      <c r="A133" s="3">
        <v>43555</v>
      </c>
      <c r="B133" s="1" t="s">
        <v>6</v>
      </c>
      <c r="C133" s="1" t="s">
        <v>176</v>
      </c>
      <c r="D133" s="1">
        <v>30978181</v>
      </c>
      <c r="E133" s="1">
        <v>529</v>
      </c>
      <c r="F133" s="1">
        <v>2909363</v>
      </c>
      <c r="G133" s="1">
        <v>579</v>
      </c>
      <c r="H133" s="1">
        <v>58528</v>
      </c>
      <c r="I133" s="1">
        <v>5022</v>
      </c>
      <c r="J133" s="1">
        <v>8.5800000000000001E-2</v>
      </c>
      <c r="K133" s="1">
        <v>0</v>
      </c>
      <c r="L133" s="1">
        <v>0</v>
      </c>
      <c r="M133" s="1">
        <v>0</v>
      </c>
      <c r="N133" s="1">
        <v>35895268</v>
      </c>
      <c r="O133" s="1">
        <v>1258</v>
      </c>
      <c r="P133" s="1">
        <v>13142853</v>
      </c>
      <c r="Q133" s="1">
        <v>997</v>
      </c>
      <c r="R133" s="1">
        <v>28542</v>
      </c>
      <c r="S133" s="1">
        <v>12426</v>
      </c>
      <c r="T133" s="1">
        <v>0.43540000000000001</v>
      </c>
      <c r="U133" s="1">
        <v>71234</v>
      </c>
      <c r="V133" s="1">
        <v>20</v>
      </c>
      <c r="W133" s="1">
        <v>2.7000000000000001E-3</v>
      </c>
    </row>
    <row r="134" spans="1:23" x14ac:dyDescent="0.3">
      <c r="A134" s="3">
        <v>43646</v>
      </c>
      <c r="B134" s="1" t="s">
        <v>6</v>
      </c>
      <c r="C134" s="1" t="s">
        <v>177</v>
      </c>
      <c r="D134" s="1">
        <v>36628410</v>
      </c>
      <c r="E134" s="1">
        <v>508</v>
      </c>
      <c r="F134" s="1">
        <v>3865132</v>
      </c>
      <c r="G134" s="1">
        <v>568</v>
      </c>
      <c r="H134" s="1">
        <v>72120</v>
      </c>
      <c r="I134" s="1">
        <v>6801</v>
      </c>
      <c r="J134" s="1">
        <v>9.4299999999999995E-2</v>
      </c>
      <c r="K134" s="1">
        <v>30</v>
      </c>
      <c r="L134" s="1">
        <v>2</v>
      </c>
      <c r="M134" s="1">
        <v>2.9999999999999997E-4</v>
      </c>
      <c r="N134" s="1">
        <v>36099639</v>
      </c>
      <c r="O134" s="1">
        <v>1035</v>
      </c>
      <c r="P134" s="1">
        <v>661170495</v>
      </c>
      <c r="Q134" s="1">
        <v>869</v>
      </c>
      <c r="R134" s="1">
        <v>34873</v>
      </c>
      <c r="S134" s="1">
        <v>17315</v>
      </c>
      <c r="T134" s="1">
        <v>0.4965</v>
      </c>
      <c r="U134" s="1">
        <v>14010419</v>
      </c>
      <c r="V134" s="1">
        <v>20</v>
      </c>
      <c r="W134" s="1">
        <v>8.5000000000000006E-3</v>
      </c>
    </row>
    <row r="135" spans="1:23" x14ac:dyDescent="0.3">
      <c r="A135" s="3">
        <v>43738</v>
      </c>
      <c r="B135" s="1" t="s">
        <v>6</v>
      </c>
      <c r="C135" s="1" t="s">
        <v>178</v>
      </c>
      <c r="D135" s="1">
        <v>37669744</v>
      </c>
      <c r="E135" s="1">
        <v>541</v>
      </c>
      <c r="F135" s="1">
        <v>4626544</v>
      </c>
      <c r="G135" s="1">
        <v>537</v>
      </c>
      <c r="H135" s="1">
        <v>69662</v>
      </c>
      <c r="I135" s="1">
        <v>8611</v>
      </c>
      <c r="J135" s="1">
        <v>0.1236</v>
      </c>
      <c r="K135" s="1">
        <v>8247</v>
      </c>
      <c r="L135" s="1">
        <v>7</v>
      </c>
      <c r="M135" s="1">
        <v>8.0000000000000004E-4</v>
      </c>
      <c r="N135" s="1">
        <v>37157765</v>
      </c>
      <c r="O135" s="1">
        <v>1028</v>
      </c>
      <c r="P135" s="1">
        <v>766857916</v>
      </c>
      <c r="Q135" s="1">
        <v>803</v>
      </c>
      <c r="R135" s="1">
        <v>36150</v>
      </c>
      <c r="S135" s="1">
        <v>18553</v>
      </c>
      <c r="T135" s="1">
        <v>0.51319999999999999</v>
      </c>
      <c r="U135" s="1">
        <v>13748403</v>
      </c>
      <c r="V135" s="1">
        <v>20</v>
      </c>
      <c r="W135" s="1">
        <v>5.7000000000000002E-3</v>
      </c>
    </row>
    <row r="136" spans="1:23" x14ac:dyDescent="0.3">
      <c r="A136" s="3">
        <v>43830</v>
      </c>
      <c r="B136" s="1" t="s">
        <v>6</v>
      </c>
      <c r="C136" s="1" t="s">
        <v>179</v>
      </c>
      <c r="D136" s="1">
        <v>59354356</v>
      </c>
      <c r="E136" s="1">
        <v>541</v>
      </c>
      <c r="F136" s="1">
        <v>5956123</v>
      </c>
      <c r="G136" s="1">
        <v>542</v>
      </c>
      <c r="H136" s="1">
        <v>109715</v>
      </c>
      <c r="I136" s="1">
        <v>10992</v>
      </c>
      <c r="J136" s="1">
        <v>0.1002</v>
      </c>
      <c r="K136" s="1">
        <v>8444</v>
      </c>
      <c r="L136" s="1">
        <v>8</v>
      </c>
      <c r="M136" s="1">
        <v>6.9999999999999999E-4</v>
      </c>
      <c r="N136" s="1">
        <v>45312974</v>
      </c>
      <c r="O136" s="1">
        <v>1130</v>
      </c>
      <c r="P136" s="1">
        <v>722137742</v>
      </c>
      <c r="Q136" s="1">
        <v>1007</v>
      </c>
      <c r="R136" s="1">
        <v>40117</v>
      </c>
      <c r="S136" s="1">
        <v>18765</v>
      </c>
      <c r="T136" s="1">
        <v>0.46779999999999999</v>
      </c>
      <c r="U136" s="1">
        <v>21450730</v>
      </c>
      <c r="V136" s="1">
        <v>45</v>
      </c>
      <c r="W136" s="1">
        <v>9.1000000000000004E-3</v>
      </c>
    </row>
    <row r="137" spans="1:23" x14ac:dyDescent="0.3">
      <c r="A137" s="3">
        <v>43921</v>
      </c>
      <c r="B137" s="1" t="s">
        <v>6</v>
      </c>
      <c r="C137" s="1" t="s">
        <v>180</v>
      </c>
      <c r="D137" s="1">
        <v>59378680</v>
      </c>
      <c r="E137" s="1">
        <v>472</v>
      </c>
      <c r="F137" s="1">
        <v>6438917</v>
      </c>
      <c r="G137" s="1">
        <v>456</v>
      </c>
      <c r="H137" s="1">
        <v>125845</v>
      </c>
      <c r="I137" s="1">
        <v>14105</v>
      </c>
      <c r="J137" s="1">
        <v>0.11210000000000001</v>
      </c>
      <c r="K137" s="1">
        <v>13255</v>
      </c>
      <c r="L137" s="1">
        <v>28</v>
      </c>
      <c r="M137" s="1">
        <v>2E-3</v>
      </c>
      <c r="N137" s="1">
        <v>44024487</v>
      </c>
      <c r="O137" s="1">
        <v>1291</v>
      </c>
      <c r="P137" s="1">
        <v>752616638</v>
      </c>
      <c r="Q137" s="1">
        <v>927</v>
      </c>
      <c r="R137" s="1">
        <v>34106</v>
      </c>
      <c r="S137" s="1">
        <v>17939</v>
      </c>
      <c r="T137" s="1">
        <v>0.52600000000000002</v>
      </c>
      <c r="U137" s="1">
        <v>19873619</v>
      </c>
      <c r="V137" s="1">
        <v>19</v>
      </c>
      <c r="W137" s="1">
        <v>1.2500000000000001E-2</v>
      </c>
    </row>
    <row r="138" spans="1:23" x14ac:dyDescent="0.3">
      <c r="A138" s="3">
        <v>44012</v>
      </c>
      <c r="B138" s="1" t="s">
        <v>6</v>
      </c>
      <c r="C138" s="1" t="s">
        <v>181</v>
      </c>
      <c r="D138" s="1">
        <v>68799587</v>
      </c>
      <c r="E138" s="1">
        <v>517</v>
      </c>
      <c r="F138" s="1">
        <v>8187175</v>
      </c>
      <c r="G138" s="1">
        <v>573</v>
      </c>
      <c r="H138" s="1">
        <v>133009</v>
      </c>
      <c r="I138" s="1">
        <v>14293</v>
      </c>
      <c r="J138" s="1">
        <v>0.1075</v>
      </c>
      <c r="K138" s="1">
        <v>4977</v>
      </c>
      <c r="L138" s="1">
        <v>9</v>
      </c>
      <c r="M138" s="1">
        <v>5.9999999999999995E-4</v>
      </c>
      <c r="N138" s="1">
        <v>46355535</v>
      </c>
      <c r="O138" s="1">
        <v>1138</v>
      </c>
      <c r="P138" s="1">
        <v>234230827</v>
      </c>
      <c r="Q138" s="1">
        <v>1001</v>
      </c>
      <c r="R138" s="1">
        <v>40740</v>
      </c>
      <c r="S138" s="1">
        <v>24085</v>
      </c>
      <c r="T138" s="1">
        <v>0.59119999999999995</v>
      </c>
      <c r="U138" s="1">
        <v>730291</v>
      </c>
      <c r="V138" s="1">
        <v>35</v>
      </c>
      <c r="W138" s="1">
        <v>1.6999999999999999E-3</v>
      </c>
    </row>
    <row r="139" spans="1:23" x14ac:dyDescent="0.3">
      <c r="A139" s="3">
        <v>44104</v>
      </c>
      <c r="B139" s="1" t="s">
        <v>6</v>
      </c>
      <c r="C139" s="1" t="s">
        <v>182</v>
      </c>
      <c r="D139" s="1">
        <v>83768973</v>
      </c>
      <c r="E139" s="1">
        <v>577</v>
      </c>
      <c r="F139" s="1">
        <v>11739348</v>
      </c>
      <c r="G139" s="1">
        <v>624</v>
      </c>
      <c r="H139" s="1">
        <v>145127</v>
      </c>
      <c r="I139" s="1">
        <v>18802</v>
      </c>
      <c r="J139" s="1">
        <v>0.12959999999999999</v>
      </c>
      <c r="K139" s="1">
        <v>4518</v>
      </c>
      <c r="L139" s="1">
        <v>11</v>
      </c>
      <c r="M139" s="1">
        <v>5.9999999999999995E-4</v>
      </c>
      <c r="N139" s="1">
        <v>59081373</v>
      </c>
      <c r="O139" s="1">
        <v>1291</v>
      </c>
      <c r="P139" s="1">
        <v>17332226</v>
      </c>
      <c r="Q139" s="1">
        <v>1105</v>
      </c>
      <c r="R139" s="1">
        <v>45762</v>
      </c>
      <c r="S139" s="1">
        <v>23680</v>
      </c>
      <c r="T139" s="1">
        <v>0.51749999999999996</v>
      </c>
      <c r="U139" s="1">
        <v>177857</v>
      </c>
      <c r="V139" s="1">
        <v>24</v>
      </c>
      <c r="W139" s="1">
        <v>3.7000000000000002E-3</v>
      </c>
    </row>
    <row r="140" spans="1:23" x14ac:dyDescent="0.3">
      <c r="A140" s="3">
        <v>42094</v>
      </c>
      <c r="B140" s="1" t="s">
        <v>7</v>
      </c>
      <c r="C140" s="1" t="s">
        <v>183</v>
      </c>
      <c r="D140" s="1">
        <v>379709325</v>
      </c>
      <c r="E140" s="1">
        <v>467</v>
      </c>
      <c r="F140" s="1">
        <v>100362011</v>
      </c>
      <c r="G140" s="1">
        <v>308</v>
      </c>
      <c r="H140" s="1">
        <v>813172</v>
      </c>
      <c r="I140" s="1">
        <v>325948</v>
      </c>
      <c r="J140" s="1">
        <v>0.40079999999999999</v>
      </c>
      <c r="K140" s="1">
        <v>208537</v>
      </c>
      <c r="L140" s="1">
        <v>774</v>
      </c>
      <c r="M140" s="1">
        <v>2.3999999999999998E-3</v>
      </c>
      <c r="N140" s="1">
        <v>1882442742</v>
      </c>
      <c r="O140" s="1">
        <v>2041</v>
      </c>
      <c r="P140" s="1">
        <v>18578772</v>
      </c>
      <c r="Q140" s="1">
        <v>1886</v>
      </c>
      <c r="R140" s="1">
        <v>922147</v>
      </c>
      <c r="S140" s="1">
        <v>709197</v>
      </c>
      <c r="T140" s="1">
        <v>0.76900000000000002</v>
      </c>
      <c r="U140" s="1">
        <v>99488</v>
      </c>
      <c r="V140" s="1">
        <v>2492</v>
      </c>
      <c r="W140" s="1">
        <v>5.7000000000000002E-3</v>
      </c>
    </row>
    <row r="141" spans="1:23" x14ac:dyDescent="0.3">
      <c r="A141" s="3">
        <v>42185</v>
      </c>
      <c r="B141" s="1" t="s">
        <v>7</v>
      </c>
      <c r="C141" s="1" t="s">
        <v>184</v>
      </c>
      <c r="D141" s="1">
        <v>399941953</v>
      </c>
      <c r="E141" s="1">
        <v>482</v>
      </c>
      <c r="F141" s="1">
        <v>101464095</v>
      </c>
      <c r="G141" s="1">
        <v>370</v>
      </c>
      <c r="H141" s="1">
        <v>829040</v>
      </c>
      <c r="I141" s="1">
        <v>274545</v>
      </c>
      <c r="J141" s="1">
        <v>0.33119999999999999</v>
      </c>
      <c r="K141" s="1">
        <v>55357</v>
      </c>
      <c r="L141" s="1">
        <v>68</v>
      </c>
      <c r="M141" s="1">
        <v>2.0000000000000001E-4</v>
      </c>
      <c r="N141" s="1">
        <v>6777480560</v>
      </c>
      <c r="O141" s="1">
        <v>7578</v>
      </c>
      <c r="P141" s="1">
        <v>14455152</v>
      </c>
      <c r="Q141" s="1">
        <v>1894</v>
      </c>
      <c r="R141" s="1">
        <v>894334</v>
      </c>
      <c r="S141" s="1">
        <v>550399</v>
      </c>
      <c r="T141" s="1">
        <v>0.61539999999999995</v>
      </c>
      <c r="U141" s="1">
        <v>12327</v>
      </c>
      <c r="V141" s="1">
        <v>5631</v>
      </c>
      <c r="W141" s="1">
        <v>1.6000000000000001E-3</v>
      </c>
    </row>
    <row r="142" spans="1:23" x14ac:dyDescent="0.3">
      <c r="A142" s="3">
        <v>42277</v>
      </c>
      <c r="B142" s="1" t="s">
        <v>7</v>
      </c>
      <c r="C142" s="1" t="s">
        <v>185</v>
      </c>
      <c r="D142" s="1">
        <v>500106894</v>
      </c>
      <c r="E142" s="1">
        <v>557</v>
      </c>
      <c r="F142" s="1">
        <v>129227829</v>
      </c>
      <c r="G142" s="1">
        <v>458</v>
      </c>
      <c r="H142" s="1">
        <v>897960</v>
      </c>
      <c r="I142" s="1">
        <v>282416</v>
      </c>
      <c r="J142" s="1">
        <v>0.3145</v>
      </c>
      <c r="K142" s="1">
        <v>156295</v>
      </c>
      <c r="L142" s="1">
        <v>107</v>
      </c>
      <c r="M142" s="1">
        <v>4.0000000000000002E-4</v>
      </c>
      <c r="N142" s="1">
        <v>2043409226</v>
      </c>
      <c r="O142" s="1">
        <v>2230</v>
      </c>
      <c r="P142" s="1">
        <v>14119496</v>
      </c>
      <c r="Q142" s="1">
        <v>1962</v>
      </c>
      <c r="R142" s="1">
        <v>916269</v>
      </c>
      <c r="S142" s="1">
        <v>532353</v>
      </c>
      <c r="T142" s="1">
        <v>0.58099999999999996</v>
      </c>
      <c r="U142" s="1">
        <v>49062</v>
      </c>
      <c r="V142" s="1">
        <v>814</v>
      </c>
      <c r="W142" s="1">
        <v>3.5999999999999999E-3</v>
      </c>
    </row>
    <row r="143" spans="1:23" x14ac:dyDescent="0.3">
      <c r="A143" s="3">
        <v>42369</v>
      </c>
      <c r="B143" s="1" t="s">
        <v>7</v>
      </c>
      <c r="C143" s="1" t="s">
        <v>186</v>
      </c>
      <c r="D143" s="1">
        <v>453901659</v>
      </c>
      <c r="E143" s="1">
        <v>567</v>
      </c>
      <c r="F143" s="1">
        <v>168597709</v>
      </c>
      <c r="G143" s="1">
        <v>501</v>
      </c>
      <c r="H143" s="1">
        <v>801070</v>
      </c>
      <c r="I143" s="1">
        <v>336794</v>
      </c>
      <c r="J143" s="1">
        <v>0.4204</v>
      </c>
      <c r="K143" s="1">
        <v>91872</v>
      </c>
      <c r="L143" s="1">
        <v>19</v>
      </c>
      <c r="M143" s="1">
        <v>1E-4</v>
      </c>
      <c r="N143" s="1">
        <v>1665836757</v>
      </c>
      <c r="O143" s="1">
        <v>2392</v>
      </c>
      <c r="P143" s="1">
        <v>12244290</v>
      </c>
      <c r="Q143" s="1">
        <v>2088</v>
      </c>
      <c r="R143" s="1">
        <v>696411</v>
      </c>
      <c r="S143" s="1">
        <v>413188</v>
      </c>
      <c r="T143" s="1">
        <v>0.59330000000000005</v>
      </c>
      <c r="U143" s="1">
        <v>13579</v>
      </c>
      <c r="V143" s="1">
        <v>943</v>
      </c>
      <c r="W143" s="1">
        <v>2.3E-3</v>
      </c>
    </row>
    <row r="144" spans="1:23" x14ac:dyDescent="0.3">
      <c r="A144" s="3">
        <v>42460</v>
      </c>
      <c r="B144" s="1" t="s">
        <v>7</v>
      </c>
      <c r="C144" s="1" t="s">
        <v>187</v>
      </c>
      <c r="D144" s="1">
        <v>467823578</v>
      </c>
      <c r="E144" s="1">
        <v>587</v>
      </c>
      <c r="F144" s="1">
        <v>184871434</v>
      </c>
      <c r="G144" s="1">
        <v>532</v>
      </c>
      <c r="H144" s="1">
        <v>797065</v>
      </c>
      <c r="I144" s="1">
        <v>347684</v>
      </c>
      <c r="J144" s="1">
        <v>0.43619999999999998</v>
      </c>
      <c r="K144" s="1">
        <v>20811</v>
      </c>
      <c r="L144" s="1">
        <v>21</v>
      </c>
      <c r="M144" s="1">
        <v>1E-4</v>
      </c>
      <c r="N144" s="1">
        <v>1489907012</v>
      </c>
      <c r="O144" s="1">
        <v>2338</v>
      </c>
      <c r="P144" s="1">
        <v>13015370</v>
      </c>
      <c r="Q144" s="1">
        <v>2183</v>
      </c>
      <c r="R144" s="1">
        <v>637377</v>
      </c>
      <c r="S144" s="1">
        <v>429596</v>
      </c>
      <c r="T144" s="1">
        <v>0.67400000000000004</v>
      </c>
      <c r="U144" s="1">
        <v>28136</v>
      </c>
      <c r="V144" s="1">
        <v>263</v>
      </c>
      <c r="W144" s="1">
        <v>2E-3</v>
      </c>
    </row>
    <row r="145" spans="1:23" x14ac:dyDescent="0.3">
      <c r="A145" s="3">
        <v>42551</v>
      </c>
      <c r="B145" s="1" t="s">
        <v>7</v>
      </c>
      <c r="C145" s="1" t="s">
        <v>188</v>
      </c>
      <c r="D145" s="1">
        <v>576309046</v>
      </c>
      <c r="E145" s="1">
        <v>599</v>
      </c>
      <c r="F145" s="1">
        <v>234433021</v>
      </c>
      <c r="G145" s="1">
        <v>530</v>
      </c>
      <c r="H145" s="1">
        <v>961475</v>
      </c>
      <c r="I145" s="1">
        <v>442612</v>
      </c>
      <c r="J145" s="1">
        <v>0.46029999999999999</v>
      </c>
      <c r="K145" s="1">
        <v>83903</v>
      </c>
      <c r="L145" s="1">
        <v>55</v>
      </c>
      <c r="M145" s="1">
        <v>1E-4</v>
      </c>
      <c r="N145" s="1">
        <v>1841981787</v>
      </c>
      <c r="O145" s="1">
        <v>2505</v>
      </c>
      <c r="P145" s="1">
        <v>15770445</v>
      </c>
      <c r="Q145" s="1">
        <v>2307</v>
      </c>
      <c r="R145" s="1">
        <v>735391</v>
      </c>
      <c r="S145" s="1">
        <v>463298</v>
      </c>
      <c r="T145" s="1">
        <v>0.63</v>
      </c>
      <c r="U145" s="1">
        <v>72921</v>
      </c>
      <c r="V145" s="1">
        <v>256</v>
      </c>
      <c r="W145" s="1">
        <v>4.4000000000000003E-3</v>
      </c>
    </row>
    <row r="146" spans="1:23" x14ac:dyDescent="0.3">
      <c r="A146" s="3">
        <v>42643</v>
      </c>
      <c r="B146" s="1" t="s">
        <v>7</v>
      </c>
      <c r="C146" s="1" t="s">
        <v>189</v>
      </c>
      <c r="D146" s="1">
        <v>1198043955</v>
      </c>
      <c r="E146" s="1">
        <v>784</v>
      </c>
      <c r="F146" s="1">
        <v>355018292</v>
      </c>
      <c r="G146" s="1">
        <v>507</v>
      </c>
      <c r="H146" s="1">
        <v>1528720</v>
      </c>
      <c r="I146" s="1">
        <v>699772</v>
      </c>
      <c r="J146" s="1">
        <v>0.45779999999999998</v>
      </c>
      <c r="K146" s="1">
        <v>204030</v>
      </c>
      <c r="L146" s="1">
        <v>184</v>
      </c>
      <c r="M146" s="1">
        <v>2.9999999999999997E-4</v>
      </c>
      <c r="N146" s="1">
        <v>2395200061</v>
      </c>
      <c r="O146" s="1">
        <v>1253</v>
      </c>
      <c r="P146" s="1">
        <v>2132163</v>
      </c>
      <c r="Q146" s="1">
        <v>2108</v>
      </c>
      <c r="R146" s="1">
        <v>1910970</v>
      </c>
      <c r="S146" s="1">
        <v>579014</v>
      </c>
      <c r="T146" s="1">
        <v>0.30299999999999999</v>
      </c>
      <c r="U146" s="1">
        <v>22590</v>
      </c>
      <c r="V146" s="1">
        <v>380</v>
      </c>
      <c r="W146" s="1">
        <v>1.6000000000000001E-3</v>
      </c>
    </row>
    <row r="147" spans="1:23" x14ac:dyDescent="0.3">
      <c r="A147" s="3">
        <v>42735</v>
      </c>
      <c r="B147" s="1" t="s">
        <v>7</v>
      </c>
      <c r="C147" s="1" t="s">
        <v>190</v>
      </c>
      <c r="D147" s="1">
        <v>1674960893</v>
      </c>
      <c r="E147" s="1">
        <v>720</v>
      </c>
      <c r="F147" s="1">
        <v>576150171</v>
      </c>
      <c r="G147" s="1">
        <v>553</v>
      </c>
      <c r="H147" s="1">
        <v>2325540</v>
      </c>
      <c r="I147" s="1">
        <v>1042414</v>
      </c>
      <c r="J147" s="1">
        <v>0.44819999999999999</v>
      </c>
      <c r="K147" s="1">
        <v>1652158</v>
      </c>
      <c r="L147" s="1">
        <v>998</v>
      </c>
      <c r="M147" s="1">
        <v>1E-3</v>
      </c>
      <c r="N147" s="1">
        <v>3300440673</v>
      </c>
      <c r="O147" s="1">
        <v>1663</v>
      </c>
      <c r="P147" s="1">
        <v>2976317</v>
      </c>
      <c r="Q147" s="1">
        <v>2016</v>
      </c>
      <c r="R147" s="1">
        <v>1985155</v>
      </c>
      <c r="S147" s="1">
        <v>754322</v>
      </c>
      <c r="T147" s="1">
        <v>0.38</v>
      </c>
      <c r="U147" s="1">
        <v>61625</v>
      </c>
      <c r="V147" s="1">
        <v>1011</v>
      </c>
      <c r="W147" s="1">
        <v>3.3E-3</v>
      </c>
    </row>
    <row r="148" spans="1:23" x14ac:dyDescent="0.3">
      <c r="A148" s="3">
        <v>42825</v>
      </c>
      <c r="B148" s="1" t="s">
        <v>7</v>
      </c>
      <c r="C148" s="1" t="s">
        <v>191</v>
      </c>
      <c r="D148" s="1">
        <v>1720198644</v>
      </c>
      <c r="E148" s="1">
        <v>587</v>
      </c>
      <c r="F148" s="1">
        <v>685960587</v>
      </c>
      <c r="G148" s="1">
        <v>543</v>
      </c>
      <c r="H148" s="1">
        <v>2929980</v>
      </c>
      <c r="I148" s="1">
        <v>1263526</v>
      </c>
      <c r="J148" s="1">
        <v>0.43120000000000003</v>
      </c>
      <c r="K148" s="1">
        <v>1105627</v>
      </c>
      <c r="L148" s="1">
        <v>775</v>
      </c>
      <c r="M148" s="1">
        <v>5.9999999999999995E-4</v>
      </c>
      <c r="N148" s="1">
        <v>3615433189</v>
      </c>
      <c r="O148" s="1">
        <v>1892</v>
      </c>
      <c r="P148" s="1">
        <v>7346335228</v>
      </c>
      <c r="Q148" s="1">
        <v>1925</v>
      </c>
      <c r="R148" s="1">
        <v>1911079</v>
      </c>
      <c r="S148" s="1">
        <v>852957</v>
      </c>
      <c r="T148" s="1">
        <v>0.44629999999999997</v>
      </c>
      <c r="U148" s="1">
        <v>1459569</v>
      </c>
      <c r="V148" s="1">
        <v>2641</v>
      </c>
      <c r="W148" s="1">
        <v>5.0000000000000002E-5</v>
      </c>
    </row>
    <row r="149" spans="1:23" x14ac:dyDescent="0.3">
      <c r="A149" s="3">
        <v>42916</v>
      </c>
      <c r="B149" s="1" t="s">
        <v>7</v>
      </c>
      <c r="C149" s="1" t="s">
        <v>192</v>
      </c>
      <c r="D149" s="1">
        <v>2076076549</v>
      </c>
      <c r="E149" s="1">
        <v>529</v>
      </c>
      <c r="F149" s="1">
        <v>940186155</v>
      </c>
      <c r="G149" s="1">
        <v>541</v>
      </c>
      <c r="H149" s="1">
        <v>3921923</v>
      </c>
      <c r="I149" s="1">
        <v>1739097</v>
      </c>
      <c r="J149" s="1">
        <v>0.44340000000000002</v>
      </c>
      <c r="K149" s="1">
        <v>1629567</v>
      </c>
      <c r="L149" s="1">
        <v>898</v>
      </c>
      <c r="M149" s="1">
        <v>5.0000000000000001E-4</v>
      </c>
      <c r="N149" s="1">
        <v>3782791424</v>
      </c>
      <c r="O149" s="1">
        <v>1752</v>
      </c>
      <c r="P149" s="1">
        <v>7722815852</v>
      </c>
      <c r="Q149" s="1">
        <v>1975</v>
      </c>
      <c r="R149" s="1">
        <v>2158600</v>
      </c>
      <c r="S149" s="1">
        <v>1017782</v>
      </c>
      <c r="T149" s="1">
        <v>0.47149999999999997</v>
      </c>
      <c r="U149" s="1">
        <v>1459569</v>
      </c>
      <c r="V149" s="1">
        <v>2867</v>
      </c>
      <c r="W149" s="1">
        <v>5.0000000000000002E-5</v>
      </c>
    </row>
    <row r="150" spans="1:23" x14ac:dyDescent="0.3">
      <c r="A150" s="3">
        <v>43008</v>
      </c>
      <c r="B150" s="1" t="s">
        <v>7</v>
      </c>
      <c r="C150" s="1" t="s">
        <v>193</v>
      </c>
      <c r="D150" s="1">
        <v>2269239096</v>
      </c>
      <c r="E150" s="1">
        <v>529</v>
      </c>
      <c r="F150" s="1">
        <v>1030656320</v>
      </c>
      <c r="G150" s="1">
        <v>535</v>
      </c>
      <c r="H150" s="1">
        <v>4290302</v>
      </c>
      <c r="I150" s="1">
        <v>1926998</v>
      </c>
      <c r="J150" s="1">
        <v>0.44919999999999999</v>
      </c>
      <c r="K150" s="1">
        <v>4386334</v>
      </c>
      <c r="L150" s="1">
        <v>3368</v>
      </c>
      <c r="M150" s="1">
        <v>1.6999999999999999E-3</v>
      </c>
      <c r="N150" s="1">
        <v>3901348219</v>
      </c>
      <c r="O150" s="1">
        <v>1739</v>
      </c>
      <c r="P150" s="1">
        <v>8181636511</v>
      </c>
      <c r="Q150" s="1">
        <v>1900</v>
      </c>
      <c r="R150" s="1">
        <v>2242909</v>
      </c>
      <c r="S150" s="1">
        <v>1015794</v>
      </c>
      <c r="T150" s="1">
        <v>0.45290000000000002</v>
      </c>
      <c r="U150" s="1">
        <v>4512310</v>
      </c>
      <c r="V150" s="1">
        <v>1768</v>
      </c>
      <c r="W150" s="1">
        <v>2.9999999999999997E-4</v>
      </c>
    </row>
    <row r="151" spans="1:23" x14ac:dyDescent="0.3">
      <c r="A151" s="3">
        <v>43100</v>
      </c>
      <c r="B151" s="1" t="s">
        <v>7</v>
      </c>
      <c r="C151" s="1" t="s">
        <v>194</v>
      </c>
      <c r="D151" s="1">
        <v>3221918544</v>
      </c>
      <c r="E151" s="1">
        <v>588</v>
      </c>
      <c r="F151" s="1">
        <v>1428484374</v>
      </c>
      <c r="G151" s="1">
        <v>558</v>
      </c>
      <c r="H151" s="1">
        <v>5477373</v>
      </c>
      <c r="I151" s="1">
        <v>2561518</v>
      </c>
      <c r="J151" s="1">
        <v>0.4677</v>
      </c>
      <c r="K151" s="1">
        <v>4708649</v>
      </c>
      <c r="L151" s="1">
        <v>3132</v>
      </c>
      <c r="M151" s="1">
        <v>1.1999999999999999E-3</v>
      </c>
      <c r="N151" s="1">
        <v>4482206882</v>
      </c>
      <c r="O151" s="1">
        <v>1751</v>
      </c>
      <c r="P151" s="1">
        <v>8500583639</v>
      </c>
      <c r="Q151" s="1">
        <v>1862</v>
      </c>
      <c r="R151" s="1">
        <v>2560215</v>
      </c>
      <c r="S151" s="1">
        <v>1174179</v>
      </c>
      <c r="T151" s="1">
        <v>0.45860000000000001</v>
      </c>
      <c r="U151" s="1">
        <v>291576539</v>
      </c>
      <c r="V151" s="1">
        <v>8853</v>
      </c>
      <c r="W151" s="1">
        <v>1.7000000000000001E-2</v>
      </c>
    </row>
    <row r="152" spans="1:23" x14ac:dyDescent="0.3">
      <c r="A152" s="3">
        <v>43190</v>
      </c>
      <c r="B152" s="1" t="s">
        <v>7</v>
      </c>
      <c r="C152" s="1" t="s">
        <v>195</v>
      </c>
      <c r="D152" s="1">
        <v>3899798825</v>
      </c>
      <c r="E152" s="1">
        <v>668</v>
      </c>
      <c r="F152" s="1">
        <v>1348505354</v>
      </c>
      <c r="G152" s="1">
        <v>531</v>
      </c>
      <c r="H152" s="1">
        <v>5836204</v>
      </c>
      <c r="I152" s="1">
        <v>2537316</v>
      </c>
      <c r="J152" s="1">
        <v>0.43480000000000002</v>
      </c>
      <c r="K152" s="1">
        <v>3225218</v>
      </c>
      <c r="L152" s="1">
        <v>1550</v>
      </c>
      <c r="M152" s="1">
        <v>5.9999999999999995E-4</v>
      </c>
      <c r="N152" s="1">
        <v>7239706109</v>
      </c>
      <c r="O152" s="1">
        <v>2802</v>
      </c>
      <c r="P152" s="1">
        <v>10929502301</v>
      </c>
      <c r="Q152" s="1">
        <v>1818</v>
      </c>
      <c r="R152" s="1">
        <v>2583954</v>
      </c>
      <c r="S152" s="1">
        <v>1084679</v>
      </c>
      <c r="T152" s="1">
        <v>0.41980000000000001</v>
      </c>
      <c r="U152" s="1">
        <v>190333488</v>
      </c>
      <c r="V152" s="1">
        <v>7266</v>
      </c>
      <c r="W152" s="1">
        <v>1.24E-2</v>
      </c>
    </row>
    <row r="153" spans="1:23" x14ac:dyDescent="0.3">
      <c r="A153" s="3">
        <v>43281</v>
      </c>
      <c r="B153" s="1" t="s">
        <v>7</v>
      </c>
      <c r="C153" s="1" t="s">
        <v>196</v>
      </c>
      <c r="D153" s="1">
        <v>2999178509</v>
      </c>
      <c r="E153" s="1">
        <v>488</v>
      </c>
      <c r="F153" s="1">
        <v>1497383775</v>
      </c>
      <c r="G153" s="1">
        <v>490</v>
      </c>
      <c r="H153" s="1">
        <v>6143550</v>
      </c>
      <c r="I153" s="1">
        <v>3056013</v>
      </c>
      <c r="J153" s="1">
        <v>0.49740000000000001</v>
      </c>
      <c r="K153" s="1">
        <v>1955321</v>
      </c>
      <c r="L153" s="1">
        <v>1280</v>
      </c>
      <c r="M153" s="1">
        <v>4.0000000000000002E-4</v>
      </c>
      <c r="N153" s="1">
        <v>3604869136</v>
      </c>
      <c r="O153" s="1">
        <v>1651</v>
      </c>
      <c r="P153" s="1">
        <v>11588621137</v>
      </c>
      <c r="Q153" s="1">
        <v>1658</v>
      </c>
      <c r="R153" s="1">
        <v>2183151</v>
      </c>
      <c r="S153" s="1">
        <v>1121180</v>
      </c>
      <c r="T153" s="1">
        <v>0.51359999999999995</v>
      </c>
      <c r="U153" s="1">
        <v>199167767</v>
      </c>
      <c r="V153" s="1">
        <v>2827</v>
      </c>
      <c r="W153" s="1">
        <v>6.3E-3</v>
      </c>
    </row>
    <row r="154" spans="1:23" x14ac:dyDescent="0.3">
      <c r="A154" s="3">
        <v>43373</v>
      </c>
      <c r="B154" s="1" t="s">
        <v>7</v>
      </c>
      <c r="C154" s="1" t="s">
        <v>197</v>
      </c>
      <c r="D154" s="1">
        <v>3158254911</v>
      </c>
      <c r="E154" s="1">
        <v>459</v>
      </c>
      <c r="F154" s="1">
        <v>1612520013</v>
      </c>
      <c r="G154" s="1">
        <v>466</v>
      </c>
      <c r="H154" s="1">
        <v>6884939</v>
      </c>
      <c r="I154" s="1">
        <v>3462170</v>
      </c>
      <c r="J154" s="1">
        <v>0.50290000000000001</v>
      </c>
      <c r="K154" s="1">
        <v>3101434</v>
      </c>
      <c r="L154" s="1">
        <v>1363</v>
      </c>
      <c r="M154" s="1">
        <v>4.0000000000000002E-4</v>
      </c>
      <c r="N154" s="1">
        <v>3488842418</v>
      </c>
      <c r="O154" s="1">
        <v>1509</v>
      </c>
      <c r="P154" s="1">
        <v>9511444</v>
      </c>
      <c r="Q154" s="1">
        <v>1485</v>
      </c>
      <c r="R154" s="1">
        <v>2311693</v>
      </c>
      <c r="S154" s="1">
        <v>1204559</v>
      </c>
      <c r="T154" s="1">
        <v>0.52110000000000001</v>
      </c>
      <c r="U154" s="1">
        <v>19208</v>
      </c>
      <c r="V154" s="1">
        <v>2122</v>
      </c>
      <c r="W154" s="1">
        <v>2.3999999999999998E-3</v>
      </c>
    </row>
    <row r="155" spans="1:23" x14ac:dyDescent="0.3">
      <c r="A155" s="3">
        <v>43465</v>
      </c>
      <c r="B155" s="1" t="s">
        <v>7</v>
      </c>
      <c r="C155" s="1" t="s">
        <v>198</v>
      </c>
      <c r="D155" s="1">
        <v>4123772468</v>
      </c>
      <c r="E155" s="1">
        <v>457</v>
      </c>
      <c r="F155" s="1">
        <v>2003533895</v>
      </c>
      <c r="G155" s="1">
        <v>476</v>
      </c>
      <c r="H155" s="1">
        <v>9014990</v>
      </c>
      <c r="I155" s="1">
        <v>4205903</v>
      </c>
      <c r="J155" s="1">
        <v>0.46650000000000003</v>
      </c>
      <c r="K155" s="1">
        <v>1818461</v>
      </c>
      <c r="L155" s="1">
        <v>1720</v>
      </c>
      <c r="M155" s="1">
        <v>4.0000000000000002E-4</v>
      </c>
      <c r="N155" s="1">
        <v>4204848794</v>
      </c>
      <c r="O155" s="1">
        <v>1341</v>
      </c>
      <c r="P155" s="1">
        <v>11687048</v>
      </c>
      <c r="Q155" s="1">
        <v>1361</v>
      </c>
      <c r="R155" s="1">
        <v>3135654</v>
      </c>
      <c r="S155" s="1">
        <v>1605043</v>
      </c>
      <c r="T155" s="1">
        <v>0.51190000000000002</v>
      </c>
      <c r="U155" s="1">
        <v>24478</v>
      </c>
      <c r="V155" s="1">
        <v>2111</v>
      </c>
      <c r="W155" s="1">
        <v>2.3999999999999998E-3</v>
      </c>
    </row>
    <row r="156" spans="1:23" x14ac:dyDescent="0.3">
      <c r="A156" s="3">
        <v>43555</v>
      </c>
      <c r="B156" s="1" t="s">
        <v>7</v>
      </c>
      <c r="C156" s="1" t="s">
        <v>199</v>
      </c>
      <c r="D156" s="1">
        <v>3624108680</v>
      </c>
      <c r="E156" s="1">
        <v>418</v>
      </c>
      <c r="F156" s="1">
        <v>1802958005</v>
      </c>
      <c r="G156" s="1">
        <v>472</v>
      </c>
      <c r="H156" s="1">
        <v>8671127</v>
      </c>
      <c r="I156" s="1">
        <v>3818243</v>
      </c>
      <c r="J156" s="1">
        <v>0.44030000000000002</v>
      </c>
      <c r="K156" s="1">
        <v>2540180</v>
      </c>
      <c r="L156" s="1">
        <v>2443</v>
      </c>
      <c r="M156" s="1">
        <v>5.9999999999999995E-4</v>
      </c>
      <c r="N156" s="1">
        <v>3758730782</v>
      </c>
      <c r="O156" s="1">
        <v>1285</v>
      </c>
      <c r="P156" s="1">
        <v>13142853</v>
      </c>
      <c r="Q156" s="1">
        <v>1316</v>
      </c>
      <c r="R156" s="1">
        <v>2924360</v>
      </c>
      <c r="S156" s="1">
        <v>1502525</v>
      </c>
      <c r="T156" s="1">
        <v>0.51380000000000003</v>
      </c>
      <c r="U156" s="1">
        <v>71234</v>
      </c>
      <c r="V156" s="1">
        <v>3463</v>
      </c>
      <c r="W156" s="1">
        <v>2.7000000000000001E-3</v>
      </c>
    </row>
    <row r="157" spans="1:23" x14ac:dyDescent="0.3">
      <c r="A157" s="3">
        <v>43646</v>
      </c>
      <c r="B157" s="1" t="s">
        <v>7</v>
      </c>
      <c r="C157" s="1" t="s">
        <v>200</v>
      </c>
      <c r="D157" s="1">
        <v>4212044126</v>
      </c>
      <c r="E157" s="1">
        <v>378</v>
      </c>
      <c r="F157" s="1">
        <v>2052835175</v>
      </c>
      <c r="G157" s="1">
        <v>463</v>
      </c>
      <c r="H157" s="1">
        <v>11155539</v>
      </c>
      <c r="I157" s="1">
        <v>4437125</v>
      </c>
      <c r="J157" s="1">
        <v>0.39779999999999999</v>
      </c>
      <c r="K157" s="1">
        <v>2137549</v>
      </c>
      <c r="L157" s="1">
        <v>1622</v>
      </c>
      <c r="M157" s="1">
        <v>4.0000000000000002E-4</v>
      </c>
      <c r="N157" s="1">
        <v>12705652278</v>
      </c>
      <c r="O157" s="1">
        <v>3557</v>
      </c>
      <c r="P157" s="1">
        <v>661170495</v>
      </c>
      <c r="Q157" s="1">
        <v>1284</v>
      </c>
      <c r="R157" s="1">
        <v>3572395</v>
      </c>
      <c r="S157" s="1">
        <v>1887115</v>
      </c>
      <c r="T157" s="1">
        <v>0.5282</v>
      </c>
      <c r="U157" s="1">
        <v>14010419</v>
      </c>
      <c r="V157" s="1">
        <v>3153</v>
      </c>
      <c r="W157" s="1">
        <v>8.5000000000000006E-3</v>
      </c>
    </row>
    <row r="158" spans="1:23" x14ac:dyDescent="0.3">
      <c r="A158" s="3">
        <v>43738</v>
      </c>
      <c r="B158" s="1" t="s">
        <v>7</v>
      </c>
      <c r="C158" s="1" t="s">
        <v>201</v>
      </c>
      <c r="D158" s="1">
        <v>5002526155</v>
      </c>
      <c r="E158" s="1">
        <v>393</v>
      </c>
      <c r="F158" s="1">
        <v>2354808568</v>
      </c>
      <c r="G158" s="1">
        <v>473</v>
      </c>
      <c r="H158" s="1">
        <v>12739221</v>
      </c>
      <c r="I158" s="1">
        <v>4983639</v>
      </c>
      <c r="J158" s="1">
        <v>0.39119999999999999</v>
      </c>
      <c r="K158" s="1">
        <v>2930139</v>
      </c>
      <c r="L158" s="1">
        <v>2843</v>
      </c>
      <c r="M158" s="1">
        <v>5.9999999999999995E-4</v>
      </c>
      <c r="N158" s="1">
        <v>4997980528</v>
      </c>
      <c r="O158" s="1">
        <v>1281</v>
      </c>
      <c r="P158" s="1">
        <v>766857916</v>
      </c>
      <c r="Q158" s="1">
        <v>1225</v>
      </c>
      <c r="R158" s="1">
        <v>3901852</v>
      </c>
      <c r="S158" s="1">
        <v>2093299</v>
      </c>
      <c r="T158" s="1">
        <v>0.53649999999999998</v>
      </c>
      <c r="U158" s="1">
        <v>13748403</v>
      </c>
      <c r="V158" s="1">
        <v>1930</v>
      </c>
      <c r="W158" s="1">
        <v>5.7000000000000002E-3</v>
      </c>
    </row>
    <row r="159" spans="1:23" x14ac:dyDescent="0.3">
      <c r="A159" s="3">
        <v>43830</v>
      </c>
      <c r="B159" s="1" t="s">
        <v>7</v>
      </c>
      <c r="C159" s="1" t="s">
        <v>202</v>
      </c>
      <c r="D159" s="1">
        <v>5711172006</v>
      </c>
      <c r="E159" s="1">
        <v>445</v>
      </c>
      <c r="F159" s="1">
        <v>2765958822</v>
      </c>
      <c r="G159" s="1">
        <v>492</v>
      </c>
      <c r="H159" s="1">
        <v>12843058</v>
      </c>
      <c r="I159" s="1">
        <v>5619259</v>
      </c>
      <c r="J159" s="1">
        <v>0.4375</v>
      </c>
      <c r="K159" s="1">
        <v>3873657</v>
      </c>
      <c r="L159" s="1">
        <v>3513</v>
      </c>
      <c r="M159" s="1">
        <v>5.9999999999999995E-4</v>
      </c>
      <c r="N159" s="1">
        <v>5581670303</v>
      </c>
      <c r="O159" s="1">
        <v>1284</v>
      </c>
      <c r="P159" s="1">
        <v>722137742</v>
      </c>
      <c r="Q159" s="1">
        <v>1271</v>
      </c>
      <c r="R159" s="1">
        <v>4347438</v>
      </c>
      <c r="S159" s="1">
        <v>2233505</v>
      </c>
      <c r="T159" s="1">
        <v>0.51380000000000003</v>
      </c>
      <c r="U159" s="1">
        <v>21450730</v>
      </c>
      <c r="V159" s="1">
        <v>2413</v>
      </c>
      <c r="W159" s="1">
        <v>9.1000000000000004E-3</v>
      </c>
    </row>
    <row r="160" spans="1:23" x14ac:dyDescent="0.3">
      <c r="A160" s="3">
        <v>43921</v>
      </c>
      <c r="B160" s="1" t="s">
        <v>7</v>
      </c>
      <c r="C160" s="1" t="s">
        <v>203</v>
      </c>
      <c r="D160" s="1">
        <v>5230512062</v>
      </c>
      <c r="E160" s="1">
        <v>435</v>
      </c>
      <c r="F160" s="1">
        <v>2749048398</v>
      </c>
      <c r="G160" s="1">
        <v>439</v>
      </c>
      <c r="H160" s="1">
        <v>12032680</v>
      </c>
      <c r="I160" s="1">
        <v>6266015</v>
      </c>
      <c r="J160" s="1">
        <v>0.52070000000000005</v>
      </c>
      <c r="K160" s="1">
        <v>4512700</v>
      </c>
      <c r="L160" s="1">
        <v>3415</v>
      </c>
      <c r="M160" s="1">
        <v>5.0000000000000001E-4</v>
      </c>
      <c r="N160" s="1">
        <v>4477879132</v>
      </c>
      <c r="O160" s="1">
        <v>1238</v>
      </c>
      <c r="P160" s="1">
        <v>752616638</v>
      </c>
      <c r="Q160" s="1">
        <v>1170</v>
      </c>
      <c r="R160" s="1">
        <v>3617238</v>
      </c>
      <c r="S160" s="1">
        <v>2107025</v>
      </c>
      <c r="T160" s="1">
        <v>0.58250000000000002</v>
      </c>
      <c r="U160" s="1">
        <v>19873619</v>
      </c>
      <c r="V160" s="1">
        <v>2474</v>
      </c>
      <c r="W160" s="1">
        <v>1.2500000000000001E-2</v>
      </c>
    </row>
    <row r="161" spans="1:23" x14ac:dyDescent="0.3">
      <c r="A161" s="3">
        <v>44012</v>
      </c>
      <c r="B161" s="1" t="s">
        <v>7</v>
      </c>
      <c r="C161" s="1" t="s">
        <v>204</v>
      </c>
      <c r="D161" s="1">
        <v>6933694070</v>
      </c>
      <c r="E161" s="1">
        <v>464</v>
      </c>
      <c r="F161" s="1">
        <v>4292228465</v>
      </c>
      <c r="G161" s="1">
        <v>503</v>
      </c>
      <c r="H161" s="1">
        <v>14932223</v>
      </c>
      <c r="I161" s="1">
        <v>8526189</v>
      </c>
      <c r="J161" s="1">
        <v>0.57099999999999995</v>
      </c>
      <c r="K161" s="1">
        <v>11949392</v>
      </c>
      <c r="L161" s="1">
        <v>7702</v>
      </c>
      <c r="M161" s="1">
        <v>8.9999999999999998E-4</v>
      </c>
      <c r="N161" s="1">
        <v>5468751612</v>
      </c>
      <c r="O161" s="1">
        <v>1195</v>
      </c>
      <c r="P161" s="1">
        <v>234230827</v>
      </c>
      <c r="Q161" s="1">
        <v>1182</v>
      </c>
      <c r="R161" s="1">
        <v>4574601</v>
      </c>
      <c r="S161" s="1">
        <v>2869446</v>
      </c>
      <c r="T161" s="1">
        <v>0.62729999999999997</v>
      </c>
      <c r="U161" s="1">
        <v>730291</v>
      </c>
      <c r="V161" s="1">
        <v>3566</v>
      </c>
      <c r="W161" s="1">
        <v>1.6999999999999999E-3</v>
      </c>
    </row>
    <row r="162" spans="1:23" x14ac:dyDescent="0.3">
      <c r="A162" s="3">
        <v>44104</v>
      </c>
      <c r="B162" s="1" t="s">
        <v>7</v>
      </c>
      <c r="C162" s="1" t="s">
        <v>205</v>
      </c>
      <c r="D162" s="1">
        <v>7131303145</v>
      </c>
      <c r="E162" s="1">
        <v>475</v>
      </c>
      <c r="F162" s="1">
        <v>3963694832</v>
      </c>
      <c r="G162" s="1">
        <v>470</v>
      </c>
      <c r="H162" s="1">
        <v>15025145</v>
      </c>
      <c r="I162" s="1">
        <v>8433100</v>
      </c>
      <c r="J162" s="1">
        <v>0.56130000000000002</v>
      </c>
      <c r="K162" s="1">
        <v>8613185</v>
      </c>
      <c r="L162" s="1">
        <v>6872</v>
      </c>
      <c r="M162" s="1">
        <v>8.0000000000000004E-4</v>
      </c>
      <c r="N162" s="1">
        <v>5665456832</v>
      </c>
      <c r="O162" s="1">
        <v>1263</v>
      </c>
      <c r="P162" s="1">
        <v>17332226</v>
      </c>
      <c r="Q162" s="1">
        <v>1224</v>
      </c>
      <c r="R162" s="1">
        <v>4485910</v>
      </c>
      <c r="S162" s="1">
        <v>3057661</v>
      </c>
      <c r="T162" s="1">
        <v>0.68159999999999998</v>
      </c>
      <c r="U162" s="1">
        <v>177857</v>
      </c>
      <c r="V162" s="1">
        <v>3492</v>
      </c>
      <c r="W162" s="1">
        <v>3.7000000000000002E-3</v>
      </c>
    </row>
    <row r="163" spans="1:23" x14ac:dyDescent="0.3">
      <c r="A163" s="3">
        <v>42094</v>
      </c>
      <c r="B163" s="1" t="s">
        <v>8</v>
      </c>
      <c r="C163" s="1" t="s">
        <v>206</v>
      </c>
      <c r="D163" s="1">
        <v>8912029</v>
      </c>
      <c r="E163" s="1">
        <v>636</v>
      </c>
      <c r="F163" s="1">
        <v>285390</v>
      </c>
      <c r="G163" s="1">
        <v>151</v>
      </c>
      <c r="H163" s="1">
        <v>14010</v>
      </c>
      <c r="I163" s="1">
        <v>1890</v>
      </c>
      <c r="J163" s="1">
        <v>0.13489999999999999</v>
      </c>
      <c r="K163" s="1">
        <v>0</v>
      </c>
      <c r="L163" s="1">
        <v>0</v>
      </c>
      <c r="M163" s="1">
        <v>0</v>
      </c>
      <c r="N163" s="1">
        <v>123429347</v>
      </c>
      <c r="O163" s="1">
        <v>3256</v>
      </c>
      <c r="P163" s="1">
        <v>18578772</v>
      </c>
      <c r="Q163" s="1">
        <v>2505</v>
      </c>
      <c r="R163" s="1">
        <v>37906</v>
      </c>
      <c r="S163" s="1">
        <v>22803</v>
      </c>
      <c r="T163" s="1">
        <v>0.60199999999999998</v>
      </c>
      <c r="U163" s="1">
        <v>99488</v>
      </c>
      <c r="V163" s="1">
        <v>22</v>
      </c>
      <c r="W163" s="1">
        <v>5.7000000000000002E-3</v>
      </c>
    </row>
    <row r="164" spans="1:23" x14ac:dyDescent="0.3">
      <c r="A164" s="3">
        <v>42185</v>
      </c>
      <c r="B164" s="1" t="s">
        <v>8</v>
      </c>
      <c r="C164" s="1" t="s">
        <v>207</v>
      </c>
      <c r="D164" s="1">
        <v>12166975</v>
      </c>
      <c r="E164" s="1">
        <v>709</v>
      </c>
      <c r="F164" s="1">
        <v>476997</v>
      </c>
      <c r="G164" s="1">
        <v>184</v>
      </c>
      <c r="H164" s="1">
        <v>17149</v>
      </c>
      <c r="I164" s="1">
        <v>2599</v>
      </c>
      <c r="J164" s="1">
        <v>0.15160000000000001</v>
      </c>
      <c r="K164" s="1">
        <v>152</v>
      </c>
      <c r="L164" s="1">
        <v>1</v>
      </c>
      <c r="M164" s="1">
        <v>4.0000000000000002E-4</v>
      </c>
      <c r="N164" s="1">
        <v>152560752</v>
      </c>
      <c r="O164" s="1">
        <v>3630</v>
      </c>
      <c r="P164" s="1">
        <v>14455152</v>
      </c>
      <c r="Q164" s="1">
        <v>2772</v>
      </c>
      <c r="R164" s="1">
        <v>42033</v>
      </c>
      <c r="S164" s="1">
        <v>23072</v>
      </c>
      <c r="T164" s="1">
        <v>0.54890000000000005</v>
      </c>
      <c r="U164" s="1">
        <v>12327</v>
      </c>
      <c r="V164" s="1">
        <v>8</v>
      </c>
      <c r="W164" s="1">
        <v>1.6000000000000001E-3</v>
      </c>
    </row>
    <row r="165" spans="1:23" x14ac:dyDescent="0.3">
      <c r="A165" s="3">
        <v>42277</v>
      </c>
      <c r="B165" s="1" t="s">
        <v>8</v>
      </c>
      <c r="C165" s="1" t="s">
        <v>208</v>
      </c>
      <c r="D165" s="1">
        <v>14600894</v>
      </c>
      <c r="E165" s="1">
        <v>730</v>
      </c>
      <c r="F165" s="1">
        <v>1306124</v>
      </c>
      <c r="G165" s="1">
        <v>370</v>
      </c>
      <c r="H165" s="1">
        <v>20007</v>
      </c>
      <c r="I165" s="1">
        <v>3531</v>
      </c>
      <c r="J165" s="1">
        <v>0.17649999999999999</v>
      </c>
      <c r="K165" s="1">
        <v>2352</v>
      </c>
      <c r="L165" s="1">
        <v>3</v>
      </c>
      <c r="M165" s="1">
        <v>8.0000000000000004E-4</v>
      </c>
      <c r="N165" s="1">
        <v>135986391</v>
      </c>
      <c r="O165" s="1">
        <v>3466</v>
      </c>
      <c r="P165" s="1">
        <v>14119496</v>
      </c>
      <c r="Q165" s="1">
        <v>2951</v>
      </c>
      <c r="R165" s="1">
        <v>39238</v>
      </c>
      <c r="S165" s="1">
        <v>22022</v>
      </c>
      <c r="T165" s="1">
        <v>0.56120000000000003</v>
      </c>
      <c r="U165" s="1">
        <v>49062</v>
      </c>
      <c r="V165" s="1">
        <v>28</v>
      </c>
      <c r="W165" s="1">
        <v>3.5999999999999999E-3</v>
      </c>
    </row>
    <row r="166" spans="1:23" x14ac:dyDescent="0.3">
      <c r="A166" s="3">
        <v>42369</v>
      </c>
      <c r="B166" s="1" t="s">
        <v>8</v>
      </c>
      <c r="C166" s="1" t="s">
        <v>209</v>
      </c>
      <c r="D166" s="1">
        <v>12649161</v>
      </c>
      <c r="E166" s="1">
        <v>731</v>
      </c>
      <c r="F166" s="1">
        <v>1900160</v>
      </c>
      <c r="G166" s="1">
        <v>431</v>
      </c>
      <c r="H166" s="1">
        <v>17294</v>
      </c>
      <c r="I166" s="1">
        <v>4410</v>
      </c>
      <c r="J166" s="1">
        <v>0.255</v>
      </c>
      <c r="K166" s="1">
        <v>1120</v>
      </c>
      <c r="L166" s="1">
        <v>5</v>
      </c>
      <c r="M166" s="1">
        <v>1.1000000000000001E-3</v>
      </c>
      <c r="N166" s="1">
        <v>95650179</v>
      </c>
      <c r="O166" s="1">
        <v>3236</v>
      </c>
      <c r="P166" s="1">
        <v>12244290</v>
      </c>
      <c r="Q166" s="1">
        <v>3066</v>
      </c>
      <c r="R166" s="1">
        <v>29562</v>
      </c>
      <c r="S166" s="1">
        <v>17674</v>
      </c>
      <c r="T166" s="1">
        <v>0.59789999999999999</v>
      </c>
      <c r="U166" s="1">
        <v>13579</v>
      </c>
      <c r="V166" s="1">
        <v>30</v>
      </c>
      <c r="W166" s="1">
        <v>2.3E-3</v>
      </c>
    </row>
    <row r="167" spans="1:23" x14ac:dyDescent="0.3">
      <c r="A167" s="3">
        <v>42460</v>
      </c>
      <c r="B167" s="1" t="s">
        <v>8</v>
      </c>
      <c r="C167" s="1" t="s">
        <v>210</v>
      </c>
      <c r="D167" s="1">
        <v>11985084</v>
      </c>
      <c r="E167" s="1">
        <v>693</v>
      </c>
      <c r="F167" s="1">
        <v>2556421</v>
      </c>
      <c r="G167" s="1">
        <v>482</v>
      </c>
      <c r="H167" s="1">
        <v>17287</v>
      </c>
      <c r="I167" s="1">
        <v>5304</v>
      </c>
      <c r="J167" s="1">
        <v>0.30680000000000002</v>
      </c>
      <c r="K167" s="1">
        <v>666</v>
      </c>
      <c r="L167" s="1">
        <v>2</v>
      </c>
      <c r="M167" s="1">
        <v>4.0000000000000002E-4</v>
      </c>
      <c r="N167" s="1">
        <v>94468383</v>
      </c>
      <c r="O167" s="1">
        <v>3293</v>
      </c>
      <c r="P167" s="1">
        <v>13015370</v>
      </c>
      <c r="Q167" s="1">
        <v>2708</v>
      </c>
      <c r="R167" s="1">
        <v>28684</v>
      </c>
      <c r="S167" s="1">
        <v>18307</v>
      </c>
      <c r="T167" s="1">
        <v>0.63819999999999999</v>
      </c>
      <c r="U167" s="1">
        <v>28136</v>
      </c>
      <c r="V167" s="1">
        <v>61</v>
      </c>
      <c r="W167" s="1">
        <v>2E-3</v>
      </c>
    </row>
    <row r="168" spans="1:23" x14ac:dyDescent="0.3">
      <c r="A168" s="3">
        <v>42551</v>
      </c>
      <c r="B168" s="1" t="s">
        <v>8</v>
      </c>
      <c r="C168" s="1" t="s">
        <v>211</v>
      </c>
      <c r="D168" s="1">
        <v>15876304</v>
      </c>
      <c r="E168" s="1">
        <v>718</v>
      </c>
      <c r="F168" s="1">
        <v>3498526</v>
      </c>
      <c r="G168" s="1">
        <v>481</v>
      </c>
      <c r="H168" s="1">
        <v>22115</v>
      </c>
      <c r="I168" s="1">
        <v>7273</v>
      </c>
      <c r="J168" s="1">
        <v>0.32890000000000003</v>
      </c>
      <c r="K168" s="1">
        <v>2793</v>
      </c>
      <c r="L168" s="1">
        <v>1</v>
      </c>
      <c r="M168" s="1">
        <v>1E-4</v>
      </c>
      <c r="N168" s="1">
        <v>140949403</v>
      </c>
      <c r="O168" s="1">
        <v>4149</v>
      </c>
      <c r="P168" s="1">
        <v>15770445</v>
      </c>
      <c r="Q168" s="1">
        <v>3977</v>
      </c>
      <c r="R168" s="1">
        <v>33971</v>
      </c>
      <c r="S168" s="1">
        <v>21658</v>
      </c>
      <c r="T168" s="1">
        <v>0.63749999999999996</v>
      </c>
      <c r="U168" s="1">
        <v>72921</v>
      </c>
      <c r="V168" s="1">
        <v>63</v>
      </c>
      <c r="W168" s="1">
        <v>4.4000000000000003E-3</v>
      </c>
    </row>
    <row r="169" spans="1:23" x14ac:dyDescent="0.3">
      <c r="A169" s="3">
        <v>42643</v>
      </c>
      <c r="B169" s="1" t="s">
        <v>8</v>
      </c>
      <c r="C169" s="1" t="s">
        <v>212</v>
      </c>
      <c r="D169" s="1">
        <v>24863902</v>
      </c>
      <c r="E169" s="1">
        <v>774</v>
      </c>
      <c r="F169" s="1">
        <v>4184999</v>
      </c>
      <c r="G169" s="1">
        <v>401</v>
      </c>
      <c r="H169" s="1">
        <v>32139</v>
      </c>
      <c r="I169" s="1">
        <v>10436</v>
      </c>
      <c r="J169" s="1">
        <v>0.32469999999999999</v>
      </c>
      <c r="K169" s="1">
        <v>10085</v>
      </c>
      <c r="L169" s="1">
        <v>9</v>
      </c>
      <c r="M169" s="1">
        <v>8.9999999999999998E-4</v>
      </c>
      <c r="N169" s="1">
        <v>179956470</v>
      </c>
      <c r="O169" s="1">
        <v>3676</v>
      </c>
      <c r="P169" s="1">
        <v>2132163</v>
      </c>
      <c r="Q169" s="1">
        <v>3689</v>
      </c>
      <c r="R169" s="1">
        <v>48960</v>
      </c>
      <c r="S169" s="1">
        <v>24584</v>
      </c>
      <c r="T169" s="1">
        <v>0.50209999999999999</v>
      </c>
      <c r="U169" s="1">
        <v>22590</v>
      </c>
      <c r="V169" s="1">
        <v>83</v>
      </c>
      <c r="W169" s="1">
        <v>1.6000000000000001E-3</v>
      </c>
    </row>
    <row r="170" spans="1:23" x14ac:dyDescent="0.3">
      <c r="A170" s="3">
        <v>42735</v>
      </c>
      <c r="B170" s="1" t="s">
        <v>8</v>
      </c>
      <c r="C170" s="1" t="s">
        <v>213</v>
      </c>
      <c r="D170" s="1">
        <v>38143979</v>
      </c>
      <c r="E170" s="1">
        <v>806</v>
      </c>
      <c r="F170" s="1">
        <v>5673462</v>
      </c>
      <c r="G170" s="1">
        <v>407</v>
      </c>
      <c r="H170" s="1">
        <v>47331</v>
      </c>
      <c r="I170" s="1">
        <v>13931</v>
      </c>
      <c r="J170" s="1">
        <v>0.29430000000000001</v>
      </c>
      <c r="K170" s="1">
        <v>9516</v>
      </c>
      <c r="L170" s="1">
        <v>11</v>
      </c>
      <c r="M170" s="1">
        <v>8.0000000000000004E-4</v>
      </c>
      <c r="N170" s="1">
        <v>307657378</v>
      </c>
      <c r="O170" s="1">
        <v>4135</v>
      </c>
      <c r="P170" s="1">
        <v>2976317</v>
      </c>
      <c r="Q170" s="1">
        <v>4170</v>
      </c>
      <c r="R170" s="1">
        <v>74407</v>
      </c>
      <c r="S170" s="1">
        <v>32862</v>
      </c>
      <c r="T170" s="1">
        <v>0.44169999999999998</v>
      </c>
      <c r="U170" s="1">
        <v>61625</v>
      </c>
      <c r="V170" s="1">
        <v>131</v>
      </c>
      <c r="W170" s="1">
        <v>3.3E-3</v>
      </c>
    </row>
    <row r="171" spans="1:23" x14ac:dyDescent="0.3">
      <c r="A171" s="3">
        <v>42825</v>
      </c>
      <c r="B171" s="1" t="s">
        <v>8</v>
      </c>
      <c r="C171" s="1" t="s">
        <v>214</v>
      </c>
      <c r="D171" s="1">
        <v>46042481</v>
      </c>
      <c r="E171" s="1">
        <v>806</v>
      </c>
      <c r="F171" s="1">
        <v>6658700</v>
      </c>
      <c r="G171" s="1">
        <v>423</v>
      </c>
      <c r="H171" s="1">
        <v>57114</v>
      </c>
      <c r="I171" s="1">
        <v>15748</v>
      </c>
      <c r="J171" s="1">
        <v>0.2757</v>
      </c>
      <c r="K171" s="1">
        <v>8992</v>
      </c>
      <c r="L171" s="1">
        <v>4</v>
      </c>
      <c r="M171" s="1">
        <v>2.9999999999999997E-4</v>
      </c>
      <c r="N171" s="1">
        <v>335835855</v>
      </c>
      <c r="O171" s="1">
        <v>3553</v>
      </c>
      <c r="P171" s="1">
        <v>7346335228</v>
      </c>
      <c r="Q171" s="1">
        <v>3680</v>
      </c>
      <c r="R171" s="1">
        <v>94535</v>
      </c>
      <c r="S171" s="1">
        <v>38373</v>
      </c>
      <c r="T171" s="1">
        <v>0.40589999999999998</v>
      </c>
      <c r="U171" s="1">
        <v>1459569</v>
      </c>
      <c r="V171" s="1">
        <v>94</v>
      </c>
      <c r="W171" s="1">
        <v>5.0000000000000002E-5</v>
      </c>
    </row>
    <row r="172" spans="1:23" x14ac:dyDescent="0.3">
      <c r="A172" s="3">
        <v>42916</v>
      </c>
      <c r="B172" s="1" t="s">
        <v>8</v>
      </c>
      <c r="C172" s="1" t="s">
        <v>215</v>
      </c>
      <c r="D172" s="1">
        <v>45945151</v>
      </c>
      <c r="E172" s="1">
        <v>997</v>
      </c>
      <c r="F172" s="1">
        <v>8727406</v>
      </c>
      <c r="G172" s="1">
        <v>954</v>
      </c>
      <c r="H172" s="1">
        <v>46061</v>
      </c>
      <c r="I172" s="1">
        <v>9153</v>
      </c>
      <c r="J172" s="1">
        <v>0.19869999999999999</v>
      </c>
      <c r="K172" s="1">
        <v>3932</v>
      </c>
      <c r="L172" s="1">
        <v>5</v>
      </c>
      <c r="M172" s="1">
        <v>5.0000000000000001E-4</v>
      </c>
      <c r="N172" s="1">
        <v>366532266</v>
      </c>
      <c r="O172" s="1">
        <v>3970</v>
      </c>
      <c r="P172" s="1">
        <v>7722815852</v>
      </c>
      <c r="Q172" s="1">
        <v>4099</v>
      </c>
      <c r="R172" s="1">
        <v>92325</v>
      </c>
      <c r="S172" s="1">
        <v>44316</v>
      </c>
      <c r="T172" s="1">
        <v>0.48</v>
      </c>
      <c r="U172" s="1">
        <v>1459569</v>
      </c>
      <c r="V172" s="1">
        <v>131</v>
      </c>
      <c r="W172" s="1">
        <v>5.0000000000000002E-5</v>
      </c>
    </row>
    <row r="173" spans="1:23" x14ac:dyDescent="0.3">
      <c r="A173" s="3">
        <v>43008</v>
      </c>
      <c r="B173" s="1" t="s">
        <v>8</v>
      </c>
      <c r="C173" s="1" t="s">
        <v>216</v>
      </c>
      <c r="D173" s="1">
        <v>48978631</v>
      </c>
      <c r="E173" s="1">
        <v>844</v>
      </c>
      <c r="F173" s="1">
        <v>10043238</v>
      </c>
      <c r="G173" s="1">
        <v>883</v>
      </c>
      <c r="H173" s="1">
        <v>58036</v>
      </c>
      <c r="I173" s="1">
        <v>11368</v>
      </c>
      <c r="J173" s="1">
        <v>0.19589999999999999</v>
      </c>
      <c r="K173" s="1">
        <v>51050</v>
      </c>
      <c r="L173" s="1">
        <v>19</v>
      </c>
      <c r="M173" s="1">
        <v>1.6999999999999999E-3</v>
      </c>
      <c r="N173" s="1">
        <v>382645432</v>
      </c>
      <c r="O173" s="1">
        <v>3359</v>
      </c>
      <c r="P173" s="1">
        <v>8181636511</v>
      </c>
      <c r="Q173" s="1">
        <v>3574</v>
      </c>
      <c r="R173" s="1">
        <v>113901</v>
      </c>
      <c r="S173" s="1">
        <v>52197</v>
      </c>
      <c r="T173" s="1">
        <v>0.45829999999999999</v>
      </c>
      <c r="U173" s="1">
        <v>4512310</v>
      </c>
      <c r="V173" s="1">
        <v>210</v>
      </c>
      <c r="W173" s="1">
        <v>2.9999999999999997E-4</v>
      </c>
    </row>
    <row r="174" spans="1:23" x14ac:dyDescent="0.3">
      <c r="A174" s="3">
        <v>43100</v>
      </c>
      <c r="B174" s="1" t="s">
        <v>8</v>
      </c>
      <c r="C174" s="1" t="s">
        <v>217</v>
      </c>
      <c r="D174" s="1">
        <v>65159450</v>
      </c>
      <c r="E174" s="1">
        <v>843</v>
      </c>
      <c r="F174" s="1">
        <v>14626963</v>
      </c>
      <c r="G174" s="1">
        <v>835</v>
      </c>
      <c r="H174" s="1">
        <v>77264</v>
      </c>
      <c r="I174" s="1">
        <v>17508</v>
      </c>
      <c r="J174" s="1">
        <v>0.2266</v>
      </c>
      <c r="K174" s="1">
        <v>42529</v>
      </c>
      <c r="L174" s="1">
        <v>21</v>
      </c>
      <c r="M174" s="1">
        <v>1.1999999999999999E-3</v>
      </c>
      <c r="N174" s="1">
        <v>471216563</v>
      </c>
      <c r="O174" s="1">
        <v>3484</v>
      </c>
      <c r="P174" s="1">
        <v>8500583639</v>
      </c>
      <c r="Q174" s="1">
        <v>3591</v>
      </c>
      <c r="R174" s="1">
        <v>135234</v>
      </c>
      <c r="S174" s="1">
        <v>63971</v>
      </c>
      <c r="T174" s="1">
        <v>0.47299999999999998</v>
      </c>
      <c r="U174" s="1">
        <v>291576539</v>
      </c>
      <c r="V174" s="1">
        <v>218</v>
      </c>
      <c r="W174" s="1">
        <v>1.7000000000000001E-2</v>
      </c>
    </row>
    <row r="175" spans="1:23" x14ac:dyDescent="0.3">
      <c r="A175" s="3">
        <v>43190</v>
      </c>
      <c r="B175" s="1" t="s">
        <v>8</v>
      </c>
      <c r="C175" s="1" t="s">
        <v>218</v>
      </c>
      <c r="D175" s="1">
        <v>69893816</v>
      </c>
      <c r="E175" s="1">
        <v>831</v>
      </c>
      <c r="F175" s="1">
        <v>14442485</v>
      </c>
      <c r="G175" s="1">
        <v>783</v>
      </c>
      <c r="H175" s="1">
        <v>84146</v>
      </c>
      <c r="I175" s="1">
        <v>18444</v>
      </c>
      <c r="J175" s="1">
        <v>0.21920000000000001</v>
      </c>
      <c r="K175" s="1">
        <v>37318</v>
      </c>
      <c r="L175" s="1">
        <v>21</v>
      </c>
      <c r="M175" s="1">
        <v>1.1000000000000001E-3</v>
      </c>
      <c r="N175" s="1">
        <v>406827222</v>
      </c>
      <c r="O175" s="1">
        <v>3041</v>
      </c>
      <c r="P175" s="1">
        <v>10929502301</v>
      </c>
      <c r="Q175" s="1">
        <v>3107</v>
      </c>
      <c r="R175" s="1">
        <v>133798</v>
      </c>
      <c r="S175" s="1">
        <v>67065</v>
      </c>
      <c r="T175" s="1">
        <v>0.50119999999999998</v>
      </c>
      <c r="U175" s="1">
        <v>190333488</v>
      </c>
      <c r="V175" s="1">
        <v>352</v>
      </c>
      <c r="W175" s="1">
        <v>1.24E-2</v>
      </c>
    </row>
    <row r="176" spans="1:23" x14ac:dyDescent="0.3">
      <c r="A176" s="3">
        <v>43281</v>
      </c>
      <c r="B176" s="1" t="s">
        <v>8</v>
      </c>
      <c r="C176" s="1" t="s">
        <v>219</v>
      </c>
      <c r="D176" s="1">
        <v>87983383</v>
      </c>
      <c r="E176" s="1">
        <v>896</v>
      </c>
      <c r="F176" s="1">
        <v>18734770</v>
      </c>
      <c r="G176" s="1">
        <v>703</v>
      </c>
      <c r="H176" s="1">
        <v>98187</v>
      </c>
      <c r="I176" s="1">
        <v>26642</v>
      </c>
      <c r="J176" s="1">
        <v>0.27129999999999999</v>
      </c>
      <c r="K176" s="1">
        <v>36498</v>
      </c>
      <c r="L176" s="1">
        <v>30</v>
      </c>
      <c r="M176" s="1">
        <v>1.1000000000000001E-3</v>
      </c>
      <c r="N176" s="1">
        <v>337745110</v>
      </c>
      <c r="O176" s="1">
        <v>2542</v>
      </c>
      <c r="P176" s="1">
        <v>11588621137</v>
      </c>
      <c r="Q176" s="1">
        <v>2469</v>
      </c>
      <c r="R176" s="1">
        <v>132892</v>
      </c>
      <c r="S176" s="1">
        <v>73172</v>
      </c>
      <c r="T176" s="1">
        <v>0.55059999999999998</v>
      </c>
      <c r="U176" s="1">
        <v>199167767</v>
      </c>
      <c r="V176" s="1">
        <v>197</v>
      </c>
      <c r="W176" s="1">
        <v>6.3E-3</v>
      </c>
    </row>
    <row r="177" spans="1:23" x14ac:dyDescent="0.3">
      <c r="A177" s="3">
        <v>43373</v>
      </c>
      <c r="B177" s="1" t="s">
        <v>8</v>
      </c>
      <c r="C177" s="1" t="s">
        <v>220</v>
      </c>
      <c r="D177" s="1">
        <v>92496204</v>
      </c>
      <c r="E177" s="1">
        <v>789</v>
      </c>
      <c r="F177" s="1">
        <v>27329801</v>
      </c>
      <c r="G177" s="1">
        <v>674</v>
      </c>
      <c r="H177" s="1">
        <v>117161</v>
      </c>
      <c r="I177" s="1">
        <v>40523</v>
      </c>
      <c r="J177" s="1">
        <v>0.34589999999999999</v>
      </c>
      <c r="K177" s="1">
        <v>39556</v>
      </c>
      <c r="L177" s="1">
        <v>35</v>
      </c>
      <c r="M177" s="1">
        <v>8.9999999999999998E-4</v>
      </c>
      <c r="N177" s="1">
        <v>378960916</v>
      </c>
      <c r="O177" s="1">
        <v>2557</v>
      </c>
      <c r="P177" s="1">
        <v>9511444</v>
      </c>
      <c r="Q177" s="1">
        <v>2266</v>
      </c>
      <c r="R177" s="1">
        <v>148221</v>
      </c>
      <c r="S177" s="1">
        <v>82869</v>
      </c>
      <c r="T177" s="1">
        <v>0.55910000000000004</v>
      </c>
      <c r="U177" s="1">
        <v>19208</v>
      </c>
      <c r="V177" s="1">
        <v>234</v>
      </c>
      <c r="W177" s="1">
        <v>2.3999999999999998E-3</v>
      </c>
    </row>
    <row r="178" spans="1:23" x14ac:dyDescent="0.3">
      <c r="A178" s="3">
        <v>43465</v>
      </c>
      <c r="B178" s="1" t="s">
        <v>8</v>
      </c>
      <c r="C178" s="1" t="s">
        <v>221</v>
      </c>
      <c r="D178" s="1">
        <v>120984867</v>
      </c>
      <c r="E178" s="1">
        <v>634</v>
      </c>
      <c r="F178" s="1">
        <v>51619559</v>
      </c>
      <c r="G178" s="1">
        <v>522</v>
      </c>
      <c r="H178" s="1">
        <v>190795</v>
      </c>
      <c r="I178" s="1">
        <v>98959</v>
      </c>
      <c r="J178" s="1">
        <v>0.51870000000000005</v>
      </c>
      <c r="K178" s="1">
        <v>229562</v>
      </c>
      <c r="L178" s="1">
        <v>129</v>
      </c>
      <c r="M178" s="1">
        <v>1.2999999999999999E-3</v>
      </c>
      <c r="N178" s="1">
        <v>456801754</v>
      </c>
      <c r="O178" s="1">
        <v>2264</v>
      </c>
      <c r="P178" s="1">
        <v>11687048</v>
      </c>
      <c r="Q178" s="1">
        <v>1946</v>
      </c>
      <c r="R178" s="1">
        <v>201754</v>
      </c>
      <c r="S178" s="1">
        <v>110776</v>
      </c>
      <c r="T178" s="1">
        <v>0.54910000000000003</v>
      </c>
      <c r="U178" s="1">
        <v>24478</v>
      </c>
      <c r="V178" s="1">
        <v>336</v>
      </c>
      <c r="W178" s="1">
        <v>2.3999999999999998E-3</v>
      </c>
    </row>
    <row r="179" spans="1:23" x14ac:dyDescent="0.3">
      <c r="A179" s="3">
        <v>43555</v>
      </c>
      <c r="B179" s="1" t="s">
        <v>8</v>
      </c>
      <c r="C179" s="1" t="s">
        <v>222</v>
      </c>
      <c r="D179" s="1">
        <v>120652391</v>
      </c>
      <c r="E179" s="1">
        <v>563</v>
      </c>
      <c r="F179" s="1">
        <v>54356512</v>
      </c>
      <c r="G179" s="1">
        <v>495</v>
      </c>
      <c r="H179" s="1">
        <v>214389</v>
      </c>
      <c r="I179" s="1">
        <v>109771</v>
      </c>
      <c r="J179" s="1">
        <v>0.51200000000000001</v>
      </c>
      <c r="K179" s="1">
        <v>240079</v>
      </c>
      <c r="L179" s="1">
        <v>134</v>
      </c>
      <c r="M179" s="1">
        <v>1.1999999999999999E-3</v>
      </c>
      <c r="N179" s="1">
        <v>355393257</v>
      </c>
      <c r="O179" s="1">
        <v>1882</v>
      </c>
      <c r="P179" s="1">
        <v>13142853</v>
      </c>
      <c r="Q179" s="1">
        <v>1829</v>
      </c>
      <c r="R179" s="1">
        <v>188856</v>
      </c>
      <c r="S179" s="1">
        <v>104322</v>
      </c>
      <c r="T179" s="1">
        <v>0.5524</v>
      </c>
      <c r="U179" s="1">
        <v>71234</v>
      </c>
      <c r="V179" s="1">
        <v>364</v>
      </c>
      <c r="W179" s="1">
        <v>2.7000000000000001E-3</v>
      </c>
    </row>
    <row r="180" spans="1:23" x14ac:dyDescent="0.3">
      <c r="A180" s="3">
        <v>43646</v>
      </c>
      <c r="B180" s="1" t="s">
        <v>8</v>
      </c>
      <c r="C180" s="1" t="s">
        <v>223</v>
      </c>
      <c r="D180" s="1">
        <v>160627769</v>
      </c>
      <c r="E180" s="1">
        <v>472</v>
      </c>
      <c r="F180" s="1">
        <v>72163639</v>
      </c>
      <c r="G180" s="1">
        <v>416</v>
      </c>
      <c r="H180" s="1">
        <v>340255</v>
      </c>
      <c r="I180" s="1">
        <v>173498</v>
      </c>
      <c r="J180" s="1">
        <v>0.50990000000000002</v>
      </c>
      <c r="K180" s="1">
        <v>107439</v>
      </c>
      <c r="L180" s="1">
        <v>90</v>
      </c>
      <c r="M180" s="1">
        <v>5.0000000000000001E-4</v>
      </c>
      <c r="N180" s="1">
        <v>418816091</v>
      </c>
      <c r="O180" s="1">
        <v>1875</v>
      </c>
      <c r="P180" s="1">
        <v>661170495</v>
      </c>
      <c r="Q180" s="1">
        <v>1713</v>
      </c>
      <c r="R180" s="1">
        <v>223355</v>
      </c>
      <c r="S180" s="1">
        <v>137098</v>
      </c>
      <c r="T180" s="1">
        <v>0.61380000000000001</v>
      </c>
      <c r="U180" s="1">
        <v>14010419</v>
      </c>
      <c r="V180" s="1">
        <v>307</v>
      </c>
      <c r="W180" s="1">
        <v>8.5000000000000006E-3</v>
      </c>
    </row>
    <row r="181" spans="1:23" x14ac:dyDescent="0.3">
      <c r="A181" s="3">
        <v>43738</v>
      </c>
      <c r="B181" s="1" t="s">
        <v>8</v>
      </c>
      <c r="C181" s="1" t="s">
        <v>224</v>
      </c>
      <c r="D181" s="1">
        <v>196708274</v>
      </c>
      <c r="E181" s="1">
        <v>475</v>
      </c>
      <c r="F181" s="1">
        <v>85627547</v>
      </c>
      <c r="G181" s="1">
        <v>405</v>
      </c>
      <c r="H181" s="1">
        <v>413909</v>
      </c>
      <c r="I181" s="1">
        <v>211447</v>
      </c>
      <c r="J181" s="1">
        <v>0.51090000000000002</v>
      </c>
      <c r="K181" s="1">
        <v>266052</v>
      </c>
      <c r="L181" s="1">
        <v>180</v>
      </c>
      <c r="M181" s="1">
        <v>8.9999999999999998E-4</v>
      </c>
      <c r="N181" s="1">
        <v>499081137</v>
      </c>
      <c r="O181" s="1">
        <v>1858</v>
      </c>
      <c r="P181" s="1">
        <v>766857916</v>
      </c>
      <c r="Q181" s="1">
        <v>1643</v>
      </c>
      <c r="R181" s="1">
        <v>268632</v>
      </c>
      <c r="S181" s="1">
        <v>164442</v>
      </c>
      <c r="T181" s="1">
        <v>0.61209999999999998</v>
      </c>
      <c r="U181" s="1">
        <v>13748403</v>
      </c>
      <c r="V181" s="1">
        <v>646</v>
      </c>
      <c r="W181" s="1">
        <v>5.7000000000000002E-3</v>
      </c>
    </row>
    <row r="182" spans="1:23" x14ac:dyDescent="0.3">
      <c r="A182" s="3">
        <v>43830</v>
      </c>
      <c r="B182" s="1" t="s">
        <v>8</v>
      </c>
      <c r="C182" s="1" t="s">
        <v>225</v>
      </c>
      <c r="D182" s="1">
        <v>228736664</v>
      </c>
      <c r="E182" s="1">
        <v>506</v>
      </c>
      <c r="F182" s="1">
        <v>100613023</v>
      </c>
      <c r="G182" s="1">
        <v>449</v>
      </c>
      <c r="H182" s="1">
        <v>452293</v>
      </c>
      <c r="I182" s="1">
        <v>223980</v>
      </c>
      <c r="J182" s="1">
        <v>0.49519999999999997</v>
      </c>
      <c r="K182" s="1">
        <v>338593</v>
      </c>
      <c r="L182" s="1">
        <v>213</v>
      </c>
      <c r="M182" s="1">
        <v>1E-3</v>
      </c>
      <c r="N182" s="1">
        <v>505283624</v>
      </c>
      <c r="O182" s="1">
        <v>1722</v>
      </c>
      <c r="P182" s="1">
        <v>722137742</v>
      </c>
      <c r="Q182" s="1">
        <v>1569</v>
      </c>
      <c r="R182" s="1">
        <v>293345</v>
      </c>
      <c r="S182" s="1">
        <v>174671</v>
      </c>
      <c r="T182" s="1">
        <v>0.59540000000000004</v>
      </c>
      <c r="U182" s="1">
        <v>21450730</v>
      </c>
      <c r="V182" s="1">
        <v>944</v>
      </c>
      <c r="W182" s="1">
        <v>9.1000000000000004E-3</v>
      </c>
    </row>
    <row r="183" spans="1:23" x14ac:dyDescent="0.3">
      <c r="A183" s="3">
        <v>43921</v>
      </c>
      <c r="B183" s="1" t="s">
        <v>8</v>
      </c>
      <c r="C183" s="1" t="s">
        <v>226</v>
      </c>
      <c r="D183" s="1">
        <v>229612928</v>
      </c>
      <c r="E183" s="1">
        <v>505</v>
      </c>
      <c r="F183" s="1">
        <v>107892601</v>
      </c>
      <c r="G183" s="1">
        <v>456</v>
      </c>
      <c r="H183" s="1">
        <v>454722</v>
      </c>
      <c r="I183" s="1">
        <v>236392</v>
      </c>
      <c r="J183" s="1">
        <v>0.51990000000000003</v>
      </c>
      <c r="K183" s="1">
        <v>336427</v>
      </c>
      <c r="L183" s="1">
        <v>188</v>
      </c>
      <c r="M183" s="1">
        <v>8.0000000000000004E-4</v>
      </c>
      <c r="N183" s="1">
        <v>522753355</v>
      </c>
      <c r="O183" s="1">
        <v>1598</v>
      </c>
      <c r="P183" s="1">
        <v>752616638</v>
      </c>
      <c r="Q183" s="1">
        <v>1521</v>
      </c>
      <c r="R183" s="1">
        <v>327034</v>
      </c>
      <c r="S183" s="1">
        <v>192295</v>
      </c>
      <c r="T183" s="1">
        <v>0.58799999999999997</v>
      </c>
      <c r="U183" s="1">
        <v>19873619</v>
      </c>
      <c r="V183" s="1">
        <v>733</v>
      </c>
      <c r="W183" s="1">
        <v>1.2500000000000001E-2</v>
      </c>
    </row>
    <row r="184" spans="1:23" x14ac:dyDescent="0.3">
      <c r="A184" s="3">
        <v>44012</v>
      </c>
      <c r="B184" s="1" t="s">
        <v>8</v>
      </c>
      <c r="C184" s="1" t="s">
        <v>227</v>
      </c>
      <c r="D184" s="1">
        <v>288237618</v>
      </c>
      <c r="E184" s="1">
        <v>478</v>
      </c>
      <c r="F184" s="1">
        <v>159816627</v>
      </c>
      <c r="G184" s="1">
        <v>490</v>
      </c>
      <c r="H184" s="1">
        <v>603034</v>
      </c>
      <c r="I184" s="1">
        <v>325837</v>
      </c>
      <c r="J184" s="1">
        <v>0.5403</v>
      </c>
      <c r="K184" s="1">
        <v>530206</v>
      </c>
      <c r="L184" s="1">
        <v>384</v>
      </c>
      <c r="M184" s="1">
        <v>1.1999999999999999E-3</v>
      </c>
      <c r="N184" s="1">
        <v>663849851</v>
      </c>
      <c r="O184" s="1">
        <v>1325</v>
      </c>
      <c r="P184" s="1">
        <v>234230827</v>
      </c>
      <c r="Q184" s="1">
        <v>1364</v>
      </c>
      <c r="R184" s="1">
        <v>500905</v>
      </c>
      <c r="S184" s="1">
        <v>306251</v>
      </c>
      <c r="T184" s="1">
        <v>0.61140000000000005</v>
      </c>
      <c r="U184" s="1">
        <v>730291</v>
      </c>
      <c r="V184" s="1">
        <v>1190</v>
      </c>
      <c r="W184" s="1">
        <v>1.6999999999999999E-3</v>
      </c>
    </row>
    <row r="185" spans="1:23" x14ac:dyDescent="0.3">
      <c r="A185" s="3">
        <v>44104</v>
      </c>
      <c r="B185" s="1" t="s">
        <v>8</v>
      </c>
      <c r="C185" s="1" t="s">
        <v>228</v>
      </c>
      <c r="D185" s="1">
        <v>371250167</v>
      </c>
      <c r="E185" s="1">
        <v>486</v>
      </c>
      <c r="F185" s="1">
        <v>198163613</v>
      </c>
      <c r="G185" s="1">
        <v>479</v>
      </c>
      <c r="H185" s="1">
        <v>764112</v>
      </c>
      <c r="I185" s="1">
        <v>413335</v>
      </c>
      <c r="J185" s="1">
        <v>0.54090000000000005</v>
      </c>
      <c r="K185" s="1">
        <v>563412</v>
      </c>
      <c r="L185" s="1">
        <v>375</v>
      </c>
      <c r="M185" s="1">
        <v>8.9999999999999998E-4</v>
      </c>
      <c r="N185" s="1">
        <v>687074592</v>
      </c>
      <c r="O185" s="1">
        <v>1312</v>
      </c>
      <c r="P185" s="1">
        <v>17332226</v>
      </c>
      <c r="Q185" s="1">
        <v>1315</v>
      </c>
      <c r="R185" s="1">
        <v>523829</v>
      </c>
      <c r="S185" s="1">
        <v>339357</v>
      </c>
      <c r="T185" s="1">
        <v>0.64780000000000004</v>
      </c>
      <c r="U185" s="1">
        <v>177857</v>
      </c>
      <c r="V185" s="1">
        <v>651</v>
      </c>
      <c r="W185" s="1">
        <v>3.7000000000000002E-3</v>
      </c>
    </row>
    <row r="186" spans="1:23" x14ac:dyDescent="0.3">
      <c r="A186" s="3">
        <v>42094</v>
      </c>
      <c r="B186" s="1" t="s">
        <v>9</v>
      </c>
      <c r="C186" s="1" t="s">
        <v>229</v>
      </c>
      <c r="D186" s="1">
        <v>596490194</v>
      </c>
      <c r="E186" s="1">
        <v>516</v>
      </c>
      <c r="F186" s="1">
        <v>284329571</v>
      </c>
      <c r="G186" s="1">
        <v>435</v>
      </c>
      <c r="H186" s="1">
        <v>1156069</v>
      </c>
      <c r="I186" s="1">
        <v>653884</v>
      </c>
      <c r="J186" s="1">
        <v>0.56559999999999999</v>
      </c>
      <c r="K186" s="1">
        <v>0</v>
      </c>
      <c r="L186" s="1">
        <v>0</v>
      </c>
      <c r="M186" s="1">
        <v>0</v>
      </c>
      <c r="N186" s="1">
        <v>4470874395</v>
      </c>
      <c r="O186" s="1">
        <v>1961</v>
      </c>
      <c r="P186" s="1">
        <v>18578772</v>
      </c>
      <c r="Q186" s="1">
        <v>2006</v>
      </c>
      <c r="R186" s="1">
        <v>2279859</v>
      </c>
      <c r="S186" s="1">
        <v>1776435</v>
      </c>
      <c r="T186" s="1">
        <v>0.77900000000000003</v>
      </c>
      <c r="U186" s="1">
        <v>99488</v>
      </c>
      <c r="V186" s="1">
        <v>294</v>
      </c>
      <c r="W186" s="1">
        <v>5.7000000000000002E-3</v>
      </c>
    </row>
    <row r="187" spans="1:23" x14ac:dyDescent="0.3">
      <c r="A187" s="3">
        <v>42185</v>
      </c>
      <c r="B187" s="1" t="s">
        <v>9</v>
      </c>
      <c r="C187" s="1" t="s">
        <v>230</v>
      </c>
      <c r="D187" s="1">
        <v>611846018</v>
      </c>
      <c r="E187" s="1">
        <v>528</v>
      </c>
      <c r="F187" s="1">
        <v>283998452</v>
      </c>
      <c r="G187" s="1">
        <v>449</v>
      </c>
      <c r="H187" s="1">
        <v>1159739</v>
      </c>
      <c r="I187" s="1">
        <v>632225</v>
      </c>
      <c r="J187" s="1">
        <v>0.54510000000000003</v>
      </c>
      <c r="K187" s="1">
        <v>0</v>
      </c>
      <c r="L187" s="1">
        <v>0</v>
      </c>
      <c r="M187" s="1">
        <v>0</v>
      </c>
      <c r="N187" s="1">
        <v>3949580610</v>
      </c>
      <c r="O187" s="1">
        <v>1949</v>
      </c>
      <c r="P187" s="1">
        <v>14455152</v>
      </c>
      <c r="Q187" s="1">
        <v>1880</v>
      </c>
      <c r="R187" s="1">
        <v>2026009</v>
      </c>
      <c r="S187" s="1">
        <v>1642707</v>
      </c>
      <c r="T187" s="1">
        <v>0.81079999999999997</v>
      </c>
      <c r="U187" s="1">
        <v>12327</v>
      </c>
      <c r="V187" s="1">
        <v>294</v>
      </c>
      <c r="W187" s="1">
        <v>1.6000000000000001E-3</v>
      </c>
    </row>
    <row r="188" spans="1:23" x14ac:dyDescent="0.3">
      <c r="A188" s="3">
        <v>42277</v>
      </c>
      <c r="B188" s="1" t="s">
        <v>9</v>
      </c>
      <c r="C188" s="1" t="s">
        <v>231</v>
      </c>
      <c r="D188" s="1">
        <v>708496271</v>
      </c>
      <c r="E188" s="1">
        <v>661</v>
      </c>
      <c r="F188" s="1">
        <v>420912711</v>
      </c>
      <c r="G188" s="1">
        <v>628</v>
      </c>
      <c r="H188" s="1">
        <v>1072549</v>
      </c>
      <c r="I188" s="1">
        <v>670712</v>
      </c>
      <c r="J188" s="1">
        <v>0.62529999999999997</v>
      </c>
      <c r="K188" s="1">
        <v>0</v>
      </c>
      <c r="L188" s="1">
        <v>0</v>
      </c>
      <c r="M188" s="1">
        <v>0</v>
      </c>
      <c r="N188" s="1">
        <v>4182816865</v>
      </c>
      <c r="O188" s="1">
        <v>1958</v>
      </c>
      <c r="P188" s="1">
        <v>14119496</v>
      </c>
      <c r="Q188" s="1">
        <v>1935</v>
      </c>
      <c r="R188" s="1">
        <v>2136100</v>
      </c>
      <c r="S188" s="1">
        <v>1723310</v>
      </c>
      <c r="T188" s="1">
        <v>0.80679999999999996</v>
      </c>
      <c r="U188" s="1">
        <v>49062</v>
      </c>
      <c r="V188" s="1">
        <v>294</v>
      </c>
      <c r="W188" s="1">
        <v>3.5999999999999999E-3</v>
      </c>
    </row>
    <row r="189" spans="1:23" x14ac:dyDescent="0.3">
      <c r="A189" s="3">
        <v>42369</v>
      </c>
      <c r="B189" s="1" t="s">
        <v>9</v>
      </c>
      <c r="C189" s="1" t="s">
        <v>232</v>
      </c>
      <c r="D189" s="1">
        <v>942615204</v>
      </c>
      <c r="E189" s="1">
        <v>710</v>
      </c>
      <c r="F189" s="1">
        <v>709292818</v>
      </c>
      <c r="G189" s="1">
        <v>714</v>
      </c>
      <c r="H189" s="1">
        <v>1326888</v>
      </c>
      <c r="I189" s="1">
        <v>993234</v>
      </c>
      <c r="J189" s="1">
        <v>0.74850000000000005</v>
      </c>
      <c r="K189" s="1">
        <v>0</v>
      </c>
      <c r="L189" s="1">
        <v>0</v>
      </c>
      <c r="M189" s="1">
        <v>0</v>
      </c>
      <c r="N189" s="1">
        <v>4497611301</v>
      </c>
      <c r="O189" s="1">
        <v>1943</v>
      </c>
      <c r="P189" s="1">
        <v>12244290</v>
      </c>
      <c r="Q189" s="1">
        <v>1911</v>
      </c>
      <c r="R189" s="1">
        <v>2314478</v>
      </c>
      <c r="S189" s="1">
        <v>1851795</v>
      </c>
      <c r="T189" s="1">
        <v>0.80010000000000003</v>
      </c>
      <c r="U189" s="1">
        <v>13579</v>
      </c>
      <c r="V189" s="1">
        <v>294</v>
      </c>
      <c r="W189" s="1">
        <v>2.3E-3</v>
      </c>
    </row>
    <row r="190" spans="1:23" x14ac:dyDescent="0.3">
      <c r="A190" s="3">
        <v>42460</v>
      </c>
      <c r="B190" s="1" t="s">
        <v>9</v>
      </c>
      <c r="C190" s="1" t="s">
        <v>233</v>
      </c>
      <c r="D190" s="1">
        <v>2356006879</v>
      </c>
      <c r="E190" s="1">
        <v>359</v>
      </c>
      <c r="F190" s="1">
        <v>1640021756</v>
      </c>
      <c r="G190" s="1">
        <v>360</v>
      </c>
      <c r="H190" s="1">
        <v>6554866</v>
      </c>
      <c r="I190" s="1">
        <v>4560272</v>
      </c>
      <c r="J190" s="1">
        <v>0.69569999999999999</v>
      </c>
      <c r="K190" s="1">
        <v>0</v>
      </c>
      <c r="L190" s="1">
        <v>0</v>
      </c>
      <c r="M190" s="1">
        <v>0</v>
      </c>
      <c r="N190" s="1">
        <v>8402745441</v>
      </c>
      <c r="O190" s="1">
        <v>1402</v>
      </c>
      <c r="P190" s="1">
        <v>13015370</v>
      </c>
      <c r="Q190" s="1">
        <v>1343</v>
      </c>
      <c r="R190" s="1">
        <v>5993725</v>
      </c>
      <c r="S190" s="1">
        <v>4899490</v>
      </c>
      <c r="T190" s="1">
        <v>0.81740000000000002</v>
      </c>
      <c r="U190" s="1">
        <v>28136</v>
      </c>
      <c r="V190" s="1">
        <v>294</v>
      </c>
      <c r="W190" s="1">
        <v>2E-3</v>
      </c>
    </row>
    <row r="191" spans="1:23" x14ac:dyDescent="0.3">
      <c r="A191" s="3">
        <v>42551</v>
      </c>
      <c r="B191" s="1" t="s">
        <v>9</v>
      </c>
      <c r="C191" s="1" t="s">
        <v>234</v>
      </c>
      <c r="D191" s="1">
        <v>2462316828</v>
      </c>
      <c r="E191" s="1">
        <v>290</v>
      </c>
      <c r="F191" s="1">
        <v>1745120974</v>
      </c>
      <c r="G191" s="1">
        <v>289</v>
      </c>
      <c r="H191" s="1">
        <v>8501614</v>
      </c>
      <c r="I191" s="1">
        <v>6032522</v>
      </c>
      <c r="J191" s="1">
        <v>0.70960000000000001</v>
      </c>
      <c r="K191" s="1">
        <v>0</v>
      </c>
      <c r="L191" s="1">
        <v>0</v>
      </c>
      <c r="M191" s="1">
        <v>0</v>
      </c>
      <c r="N191" s="1">
        <v>7903589634</v>
      </c>
      <c r="O191" s="1">
        <v>1339</v>
      </c>
      <c r="P191" s="1">
        <v>15770445</v>
      </c>
      <c r="Q191" s="1">
        <v>1273</v>
      </c>
      <c r="R191" s="1">
        <v>5900530</v>
      </c>
      <c r="S191" s="1">
        <v>4749263</v>
      </c>
      <c r="T191" s="1">
        <v>0.80489999999999995</v>
      </c>
      <c r="U191" s="1">
        <v>72921</v>
      </c>
      <c r="V191" s="1">
        <v>294</v>
      </c>
      <c r="W191" s="1">
        <v>4.4000000000000003E-3</v>
      </c>
    </row>
    <row r="192" spans="1:23" x14ac:dyDescent="0.3">
      <c r="A192" s="3">
        <v>42643</v>
      </c>
      <c r="B192" s="1" t="s">
        <v>9</v>
      </c>
      <c r="C192" s="1" t="s">
        <v>235</v>
      </c>
      <c r="D192" s="1">
        <v>3175895619</v>
      </c>
      <c r="E192" s="1">
        <v>286</v>
      </c>
      <c r="F192" s="1">
        <v>2138620132</v>
      </c>
      <c r="G192" s="1">
        <v>276</v>
      </c>
      <c r="H192" s="1">
        <v>11099912</v>
      </c>
      <c r="I192" s="1">
        <v>7762227</v>
      </c>
      <c r="J192" s="1">
        <v>0.69930000000000003</v>
      </c>
      <c r="K192" s="1">
        <v>0</v>
      </c>
      <c r="L192" s="1">
        <v>0</v>
      </c>
      <c r="M192" s="1">
        <v>0</v>
      </c>
      <c r="N192" s="1">
        <v>8571396789</v>
      </c>
      <c r="O192" s="1">
        <v>1325</v>
      </c>
      <c r="P192" s="1">
        <v>2132163</v>
      </c>
      <c r="Q192" s="1">
        <v>1239</v>
      </c>
      <c r="R192" s="1">
        <v>6469831</v>
      </c>
      <c r="S192" s="1">
        <v>5223135</v>
      </c>
      <c r="T192" s="1">
        <v>0.80730000000000002</v>
      </c>
      <c r="U192" s="1">
        <v>22590</v>
      </c>
      <c r="V192" s="1">
        <v>294</v>
      </c>
      <c r="W192" s="1">
        <v>1.6000000000000001E-3</v>
      </c>
    </row>
    <row r="193" spans="1:23" x14ac:dyDescent="0.3">
      <c r="A193" s="3">
        <v>42735</v>
      </c>
      <c r="B193" s="1" t="s">
        <v>9</v>
      </c>
      <c r="C193" s="1" t="s">
        <v>236</v>
      </c>
      <c r="D193" s="1">
        <v>3897537228</v>
      </c>
      <c r="E193" s="1">
        <v>292</v>
      </c>
      <c r="F193" s="1">
        <v>2729828727</v>
      </c>
      <c r="G193" s="1">
        <v>284</v>
      </c>
      <c r="H193" s="1">
        <v>13355585</v>
      </c>
      <c r="I193" s="1">
        <v>9626607</v>
      </c>
      <c r="J193" s="1">
        <v>0.7208</v>
      </c>
      <c r="K193" s="1">
        <v>0</v>
      </c>
      <c r="L193" s="1">
        <v>0</v>
      </c>
      <c r="M193" s="1">
        <v>0</v>
      </c>
      <c r="N193" s="1">
        <v>9756428956</v>
      </c>
      <c r="O193" s="1">
        <v>1324</v>
      </c>
      <c r="P193" s="1">
        <v>2976317</v>
      </c>
      <c r="Q193" s="1">
        <v>1243</v>
      </c>
      <c r="R193" s="1">
        <v>7371321</v>
      </c>
      <c r="S193" s="1">
        <v>5909943</v>
      </c>
      <c r="T193" s="1">
        <v>0.80169999999999997</v>
      </c>
      <c r="U193" s="1">
        <v>61625</v>
      </c>
      <c r="V193" s="1">
        <v>294</v>
      </c>
      <c r="W193" s="1">
        <v>3.3E-3</v>
      </c>
    </row>
    <row r="194" spans="1:23" x14ac:dyDescent="0.3">
      <c r="A194" s="3">
        <v>42825</v>
      </c>
      <c r="B194" s="1" t="s">
        <v>9</v>
      </c>
      <c r="C194" s="1" t="s">
        <v>237</v>
      </c>
      <c r="D194" s="1">
        <v>4521796082</v>
      </c>
      <c r="E194" s="1">
        <v>276</v>
      </c>
      <c r="F194" s="1">
        <v>3229522747</v>
      </c>
      <c r="G194" s="1">
        <v>266</v>
      </c>
      <c r="H194" s="1">
        <v>16395712</v>
      </c>
      <c r="I194" s="1">
        <v>12138806</v>
      </c>
      <c r="J194" s="1">
        <v>0.74039999999999995</v>
      </c>
      <c r="K194" s="1">
        <v>0</v>
      </c>
      <c r="L194" s="1">
        <v>0</v>
      </c>
      <c r="M194" s="1">
        <v>0</v>
      </c>
      <c r="N194" s="1">
        <v>10226417924</v>
      </c>
      <c r="O194" s="1">
        <v>1280</v>
      </c>
      <c r="P194" s="1">
        <v>7722815852</v>
      </c>
      <c r="Q194" s="1">
        <v>1227</v>
      </c>
      <c r="R194" s="1">
        <v>7990211</v>
      </c>
      <c r="S194" s="1">
        <v>6293983</v>
      </c>
      <c r="T194" s="1">
        <v>0.78769999999999996</v>
      </c>
      <c r="U194" s="1">
        <v>1459569</v>
      </c>
      <c r="V194" s="1">
        <v>294</v>
      </c>
      <c r="W194" s="1">
        <v>5.0000000000000002E-5</v>
      </c>
    </row>
    <row r="195" spans="1:23" x14ac:dyDescent="0.3">
      <c r="A195" s="3">
        <v>42916</v>
      </c>
      <c r="B195" s="1" t="s">
        <v>9</v>
      </c>
      <c r="C195" s="1" t="s">
        <v>238</v>
      </c>
      <c r="D195" s="1">
        <v>5321668777</v>
      </c>
      <c r="E195" s="1">
        <v>276</v>
      </c>
      <c r="F195" s="1">
        <v>3850544473</v>
      </c>
      <c r="G195" s="1">
        <v>264</v>
      </c>
      <c r="H195" s="1">
        <v>19273891</v>
      </c>
      <c r="I195" s="1">
        <v>14578020</v>
      </c>
      <c r="J195" s="1">
        <v>0.75639999999999996</v>
      </c>
      <c r="K195" s="1">
        <v>0</v>
      </c>
      <c r="L195" s="1">
        <v>0</v>
      </c>
      <c r="M195" s="1">
        <v>0</v>
      </c>
      <c r="N195" s="1">
        <v>10951010537</v>
      </c>
      <c r="O195" s="1">
        <v>940</v>
      </c>
      <c r="P195" s="1">
        <v>8181636511</v>
      </c>
      <c r="Q195" s="1">
        <v>867</v>
      </c>
      <c r="R195" s="1">
        <v>11655485</v>
      </c>
      <c r="S195" s="1">
        <v>9441069</v>
      </c>
      <c r="T195" s="1">
        <v>0.81</v>
      </c>
      <c r="U195" s="1">
        <v>4512310</v>
      </c>
      <c r="V195" s="1">
        <v>2749</v>
      </c>
      <c r="W195" s="1">
        <v>2.9999999999999997E-4</v>
      </c>
    </row>
    <row r="196" spans="1:23" x14ac:dyDescent="0.3">
      <c r="A196" s="3">
        <v>43008</v>
      </c>
      <c r="B196" s="1" t="s">
        <v>9</v>
      </c>
      <c r="C196" s="1" t="s">
        <v>239</v>
      </c>
      <c r="D196" s="1">
        <v>6748132284</v>
      </c>
      <c r="E196" s="1">
        <v>279</v>
      </c>
      <c r="F196" s="1">
        <v>4348038678</v>
      </c>
      <c r="G196" s="1">
        <v>256</v>
      </c>
      <c r="H196" s="1">
        <v>24202375</v>
      </c>
      <c r="I196" s="1">
        <v>16986753</v>
      </c>
      <c r="J196" s="1">
        <v>0.70189999999999997</v>
      </c>
      <c r="K196" s="1">
        <v>136042667</v>
      </c>
      <c r="L196" s="1">
        <v>99644</v>
      </c>
      <c r="M196" s="1">
        <v>5.8999999999999999E-3</v>
      </c>
      <c r="N196" s="1">
        <v>12982255751</v>
      </c>
      <c r="O196" s="1">
        <v>781</v>
      </c>
      <c r="P196" s="1">
        <v>8500583639</v>
      </c>
      <c r="Q196" s="1">
        <v>637</v>
      </c>
      <c r="R196" s="1">
        <v>16628856</v>
      </c>
      <c r="S196" s="1">
        <v>13338770</v>
      </c>
      <c r="T196" s="1">
        <v>0.80210000000000004</v>
      </c>
      <c r="U196" s="1">
        <v>291576539</v>
      </c>
      <c r="V196" s="1">
        <v>227205</v>
      </c>
      <c r="W196" s="1">
        <v>1.7000000000000001E-2</v>
      </c>
    </row>
    <row r="197" spans="1:23" x14ac:dyDescent="0.3">
      <c r="A197" s="3">
        <v>43100</v>
      </c>
      <c r="B197" s="1" t="s">
        <v>9</v>
      </c>
      <c r="C197" s="1" t="s">
        <v>240</v>
      </c>
      <c r="D197" s="1">
        <v>9855964221</v>
      </c>
      <c r="E197" s="1">
        <v>320</v>
      </c>
      <c r="F197" s="1">
        <v>5843001297</v>
      </c>
      <c r="G197" s="1">
        <v>279</v>
      </c>
      <c r="H197" s="1">
        <v>30768951</v>
      </c>
      <c r="I197" s="1">
        <v>20922369</v>
      </c>
      <c r="J197" s="1">
        <v>0.68</v>
      </c>
      <c r="K197" s="1">
        <v>37300588</v>
      </c>
      <c r="L197" s="1">
        <v>76173</v>
      </c>
      <c r="M197" s="1">
        <v>3.5999999999999999E-3</v>
      </c>
      <c r="N197" s="1">
        <v>17361038814</v>
      </c>
      <c r="O197" s="1">
        <v>935</v>
      </c>
      <c r="P197" s="1">
        <v>10929502301</v>
      </c>
      <c r="Q197" s="1">
        <v>766</v>
      </c>
      <c r="R197" s="1">
        <v>18570121</v>
      </c>
      <c r="S197" s="1">
        <v>14266877</v>
      </c>
      <c r="T197" s="1">
        <v>0.76829999999999998</v>
      </c>
      <c r="U197" s="1">
        <v>190333488</v>
      </c>
      <c r="V197" s="1">
        <v>177270</v>
      </c>
      <c r="W197" s="1">
        <v>1.24E-2</v>
      </c>
    </row>
    <row r="198" spans="1:23" x14ac:dyDescent="0.3">
      <c r="A198" s="3">
        <v>43190</v>
      </c>
      <c r="B198" s="1" t="s">
        <v>9</v>
      </c>
      <c r="C198" s="1" t="s">
        <v>241</v>
      </c>
      <c r="D198" s="1">
        <v>9881993439</v>
      </c>
      <c r="E198" s="1">
        <v>305</v>
      </c>
      <c r="F198" s="1">
        <v>6495895764</v>
      </c>
      <c r="G198" s="1">
        <v>288</v>
      </c>
      <c r="H198" s="1">
        <v>32409131</v>
      </c>
      <c r="I198" s="1">
        <v>22546897</v>
      </c>
      <c r="J198" s="1">
        <v>0.69569999999999999</v>
      </c>
      <c r="K198" s="1">
        <v>37529517</v>
      </c>
      <c r="L198" s="1">
        <v>26333</v>
      </c>
      <c r="M198" s="1">
        <v>1.1999999999999999E-3</v>
      </c>
      <c r="N198" s="1">
        <v>15759383416</v>
      </c>
      <c r="O198" s="1">
        <v>890</v>
      </c>
      <c r="P198" s="1">
        <v>11588621137</v>
      </c>
      <c r="Q198" s="1">
        <v>824</v>
      </c>
      <c r="R198" s="1">
        <v>17698564</v>
      </c>
      <c r="S198" s="1">
        <v>14057197</v>
      </c>
      <c r="T198" s="1">
        <v>0.79430000000000001</v>
      </c>
      <c r="U198" s="1">
        <v>199167767</v>
      </c>
      <c r="V198" s="1">
        <v>88919</v>
      </c>
      <c r="W198" s="1">
        <v>6.3E-3</v>
      </c>
    </row>
    <row r="199" spans="1:23" x14ac:dyDescent="0.3">
      <c r="A199" s="3">
        <v>43281</v>
      </c>
      <c r="B199" s="1" t="s">
        <v>9</v>
      </c>
      <c r="C199" s="1" t="s">
        <v>242</v>
      </c>
      <c r="D199" s="1">
        <v>11350969084</v>
      </c>
      <c r="E199" s="1">
        <v>288</v>
      </c>
      <c r="F199" s="1">
        <v>7679676334</v>
      </c>
      <c r="G199" s="1">
        <v>285</v>
      </c>
      <c r="H199" s="1">
        <v>39381074</v>
      </c>
      <c r="I199" s="1">
        <v>26962930</v>
      </c>
      <c r="J199" s="1">
        <v>0.68469999999999998</v>
      </c>
      <c r="K199" s="1">
        <v>31387242</v>
      </c>
      <c r="L199" s="1">
        <v>16809</v>
      </c>
      <c r="M199" s="1">
        <v>5.9999999999999995E-4</v>
      </c>
      <c r="N199" s="1">
        <v>17748656981</v>
      </c>
      <c r="O199" s="1">
        <v>878</v>
      </c>
      <c r="P199" s="1">
        <v>12550117713</v>
      </c>
      <c r="Q199" s="1">
        <v>803</v>
      </c>
      <c r="R199" s="1">
        <v>20221439</v>
      </c>
      <c r="S199" s="1">
        <v>15636747</v>
      </c>
      <c r="T199" s="1">
        <v>0.77329999999999999</v>
      </c>
      <c r="U199" s="1">
        <v>150139392</v>
      </c>
      <c r="V199" s="1">
        <v>47511</v>
      </c>
      <c r="W199" s="1">
        <v>3.0000000000000001E-3</v>
      </c>
    </row>
    <row r="200" spans="1:23" x14ac:dyDescent="0.3">
      <c r="A200" s="3">
        <v>43373</v>
      </c>
      <c r="B200" s="1" t="s">
        <v>9</v>
      </c>
      <c r="C200" s="1" t="s">
        <v>243</v>
      </c>
      <c r="D200" s="1">
        <v>12314172640</v>
      </c>
      <c r="E200" s="1">
        <v>287</v>
      </c>
      <c r="F200" s="1">
        <v>8378628379</v>
      </c>
      <c r="G200" s="1">
        <v>297</v>
      </c>
      <c r="H200" s="1">
        <v>42846697</v>
      </c>
      <c r="I200" s="1">
        <v>28222524</v>
      </c>
      <c r="J200" s="1">
        <v>0.65869999999999995</v>
      </c>
      <c r="K200" s="1">
        <v>44741633</v>
      </c>
      <c r="L200" s="1">
        <v>20461</v>
      </c>
      <c r="M200" s="1">
        <v>6.9999999999999999E-4</v>
      </c>
      <c r="N200" s="1">
        <v>17288847947</v>
      </c>
      <c r="O200" s="1">
        <v>843</v>
      </c>
      <c r="P200" s="1">
        <v>9511444</v>
      </c>
      <c r="Q200" s="1">
        <v>801</v>
      </c>
      <c r="R200" s="1">
        <v>20511235</v>
      </c>
      <c r="S200" s="1">
        <v>15297796</v>
      </c>
      <c r="T200" s="1">
        <v>0.74580000000000002</v>
      </c>
      <c r="U200" s="1">
        <v>19208</v>
      </c>
      <c r="V200" s="1">
        <v>75103</v>
      </c>
      <c r="W200" s="1">
        <v>2.3999999999999998E-3</v>
      </c>
    </row>
    <row r="201" spans="1:23" x14ac:dyDescent="0.3">
      <c r="A201" s="3">
        <v>43465</v>
      </c>
      <c r="B201" s="1" t="s">
        <v>9</v>
      </c>
      <c r="C201" s="1" t="s">
        <v>244</v>
      </c>
      <c r="D201" s="1">
        <v>15163159252</v>
      </c>
      <c r="E201" s="1">
        <v>275</v>
      </c>
      <c r="F201" s="1">
        <v>9752248977</v>
      </c>
      <c r="G201" s="1">
        <v>283</v>
      </c>
      <c r="H201" s="1">
        <v>55071709</v>
      </c>
      <c r="I201" s="1">
        <v>34427915</v>
      </c>
      <c r="J201" s="1">
        <v>0.62509999999999999</v>
      </c>
      <c r="K201" s="1">
        <v>40543021</v>
      </c>
      <c r="L201" s="1">
        <v>58251</v>
      </c>
      <c r="M201" s="1">
        <v>1.6999999999999999E-3</v>
      </c>
      <c r="N201" s="1">
        <v>20358319317</v>
      </c>
      <c r="O201" s="1">
        <v>907</v>
      </c>
      <c r="P201" s="1">
        <v>11687048</v>
      </c>
      <c r="Q201" s="1">
        <v>822</v>
      </c>
      <c r="R201" s="1">
        <v>22442324</v>
      </c>
      <c r="S201" s="1">
        <v>16252042</v>
      </c>
      <c r="T201" s="1">
        <v>0.72419999999999995</v>
      </c>
      <c r="U201" s="1">
        <v>24478</v>
      </c>
      <c r="V201" s="1">
        <v>165761</v>
      </c>
      <c r="W201" s="1">
        <v>2.3999999999999998E-3</v>
      </c>
    </row>
    <row r="202" spans="1:23" x14ac:dyDescent="0.3">
      <c r="A202" s="3">
        <v>43555</v>
      </c>
      <c r="B202" s="1" t="s">
        <v>9</v>
      </c>
      <c r="C202" s="1" t="s">
        <v>245</v>
      </c>
      <c r="D202" s="1">
        <v>17348802203</v>
      </c>
      <c r="E202" s="1">
        <v>302</v>
      </c>
      <c r="F202" s="1">
        <v>9405380771</v>
      </c>
      <c r="G202" s="1">
        <v>291</v>
      </c>
      <c r="H202" s="1">
        <v>57479857</v>
      </c>
      <c r="I202" s="1">
        <v>32337856</v>
      </c>
      <c r="J202" s="1">
        <v>0.56259999999999999</v>
      </c>
      <c r="K202" s="1">
        <v>91811612</v>
      </c>
      <c r="L202" s="1">
        <v>125391</v>
      </c>
      <c r="M202" s="1">
        <v>3.8999999999999998E-3</v>
      </c>
      <c r="N202" s="1">
        <v>21830254772</v>
      </c>
      <c r="O202" s="1">
        <v>940</v>
      </c>
      <c r="P202" s="1">
        <v>13142853</v>
      </c>
      <c r="Q202" s="1">
        <v>818</v>
      </c>
      <c r="R202" s="1">
        <v>23228668</v>
      </c>
      <c r="S202" s="1">
        <v>15956699</v>
      </c>
      <c r="T202" s="1">
        <v>0.68689999999999996</v>
      </c>
      <c r="U202" s="1">
        <v>71234</v>
      </c>
      <c r="V202" s="1">
        <v>186470</v>
      </c>
      <c r="W202" s="1">
        <v>2.7000000000000001E-3</v>
      </c>
    </row>
    <row r="203" spans="1:23" x14ac:dyDescent="0.3">
      <c r="A203" s="3">
        <v>43646</v>
      </c>
      <c r="B203" s="1" t="s">
        <v>9</v>
      </c>
      <c r="C203" s="1" t="s">
        <v>246</v>
      </c>
      <c r="D203" s="1">
        <v>18583203029</v>
      </c>
      <c r="E203" s="1">
        <v>280</v>
      </c>
      <c r="F203" s="1">
        <v>10989557977</v>
      </c>
      <c r="G203" s="1">
        <v>277</v>
      </c>
      <c r="H203" s="1">
        <v>66268925</v>
      </c>
      <c r="I203" s="1">
        <v>39655292</v>
      </c>
      <c r="J203" s="1">
        <v>0.59840000000000004</v>
      </c>
      <c r="K203" s="1">
        <v>137771954</v>
      </c>
      <c r="L203" s="1">
        <v>171172</v>
      </c>
      <c r="M203" s="1">
        <v>4.3E-3</v>
      </c>
      <c r="N203" s="1">
        <v>23956920621</v>
      </c>
      <c r="O203" s="1">
        <v>913</v>
      </c>
      <c r="P203" s="1">
        <v>661170495</v>
      </c>
      <c r="Q203" s="1">
        <v>809</v>
      </c>
      <c r="R203" s="1">
        <v>26226623</v>
      </c>
      <c r="S203" s="1">
        <v>17709817</v>
      </c>
      <c r="T203" s="1">
        <v>0.67530000000000001</v>
      </c>
      <c r="U203" s="1">
        <v>14010419</v>
      </c>
      <c r="V203" s="1">
        <v>213732</v>
      </c>
      <c r="W203" s="1">
        <v>8.5000000000000006E-3</v>
      </c>
    </row>
    <row r="204" spans="1:23" x14ac:dyDescent="0.3">
      <c r="A204" s="3">
        <v>43738</v>
      </c>
      <c r="B204" s="1" t="s">
        <v>9</v>
      </c>
      <c r="C204" s="1" t="s">
        <v>247</v>
      </c>
      <c r="D204" s="1">
        <v>20750887184</v>
      </c>
      <c r="E204" s="1">
        <v>288</v>
      </c>
      <c r="F204" s="1">
        <v>12364357405</v>
      </c>
      <c r="G204" s="1">
        <v>300</v>
      </c>
      <c r="H204" s="1">
        <v>71966859</v>
      </c>
      <c r="I204" s="1">
        <v>41237552</v>
      </c>
      <c r="J204" s="1">
        <v>0.57299999999999995</v>
      </c>
      <c r="K204" s="1">
        <v>107561815</v>
      </c>
      <c r="L204" s="1">
        <v>212751</v>
      </c>
      <c r="M204" s="1">
        <v>5.1999999999999998E-3</v>
      </c>
      <c r="N204" s="1">
        <v>23034799098</v>
      </c>
      <c r="O204" s="1">
        <v>913</v>
      </c>
      <c r="P204" s="1">
        <v>766857916</v>
      </c>
      <c r="Q204" s="1">
        <v>852</v>
      </c>
      <c r="R204" s="1">
        <v>25228096</v>
      </c>
      <c r="S204" s="1">
        <v>17417436</v>
      </c>
      <c r="T204" s="1">
        <v>0.69040000000000001</v>
      </c>
      <c r="U204" s="1">
        <v>13748403</v>
      </c>
      <c r="V204" s="1">
        <v>210992</v>
      </c>
      <c r="W204" s="1">
        <v>5.7000000000000002E-3</v>
      </c>
    </row>
    <row r="205" spans="1:23" x14ac:dyDescent="0.3">
      <c r="A205" s="3">
        <v>43830</v>
      </c>
      <c r="B205" s="1" t="s">
        <v>9</v>
      </c>
      <c r="C205" s="1" t="s">
        <v>248</v>
      </c>
      <c r="D205" s="1">
        <v>21722697102</v>
      </c>
      <c r="E205" s="1">
        <v>285</v>
      </c>
      <c r="F205" s="1">
        <v>13983384781</v>
      </c>
      <c r="G205" s="1">
        <v>305</v>
      </c>
      <c r="H205" s="1">
        <v>76328629</v>
      </c>
      <c r="I205" s="1">
        <v>45801188</v>
      </c>
      <c r="J205" s="1">
        <v>0.60009999999999997</v>
      </c>
      <c r="K205" s="1">
        <v>123525307</v>
      </c>
      <c r="L205" s="1">
        <v>221509</v>
      </c>
      <c r="M205" s="1">
        <v>4.7999999999999996E-3</v>
      </c>
      <c r="N205" s="1">
        <v>23563979902</v>
      </c>
      <c r="O205" s="1">
        <v>904</v>
      </c>
      <c r="P205" s="1">
        <v>722137742</v>
      </c>
      <c r="Q205" s="1">
        <v>856</v>
      </c>
      <c r="R205" s="1">
        <v>26053318</v>
      </c>
      <c r="S205" s="1">
        <v>18813821</v>
      </c>
      <c r="T205" s="1">
        <v>0.72209999999999996</v>
      </c>
      <c r="U205" s="1">
        <v>21450730</v>
      </c>
      <c r="V205" s="1">
        <v>213985</v>
      </c>
      <c r="W205" s="1">
        <v>9.1000000000000004E-3</v>
      </c>
    </row>
    <row r="206" spans="1:23" x14ac:dyDescent="0.3">
      <c r="A206" s="3">
        <v>43921</v>
      </c>
      <c r="B206" s="1" t="s">
        <v>9</v>
      </c>
      <c r="C206" s="1" t="s">
        <v>249</v>
      </c>
      <c r="D206" s="1">
        <v>21490506715</v>
      </c>
      <c r="E206" s="1">
        <v>287</v>
      </c>
      <c r="F206" s="1">
        <v>13952006952</v>
      </c>
      <c r="G206" s="1">
        <v>299</v>
      </c>
      <c r="H206" s="1">
        <v>74871783</v>
      </c>
      <c r="I206" s="1">
        <v>46683354</v>
      </c>
      <c r="J206" s="1">
        <v>0.62350000000000005</v>
      </c>
      <c r="K206" s="1">
        <v>162308128</v>
      </c>
      <c r="L206" s="1">
        <v>365580</v>
      </c>
      <c r="M206" s="1">
        <v>7.7999999999999996E-3</v>
      </c>
      <c r="N206" s="1">
        <v>21101935859</v>
      </c>
      <c r="O206" s="1">
        <v>895</v>
      </c>
      <c r="P206" s="1">
        <v>752616638</v>
      </c>
      <c r="Q206" s="1">
        <v>807</v>
      </c>
      <c r="R206" s="1">
        <v>23577914</v>
      </c>
      <c r="S206" s="1">
        <v>17881554</v>
      </c>
      <c r="T206" s="1">
        <v>0.75839999999999996</v>
      </c>
      <c r="U206" s="1">
        <v>19873619</v>
      </c>
      <c r="V206" s="1">
        <v>224516</v>
      </c>
      <c r="W206" s="1">
        <v>1.2500000000000001E-2</v>
      </c>
    </row>
    <row r="207" spans="1:23" x14ac:dyDescent="0.3">
      <c r="A207" s="3">
        <v>44012</v>
      </c>
      <c r="B207" s="1" t="s">
        <v>9</v>
      </c>
      <c r="C207" s="1" t="s">
        <v>250</v>
      </c>
      <c r="D207" s="1">
        <v>27264870792</v>
      </c>
      <c r="E207" s="1">
        <v>367</v>
      </c>
      <c r="F207" s="1">
        <v>17947174474</v>
      </c>
      <c r="G207" s="1">
        <v>396</v>
      </c>
      <c r="H207" s="1">
        <v>74326425</v>
      </c>
      <c r="I207" s="1">
        <v>45274301</v>
      </c>
      <c r="J207" s="1">
        <v>0.60909999999999997</v>
      </c>
      <c r="K207" s="1">
        <v>196149536</v>
      </c>
      <c r="L207" s="1">
        <v>405530</v>
      </c>
      <c r="M207" s="1">
        <v>8.9999999999999993E-3</v>
      </c>
      <c r="N207" s="1">
        <v>21147569856</v>
      </c>
      <c r="O207" s="1">
        <v>1051</v>
      </c>
      <c r="P207" s="1">
        <v>234230827</v>
      </c>
      <c r="Q207" s="1">
        <v>950</v>
      </c>
      <c r="R207" s="1">
        <v>20115809</v>
      </c>
      <c r="S207" s="1">
        <v>14502343</v>
      </c>
      <c r="T207" s="1">
        <v>0.72089999999999999</v>
      </c>
      <c r="U207" s="1">
        <v>730291</v>
      </c>
      <c r="V207" s="1">
        <v>261321</v>
      </c>
      <c r="W207" s="1">
        <v>1.6999999999999999E-3</v>
      </c>
    </row>
    <row r="208" spans="1:23" x14ac:dyDescent="0.3">
      <c r="A208" s="3">
        <v>44104</v>
      </c>
      <c r="B208" s="1" t="s">
        <v>9</v>
      </c>
      <c r="C208" s="1" t="s">
        <v>251</v>
      </c>
      <c r="D208" s="1">
        <v>32051762810</v>
      </c>
      <c r="E208" s="1">
        <v>362</v>
      </c>
      <c r="F208" s="1">
        <v>20295512385</v>
      </c>
      <c r="G208" s="1">
        <v>377</v>
      </c>
      <c r="H208" s="1">
        <v>88488181</v>
      </c>
      <c r="I208" s="1">
        <v>53864099</v>
      </c>
      <c r="J208" s="1">
        <v>0.60870000000000002</v>
      </c>
      <c r="K208" s="1">
        <v>195794566</v>
      </c>
      <c r="L208" s="1">
        <v>440997</v>
      </c>
      <c r="M208" s="1">
        <v>8.2000000000000007E-3</v>
      </c>
      <c r="N208" s="1">
        <v>2372127</v>
      </c>
      <c r="O208" s="1">
        <v>1075</v>
      </c>
      <c r="P208" s="1">
        <v>17332226</v>
      </c>
      <c r="Q208" s="1">
        <v>956</v>
      </c>
      <c r="R208" s="1">
        <v>23022850</v>
      </c>
      <c r="S208" s="1">
        <v>17023624</v>
      </c>
      <c r="T208" s="1">
        <v>0.73939999999999995</v>
      </c>
      <c r="U208" s="1">
        <v>177857</v>
      </c>
      <c r="V208" s="1">
        <v>67735</v>
      </c>
      <c r="W208" s="1">
        <v>3.7000000000000002E-3</v>
      </c>
    </row>
    <row r="209" spans="1:23" x14ac:dyDescent="0.3">
      <c r="A209" s="3">
        <v>42094</v>
      </c>
      <c r="B209" s="1" t="s">
        <v>10</v>
      </c>
      <c r="C209" s="1" t="s">
        <v>252</v>
      </c>
      <c r="D209" s="1">
        <v>560185</v>
      </c>
      <c r="E209" s="1">
        <v>1294</v>
      </c>
      <c r="F209" s="1">
        <v>130228</v>
      </c>
      <c r="G209" s="1">
        <v>617</v>
      </c>
      <c r="H209" s="1">
        <v>433</v>
      </c>
      <c r="I209" s="1">
        <v>211</v>
      </c>
      <c r="J209" s="1">
        <v>0.48730000000000001</v>
      </c>
      <c r="K209" s="1">
        <v>0</v>
      </c>
      <c r="L209" s="1">
        <v>0</v>
      </c>
      <c r="M209" s="1">
        <v>0</v>
      </c>
      <c r="N209" s="1">
        <v>26327656</v>
      </c>
      <c r="O209" s="1">
        <v>2168</v>
      </c>
      <c r="P209" s="1">
        <v>18578772</v>
      </c>
      <c r="Q209" s="1">
        <v>2021</v>
      </c>
      <c r="R209" s="1">
        <v>12145</v>
      </c>
      <c r="S209" s="1">
        <v>9194</v>
      </c>
      <c r="T209" s="1">
        <v>0.75700000000000001</v>
      </c>
      <c r="U209" s="1">
        <v>99488</v>
      </c>
      <c r="V209" s="1">
        <v>19</v>
      </c>
      <c r="W209" s="1">
        <v>5.7000000000000002E-3</v>
      </c>
    </row>
    <row r="210" spans="1:23" x14ac:dyDescent="0.3">
      <c r="A210" s="3">
        <v>42185</v>
      </c>
      <c r="B210" s="1" t="s">
        <v>10</v>
      </c>
      <c r="C210" s="1" t="s">
        <v>253</v>
      </c>
      <c r="D210" s="1">
        <v>579100</v>
      </c>
      <c r="E210" s="1">
        <v>1027</v>
      </c>
      <c r="F210" s="1">
        <v>408059</v>
      </c>
      <c r="G210" s="1">
        <v>1156</v>
      </c>
      <c r="H210" s="1">
        <v>564</v>
      </c>
      <c r="I210" s="1">
        <v>353</v>
      </c>
      <c r="J210" s="1">
        <v>0.62590000000000001</v>
      </c>
      <c r="K210" s="1">
        <v>0</v>
      </c>
      <c r="L210" s="1">
        <v>0</v>
      </c>
      <c r="M210" s="1">
        <v>0</v>
      </c>
      <c r="N210" s="1">
        <v>26609323</v>
      </c>
      <c r="O210" s="1">
        <v>2192</v>
      </c>
      <c r="P210" s="1">
        <v>14455152</v>
      </c>
      <c r="Q210" s="1">
        <v>2131</v>
      </c>
      <c r="R210" s="1">
        <v>12137</v>
      </c>
      <c r="S210" s="1">
        <v>6783</v>
      </c>
      <c r="T210" s="1">
        <v>0.55889999999999995</v>
      </c>
      <c r="U210" s="1">
        <v>12327</v>
      </c>
      <c r="V210" s="1">
        <v>35</v>
      </c>
      <c r="W210" s="1">
        <v>1.6000000000000001E-3</v>
      </c>
    </row>
    <row r="211" spans="1:23" x14ac:dyDescent="0.3">
      <c r="A211" s="3">
        <v>42277</v>
      </c>
      <c r="B211" s="1" t="s">
        <v>10</v>
      </c>
      <c r="C211" s="1" t="s">
        <v>254</v>
      </c>
      <c r="D211" s="1">
        <v>2110159</v>
      </c>
      <c r="E211" s="1">
        <v>1589</v>
      </c>
      <c r="F211" s="1">
        <v>1458697</v>
      </c>
      <c r="G211" s="1">
        <v>1833</v>
      </c>
      <c r="H211" s="1">
        <v>1328</v>
      </c>
      <c r="I211" s="1">
        <v>796</v>
      </c>
      <c r="J211" s="1">
        <v>0.59940000000000004</v>
      </c>
      <c r="K211" s="1">
        <v>0</v>
      </c>
      <c r="L211" s="1">
        <v>0</v>
      </c>
      <c r="M211" s="1">
        <v>0</v>
      </c>
      <c r="N211" s="1">
        <v>27659616</v>
      </c>
      <c r="O211" s="1">
        <v>2186</v>
      </c>
      <c r="P211" s="1">
        <v>14119496</v>
      </c>
      <c r="Q211" s="1">
        <v>2314</v>
      </c>
      <c r="R211" s="1">
        <v>12653</v>
      </c>
      <c r="S211" s="1">
        <v>6102</v>
      </c>
      <c r="T211" s="1">
        <v>0.48230000000000001</v>
      </c>
      <c r="U211" s="1">
        <v>49062</v>
      </c>
      <c r="V211" s="1">
        <v>24</v>
      </c>
      <c r="W211" s="1">
        <v>3.5999999999999999E-3</v>
      </c>
    </row>
    <row r="212" spans="1:23" x14ac:dyDescent="0.3">
      <c r="A212" s="3">
        <v>42369</v>
      </c>
      <c r="B212" s="1" t="s">
        <v>10</v>
      </c>
      <c r="C212" s="1" t="s">
        <v>255</v>
      </c>
      <c r="D212" s="1">
        <v>5050852</v>
      </c>
      <c r="E212" s="1">
        <v>2338</v>
      </c>
      <c r="F212" s="1">
        <v>2887463</v>
      </c>
      <c r="G212" s="1">
        <v>2111</v>
      </c>
      <c r="H212" s="1">
        <v>2160</v>
      </c>
      <c r="I212" s="1">
        <v>1368</v>
      </c>
      <c r="J212" s="1">
        <v>0.63329999999999997</v>
      </c>
      <c r="K212" s="1">
        <v>0</v>
      </c>
      <c r="L212" s="1">
        <v>0</v>
      </c>
      <c r="M212" s="1">
        <v>0</v>
      </c>
      <c r="N212" s="1">
        <v>22641129</v>
      </c>
      <c r="O212" s="1">
        <v>2417</v>
      </c>
      <c r="P212" s="1">
        <v>12244290</v>
      </c>
      <c r="Q212" s="1">
        <v>2348</v>
      </c>
      <c r="R212" s="1">
        <v>9369</v>
      </c>
      <c r="S212" s="1">
        <v>5215</v>
      </c>
      <c r="T212" s="1">
        <v>0.55659999999999998</v>
      </c>
      <c r="U212" s="1">
        <v>13579</v>
      </c>
      <c r="V212" s="1">
        <v>35</v>
      </c>
      <c r="W212" s="1">
        <v>2.3E-3</v>
      </c>
    </row>
    <row r="213" spans="1:23" x14ac:dyDescent="0.3">
      <c r="A213" s="3">
        <v>42460</v>
      </c>
      <c r="B213" s="1" t="s">
        <v>10</v>
      </c>
      <c r="C213" s="1" t="s">
        <v>256</v>
      </c>
      <c r="D213" s="1">
        <v>6094892</v>
      </c>
      <c r="E213" s="1">
        <v>2143</v>
      </c>
      <c r="F213" s="1">
        <v>3098283</v>
      </c>
      <c r="G213" s="1">
        <v>1812</v>
      </c>
      <c r="H213" s="1">
        <v>2844</v>
      </c>
      <c r="I213" s="1">
        <v>1710</v>
      </c>
      <c r="J213" s="1">
        <v>0.60129999999999995</v>
      </c>
      <c r="K213" s="1">
        <v>0</v>
      </c>
      <c r="L213" s="1">
        <v>0</v>
      </c>
      <c r="M213" s="1">
        <v>0</v>
      </c>
      <c r="N213" s="1">
        <v>21599268</v>
      </c>
      <c r="O213" s="1">
        <v>2363</v>
      </c>
      <c r="P213" s="1">
        <v>13015370</v>
      </c>
      <c r="Q213" s="1">
        <v>2315</v>
      </c>
      <c r="R213" s="1">
        <v>9139</v>
      </c>
      <c r="S213" s="1">
        <v>5621</v>
      </c>
      <c r="T213" s="1">
        <v>0.61509999999999998</v>
      </c>
      <c r="U213" s="1">
        <v>28136</v>
      </c>
      <c r="V213" s="1">
        <v>0</v>
      </c>
      <c r="W213" s="1">
        <v>2E-3</v>
      </c>
    </row>
    <row r="214" spans="1:23" x14ac:dyDescent="0.3">
      <c r="A214" s="3">
        <v>42551</v>
      </c>
      <c r="B214" s="1" t="s">
        <v>10</v>
      </c>
      <c r="C214" s="1" t="s">
        <v>257</v>
      </c>
      <c r="D214" s="1">
        <v>7161783</v>
      </c>
      <c r="E214" s="1">
        <v>1696</v>
      </c>
      <c r="F214" s="1">
        <v>4431391</v>
      </c>
      <c r="G214" s="1">
        <v>1700</v>
      </c>
      <c r="H214" s="1">
        <v>4222</v>
      </c>
      <c r="I214" s="1">
        <v>2607</v>
      </c>
      <c r="J214" s="1">
        <v>0.61750000000000005</v>
      </c>
      <c r="K214" s="1">
        <v>0</v>
      </c>
      <c r="L214" s="1">
        <v>0</v>
      </c>
      <c r="M214" s="1">
        <v>0</v>
      </c>
      <c r="N214" s="1">
        <v>26274234</v>
      </c>
      <c r="O214" s="1">
        <v>2442</v>
      </c>
      <c r="P214" s="1">
        <v>15770445</v>
      </c>
      <c r="Q214" s="1">
        <v>2490</v>
      </c>
      <c r="R214" s="1">
        <v>10761</v>
      </c>
      <c r="S214" s="1">
        <v>6333</v>
      </c>
      <c r="T214" s="1">
        <v>0.58850000000000002</v>
      </c>
      <c r="U214" s="1">
        <v>72921</v>
      </c>
      <c r="V214" s="1">
        <v>0</v>
      </c>
      <c r="W214" s="1">
        <v>4.4000000000000003E-3</v>
      </c>
    </row>
    <row r="215" spans="1:23" x14ac:dyDescent="0.3">
      <c r="A215" s="3">
        <v>42643</v>
      </c>
      <c r="B215" s="1" t="s">
        <v>10</v>
      </c>
      <c r="C215" s="1" t="s">
        <v>258</v>
      </c>
      <c r="D215" s="1">
        <v>9106300</v>
      </c>
      <c r="E215" s="1">
        <v>1514</v>
      </c>
      <c r="F215" s="1">
        <v>5405409</v>
      </c>
      <c r="G215" s="1">
        <v>1640</v>
      </c>
      <c r="H215" s="1">
        <v>6015</v>
      </c>
      <c r="I215" s="1">
        <v>3296</v>
      </c>
      <c r="J215" s="1">
        <v>0.54800000000000004</v>
      </c>
      <c r="K215" s="1">
        <v>0</v>
      </c>
      <c r="L215" s="1">
        <v>0</v>
      </c>
      <c r="M215" s="1">
        <v>0</v>
      </c>
      <c r="N215" s="1">
        <v>3862295</v>
      </c>
      <c r="O215" s="1">
        <v>1479</v>
      </c>
      <c r="P215" s="1">
        <v>2132163</v>
      </c>
      <c r="Q215" s="1">
        <v>1674</v>
      </c>
      <c r="R215" s="1">
        <v>2611</v>
      </c>
      <c r="S215" s="1">
        <v>1274</v>
      </c>
      <c r="T215" s="1">
        <v>0.4879</v>
      </c>
      <c r="U215" s="1">
        <v>22590</v>
      </c>
      <c r="V215" s="1">
        <v>3</v>
      </c>
      <c r="W215" s="1">
        <v>1.6000000000000001E-3</v>
      </c>
    </row>
    <row r="216" spans="1:23" x14ac:dyDescent="0.3">
      <c r="A216" s="3">
        <v>42735</v>
      </c>
      <c r="B216" s="1" t="s">
        <v>10</v>
      </c>
      <c r="C216" s="1" t="s">
        <v>259</v>
      </c>
      <c r="D216" s="1">
        <v>13719388</v>
      </c>
      <c r="E216" s="1">
        <v>1778</v>
      </c>
      <c r="F216" s="1">
        <v>5655800</v>
      </c>
      <c r="G216" s="1">
        <v>1395</v>
      </c>
      <c r="H216" s="1">
        <v>7718</v>
      </c>
      <c r="I216" s="1">
        <v>4053</v>
      </c>
      <c r="J216" s="1">
        <v>0.52510000000000001</v>
      </c>
      <c r="K216" s="1">
        <v>0</v>
      </c>
      <c r="L216" s="1">
        <v>0</v>
      </c>
      <c r="M216" s="1">
        <v>0</v>
      </c>
      <c r="N216" s="1">
        <v>6274475</v>
      </c>
      <c r="O216" s="1">
        <v>1476</v>
      </c>
      <c r="P216" s="1">
        <v>2976317</v>
      </c>
      <c r="Q216" s="1">
        <v>1658</v>
      </c>
      <c r="R216" s="1">
        <v>4250</v>
      </c>
      <c r="S216" s="1">
        <v>1795</v>
      </c>
      <c r="T216" s="1">
        <v>0.4224</v>
      </c>
      <c r="U216" s="1">
        <v>61625</v>
      </c>
      <c r="V216" s="1">
        <v>2</v>
      </c>
      <c r="W216" s="1">
        <v>3.3E-3</v>
      </c>
    </row>
    <row r="217" spans="1:23" x14ac:dyDescent="0.3">
      <c r="A217" s="3">
        <v>42825</v>
      </c>
      <c r="B217" s="1" t="s">
        <v>10</v>
      </c>
      <c r="C217" s="1" t="s">
        <v>260</v>
      </c>
      <c r="D217" s="1">
        <v>11681751</v>
      </c>
      <c r="E217" s="1">
        <v>1346</v>
      </c>
      <c r="F217" s="1">
        <v>7168752</v>
      </c>
      <c r="G217" s="1">
        <v>1391</v>
      </c>
      <c r="H217" s="1">
        <v>8678</v>
      </c>
      <c r="I217" s="1">
        <v>5154</v>
      </c>
      <c r="J217" s="1">
        <v>0.59389999999999998</v>
      </c>
      <c r="K217" s="1">
        <v>0</v>
      </c>
      <c r="L217" s="1">
        <v>0</v>
      </c>
      <c r="M217" s="1">
        <v>0</v>
      </c>
      <c r="N217" s="1">
        <v>7627845</v>
      </c>
      <c r="O217" s="1">
        <v>1506</v>
      </c>
      <c r="P217" s="1">
        <v>7722815852</v>
      </c>
      <c r="Q217" s="1">
        <v>1227</v>
      </c>
      <c r="R217" s="1">
        <v>7990211</v>
      </c>
      <c r="S217" s="1">
        <v>6293983</v>
      </c>
      <c r="T217" s="1">
        <v>0.78769999999999996</v>
      </c>
      <c r="U217" s="1">
        <v>1459569</v>
      </c>
      <c r="V217" s="1">
        <v>1</v>
      </c>
      <c r="W217" s="1">
        <v>5.0000000000000002E-5</v>
      </c>
    </row>
    <row r="218" spans="1:23" x14ac:dyDescent="0.3">
      <c r="A218" s="3">
        <v>42916</v>
      </c>
      <c r="B218" s="1" t="s">
        <v>10</v>
      </c>
      <c r="C218" s="1" t="s">
        <v>261</v>
      </c>
      <c r="D218" s="1">
        <v>12941020</v>
      </c>
      <c r="E218" s="1">
        <v>248</v>
      </c>
      <c r="F218" s="1">
        <v>2876094</v>
      </c>
      <c r="G218" s="1">
        <v>1215</v>
      </c>
      <c r="H218" s="1">
        <v>52220</v>
      </c>
      <c r="I218" s="1">
        <v>2367</v>
      </c>
      <c r="J218" s="1">
        <v>4.53E-2</v>
      </c>
      <c r="K218" s="1">
        <v>0</v>
      </c>
      <c r="L218" s="1">
        <v>0</v>
      </c>
      <c r="M218" s="1">
        <v>0</v>
      </c>
      <c r="N218" s="1">
        <v>8889311</v>
      </c>
      <c r="O218" s="1">
        <v>1589</v>
      </c>
      <c r="P218" s="1">
        <v>8181636511</v>
      </c>
      <c r="Q218" s="1">
        <v>1031</v>
      </c>
      <c r="R218" s="1">
        <v>11603</v>
      </c>
      <c r="S218" s="1">
        <v>6868</v>
      </c>
      <c r="T218" s="1">
        <v>0.59189999999999998</v>
      </c>
      <c r="U218" s="1">
        <v>4512310</v>
      </c>
      <c r="V218" s="1">
        <v>4</v>
      </c>
      <c r="W218" s="1">
        <v>2.9999999999999997E-4</v>
      </c>
    </row>
    <row r="219" spans="1:23" x14ac:dyDescent="0.3">
      <c r="A219" s="3">
        <v>43190</v>
      </c>
      <c r="B219" s="1" t="s">
        <v>10</v>
      </c>
      <c r="C219" s="1" t="s">
        <v>262</v>
      </c>
      <c r="D219" s="1">
        <v>243014608</v>
      </c>
      <c r="E219" s="1">
        <v>631</v>
      </c>
      <c r="F219" s="1">
        <v>177581526</v>
      </c>
      <c r="G219" s="1">
        <v>701</v>
      </c>
      <c r="H219" s="1">
        <v>385348</v>
      </c>
      <c r="I219" s="1">
        <v>253323</v>
      </c>
      <c r="J219" s="1">
        <v>0.65739999999999998</v>
      </c>
      <c r="K219" s="1">
        <v>0</v>
      </c>
      <c r="L219" s="1">
        <v>0</v>
      </c>
      <c r="M219" s="1">
        <v>0</v>
      </c>
      <c r="N219" s="1">
        <v>15759383416</v>
      </c>
      <c r="O219" s="1">
        <v>890</v>
      </c>
      <c r="P219" s="1">
        <v>11588621137</v>
      </c>
      <c r="Q219" s="1">
        <v>1849</v>
      </c>
      <c r="R219" s="1">
        <v>310085</v>
      </c>
      <c r="S219" s="1">
        <v>231165</v>
      </c>
      <c r="T219" s="1">
        <v>0.74550000000000005</v>
      </c>
      <c r="U219" s="1">
        <v>199167767</v>
      </c>
      <c r="V219" s="1">
        <v>4</v>
      </c>
      <c r="W219" s="1">
        <v>6.3E-3</v>
      </c>
    </row>
    <row r="220" spans="1:23" x14ac:dyDescent="0.3">
      <c r="A220" s="3">
        <v>43281</v>
      </c>
      <c r="B220" s="1" t="s">
        <v>10</v>
      </c>
      <c r="C220" s="1" t="s">
        <v>263</v>
      </c>
      <c r="D220" s="1">
        <v>26628601</v>
      </c>
      <c r="E220" s="1">
        <v>900</v>
      </c>
      <c r="F220" s="1">
        <v>15479882</v>
      </c>
      <c r="G220" s="1">
        <v>994</v>
      </c>
      <c r="H220" s="1">
        <v>29596</v>
      </c>
      <c r="I220" s="1">
        <v>15572</v>
      </c>
      <c r="J220" s="1">
        <v>0.5262</v>
      </c>
      <c r="K220" s="1">
        <v>0</v>
      </c>
      <c r="L220" s="1">
        <v>0</v>
      </c>
      <c r="M220" s="1">
        <v>0</v>
      </c>
      <c r="N220" s="1">
        <v>17748656981</v>
      </c>
      <c r="O220" s="1">
        <v>878</v>
      </c>
      <c r="P220" s="1">
        <v>3021093</v>
      </c>
      <c r="Q220" s="1">
        <v>2026</v>
      </c>
      <c r="R220" s="1">
        <v>2377</v>
      </c>
      <c r="S220" s="1">
        <v>1491</v>
      </c>
      <c r="T220" s="1">
        <v>0.62729999999999997</v>
      </c>
      <c r="U220" s="1">
        <v>0</v>
      </c>
      <c r="V220" s="1">
        <v>5</v>
      </c>
      <c r="W220" s="1">
        <v>0</v>
      </c>
    </row>
    <row r="221" spans="1:23" x14ac:dyDescent="0.3">
      <c r="A221" s="3">
        <v>43373</v>
      </c>
      <c r="B221" s="1" t="s">
        <v>10</v>
      </c>
      <c r="C221" s="1" t="s">
        <v>264</v>
      </c>
      <c r="D221" s="1">
        <v>30366657</v>
      </c>
      <c r="E221" s="1">
        <v>948</v>
      </c>
      <c r="F221" s="1">
        <v>18163382</v>
      </c>
      <c r="G221" s="1">
        <v>1004</v>
      </c>
      <c r="H221" s="1">
        <v>32022</v>
      </c>
      <c r="I221" s="1">
        <v>18094</v>
      </c>
      <c r="J221" s="1">
        <v>0.56499999999999995</v>
      </c>
      <c r="K221" s="1">
        <v>0</v>
      </c>
      <c r="L221" s="1">
        <v>0</v>
      </c>
      <c r="M221" s="1">
        <v>0</v>
      </c>
      <c r="N221" s="1">
        <v>17288847947</v>
      </c>
      <c r="O221" s="1">
        <v>843</v>
      </c>
      <c r="P221" s="1">
        <v>9511444</v>
      </c>
      <c r="Q221" s="1">
        <v>1876</v>
      </c>
      <c r="R221" s="1">
        <v>1619</v>
      </c>
      <c r="S221" s="1">
        <v>1236</v>
      </c>
      <c r="T221" s="1">
        <v>0.76339999999999997</v>
      </c>
      <c r="U221" s="1">
        <v>19208</v>
      </c>
      <c r="V221" s="1">
        <v>23</v>
      </c>
      <c r="W221" s="1">
        <v>2.3999999999999998E-3</v>
      </c>
    </row>
    <row r="222" spans="1:23" x14ac:dyDescent="0.3">
      <c r="A222" s="3">
        <v>43465</v>
      </c>
      <c r="B222" s="1" t="s">
        <v>10</v>
      </c>
      <c r="C222" s="1" t="s">
        <v>265</v>
      </c>
      <c r="D222" s="1">
        <v>37422872</v>
      </c>
      <c r="E222" s="1">
        <v>817</v>
      </c>
      <c r="F222" s="1">
        <v>23375924</v>
      </c>
      <c r="G222" s="1">
        <v>982</v>
      </c>
      <c r="H222" s="1">
        <v>45783</v>
      </c>
      <c r="I222" s="1">
        <v>23797</v>
      </c>
      <c r="J222" s="1">
        <v>0.51980000000000004</v>
      </c>
      <c r="K222" s="1">
        <v>0</v>
      </c>
      <c r="L222" s="1">
        <v>0</v>
      </c>
      <c r="M222" s="1">
        <v>0</v>
      </c>
      <c r="N222" s="1">
        <v>20358319317</v>
      </c>
      <c r="O222" s="1">
        <v>907</v>
      </c>
      <c r="P222" s="1">
        <v>11687048</v>
      </c>
      <c r="Q222" s="1">
        <v>2425</v>
      </c>
      <c r="R222" s="1">
        <v>1839</v>
      </c>
      <c r="S222" s="1">
        <v>1367</v>
      </c>
      <c r="T222" s="1">
        <v>0.74329999999999996</v>
      </c>
      <c r="U222" s="1">
        <v>24478</v>
      </c>
      <c r="V222" s="1">
        <v>15</v>
      </c>
      <c r="W222" s="1">
        <v>2.3999999999999998E-3</v>
      </c>
    </row>
    <row r="223" spans="1:23" x14ac:dyDescent="0.3">
      <c r="A223" s="3">
        <v>43555</v>
      </c>
      <c r="B223" s="1" t="s">
        <v>10</v>
      </c>
      <c r="C223" s="1" t="s">
        <v>266</v>
      </c>
      <c r="D223" s="1">
        <v>36480853</v>
      </c>
      <c r="E223" s="1">
        <v>761</v>
      </c>
      <c r="F223" s="1">
        <v>23369961</v>
      </c>
      <c r="G223" s="1">
        <v>926</v>
      </c>
      <c r="H223" s="1">
        <v>47923</v>
      </c>
      <c r="I223" s="1">
        <v>25251</v>
      </c>
      <c r="J223" s="1">
        <v>0.52690000000000003</v>
      </c>
      <c r="K223" s="1">
        <v>0</v>
      </c>
      <c r="L223" s="1">
        <v>0</v>
      </c>
      <c r="M223" s="1">
        <v>0</v>
      </c>
      <c r="N223" s="1">
        <v>4560391</v>
      </c>
      <c r="O223" s="1">
        <v>1618</v>
      </c>
      <c r="P223" s="1">
        <v>13142853</v>
      </c>
      <c r="Q223" s="1">
        <v>1728</v>
      </c>
      <c r="R223" s="1">
        <v>48597</v>
      </c>
      <c r="S223" s="1">
        <v>1972</v>
      </c>
      <c r="T223" s="1">
        <v>0.69979999999999998</v>
      </c>
      <c r="U223" s="1">
        <v>71234</v>
      </c>
      <c r="V223" s="1">
        <v>26</v>
      </c>
      <c r="W223" s="1">
        <v>2.7000000000000001E-3</v>
      </c>
    </row>
    <row r="224" spans="1:23" x14ac:dyDescent="0.3">
      <c r="A224" s="3">
        <v>43646</v>
      </c>
      <c r="B224" s="1" t="s">
        <v>10</v>
      </c>
      <c r="C224" s="1" t="s">
        <v>267</v>
      </c>
      <c r="D224" s="1">
        <v>37580394</v>
      </c>
      <c r="E224" s="1">
        <v>671</v>
      </c>
      <c r="F224" s="1">
        <v>22443360</v>
      </c>
      <c r="G224" s="1">
        <v>814</v>
      </c>
      <c r="H224" s="1">
        <v>56047</v>
      </c>
      <c r="I224" s="1">
        <v>27556</v>
      </c>
      <c r="J224" s="1">
        <v>0.49170000000000003</v>
      </c>
      <c r="K224" s="1">
        <v>0</v>
      </c>
      <c r="L224" s="1">
        <v>0</v>
      </c>
      <c r="M224" s="1">
        <v>0</v>
      </c>
      <c r="N224" s="1">
        <v>2372127</v>
      </c>
      <c r="O224" s="1">
        <v>1688</v>
      </c>
      <c r="P224" s="1">
        <v>661170495</v>
      </c>
      <c r="Q224" s="1">
        <v>1232</v>
      </c>
      <c r="R224" s="1">
        <v>1056429</v>
      </c>
      <c r="S224" s="1">
        <v>536619</v>
      </c>
      <c r="T224" s="1">
        <v>0.50800000000000001</v>
      </c>
      <c r="U224" s="1">
        <v>14010419</v>
      </c>
      <c r="V224" s="1">
        <v>81</v>
      </c>
      <c r="W224" s="1">
        <v>8.5000000000000006E-3</v>
      </c>
    </row>
    <row r="225" spans="1:23" x14ac:dyDescent="0.3">
      <c r="A225" s="3">
        <v>43738</v>
      </c>
      <c r="B225" s="1" t="s">
        <v>10</v>
      </c>
      <c r="C225" s="1" t="s">
        <v>268</v>
      </c>
      <c r="D225" s="1">
        <v>40591724</v>
      </c>
      <c r="E225" s="1">
        <v>811</v>
      </c>
      <c r="F225" s="1">
        <v>20323202</v>
      </c>
      <c r="G225" s="1">
        <v>884</v>
      </c>
      <c r="H225" s="1">
        <v>50054</v>
      </c>
      <c r="I225" s="1">
        <v>22992</v>
      </c>
      <c r="J225" s="1">
        <v>0.45929999999999999</v>
      </c>
      <c r="K225" s="1">
        <v>0</v>
      </c>
      <c r="L225" s="1">
        <v>0</v>
      </c>
      <c r="M225" s="1">
        <v>0</v>
      </c>
      <c r="N225" s="1">
        <v>2372127</v>
      </c>
      <c r="O225" s="1">
        <v>1688</v>
      </c>
      <c r="P225" s="1">
        <v>766857916</v>
      </c>
      <c r="Q225" s="1">
        <v>1127</v>
      </c>
      <c r="R225" s="1">
        <v>1273027</v>
      </c>
      <c r="S225" s="1">
        <v>680258</v>
      </c>
      <c r="T225" s="1">
        <v>0.53439999999999999</v>
      </c>
      <c r="U225" s="1">
        <v>13748403</v>
      </c>
      <c r="V225" s="1">
        <v>76</v>
      </c>
      <c r="W225" s="1">
        <v>5.7000000000000002E-3</v>
      </c>
    </row>
    <row r="226" spans="1:23" x14ac:dyDescent="0.3">
      <c r="A226" s="3">
        <v>43830</v>
      </c>
      <c r="B226" s="1" t="s">
        <v>10</v>
      </c>
      <c r="C226" s="1" t="s">
        <v>269</v>
      </c>
      <c r="D226" s="1">
        <v>29968005</v>
      </c>
      <c r="E226" s="1">
        <v>738</v>
      </c>
      <c r="F226" s="1">
        <v>19585451</v>
      </c>
      <c r="G226" s="1">
        <v>931</v>
      </c>
      <c r="H226" s="1">
        <v>40597</v>
      </c>
      <c r="I226" s="1">
        <v>21036</v>
      </c>
      <c r="J226" s="1">
        <v>0.51819999999999999</v>
      </c>
      <c r="K226" s="1">
        <v>0</v>
      </c>
      <c r="L226" s="1">
        <v>0</v>
      </c>
      <c r="M226" s="1">
        <v>0</v>
      </c>
      <c r="N226" s="1">
        <v>2372127</v>
      </c>
      <c r="O226" s="1">
        <v>1688</v>
      </c>
      <c r="P226" s="1">
        <v>722137742</v>
      </c>
      <c r="Q226" s="1">
        <v>1082</v>
      </c>
      <c r="R226" s="1">
        <v>1236211</v>
      </c>
      <c r="S226" s="1">
        <v>667350</v>
      </c>
      <c r="T226" s="1">
        <v>0.53979999999999995</v>
      </c>
      <c r="U226" s="1">
        <v>21450730</v>
      </c>
      <c r="V226" s="1">
        <v>14</v>
      </c>
      <c r="W226" s="1">
        <v>9.1000000000000004E-3</v>
      </c>
    </row>
    <row r="227" spans="1:23" x14ac:dyDescent="0.3">
      <c r="A227" s="3">
        <v>43921</v>
      </c>
      <c r="B227" s="1" t="s">
        <v>10</v>
      </c>
      <c r="C227" s="1" t="s">
        <v>270</v>
      </c>
      <c r="D227" s="1">
        <v>34477661</v>
      </c>
      <c r="E227" s="1">
        <v>751</v>
      </c>
      <c r="F227" s="1">
        <v>23065955</v>
      </c>
      <c r="G227" s="1">
        <v>947</v>
      </c>
      <c r="H227" s="1">
        <v>45917</v>
      </c>
      <c r="I227" s="1">
        <v>24353</v>
      </c>
      <c r="J227" s="1">
        <v>0.53039999999999998</v>
      </c>
      <c r="K227" s="1">
        <v>0</v>
      </c>
      <c r="L227" s="1">
        <v>0</v>
      </c>
      <c r="M227" s="1">
        <v>0</v>
      </c>
      <c r="N227" s="1">
        <v>2372127</v>
      </c>
      <c r="O227" s="1">
        <v>1688</v>
      </c>
      <c r="P227" s="1">
        <v>752616638</v>
      </c>
      <c r="Q227" s="1">
        <v>1127</v>
      </c>
      <c r="R227" s="1">
        <v>1328431</v>
      </c>
      <c r="S227" s="1">
        <v>667727</v>
      </c>
      <c r="T227" s="1">
        <v>0.50260000000000005</v>
      </c>
      <c r="U227" s="1">
        <v>19873619</v>
      </c>
      <c r="V227" s="1">
        <v>29</v>
      </c>
      <c r="W227" s="1">
        <v>1.2500000000000001E-2</v>
      </c>
    </row>
    <row r="228" spans="1:23" x14ac:dyDescent="0.3">
      <c r="A228" s="3">
        <v>44012</v>
      </c>
      <c r="B228" s="1" t="s">
        <v>10</v>
      </c>
      <c r="C228" s="1" t="s">
        <v>271</v>
      </c>
      <c r="D228" s="1">
        <v>45653047</v>
      </c>
      <c r="E228" s="1">
        <v>747</v>
      </c>
      <c r="F228" s="1">
        <v>27725481</v>
      </c>
      <c r="G228" s="1">
        <v>866</v>
      </c>
      <c r="H228" s="1">
        <v>61111</v>
      </c>
      <c r="I228" s="1">
        <v>32022</v>
      </c>
      <c r="J228" s="1">
        <v>0.52400000000000002</v>
      </c>
      <c r="K228" s="1">
        <v>0</v>
      </c>
      <c r="L228" s="1">
        <v>0</v>
      </c>
      <c r="M228" s="1">
        <v>0</v>
      </c>
      <c r="N228" s="1">
        <v>2372127</v>
      </c>
      <c r="O228" s="1">
        <v>1688</v>
      </c>
      <c r="P228" s="1">
        <v>234230827</v>
      </c>
      <c r="Q228" s="1">
        <v>1914</v>
      </c>
      <c r="R228" s="1">
        <v>205461</v>
      </c>
      <c r="S228" s="1">
        <v>122401</v>
      </c>
      <c r="T228" s="1">
        <v>0.59570000000000001</v>
      </c>
      <c r="U228" s="1">
        <v>730291</v>
      </c>
      <c r="V228" s="1">
        <v>21</v>
      </c>
      <c r="W228" s="1">
        <v>1.6999999999999999E-3</v>
      </c>
    </row>
    <row r="229" spans="1:23" x14ac:dyDescent="0.3">
      <c r="A229" s="3">
        <v>44104</v>
      </c>
      <c r="B229" s="1" t="s">
        <v>10</v>
      </c>
      <c r="C229" s="1" t="s">
        <v>272</v>
      </c>
      <c r="D229" s="1">
        <v>21015683</v>
      </c>
      <c r="E229" s="1">
        <v>741</v>
      </c>
      <c r="F229" s="1">
        <v>11126823</v>
      </c>
      <c r="G229" s="1">
        <v>737</v>
      </c>
      <c r="H229" s="1">
        <v>28344</v>
      </c>
      <c r="I229" s="1">
        <v>15107</v>
      </c>
      <c r="J229" s="1">
        <v>0.53300000000000003</v>
      </c>
      <c r="K229" s="1">
        <v>0</v>
      </c>
      <c r="L229" s="1">
        <v>0</v>
      </c>
      <c r="M229" s="1">
        <v>0</v>
      </c>
      <c r="N229" s="1">
        <v>2372127</v>
      </c>
      <c r="O229" s="1">
        <v>1688</v>
      </c>
      <c r="P229" s="1">
        <v>17332226</v>
      </c>
      <c r="Q229" s="1">
        <v>597</v>
      </c>
      <c r="R229" s="1">
        <v>62786</v>
      </c>
      <c r="S229" s="1">
        <v>29038</v>
      </c>
      <c r="T229" s="1">
        <v>0.46250000000000002</v>
      </c>
      <c r="U229" s="1">
        <v>177857</v>
      </c>
      <c r="V229" s="1">
        <v>20</v>
      </c>
      <c r="W229" s="1">
        <v>3.7000000000000002E-3</v>
      </c>
    </row>
    <row r="230" spans="1:23" x14ac:dyDescent="0.3">
      <c r="A230" s="3">
        <v>42094</v>
      </c>
      <c r="B230" s="1" t="s">
        <v>11</v>
      </c>
      <c r="C230" s="1" t="s">
        <v>273</v>
      </c>
      <c r="D230" s="1">
        <v>1665144</v>
      </c>
      <c r="E230" s="1">
        <v>326</v>
      </c>
      <c r="F230" s="1">
        <v>0</v>
      </c>
      <c r="G230" s="1">
        <v>0</v>
      </c>
      <c r="H230" s="1">
        <v>5107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2064828</v>
      </c>
      <c r="O230" s="1">
        <v>1160</v>
      </c>
      <c r="P230" s="1">
        <v>18578772</v>
      </c>
      <c r="Q230" s="1">
        <v>1051</v>
      </c>
      <c r="R230" s="1">
        <v>1780</v>
      </c>
      <c r="S230" s="1">
        <v>765</v>
      </c>
      <c r="T230" s="1">
        <v>0.43</v>
      </c>
      <c r="U230" s="1">
        <v>99488</v>
      </c>
      <c r="V230" s="1">
        <v>1</v>
      </c>
      <c r="W230" s="1">
        <v>5.7000000000000002E-3</v>
      </c>
    </row>
    <row r="231" spans="1:23" x14ac:dyDescent="0.3">
      <c r="A231" s="3">
        <v>42185</v>
      </c>
      <c r="B231" s="1" t="s">
        <v>11</v>
      </c>
      <c r="C231" s="1" t="s">
        <v>274</v>
      </c>
      <c r="D231" s="1">
        <v>1558637</v>
      </c>
      <c r="E231" s="1">
        <v>301</v>
      </c>
      <c r="F231" s="1">
        <v>0</v>
      </c>
      <c r="G231" s="1">
        <v>0</v>
      </c>
      <c r="H231" s="1">
        <v>5175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3934464</v>
      </c>
      <c r="O231" s="1">
        <v>1719</v>
      </c>
      <c r="P231" s="1">
        <v>14455152</v>
      </c>
      <c r="Q231" s="1">
        <v>1093</v>
      </c>
      <c r="R231" s="1">
        <v>2289</v>
      </c>
      <c r="S231" s="1">
        <v>751</v>
      </c>
      <c r="T231" s="1">
        <v>0.3281</v>
      </c>
      <c r="U231" s="1">
        <v>12327</v>
      </c>
      <c r="V231" s="1">
        <v>2</v>
      </c>
      <c r="W231" s="1">
        <v>1.6000000000000001E-3</v>
      </c>
    </row>
    <row r="232" spans="1:23" x14ac:dyDescent="0.3">
      <c r="A232" s="3">
        <v>42277</v>
      </c>
      <c r="B232" s="1" t="s">
        <v>11</v>
      </c>
      <c r="C232" s="1" t="s">
        <v>275</v>
      </c>
      <c r="D232" s="1">
        <v>1929167</v>
      </c>
      <c r="E232" s="1">
        <v>373</v>
      </c>
      <c r="F232" s="1">
        <v>680</v>
      </c>
      <c r="G232" s="1">
        <v>680</v>
      </c>
      <c r="H232" s="1">
        <v>5171</v>
      </c>
      <c r="I232" s="1">
        <v>1</v>
      </c>
      <c r="J232" s="1">
        <v>2.0000000000000001E-4</v>
      </c>
      <c r="K232" s="1">
        <v>0</v>
      </c>
      <c r="L232" s="1">
        <v>0</v>
      </c>
      <c r="M232" s="1">
        <v>0</v>
      </c>
      <c r="N232" s="1">
        <v>2089478</v>
      </c>
      <c r="O232" s="1">
        <v>983</v>
      </c>
      <c r="P232" s="1">
        <v>14119496</v>
      </c>
      <c r="Q232" s="1">
        <v>954</v>
      </c>
      <c r="R232" s="1">
        <v>2126</v>
      </c>
      <c r="S232" s="1">
        <v>715</v>
      </c>
      <c r="T232" s="1">
        <v>0.33629999999999999</v>
      </c>
      <c r="U232" s="1">
        <v>49062</v>
      </c>
      <c r="V232" s="1">
        <v>2</v>
      </c>
      <c r="W232" s="1">
        <v>3.5999999999999999E-3</v>
      </c>
    </row>
    <row r="233" spans="1:23" x14ac:dyDescent="0.3">
      <c r="A233" s="3">
        <v>42369</v>
      </c>
      <c r="B233" s="1" t="s">
        <v>11</v>
      </c>
      <c r="C233" s="1" t="s">
        <v>276</v>
      </c>
      <c r="D233" s="1">
        <v>1416711</v>
      </c>
      <c r="E233" s="1">
        <v>276</v>
      </c>
      <c r="F233" s="1">
        <v>0</v>
      </c>
      <c r="G233" s="1">
        <v>0</v>
      </c>
      <c r="H233" s="1">
        <v>5126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1779840</v>
      </c>
      <c r="O233" s="1">
        <v>1035</v>
      </c>
      <c r="P233" s="1">
        <v>12244290</v>
      </c>
      <c r="Q233" s="1">
        <v>947</v>
      </c>
      <c r="R233" s="1">
        <v>1720</v>
      </c>
      <c r="S233" s="1">
        <v>632</v>
      </c>
      <c r="T233" s="1">
        <v>0.3674</v>
      </c>
      <c r="U233" s="1">
        <v>13579</v>
      </c>
      <c r="V233" s="1">
        <v>2</v>
      </c>
      <c r="W233" s="1">
        <v>2.3E-3</v>
      </c>
    </row>
    <row r="234" spans="1:23" x14ac:dyDescent="0.3">
      <c r="A234" s="3">
        <v>42460</v>
      </c>
      <c r="B234" s="1" t="s">
        <v>11</v>
      </c>
      <c r="C234" s="1" t="s">
        <v>277</v>
      </c>
      <c r="D234" s="1">
        <v>2387328</v>
      </c>
      <c r="E234" s="1">
        <v>449</v>
      </c>
      <c r="F234" s="1">
        <v>0</v>
      </c>
      <c r="G234" s="1">
        <v>0</v>
      </c>
      <c r="H234" s="1">
        <v>5318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2449744</v>
      </c>
      <c r="O234" s="1">
        <v>1256</v>
      </c>
      <c r="P234" s="1">
        <v>13015370</v>
      </c>
      <c r="Q234" s="1">
        <v>1823</v>
      </c>
      <c r="R234" s="1">
        <v>1951</v>
      </c>
      <c r="S234" s="1">
        <v>900</v>
      </c>
      <c r="T234" s="1">
        <v>0.46129999999999999</v>
      </c>
      <c r="U234" s="1">
        <v>28136</v>
      </c>
      <c r="V234" s="1">
        <v>0</v>
      </c>
      <c r="W234" s="1">
        <v>2E-3</v>
      </c>
    </row>
    <row r="235" spans="1:23" x14ac:dyDescent="0.3">
      <c r="A235" s="3">
        <v>42551</v>
      </c>
      <c r="B235" s="1" t="s">
        <v>11</v>
      </c>
      <c r="C235" s="1" t="s">
        <v>278</v>
      </c>
      <c r="D235" s="1">
        <v>1677878</v>
      </c>
      <c r="E235" s="1">
        <v>279</v>
      </c>
      <c r="F235" s="1">
        <v>0</v>
      </c>
      <c r="G235" s="1">
        <v>0</v>
      </c>
      <c r="H235" s="1">
        <v>6024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2288589</v>
      </c>
      <c r="O235" s="1">
        <v>1126</v>
      </c>
      <c r="P235" s="1">
        <v>15770445</v>
      </c>
      <c r="Q235" s="1">
        <v>1095</v>
      </c>
      <c r="R235" s="1">
        <v>2032</v>
      </c>
      <c r="S235" s="1">
        <v>763</v>
      </c>
      <c r="T235" s="1">
        <v>0.3755</v>
      </c>
      <c r="U235" s="1">
        <v>72921</v>
      </c>
      <c r="V235" s="1">
        <v>0</v>
      </c>
      <c r="W235" s="1">
        <v>4.4000000000000003E-3</v>
      </c>
    </row>
    <row r="236" spans="1:23" x14ac:dyDescent="0.3">
      <c r="A236" s="3">
        <v>42643</v>
      </c>
      <c r="B236" s="1" t="s">
        <v>11</v>
      </c>
      <c r="C236" s="1" t="s">
        <v>279</v>
      </c>
      <c r="D236" s="1">
        <v>2242933</v>
      </c>
      <c r="E236" s="1">
        <v>308</v>
      </c>
      <c r="F236" s="1">
        <v>0</v>
      </c>
      <c r="G236" s="1">
        <v>0</v>
      </c>
      <c r="H236" s="1">
        <v>7293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3632364</v>
      </c>
      <c r="O236" s="1">
        <v>1053</v>
      </c>
      <c r="P236" s="1">
        <v>2132163</v>
      </c>
      <c r="Q236" s="1">
        <v>888</v>
      </c>
      <c r="R236" s="1">
        <v>3450</v>
      </c>
      <c r="S236" s="1">
        <v>1097</v>
      </c>
      <c r="T236" s="1">
        <v>0.318</v>
      </c>
      <c r="U236" s="1">
        <v>22590</v>
      </c>
      <c r="V236" s="1">
        <v>0</v>
      </c>
      <c r="W236" s="1">
        <v>1.6000000000000001E-3</v>
      </c>
    </row>
    <row r="237" spans="1:23" x14ac:dyDescent="0.3">
      <c r="A237" s="3">
        <v>42735</v>
      </c>
      <c r="B237" s="1" t="s">
        <v>11</v>
      </c>
      <c r="C237" s="1" t="s">
        <v>280</v>
      </c>
      <c r="D237" s="1">
        <v>4088063</v>
      </c>
      <c r="E237" s="1">
        <v>417</v>
      </c>
      <c r="F237" s="1">
        <v>0</v>
      </c>
      <c r="G237" s="1">
        <v>0</v>
      </c>
      <c r="H237" s="1">
        <v>9803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6115451</v>
      </c>
      <c r="O237" s="1">
        <v>1087</v>
      </c>
      <c r="P237" s="1">
        <v>2976317</v>
      </c>
      <c r="Q237" s="1">
        <v>1091</v>
      </c>
      <c r="R237" s="1">
        <v>5628</v>
      </c>
      <c r="S237" s="1">
        <v>1360</v>
      </c>
      <c r="T237" s="1">
        <v>0.24160000000000001</v>
      </c>
      <c r="U237" s="1">
        <v>61625</v>
      </c>
      <c r="V237" s="1">
        <v>3</v>
      </c>
      <c r="W237" s="1">
        <v>3.3E-3</v>
      </c>
    </row>
    <row r="238" spans="1:23" x14ac:dyDescent="0.3">
      <c r="A238" s="3">
        <v>42825</v>
      </c>
      <c r="B238" s="1" t="s">
        <v>11</v>
      </c>
      <c r="C238" s="1" t="s">
        <v>281</v>
      </c>
      <c r="D238" s="1">
        <v>4705096</v>
      </c>
      <c r="E238" s="1">
        <v>471</v>
      </c>
      <c r="F238" s="1">
        <v>0</v>
      </c>
      <c r="G238" s="1">
        <v>0</v>
      </c>
      <c r="H238" s="1">
        <v>9998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6532147</v>
      </c>
      <c r="O238" s="1">
        <v>1013</v>
      </c>
      <c r="P238" s="1">
        <v>7722815852</v>
      </c>
      <c r="Q238" s="1">
        <v>1061</v>
      </c>
      <c r="R238" s="1">
        <v>6448</v>
      </c>
      <c r="S238" s="1">
        <v>1622</v>
      </c>
      <c r="T238" s="1">
        <v>0.25159999999999999</v>
      </c>
      <c r="U238" s="1">
        <v>1459569</v>
      </c>
      <c r="V238" s="1">
        <v>1</v>
      </c>
      <c r="W238" s="1">
        <v>5.0000000000000002E-5</v>
      </c>
    </row>
    <row r="239" spans="1:23" x14ac:dyDescent="0.3">
      <c r="A239" s="3">
        <v>42916</v>
      </c>
      <c r="B239" s="1" t="s">
        <v>11</v>
      </c>
      <c r="C239" s="1" t="s">
        <v>282</v>
      </c>
      <c r="D239" s="1">
        <v>4236844</v>
      </c>
      <c r="E239" s="1">
        <v>438</v>
      </c>
      <c r="F239" s="1">
        <v>0</v>
      </c>
      <c r="G239" s="1">
        <v>0</v>
      </c>
      <c r="H239" s="1">
        <v>9682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8166178</v>
      </c>
      <c r="O239" s="1">
        <v>1052</v>
      </c>
      <c r="P239" s="1">
        <v>8181636511</v>
      </c>
      <c r="Q239" s="1">
        <v>1302</v>
      </c>
      <c r="R239" s="1">
        <v>7765</v>
      </c>
      <c r="S239" s="1">
        <v>2224</v>
      </c>
      <c r="T239" s="1">
        <v>0.28639999999999999</v>
      </c>
      <c r="U239" s="1">
        <v>4512310</v>
      </c>
      <c r="V239" s="1">
        <v>4</v>
      </c>
      <c r="W239" s="1">
        <v>2.9999999999999997E-4</v>
      </c>
    </row>
    <row r="240" spans="1:23" x14ac:dyDescent="0.3">
      <c r="A240" s="3">
        <v>43008</v>
      </c>
      <c r="B240" s="1" t="s">
        <v>11</v>
      </c>
      <c r="C240" s="1" t="s">
        <v>283</v>
      </c>
      <c r="D240" s="1">
        <v>4808808</v>
      </c>
      <c r="E240" s="1">
        <v>419</v>
      </c>
      <c r="F240" s="1">
        <v>0</v>
      </c>
      <c r="G240" s="1">
        <v>0</v>
      </c>
      <c r="H240" s="1">
        <v>11482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13213707</v>
      </c>
      <c r="O240" s="1">
        <v>1096</v>
      </c>
      <c r="P240" s="1">
        <v>8500583639</v>
      </c>
      <c r="Q240" s="1">
        <v>1182</v>
      </c>
      <c r="R240" s="1">
        <v>12057</v>
      </c>
      <c r="S240" s="1">
        <v>3467</v>
      </c>
      <c r="T240" s="1">
        <v>0.28760000000000002</v>
      </c>
      <c r="U240" s="1">
        <v>291576539</v>
      </c>
      <c r="V240" s="1">
        <v>4</v>
      </c>
      <c r="W240" s="1">
        <v>1.7000000000000001E-2</v>
      </c>
    </row>
    <row r="241" spans="1:23" x14ac:dyDescent="0.3">
      <c r="A241" s="3">
        <v>43100</v>
      </c>
      <c r="B241" s="1" t="s">
        <v>11</v>
      </c>
      <c r="C241" s="1" t="s">
        <v>284</v>
      </c>
      <c r="D241" s="1">
        <v>5799691</v>
      </c>
      <c r="E241" s="1">
        <v>372</v>
      </c>
      <c r="F241" s="1">
        <v>0</v>
      </c>
      <c r="G241" s="1">
        <v>0</v>
      </c>
      <c r="H241" s="1">
        <v>15610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19007982</v>
      </c>
      <c r="O241" s="1">
        <v>1050</v>
      </c>
      <c r="P241" s="1">
        <v>10929502301</v>
      </c>
      <c r="Q241" s="1">
        <v>1225</v>
      </c>
      <c r="R241" s="1">
        <v>18103</v>
      </c>
      <c r="S241" s="1">
        <v>4888</v>
      </c>
      <c r="T241" s="1">
        <v>0.27</v>
      </c>
      <c r="U241" s="1">
        <v>190333488</v>
      </c>
      <c r="V241" s="1">
        <v>19</v>
      </c>
      <c r="W241" s="1">
        <v>1.24E-2</v>
      </c>
    </row>
    <row r="242" spans="1:23" x14ac:dyDescent="0.3">
      <c r="A242" s="3">
        <v>43190</v>
      </c>
      <c r="B242" s="1" t="s">
        <v>11</v>
      </c>
      <c r="C242" s="1" t="s">
        <v>285</v>
      </c>
      <c r="D242" s="1">
        <v>6188963</v>
      </c>
      <c r="E242" s="1">
        <v>338</v>
      </c>
      <c r="F242" s="1">
        <v>12461</v>
      </c>
      <c r="G242" s="1">
        <v>156</v>
      </c>
      <c r="H242" s="1">
        <v>18308</v>
      </c>
      <c r="I242" s="1">
        <v>80</v>
      </c>
      <c r="J242" s="1">
        <v>4.4000000000000003E-3</v>
      </c>
      <c r="K242" s="1">
        <v>0</v>
      </c>
      <c r="L242" s="1">
        <v>0</v>
      </c>
      <c r="M242" s="1">
        <v>0</v>
      </c>
      <c r="N242" s="1">
        <v>23136274</v>
      </c>
      <c r="O242" s="1">
        <v>1045</v>
      </c>
      <c r="P242" s="1">
        <v>11588621137</v>
      </c>
      <c r="Q242" s="1">
        <v>1201</v>
      </c>
      <c r="R242" s="1">
        <v>22146</v>
      </c>
      <c r="S242" s="1">
        <v>6949</v>
      </c>
      <c r="T242" s="1">
        <v>0.31380000000000002</v>
      </c>
      <c r="U242" s="1">
        <v>199167767</v>
      </c>
      <c r="V242" s="1">
        <v>34</v>
      </c>
      <c r="W242" s="1">
        <v>6.3E-3</v>
      </c>
    </row>
    <row r="243" spans="1:23" x14ac:dyDescent="0.3">
      <c r="A243" s="3">
        <v>43281</v>
      </c>
      <c r="B243" s="1" t="s">
        <v>11</v>
      </c>
      <c r="C243" s="1" t="s">
        <v>286</v>
      </c>
      <c r="D243" s="1">
        <v>7454910</v>
      </c>
      <c r="E243" s="1">
        <v>381</v>
      </c>
      <c r="F243" s="1">
        <v>85153</v>
      </c>
      <c r="G243" s="1">
        <v>173</v>
      </c>
      <c r="H243" s="1">
        <v>19570</v>
      </c>
      <c r="I243" s="1">
        <v>492</v>
      </c>
      <c r="J243" s="1">
        <v>2.5100000000000001E-2</v>
      </c>
      <c r="K243" s="1">
        <v>0</v>
      </c>
      <c r="L243" s="1">
        <v>0</v>
      </c>
      <c r="M243" s="1">
        <v>0</v>
      </c>
      <c r="N243" s="1">
        <v>24587912</v>
      </c>
      <c r="O243" s="1">
        <v>952</v>
      </c>
      <c r="P243" s="1">
        <v>9511444</v>
      </c>
      <c r="Q243" s="1">
        <v>931</v>
      </c>
      <c r="R243" s="1">
        <v>25829</v>
      </c>
      <c r="S243" s="1">
        <v>10218</v>
      </c>
      <c r="T243" s="1">
        <v>0.39560000000000001</v>
      </c>
      <c r="U243" s="1">
        <v>19208</v>
      </c>
      <c r="V243" s="1">
        <v>25</v>
      </c>
      <c r="W243" s="1">
        <v>2.3999999999999998E-3</v>
      </c>
    </row>
    <row r="244" spans="1:23" x14ac:dyDescent="0.3">
      <c r="A244" s="3">
        <v>43373</v>
      </c>
      <c r="B244" s="1" t="s">
        <v>11</v>
      </c>
      <c r="C244" s="1" t="s">
        <v>287</v>
      </c>
      <c r="D244" s="1">
        <v>7727870</v>
      </c>
      <c r="E244" s="1">
        <v>456</v>
      </c>
      <c r="F244" s="1">
        <v>79251</v>
      </c>
      <c r="G244" s="1">
        <v>182</v>
      </c>
      <c r="H244" s="1">
        <v>16955</v>
      </c>
      <c r="I244" s="1">
        <v>436</v>
      </c>
      <c r="J244" s="1">
        <v>2.5700000000000001E-2</v>
      </c>
      <c r="K244" s="1">
        <v>0</v>
      </c>
      <c r="L244" s="1">
        <v>0</v>
      </c>
      <c r="M244" s="1">
        <v>0</v>
      </c>
      <c r="N244" s="1">
        <v>31687130</v>
      </c>
      <c r="O244" s="1">
        <v>868</v>
      </c>
      <c r="P244" s="1">
        <v>11687048</v>
      </c>
      <c r="Q244" s="1">
        <v>839</v>
      </c>
      <c r="R244" s="1">
        <v>36507</v>
      </c>
      <c r="S244" s="1">
        <v>13926</v>
      </c>
      <c r="T244" s="1">
        <v>0.38150000000000001</v>
      </c>
      <c r="U244" s="1">
        <v>24478</v>
      </c>
      <c r="V244" s="1">
        <v>33</v>
      </c>
      <c r="W244" s="1">
        <v>2.3999999999999998E-3</v>
      </c>
    </row>
    <row r="245" spans="1:23" x14ac:dyDescent="0.3">
      <c r="A245" s="3">
        <v>43465</v>
      </c>
      <c r="B245" s="1" t="s">
        <v>11</v>
      </c>
      <c r="C245" s="1" t="s">
        <v>288</v>
      </c>
      <c r="D245" s="1">
        <v>7942163</v>
      </c>
      <c r="E245" s="1">
        <v>371</v>
      </c>
      <c r="F245" s="1">
        <v>98563</v>
      </c>
      <c r="G245" s="1">
        <v>167</v>
      </c>
      <c r="H245" s="1">
        <v>21436</v>
      </c>
      <c r="I245" s="1">
        <v>589</v>
      </c>
      <c r="J245" s="1">
        <v>2.75E-2</v>
      </c>
      <c r="K245" s="1">
        <v>0</v>
      </c>
      <c r="L245" s="1">
        <v>0</v>
      </c>
      <c r="M245" s="1">
        <v>0</v>
      </c>
      <c r="N245" s="1">
        <v>36712033</v>
      </c>
      <c r="O245" s="1">
        <v>755</v>
      </c>
      <c r="P245" s="1">
        <v>13142853</v>
      </c>
      <c r="Q245" s="1">
        <v>750</v>
      </c>
      <c r="R245" s="1">
        <v>48597</v>
      </c>
      <c r="S245" s="1">
        <v>17517</v>
      </c>
      <c r="T245" s="1">
        <v>0.36049999999999999</v>
      </c>
      <c r="U245" s="1">
        <v>71234</v>
      </c>
      <c r="V245" s="1">
        <v>47</v>
      </c>
      <c r="W245" s="1">
        <v>2.7000000000000001E-3</v>
      </c>
    </row>
    <row r="246" spans="1:23" x14ac:dyDescent="0.3">
      <c r="A246" s="3">
        <v>43555</v>
      </c>
      <c r="B246" s="1" t="s">
        <v>11</v>
      </c>
      <c r="C246" s="1" t="s">
        <v>289</v>
      </c>
      <c r="D246" s="1">
        <v>6695105</v>
      </c>
      <c r="E246" s="1">
        <v>306</v>
      </c>
      <c r="F246" s="1">
        <v>66199</v>
      </c>
      <c r="G246" s="1">
        <v>105</v>
      </c>
      <c r="H246" s="1">
        <v>21907</v>
      </c>
      <c r="I246" s="1">
        <v>631</v>
      </c>
      <c r="J246" s="1">
        <v>2.8799999999999999E-2</v>
      </c>
      <c r="K246" s="1">
        <v>0</v>
      </c>
      <c r="L246" s="1">
        <v>0</v>
      </c>
      <c r="M246" s="1">
        <v>0</v>
      </c>
      <c r="N246" s="1">
        <v>33950289</v>
      </c>
      <c r="O246" s="1">
        <v>712</v>
      </c>
      <c r="P246" s="1">
        <v>10938253</v>
      </c>
      <c r="Q246" s="1">
        <v>684</v>
      </c>
      <c r="R246" s="1">
        <v>47704</v>
      </c>
      <c r="S246" s="1">
        <v>15998</v>
      </c>
      <c r="T246" s="1">
        <v>0.33539999999999998</v>
      </c>
      <c r="U246" s="1">
        <v>102137</v>
      </c>
      <c r="V246" s="1">
        <v>69</v>
      </c>
      <c r="W246" s="1">
        <v>4.3E-3</v>
      </c>
    </row>
    <row r="247" spans="1:23" x14ac:dyDescent="0.3">
      <c r="A247" s="3">
        <v>43646</v>
      </c>
      <c r="B247" s="1" t="s">
        <v>11</v>
      </c>
      <c r="C247" s="1" t="s">
        <v>290</v>
      </c>
      <c r="D247" s="1">
        <v>6974283</v>
      </c>
      <c r="E247" s="1">
        <v>278</v>
      </c>
      <c r="F247" s="1">
        <v>131456</v>
      </c>
      <c r="G247" s="1">
        <v>198</v>
      </c>
      <c r="H247" s="1">
        <v>25060</v>
      </c>
      <c r="I247" s="1">
        <v>665</v>
      </c>
      <c r="J247" s="1">
        <v>2.6499999999999999E-2</v>
      </c>
      <c r="K247" s="1">
        <v>4900</v>
      </c>
      <c r="L247" s="1">
        <v>6</v>
      </c>
      <c r="M247" s="1">
        <v>8.9999999999999993E-3</v>
      </c>
      <c r="N247" s="1">
        <v>40563792</v>
      </c>
      <c r="O247" s="1">
        <v>641</v>
      </c>
      <c r="P247" s="1">
        <v>661170495</v>
      </c>
      <c r="Q247" s="1">
        <v>511</v>
      </c>
      <c r="R247" s="1">
        <v>63253</v>
      </c>
      <c r="S247" s="1">
        <v>26014</v>
      </c>
      <c r="T247" s="1">
        <v>0.4113</v>
      </c>
      <c r="U247" s="1">
        <v>14010419</v>
      </c>
      <c r="V247" s="1">
        <v>88</v>
      </c>
      <c r="W247" s="1">
        <v>8.5000000000000006E-3</v>
      </c>
    </row>
    <row r="248" spans="1:23" x14ac:dyDescent="0.3">
      <c r="A248" s="3">
        <v>43738</v>
      </c>
      <c r="B248" s="1" t="s">
        <v>11</v>
      </c>
      <c r="C248" s="1" t="s">
        <v>291</v>
      </c>
      <c r="D248" s="1">
        <v>7660195</v>
      </c>
      <c r="E248" s="1">
        <v>281</v>
      </c>
      <c r="F248" s="1">
        <v>55606</v>
      </c>
      <c r="G248" s="1">
        <v>205</v>
      </c>
      <c r="H248" s="1">
        <v>27251</v>
      </c>
      <c r="I248" s="1">
        <v>271</v>
      </c>
      <c r="J248" s="1">
        <v>9.9000000000000008E-3</v>
      </c>
      <c r="K248" s="1">
        <v>0</v>
      </c>
      <c r="L248" s="1">
        <v>0</v>
      </c>
      <c r="M248" s="1">
        <v>0</v>
      </c>
      <c r="N248" s="1">
        <v>38501951</v>
      </c>
      <c r="O248" s="1">
        <v>601</v>
      </c>
      <c r="P248" s="1">
        <v>766857916</v>
      </c>
      <c r="Q248" s="1">
        <v>505</v>
      </c>
      <c r="R248" s="1">
        <v>64028</v>
      </c>
      <c r="S248" s="1">
        <v>25671</v>
      </c>
      <c r="T248" s="1">
        <v>0.40089999999999998</v>
      </c>
      <c r="U248" s="1">
        <v>13748403</v>
      </c>
      <c r="V248" s="1">
        <v>88</v>
      </c>
      <c r="W248" s="1">
        <v>5.7000000000000002E-3</v>
      </c>
    </row>
    <row r="249" spans="1:23" x14ac:dyDescent="0.3">
      <c r="A249" s="3">
        <v>43830</v>
      </c>
      <c r="B249" s="1" t="s">
        <v>11</v>
      </c>
      <c r="C249" s="1" t="s">
        <v>292</v>
      </c>
      <c r="D249" s="1">
        <v>8195902</v>
      </c>
      <c r="E249" s="1">
        <v>272</v>
      </c>
      <c r="F249" s="1">
        <v>43174</v>
      </c>
      <c r="G249" s="1">
        <v>144</v>
      </c>
      <c r="H249" s="1">
        <v>30120</v>
      </c>
      <c r="I249" s="1">
        <v>299</v>
      </c>
      <c r="J249" s="1">
        <v>9.9000000000000008E-3</v>
      </c>
      <c r="K249" s="1">
        <v>0</v>
      </c>
      <c r="L249" s="1">
        <v>0</v>
      </c>
      <c r="M249" s="1">
        <v>0</v>
      </c>
      <c r="N249" s="1">
        <v>40933358</v>
      </c>
      <c r="O249" s="1">
        <v>673</v>
      </c>
      <c r="P249" s="1">
        <v>722137742</v>
      </c>
      <c r="Q249" s="1">
        <v>585</v>
      </c>
      <c r="R249" s="1">
        <v>60862</v>
      </c>
      <c r="S249" s="1">
        <v>23112</v>
      </c>
      <c r="T249" s="1">
        <v>0.37969999999999998</v>
      </c>
      <c r="U249" s="1">
        <v>21450730</v>
      </c>
      <c r="V249" s="1">
        <v>209</v>
      </c>
      <c r="W249" s="1">
        <v>9.1000000000000004E-3</v>
      </c>
    </row>
    <row r="250" spans="1:23" x14ac:dyDescent="0.3">
      <c r="A250" s="3">
        <v>43921</v>
      </c>
      <c r="B250" s="1" t="s">
        <v>11</v>
      </c>
      <c r="C250" s="1" t="s">
        <v>293</v>
      </c>
      <c r="D250" s="1">
        <v>8805649</v>
      </c>
      <c r="E250" s="1">
        <v>276</v>
      </c>
      <c r="F250" s="1">
        <v>38362</v>
      </c>
      <c r="G250" s="1">
        <v>177</v>
      </c>
      <c r="H250" s="1">
        <v>31887</v>
      </c>
      <c r="I250" s="1">
        <v>217</v>
      </c>
      <c r="J250" s="1">
        <v>6.7999999999999996E-3</v>
      </c>
      <c r="K250" s="1">
        <v>0</v>
      </c>
      <c r="L250" s="1">
        <v>0</v>
      </c>
      <c r="M250" s="1">
        <v>0</v>
      </c>
      <c r="N250" s="1">
        <v>39398249</v>
      </c>
      <c r="O250" s="1">
        <v>787</v>
      </c>
      <c r="P250" s="1">
        <v>752616638</v>
      </c>
      <c r="Q250" s="1">
        <v>645</v>
      </c>
      <c r="R250" s="1">
        <v>50080</v>
      </c>
      <c r="S250" s="1">
        <v>19706</v>
      </c>
      <c r="T250" s="1">
        <v>0.39350000000000002</v>
      </c>
      <c r="U250" s="1">
        <v>19873619</v>
      </c>
      <c r="V250" s="1">
        <v>200</v>
      </c>
      <c r="W250" s="1">
        <v>1.2500000000000001E-2</v>
      </c>
    </row>
    <row r="251" spans="1:23" x14ac:dyDescent="0.3">
      <c r="A251" s="3">
        <v>44012</v>
      </c>
      <c r="B251" s="1" t="s">
        <v>11</v>
      </c>
      <c r="C251" s="1" t="s">
        <v>294</v>
      </c>
      <c r="D251" s="1">
        <v>18214116</v>
      </c>
      <c r="E251" s="1">
        <v>499</v>
      </c>
      <c r="F251" s="1">
        <v>50768</v>
      </c>
      <c r="G251" s="1">
        <v>204</v>
      </c>
      <c r="H251" s="1">
        <v>36477</v>
      </c>
      <c r="I251" s="1">
        <v>249</v>
      </c>
      <c r="J251" s="1">
        <v>6.7999999999999996E-3</v>
      </c>
      <c r="K251" s="1">
        <v>0</v>
      </c>
      <c r="L251" s="1">
        <v>0</v>
      </c>
      <c r="M251" s="1">
        <v>0</v>
      </c>
      <c r="N251" s="1">
        <v>49779804</v>
      </c>
      <c r="O251" s="1">
        <v>958</v>
      </c>
      <c r="P251" s="1">
        <v>234230827</v>
      </c>
      <c r="Q251" s="1">
        <v>778</v>
      </c>
      <c r="R251" s="1">
        <v>51958</v>
      </c>
      <c r="S251" s="1">
        <v>21353</v>
      </c>
      <c r="T251" s="1">
        <v>0.41099999999999998</v>
      </c>
      <c r="U251" s="1">
        <v>730291</v>
      </c>
      <c r="V251" s="1">
        <v>176</v>
      </c>
      <c r="W251" s="1">
        <v>1.6999999999999999E-3</v>
      </c>
    </row>
    <row r="252" spans="1:23" x14ac:dyDescent="0.3">
      <c r="A252" s="3">
        <v>42094</v>
      </c>
      <c r="B252" s="1" t="s">
        <v>12</v>
      </c>
      <c r="C252" s="1" t="s">
        <v>295</v>
      </c>
      <c r="D252" s="1">
        <v>363024154</v>
      </c>
      <c r="E252" s="1">
        <v>613</v>
      </c>
      <c r="F252" s="1">
        <v>259432911</v>
      </c>
      <c r="G252" s="1">
        <v>650</v>
      </c>
      <c r="H252" s="1">
        <v>592481</v>
      </c>
      <c r="I252" s="1">
        <v>398861</v>
      </c>
      <c r="J252" s="1">
        <v>0.67320000000000002</v>
      </c>
      <c r="K252" s="1">
        <v>1135534</v>
      </c>
      <c r="L252" s="1">
        <v>799</v>
      </c>
      <c r="M252" s="1">
        <v>2E-3</v>
      </c>
      <c r="N252" s="1">
        <v>1119750367</v>
      </c>
      <c r="O252" s="1">
        <v>2168</v>
      </c>
      <c r="P252" s="1">
        <v>18578772</v>
      </c>
      <c r="Q252" s="1">
        <v>1940</v>
      </c>
      <c r="R252" s="1">
        <v>558507</v>
      </c>
      <c r="S252" s="1">
        <v>439748</v>
      </c>
      <c r="T252" s="1">
        <v>0.78700000000000003</v>
      </c>
      <c r="U252" s="1">
        <v>99488</v>
      </c>
      <c r="V252" s="1">
        <v>2927</v>
      </c>
      <c r="W252" s="1">
        <v>5.7000000000000002E-3</v>
      </c>
    </row>
    <row r="253" spans="1:23" x14ac:dyDescent="0.3">
      <c r="A253" s="3">
        <v>42185</v>
      </c>
      <c r="B253" s="1" t="s">
        <v>12</v>
      </c>
      <c r="C253" s="1" t="s">
        <v>296</v>
      </c>
      <c r="D253" s="1">
        <v>437148940</v>
      </c>
      <c r="E253" s="1">
        <v>699</v>
      </c>
      <c r="F253" s="1">
        <v>196281860</v>
      </c>
      <c r="G253" s="1">
        <v>585</v>
      </c>
      <c r="H253" s="1">
        <v>625710</v>
      </c>
      <c r="I253" s="1">
        <v>335254</v>
      </c>
      <c r="J253" s="1">
        <v>0.53580000000000005</v>
      </c>
      <c r="K253" s="1">
        <v>431150</v>
      </c>
      <c r="L253" s="1">
        <v>199</v>
      </c>
      <c r="M253" s="1">
        <v>5.9999999999999995E-4</v>
      </c>
      <c r="N253" s="1">
        <v>1116450593</v>
      </c>
      <c r="O253" s="1">
        <v>2192</v>
      </c>
      <c r="P253" s="1">
        <v>14455152</v>
      </c>
      <c r="Q253" s="1">
        <v>1799</v>
      </c>
      <c r="R253" s="1">
        <v>558743</v>
      </c>
      <c r="S253" s="1">
        <v>336153</v>
      </c>
      <c r="T253" s="1">
        <v>0.60160000000000002</v>
      </c>
      <c r="U253" s="1">
        <v>12327</v>
      </c>
      <c r="V253" s="1">
        <v>428</v>
      </c>
      <c r="W253" s="1">
        <v>1.6000000000000001E-3</v>
      </c>
    </row>
    <row r="254" spans="1:23" x14ac:dyDescent="0.3">
      <c r="A254" s="3">
        <v>42277</v>
      </c>
      <c r="B254" s="1" t="s">
        <v>12</v>
      </c>
      <c r="C254" s="1" t="s">
        <v>297</v>
      </c>
      <c r="D254" s="1">
        <v>408136521</v>
      </c>
      <c r="E254" s="1">
        <v>696</v>
      </c>
      <c r="F254" s="1">
        <v>190891073</v>
      </c>
      <c r="G254" s="1">
        <v>661</v>
      </c>
      <c r="H254" s="1">
        <v>586703</v>
      </c>
      <c r="I254" s="1">
        <v>288869</v>
      </c>
      <c r="J254" s="1">
        <v>0.4924</v>
      </c>
      <c r="K254" s="1">
        <v>1353636</v>
      </c>
      <c r="L254" s="1">
        <v>885</v>
      </c>
      <c r="M254" s="1">
        <v>3.0999999999999999E-3</v>
      </c>
      <c r="N254" s="1">
        <v>1085247376</v>
      </c>
      <c r="O254" s="1">
        <v>2186</v>
      </c>
      <c r="P254" s="1">
        <v>14119496</v>
      </c>
      <c r="Q254" s="1">
        <v>1826</v>
      </c>
      <c r="R254" s="1">
        <v>548164</v>
      </c>
      <c r="S254" s="1">
        <v>312921</v>
      </c>
      <c r="T254" s="1">
        <v>0.57089999999999996</v>
      </c>
      <c r="U254" s="1">
        <v>49062</v>
      </c>
      <c r="V254" s="1">
        <v>1685</v>
      </c>
      <c r="W254" s="1">
        <v>3.5999999999999999E-3</v>
      </c>
    </row>
    <row r="255" spans="1:23" x14ac:dyDescent="0.3">
      <c r="A255" s="3">
        <v>42369</v>
      </c>
      <c r="B255" s="1" t="s">
        <v>12</v>
      </c>
      <c r="C255" s="1" t="s">
        <v>298</v>
      </c>
      <c r="D255" s="1">
        <v>374528062</v>
      </c>
      <c r="E255" s="1">
        <v>805</v>
      </c>
      <c r="F255" s="1">
        <v>193998890</v>
      </c>
      <c r="G255" s="1">
        <v>747</v>
      </c>
      <c r="H255" s="1">
        <v>465110</v>
      </c>
      <c r="I255" s="1">
        <v>259573</v>
      </c>
      <c r="J255" s="1">
        <v>0.55810000000000004</v>
      </c>
      <c r="K255" s="1">
        <v>720424</v>
      </c>
      <c r="L255" s="1">
        <v>607</v>
      </c>
      <c r="M255" s="1">
        <v>2.3E-3</v>
      </c>
      <c r="N255" s="1">
        <v>900635513</v>
      </c>
      <c r="O255" s="1">
        <v>2417</v>
      </c>
      <c r="P255" s="1">
        <v>12244290</v>
      </c>
      <c r="Q255" s="1">
        <v>2041</v>
      </c>
      <c r="R255" s="1">
        <v>414698</v>
      </c>
      <c r="S255" s="1">
        <v>241232</v>
      </c>
      <c r="T255" s="1">
        <v>0.58169999999999999</v>
      </c>
      <c r="U255" s="1">
        <v>13579</v>
      </c>
      <c r="V255" s="1">
        <v>772</v>
      </c>
      <c r="W255" s="1">
        <v>2.3E-3</v>
      </c>
    </row>
    <row r="256" spans="1:23" x14ac:dyDescent="0.3">
      <c r="A256" s="3">
        <v>42460</v>
      </c>
      <c r="B256" s="1" t="s">
        <v>12</v>
      </c>
      <c r="C256" s="1" t="s">
        <v>299</v>
      </c>
      <c r="D256" s="1">
        <v>342497391</v>
      </c>
      <c r="E256" s="1">
        <v>783</v>
      </c>
      <c r="F256" s="1">
        <v>203788966</v>
      </c>
      <c r="G256" s="1">
        <v>780</v>
      </c>
      <c r="H256" s="1">
        <v>437147</v>
      </c>
      <c r="I256" s="1">
        <v>261210</v>
      </c>
      <c r="J256" s="1">
        <v>0.59750000000000003</v>
      </c>
      <c r="K256" s="1">
        <v>677514</v>
      </c>
      <c r="L256" s="1">
        <v>464</v>
      </c>
      <c r="M256" s="1">
        <v>1.8E-3</v>
      </c>
      <c r="N256" s="1">
        <v>807374410</v>
      </c>
      <c r="O256" s="1">
        <v>2363</v>
      </c>
      <c r="P256" s="1">
        <v>13015370</v>
      </c>
      <c r="Q256" s="1">
        <v>1995</v>
      </c>
      <c r="R256" s="1">
        <v>373125</v>
      </c>
      <c r="S256" s="1">
        <v>249194</v>
      </c>
      <c r="T256" s="1">
        <v>0.66790000000000005</v>
      </c>
      <c r="U256" s="1">
        <v>28136</v>
      </c>
      <c r="V256" s="1">
        <v>1128</v>
      </c>
      <c r="W256" s="1">
        <v>2E-3</v>
      </c>
    </row>
    <row r="257" spans="1:23" x14ac:dyDescent="0.3">
      <c r="A257" s="3">
        <v>42551</v>
      </c>
      <c r="B257" s="1" t="s">
        <v>12</v>
      </c>
      <c r="C257" s="1" t="s">
        <v>300</v>
      </c>
      <c r="D257" s="1">
        <v>385373771</v>
      </c>
      <c r="E257" s="1">
        <v>737</v>
      </c>
      <c r="F257" s="1">
        <v>227595727</v>
      </c>
      <c r="G257" s="1">
        <v>756</v>
      </c>
      <c r="H257" s="1">
        <v>522784</v>
      </c>
      <c r="I257" s="1">
        <v>300910</v>
      </c>
      <c r="J257" s="1">
        <v>0.5756</v>
      </c>
      <c r="K257" s="1">
        <v>1129532</v>
      </c>
      <c r="L257" s="1">
        <v>648</v>
      </c>
      <c r="M257" s="1">
        <v>2.2000000000000001E-3</v>
      </c>
      <c r="N257" s="1">
        <v>925382317</v>
      </c>
      <c r="O257" s="1">
        <v>2442</v>
      </c>
      <c r="P257" s="1">
        <v>15770445</v>
      </c>
      <c r="Q257" s="1">
        <v>2056</v>
      </c>
      <c r="R257" s="1">
        <v>424876</v>
      </c>
      <c r="S257" s="1">
        <v>276408</v>
      </c>
      <c r="T257" s="1">
        <v>0.65059999999999996</v>
      </c>
      <c r="U257" s="1">
        <v>72921</v>
      </c>
      <c r="V257" s="1">
        <v>1328</v>
      </c>
      <c r="W257" s="1">
        <v>4.4000000000000003E-3</v>
      </c>
    </row>
    <row r="258" spans="1:23" x14ac:dyDescent="0.3">
      <c r="A258" s="3">
        <v>42643</v>
      </c>
      <c r="B258" s="1" t="s">
        <v>12</v>
      </c>
      <c r="C258" s="1" t="s">
        <v>301</v>
      </c>
      <c r="D258" s="1">
        <v>525791542</v>
      </c>
      <c r="E258" s="1">
        <v>688</v>
      </c>
      <c r="F258" s="1">
        <v>275510962</v>
      </c>
      <c r="G258" s="1">
        <v>646</v>
      </c>
      <c r="H258" s="1">
        <v>763700</v>
      </c>
      <c r="I258" s="1">
        <v>426163</v>
      </c>
      <c r="J258" s="1">
        <v>0.55800000000000005</v>
      </c>
      <c r="K258" s="1">
        <v>973750</v>
      </c>
      <c r="L258" s="1">
        <v>559</v>
      </c>
      <c r="M258" s="1">
        <v>1.2999999999999999E-3</v>
      </c>
      <c r="N258" s="1">
        <v>1263776044</v>
      </c>
      <c r="O258" s="1">
        <v>1479</v>
      </c>
      <c r="P258" s="1">
        <v>2132163</v>
      </c>
      <c r="Q258" s="1">
        <v>1831</v>
      </c>
      <c r="R258" s="1">
        <v>627375</v>
      </c>
      <c r="S258" s="1">
        <v>351301</v>
      </c>
      <c r="T258" s="1">
        <v>0.56000000000000005</v>
      </c>
      <c r="U258" s="1">
        <v>22590</v>
      </c>
      <c r="V258" s="1">
        <v>1328</v>
      </c>
      <c r="W258" s="1">
        <v>1.6000000000000001E-3</v>
      </c>
    </row>
    <row r="259" spans="1:23" x14ac:dyDescent="0.3">
      <c r="A259" s="3">
        <v>42735</v>
      </c>
      <c r="B259" s="1" t="s">
        <v>12</v>
      </c>
      <c r="C259" s="1" t="s">
        <v>302</v>
      </c>
      <c r="D259" s="1">
        <v>821831409</v>
      </c>
      <c r="E259" s="1">
        <v>656</v>
      </c>
      <c r="F259" s="1">
        <v>416726504</v>
      </c>
      <c r="G259" s="1">
        <v>682</v>
      </c>
      <c r="H259" s="1">
        <v>1252335</v>
      </c>
      <c r="I259" s="1">
        <v>610935</v>
      </c>
      <c r="J259" s="1">
        <v>0.48780000000000001</v>
      </c>
      <c r="K259" s="1">
        <v>1974942</v>
      </c>
      <c r="L259" s="1">
        <v>1216</v>
      </c>
      <c r="M259" s="1">
        <v>2E-3</v>
      </c>
      <c r="N259" s="1">
        <v>1743660114</v>
      </c>
      <c r="O259" s="1">
        <v>1476</v>
      </c>
      <c r="P259" s="1">
        <v>2976317</v>
      </c>
      <c r="Q259" s="1">
        <v>1797</v>
      </c>
      <c r="R259" s="1">
        <v>977894</v>
      </c>
      <c r="S259" s="1">
        <v>484803</v>
      </c>
      <c r="T259" s="1">
        <v>0.49580000000000002</v>
      </c>
      <c r="U259" s="1">
        <v>61625</v>
      </c>
      <c r="V259" s="1">
        <v>2168</v>
      </c>
      <c r="W259" s="1">
        <v>3.3E-3</v>
      </c>
    </row>
    <row r="260" spans="1:23" x14ac:dyDescent="0.3">
      <c r="A260" s="3">
        <v>42825</v>
      </c>
      <c r="B260" s="1" t="s">
        <v>12</v>
      </c>
      <c r="C260" s="1" t="s">
        <v>303</v>
      </c>
      <c r="D260" s="1">
        <v>912811483</v>
      </c>
      <c r="E260" s="1">
        <v>635</v>
      </c>
      <c r="F260" s="1">
        <v>444805333</v>
      </c>
      <c r="G260" s="1">
        <v>637</v>
      </c>
      <c r="H260" s="1">
        <v>1437561</v>
      </c>
      <c r="I260" s="1">
        <v>698707</v>
      </c>
      <c r="J260" s="1">
        <v>0.48599999999999999</v>
      </c>
      <c r="K260" s="1">
        <v>2052408</v>
      </c>
      <c r="L260" s="1">
        <v>1284</v>
      </c>
      <c r="M260" s="1">
        <v>1.8E-3</v>
      </c>
      <c r="N260" s="1">
        <v>1944842819</v>
      </c>
      <c r="O260" s="1">
        <v>1280</v>
      </c>
      <c r="P260" s="1">
        <v>7722815852</v>
      </c>
      <c r="Q260" s="1">
        <v>1652</v>
      </c>
      <c r="R260" s="1">
        <v>1143910</v>
      </c>
      <c r="S260" s="1">
        <v>531293</v>
      </c>
      <c r="T260" s="1">
        <v>0.46450000000000002</v>
      </c>
      <c r="U260" s="1">
        <v>1459569</v>
      </c>
      <c r="V260" s="1">
        <v>2260</v>
      </c>
      <c r="W260" s="1">
        <v>5.0000000000000002E-5</v>
      </c>
    </row>
    <row r="261" spans="1:23" x14ac:dyDescent="0.3">
      <c r="A261" s="3">
        <v>42916</v>
      </c>
      <c r="B261" s="1" t="s">
        <v>12</v>
      </c>
      <c r="C261" s="1" t="s">
        <v>304</v>
      </c>
      <c r="D261" s="1">
        <v>1033989232</v>
      </c>
      <c r="E261" s="1">
        <v>739</v>
      </c>
      <c r="F261" s="1">
        <v>517431459</v>
      </c>
      <c r="G261" s="1">
        <v>822</v>
      </c>
      <c r="H261" s="1">
        <v>1400073</v>
      </c>
      <c r="I261" s="1">
        <v>629342</v>
      </c>
      <c r="J261" s="1">
        <v>0.44950000000000001</v>
      </c>
      <c r="K261" s="1">
        <v>2247155</v>
      </c>
      <c r="L261" s="1">
        <v>1971</v>
      </c>
      <c r="M261" s="1">
        <v>3.0999999999999999E-3</v>
      </c>
      <c r="N261" s="1">
        <v>2085429728</v>
      </c>
      <c r="O261" s="1">
        <v>940</v>
      </c>
      <c r="P261" s="1">
        <v>8181636511</v>
      </c>
      <c r="Q261" s="1">
        <v>1819</v>
      </c>
      <c r="R261" s="1">
        <v>1154977</v>
      </c>
      <c r="S261" s="1">
        <v>555381</v>
      </c>
      <c r="T261" s="1">
        <v>0.48089999999999999</v>
      </c>
      <c r="U261" s="1">
        <v>4512310</v>
      </c>
      <c r="V261" s="1">
        <v>1995</v>
      </c>
      <c r="W261" s="1">
        <v>2.9999999999999997E-4</v>
      </c>
    </row>
    <row r="262" spans="1:23" x14ac:dyDescent="0.3">
      <c r="A262" s="3">
        <v>43008</v>
      </c>
      <c r="B262" s="1" t="s">
        <v>12</v>
      </c>
      <c r="C262" s="1" t="s">
        <v>305</v>
      </c>
      <c r="D262" s="1">
        <v>1144886440</v>
      </c>
      <c r="E262" s="1">
        <v>702</v>
      </c>
      <c r="F262" s="1">
        <v>552577230</v>
      </c>
      <c r="G262" s="1">
        <v>768</v>
      </c>
      <c r="H262" s="1">
        <v>1631308</v>
      </c>
      <c r="I262" s="1">
        <v>719653</v>
      </c>
      <c r="J262" s="1">
        <v>0.44119999999999998</v>
      </c>
      <c r="K262" s="1">
        <v>4049916</v>
      </c>
      <c r="L262" s="1">
        <v>3380</v>
      </c>
      <c r="M262" s="1">
        <v>4.7000000000000002E-3</v>
      </c>
      <c r="N262" s="1">
        <v>2011040498</v>
      </c>
      <c r="O262" s="1">
        <v>781</v>
      </c>
      <c r="P262" s="1">
        <v>8500583639</v>
      </c>
      <c r="Q262" s="1">
        <v>1750</v>
      </c>
      <c r="R262" s="1">
        <v>1186150</v>
      </c>
      <c r="S262" s="1">
        <v>577415</v>
      </c>
      <c r="T262" s="1">
        <v>0.48680000000000001</v>
      </c>
      <c r="U262" s="1">
        <v>291576539</v>
      </c>
      <c r="V262" s="1">
        <v>3717</v>
      </c>
      <c r="W262" s="1">
        <v>1.7000000000000001E-2</v>
      </c>
    </row>
    <row r="263" spans="1:23" x14ac:dyDescent="0.3">
      <c r="A263" s="3">
        <v>43100</v>
      </c>
      <c r="B263" s="1" t="s">
        <v>12</v>
      </c>
      <c r="C263" s="1" t="s">
        <v>306</v>
      </c>
      <c r="D263" s="1">
        <v>1609683451</v>
      </c>
      <c r="E263" s="1">
        <v>756</v>
      </c>
      <c r="F263" s="1">
        <v>701723577</v>
      </c>
      <c r="G263" s="1">
        <v>778</v>
      </c>
      <c r="H263" s="1">
        <v>2129092</v>
      </c>
      <c r="I263" s="1">
        <v>901877</v>
      </c>
      <c r="J263" s="1">
        <v>0.42359999999999998</v>
      </c>
      <c r="K263" s="1">
        <v>4331786</v>
      </c>
      <c r="L263" s="1">
        <v>3004</v>
      </c>
      <c r="M263" s="1">
        <v>3.3E-3</v>
      </c>
      <c r="N263" s="1">
        <v>2568780420</v>
      </c>
      <c r="O263" s="1">
        <v>935</v>
      </c>
      <c r="P263" s="1">
        <v>10929502301</v>
      </c>
      <c r="Q263" s="1">
        <v>1812</v>
      </c>
      <c r="R263" s="1">
        <v>1441095</v>
      </c>
      <c r="S263" s="1">
        <v>681048</v>
      </c>
      <c r="T263" s="1">
        <v>0.47260000000000002</v>
      </c>
      <c r="U263" s="1">
        <v>190333488</v>
      </c>
      <c r="V263" s="1">
        <v>3277</v>
      </c>
      <c r="W263" s="1">
        <v>1.24E-2</v>
      </c>
    </row>
    <row r="264" spans="1:23" x14ac:dyDescent="0.3">
      <c r="A264" s="3">
        <v>43190</v>
      </c>
      <c r="B264" s="1" t="s">
        <v>12</v>
      </c>
      <c r="C264" s="1" t="s">
        <v>307</v>
      </c>
      <c r="D264" s="1">
        <v>1578765571</v>
      </c>
      <c r="E264" s="1">
        <v>763</v>
      </c>
      <c r="F264" s="1">
        <v>637014980</v>
      </c>
      <c r="G264" s="1">
        <v>719</v>
      </c>
      <c r="H264" s="1">
        <v>2068161</v>
      </c>
      <c r="I264" s="1">
        <v>885485</v>
      </c>
      <c r="J264" s="1">
        <v>0.42820000000000003</v>
      </c>
      <c r="K264" s="1">
        <v>3758845</v>
      </c>
      <c r="L264" s="1">
        <v>3068</v>
      </c>
      <c r="M264" s="1">
        <v>3.5000000000000001E-3</v>
      </c>
      <c r="N264" s="1">
        <v>2263978159</v>
      </c>
      <c r="O264" s="1">
        <v>890</v>
      </c>
      <c r="P264" s="1">
        <v>11588621137</v>
      </c>
      <c r="Q264" s="1">
        <v>1716</v>
      </c>
      <c r="R264" s="1">
        <v>1299644</v>
      </c>
      <c r="S264" s="1">
        <v>631216</v>
      </c>
      <c r="T264" s="1">
        <v>0.48570000000000002</v>
      </c>
      <c r="U264" s="1">
        <v>199167767</v>
      </c>
      <c r="V264" s="1">
        <v>4231</v>
      </c>
      <c r="W264" s="1">
        <v>6.3E-3</v>
      </c>
    </row>
    <row r="265" spans="1:23" x14ac:dyDescent="0.3">
      <c r="A265" s="3">
        <v>43281</v>
      </c>
      <c r="B265" s="1" t="s">
        <v>12</v>
      </c>
      <c r="C265" s="1" t="s">
        <v>308</v>
      </c>
      <c r="D265" s="1">
        <v>1439913512</v>
      </c>
      <c r="E265" s="1">
        <v>667</v>
      </c>
      <c r="F265" s="1">
        <v>665556062</v>
      </c>
      <c r="G265" s="1">
        <v>663</v>
      </c>
      <c r="H265" s="1">
        <v>2160115</v>
      </c>
      <c r="I265" s="1">
        <v>1004464</v>
      </c>
      <c r="J265" s="1">
        <v>0.46500000000000002</v>
      </c>
      <c r="K265" s="1">
        <v>4020533</v>
      </c>
      <c r="L265" s="1">
        <v>3125</v>
      </c>
      <c r="M265" s="1">
        <v>3.0999999999999999E-3</v>
      </c>
      <c r="N265" s="1">
        <v>1985955386</v>
      </c>
      <c r="O265" s="1">
        <v>952</v>
      </c>
      <c r="P265" s="1">
        <v>9511444</v>
      </c>
      <c r="Q265" s="1">
        <v>1643</v>
      </c>
      <c r="R265" s="1">
        <v>1230904</v>
      </c>
      <c r="S265" s="1">
        <v>684330</v>
      </c>
      <c r="T265" s="1">
        <v>0.55600000000000005</v>
      </c>
      <c r="U265" s="1">
        <v>19208</v>
      </c>
      <c r="V265" s="1">
        <v>3803</v>
      </c>
      <c r="W265" s="1">
        <v>2.3999999999999998E-3</v>
      </c>
    </row>
    <row r="266" spans="1:23" x14ac:dyDescent="0.3">
      <c r="A266" s="3">
        <v>43373</v>
      </c>
      <c r="B266" s="1" t="s">
        <v>12</v>
      </c>
      <c r="C266" s="1" t="s">
        <v>309</v>
      </c>
      <c r="D266" s="1">
        <v>1628354893</v>
      </c>
      <c r="E266" s="1">
        <v>679</v>
      </c>
      <c r="F266" s="1">
        <v>732248283</v>
      </c>
      <c r="G266" s="1">
        <v>601</v>
      </c>
      <c r="H266" s="1">
        <v>2399192</v>
      </c>
      <c r="I266" s="1">
        <v>1219049</v>
      </c>
      <c r="J266" s="1">
        <v>0.5081</v>
      </c>
      <c r="K266" s="1">
        <v>5187538</v>
      </c>
      <c r="L266" s="1">
        <v>3493</v>
      </c>
      <c r="M266" s="1">
        <v>2.8999999999999998E-3</v>
      </c>
      <c r="N266" s="1">
        <v>2033896154</v>
      </c>
      <c r="O266" s="1">
        <v>868</v>
      </c>
      <c r="P266" s="1">
        <v>11687048</v>
      </c>
      <c r="Q266" s="1">
        <v>1480</v>
      </c>
      <c r="R266" s="1">
        <v>1332388</v>
      </c>
      <c r="S266" s="1">
        <v>712660</v>
      </c>
      <c r="T266" s="1">
        <v>0.53490000000000004</v>
      </c>
      <c r="U266" s="1">
        <v>24478</v>
      </c>
      <c r="V266" s="1">
        <v>3381</v>
      </c>
      <c r="W266" s="1">
        <v>2.3999999999999998E-3</v>
      </c>
    </row>
    <row r="267" spans="1:23" x14ac:dyDescent="0.3">
      <c r="A267" s="3">
        <v>43465</v>
      </c>
      <c r="B267" s="1" t="s">
        <v>12</v>
      </c>
      <c r="C267" s="1" t="s">
        <v>310</v>
      </c>
      <c r="D267" s="1">
        <v>1993042503</v>
      </c>
      <c r="E267" s="1">
        <v>590</v>
      </c>
      <c r="F267" s="1">
        <v>846418458</v>
      </c>
      <c r="G267" s="1">
        <v>516</v>
      </c>
      <c r="H267" s="1">
        <v>3380026</v>
      </c>
      <c r="I267" s="1">
        <v>1640120</v>
      </c>
      <c r="J267" s="1">
        <v>0.48520000000000002</v>
      </c>
      <c r="K267" s="1">
        <v>12049667</v>
      </c>
      <c r="L267" s="1">
        <v>8530</v>
      </c>
      <c r="M267" s="1">
        <v>5.1999999999999998E-3</v>
      </c>
      <c r="N267" s="1">
        <v>2580170300</v>
      </c>
      <c r="O267" s="1">
        <v>755</v>
      </c>
      <c r="P267" s="1">
        <v>13142853</v>
      </c>
      <c r="Q267" s="1">
        <v>1339</v>
      </c>
      <c r="R267" s="1">
        <v>1866075</v>
      </c>
      <c r="S267" s="1">
        <v>1010310</v>
      </c>
      <c r="T267" s="1">
        <v>0.54139999999999999</v>
      </c>
      <c r="U267" s="1">
        <v>71234</v>
      </c>
      <c r="V267" s="1">
        <v>6292</v>
      </c>
      <c r="W267" s="1">
        <v>2.7000000000000001E-3</v>
      </c>
    </row>
    <row r="268" spans="1:23" x14ac:dyDescent="0.3">
      <c r="A268" s="3">
        <v>43555</v>
      </c>
      <c r="B268" s="1" t="s">
        <v>12</v>
      </c>
      <c r="C268" s="1" t="s">
        <v>311</v>
      </c>
      <c r="D268" s="1">
        <v>1742707595</v>
      </c>
      <c r="E268" s="1">
        <v>472</v>
      </c>
      <c r="F268" s="1">
        <v>738604213</v>
      </c>
      <c r="G268" s="1">
        <v>420</v>
      </c>
      <c r="H268" s="1">
        <v>3691038</v>
      </c>
      <c r="I268" s="1">
        <v>1758368</v>
      </c>
      <c r="J268" s="1">
        <v>0.47639999999999999</v>
      </c>
      <c r="K268" s="1">
        <v>7741878</v>
      </c>
      <c r="L268" s="1">
        <v>6075</v>
      </c>
      <c r="M268" s="1">
        <v>3.5000000000000001E-3</v>
      </c>
      <c r="N268" s="1">
        <v>2222077393</v>
      </c>
      <c r="O268" s="1">
        <v>1370</v>
      </c>
      <c r="P268" s="1">
        <v>757950758</v>
      </c>
      <c r="Q268" s="1">
        <v>1168</v>
      </c>
      <c r="R268" s="1">
        <v>1785379</v>
      </c>
      <c r="S268" s="1">
        <v>980416</v>
      </c>
      <c r="T268" s="1">
        <v>0.54910000000000003</v>
      </c>
      <c r="U268" s="1">
        <v>8506254</v>
      </c>
      <c r="V268" s="1">
        <v>3770</v>
      </c>
      <c r="W268" s="1">
        <v>5.1000000000000004E-3</v>
      </c>
    </row>
    <row r="269" spans="1:23" x14ac:dyDescent="0.3">
      <c r="A269" s="3">
        <v>43646</v>
      </c>
      <c r="B269" s="1" t="s">
        <v>12</v>
      </c>
      <c r="C269" s="1" t="s">
        <v>312</v>
      </c>
      <c r="D269" s="1">
        <v>2022620302</v>
      </c>
      <c r="E269" s="1">
        <v>382</v>
      </c>
      <c r="F269" s="1">
        <v>876945770</v>
      </c>
      <c r="G269" s="1">
        <v>344</v>
      </c>
      <c r="H269" s="1">
        <v>5299822</v>
      </c>
      <c r="I269" s="1">
        <v>2546396</v>
      </c>
      <c r="J269" s="1">
        <v>0.48049999999999998</v>
      </c>
      <c r="K269" s="1">
        <v>7707246</v>
      </c>
      <c r="L269" s="1">
        <v>5478</v>
      </c>
      <c r="M269" s="1">
        <v>2.2000000000000001E-3</v>
      </c>
      <c r="N269" s="1">
        <v>8341059816</v>
      </c>
      <c r="O269" s="1">
        <v>1273</v>
      </c>
      <c r="P269" s="1">
        <v>661170495</v>
      </c>
      <c r="Q269" s="1">
        <v>1049</v>
      </c>
      <c r="R269" s="1">
        <v>2257510</v>
      </c>
      <c r="S269" s="1">
        <v>1308456</v>
      </c>
      <c r="T269" s="1">
        <v>0.5796</v>
      </c>
      <c r="U269" s="1">
        <v>14010419</v>
      </c>
      <c r="V269" s="1">
        <v>3504</v>
      </c>
      <c r="W269" s="1">
        <v>8.5000000000000006E-3</v>
      </c>
    </row>
    <row r="270" spans="1:23" x14ac:dyDescent="0.3">
      <c r="A270" s="3">
        <v>43738</v>
      </c>
      <c r="B270" s="1" t="s">
        <v>12</v>
      </c>
      <c r="C270" s="1" t="s">
        <v>313</v>
      </c>
      <c r="D270" s="1">
        <v>2130597518</v>
      </c>
      <c r="E270" s="1">
        <v>387</v>
      </c>
      <c r="F270" s="1">
        <v>944284103</v>
      </c>
      <c r="G270" s="1">
        <v>352</v>
      </c>
      <c r="H270" s="1">
        <v>5500820</v>
      </c>
      <c r="I270" s="1">
        <v>2685382</v>
      </c>
      <c r="J270" s="1">
        <v>0.48820000000000002</v>
      </c>
      <c r="K270" s="1">
        <v>10567895</v>
      </c>
      <c r="L270" s="1">
        <v>7865</v>
      </c>
      <c r="M270" s="1">
        <v>2.8999999999999998E-3</v>
      </c>
      <c r="N270" s="1">
        <v>2565260632</v>
      </c>
      <c r="O270" s="1">
        <v>1183</v>
      </c>
      <c r="P270" s="1">
        <v>766857916</v>
      </c>
      <c r="Q270" s="1">
        <v>1003</v>
      </c>
      <c r="R270" s="1">
        <v>2351827</v>
      </c>
      <c r="S270" s="1">
        <v>1403081</v>
      </c>
      <c r="T270" s="1">
        <v>0.59660000000000002</v>
      </c>
      <c r="U270" s="1">
        <v>13748403</v>
      </c>
      <c r="V270" s="1">
        <v>6328</v>
      </c>
      <c r="W270" s="1">
        <v>5.7000000000000002E-3</v>
      </c>
    </row>
    <row r="271" spans="1:23" x14ac:dyDescent="0.3">
      <c r="A271" s="3">
        <v>43830</v>
      </c>
      <c r="B271" s="1" t="s">
        <v>12</v>
      </c>
      <c r="C271" s="1" t="s">
        <v>314</v>
      </c>
      <c r="D271" s="1">
        <v>2436325503</v>
      </c>
      <c r="E271" s="1">
        <v>435</v>
      </c>
      <c r="F271" s="1">
        <v>1120029924</v>
      </c>
      <c r="G271" s="1">
        <v>425</v>
      </c>
      <c r="H271" s="1">
        <v>5601861</v>
      </c>
      <c r="I271" s="1">
        <v>2634073</v>
      </c>
      <c r="J271" s="1">
        <v>0.47020000000000001</v>
      </c>
      <c r="K271" s="1">
        <v>16652899</v>
      </c>
      <c r="L271" s="1">
        <v>16911</v>
      </c>
      <c r="M271" s="1">
        <v>6.4000000000000003E-3</v>
      </c>
      <c r="N271" s="1">
        <v>2758250250</v>
      </c>
      <c r="O271" s="1">
        <v>1198</v>
      </c>
      <c r="P271" s="1">
        <v>722137742</v>
      </c>
      <c r="Q271" s="1">
        <v>1074</v>
      </c>
      <c r="R271" s="1">
        <v>2458970</v>
      </c>
      <c r="S271" s="1">
        <v>1443972</v>
      </c>
      <c r="T271" s="1">
        <v>0.58720000000000006</v>
      </c>
      <c r="U271" s="1">
        <v>21450730</v>
      </c>
      <c r="V271" s="1">
        <v>8522</v>
      </c>
      <c r="W271" s="1">
        <v>9.1000000000000004E-3</v>
      </c>
    </row>
    <row r="272" spans="1:23" x14ac:dyDescent="0.3">
      <c r="A272" s="3">
        <v>43921</v>
      </c>
      <c r="B272" s="1" t="s">
        <v>12</v>
      </c>
      <c r="C272" s="1" t="s">
        <v>315</v>
      </c>
      <c r="D272" s="1">
        <v>2086693082</v>
      </c>
      <c r="E272" s="1">
        <v>432</v>
      </c>
      <c r="F272" s="1">
        <v>1037655480</v>
      </c>
      <c r="G272" s="1">
        <v>420</v>
      </c>
      <c r="H272" s="1">
        <v>4832253</v>
      </c>
      <c r="I272" s="1">
        <v>2470529</v>
      </c>
      <c r="J272" s="1">
        <v>0.51129999999999998</v>
      </c>
      <c r="K272" s="1">
        <v>25300488</v>
      </c>
      <c r="L272" s="1">
        <v>13991</v>
      </c>
      <c r="M272" s="1">
        <v>5.7000000000000002E-3</v>
      </c>
      <c r="N272" s="1">
        <v>2442792413</v>
      </c>
      <c r="O272" s="1">
        <v>1232</v>
      </c>
      <c r="P272" s="1">
        <v>752616638</v>
      </c>
      <c r="Q272" s="1">
        <v>997</v>
      </c>
      <c r="R272" s="1">
        <v>2269123</v>
      </c>
      <c r="S272" s="1">
        <v>1359157</v>
      </c>
      <c r="T272" s="1">
        <v>0.59899999999999998</v>
      </c>
      <c r="U272" s="1">
        <v>19873619</v>
      </c>
      <c r="V272" s="1">
        <v>6013</v>
      </c>
      <c r="W272" s="1">
        <v>1.2500000000000001E-2</v>
      </c>
    </row>
    <row r="273" spans="1:23" x14ac:dyDescent="0.3">
      <c r="A273" s="3">
        <v>44012</v>
      </c>
      <c r="B273" s="1" t="s">
        <v>12</v>
      </c>
      <c r="C273" s="1" t="s">
        <v>316</v>
      </c>
      <c r="D273" s="1">
        <v>2758874368</v>
      </c>
      <c r="E273" s="1">
        <v>472</v>
      </c>
      <c r="F273" s="1">
        <v>1510216820</v>
      </c>
      <c r="G273" s="1">
        <v>491</v>
      </c>
      <c r="H273" s="1">
        <v>5848870</v>
      </c>
      <c r="I273" s="1">
        <v>3076722</v>
      </c>
      <c r="J273" s="1">
        <v>0.52600000000000002</v>
      </c>
      <c r="K273" s="1">
        <v>16463866</v>
      </c>
      <c r="L273" s="1">
        <v>10032</v>
      </c>
      <c r="M273" s="1">
        <v>3.3E-3</v>
      </c>
      <c r="N273" s="1">
        <v>3000715614</v>
      </c>
      <c r="O273" s="1">
        <v>2082</v>
      </c>
      <c r="P273" s="1">
        <v>234230827</v>
      </c>
      <c r="Q273" s="1">
        <v>1068</v>
      </c>
      <c r="R273" s="1">
        <v>2842273</v>
      </c>
      <c r="S273" s="1">
        <v>1880595</v>
      </c>
      <c r="T273" s="1">
        <v>0.66169999999999995</v>
      </c>
      <c r="U273" s="1">
        <v>730291</v>
      </c>
      <c r="V273" s="1">
        <v>10524</v>
      </c>
      <c r="W273" s="1">
        <v>1.6999999999999999E-3</v>
      </c>
    </row>
    <row r="274" spans="1:23" x14ac:dyDescent="0.3">
      <c r="A274" s="3">
        <v>44104</v>
      </c>
      <c r="B274" s="1" t="s">
        <v>12</v>
      </c>
      <c r="C274" s="1" t="s">
        <v>317</v>
      </c>
      <c r="D274" s="1">
        <v>2962135393</v>
      </c>
      <c r="E274" s="1">
        <v>450</v>
      </c>
      <c r="F274" s="1">
        <v>1662024390</v>
      </c>
      <c r="G274" s="1">
        <v>477</v>
      </c>
      <c r="H274" s="1">
        <v>6588406</v>
      </c>
      <c r="I274" s="1">
        <v>3483321</v>
      </c>
      <c r="J274" s="1">
        <v>0.52869999999999995</v>
      </c>
      <c r="K274" s="1">
        <v>10623389</v>
      </c>
      <c r="L274" s="1">
        <v>7230</v>
      </c>
      <c r="M274" s="1">
        <v>2.0999999999999999E-3</v>
      </c>
      <c r="N274" s="1">
        <v>3025068021</v>
      </c>
      <c r="O274" s="1">
        <v>1374</v>
      </c>
      <c r="P274" s="1">
        <v>17332226</v>
      </c>
      <c r="Q274" s="1">
        <v>1039</v>
      </c>
      <c r="R274" s="1">
        <v>2921426</v>
      </c>
      <c r="S274" s="1">
        <v>2064853</v>
      </c>
      <c r="T274" s="1">
        <v>0.70679999999999998</v>
      </c>
      <c r="U274" s="1">
        <v>177857</v>
      </c>
      <c r="V274" s="1">
        <v>11049</v>
      </c>
      <c r="W274" s="1">
        <v>3.7000000000000002E-3</v>
      </c>
    </row>
    <row r="275" spans="1:23" x14ac:dyDescent="0.3">
      <c r="A275" s="3">
        <v>42094</v>
      </c>
      <c r="B275" s="1" t="s">
        <v>13</v>
      </c>
      <c r="C275" s="1" t="s">
        <v>318</v>
      </c>
      <c r="D275" s="1">
        <v>57192885</v>
      </c>
      <c r="E275" s="1">
        <v>1050</v>
      </c>
      <c r="F275" s="1">
        <v>42205186</v>
      </c>
      <c r="G275" s="1">
        <v>1018</v>
      </c>
      <c r="H275" s="1">
        <v>54483</v>
      </c>
      <c r="I275" s="1">
        <v>41464</v>
      </c>
      <c r="J275" s="1">
        <v>0.76100000000000001</v>
      </c>
      <c r="K275" s="1">
        <v>351392</v>
      </c>
      <c r="L275" s="1">
        <v>215</v>
      </c>
      <c r="M275" s="1">
        <v>5.1999999999999998E-3</v>
      </c>
      <c r="N275" s="1">
        <v>237133582</v>
      </c>
      <c r="O275" s="1">
        <v>2168</v>
      </c>
      <c r="P275" s="1">
        <v>18578772</v>
      </c>
      <c r="Q275" s="1">
        <v>1232</v>
      </c>
      <c r="R275" s="1">
        <v>181291</v>
      </c>
      <c r="S275" s="1">
        <v>129488</v>
      </c>
      <c r="T275" s="1">
        <v>0.71399999999999997</v>
      </c>
      <c r="U275" s="1">
        <v>99488</v>
      </c>
      <c r="V275" s="1">
        <v>955</v>
      </c>
      <c r="W275" s="1">
        <v>5.7000000000000002E-3</v>
      </c>
    </row>
    <row r="276" spans="1:23" x14ac:dyDescent="0.3">
      <c r="A276" s="3">
        <v>42185</v>
      </c>
      <c r="B276" s="1" t="s">
        <v>13</v>
      </c>
      <c r="C276" s="1" t="s">
        <v>319</v>
      </c>
      <c r="D276" s="1">
        <v>66129950</v>
      </c>
      <c r="E276" s="1">
        <v>1072</v>
      </c>
      <c r="F276" s="1">
        <v>36663751</v>
      </c>
      <c r="G276" s="1">
        <v>1006</v>
      </c>
      <c r="H276" s="1">
        <v>61710</v>
      </c>
      <c r="I276" s="1">
        <v>36435</v>
      </c>
      <c r="J276" s="1">
        <v>0.59040000000000004</v>
      </c>
      <c r="K276" s="1">
        <v>106272</v>
      </c>
      <c r="L276" s="1">
        <v>27</v>
      </c>
      <c r="M276" s="1">
        <v>6.9999999999999999E-4</v>
      </c>
      <c r="N276" s="1">
        <v>253470600</v>
      </c>
      <c r="O276" s="1">
        <v>2192</v>
      </c>
      <c r="P276" s="1">
        <v>14455152</v>
      </c>
      <c r="Q276" s="1">
        <v>1140</v>
      </c>
      <c r="R276" s="1">
        <v>177887</v>
      </c>
      <c r="S276" s="1">
        <v>110441</v>
      </c>
      <c r="T276" s="1">
        <v>0.62080000000000002</v>
      </c>
      <c r="U276" s="1">
        <v>12327</v>
      </c>
      <c r="V276" s="1">
        <v>91</v>
      </c>
      <c r="W276" s="1">
        <v>1.6000000000000001E-3</v>
      </c>
    </row>
    <row r="277" spans="1:23" x14ac:dyDescent="0.3">
      <c r="A277" s="3">
        <v>42277</v>
      </c>
      <c r="B277" s="1" t="s">
        <v>13</v>
      </c>
      <c r="C277" s="1" t="s">
        <v>320</v>
      </c>
      <c r="D277" s="1">
        <v>73715901</v>
      </c>
      <c r="E277" s="1">
        <v>977</v>
      </c>
      <c r="F277" s="1">
        <v>35856342</v>
      </c>
      <c r="G277" s="1">
        <v>1063</v>
      </c>
      <c r="H277" s="1">
        <v>75460</v>
      </c>
      <c r="I277" s="1">
        <v>33718</v>
      </c>
      <c r="J277" s="1">
        <v>0.44679999999999997</v>
      </c>
      <c r="K277" s="1">
        <v>53564</v>
      </c>
      <c r="L277" s="1">
        <v>17</v>
      </c>
      <c r="M277" s="1">
        <v>5.0000000000000001E-4</v>
      </c>
      <c r="N277" s="1">
        <v>338458786</v>
      </c>
      <c r="O277" s="1">
        <v>2186</v>
      </c>
      <c r="P277" s="1">
        <v>14119496</v>
      </c>
      <c r="Q277" s="1">
        <v>1151</v>
      </c>
      <c r="R277" s="1">
        <v>242321</v>
      </c>
      <c r="S277" s="1">
        <v>128363</v>
      </c>
      <c r="T277" s="1">
        <v>0.52969999999999995</v>
      </c>
      <c r="U277" s="1">
        <v>49062</v>
      </c>
      <c r="V277" s="1">
        <v>311</v>
      </c>
      <c r="W277" s="1">
        <v>3.5999999999999999E-3</v>
      </c>
    </row>
    <row r="278" spans="1:23" x14ac:dyDescent="0.3">
      <c r="A278" s="3">
        <v>42369</v>
      </c>
      <c r="B278" s="1" t="s">
        <v>13</v>
      </c>
      <c r="C278" s="1" t="s">
        <v>321</v>
      </c>
      <c r="D278" s="1">
        <v>63446600</v>
      </c>
      <c r="E278" s="1">
        <v>1076</v>
      </c>
      <c r="F278" s="1">
        <v>28149610</v>
      </c>
      <c r="G278" s="1">
        <v>1132</v>
      </c>
      <c r="H278" s="1">
        <v>58986</v>
      </c>
      <c r="I278" s="1">
        <v>24874</v>
      </c>
      <c r="J278" s="1">
        <v>0.42170000000000002</v>
      </c>
      <c r="K278" s="1">
        <v>91894</v>
      </c>
      <c r="L278" s="1">
        <v>43</v>
      </c>
      <c r="M278" s="1">
        <v>1.6999999999999999E-3</v>
      </c>
      <c r="N278" s="1">
        <v>227348358</v>
      </c>
      <c r="O278" s="1">
        <v>2417</v>
      </c>
      <c r="P278" s="1">
        <v>12244290</v>
      </c>
      <c r="Q278" s="1">
        <v>1421</v>
      </c>
      <c r="R278" s="1">
        <v>166222</v>
      </c>
      <c r="S278" s="1">
        <v>82324</v>
      </c>
      <c r="T278" s="1">
        <v>0.49530000000000002</v>
      </c>
      <c r="U278" s="1">
        <v>13579</v>
      </c>
      <c r="V278" s="1">
        <v>173</v>
      </c>
      <c r="W278" s="1">
        <v>2.3E-3</v>
      </c>
    </row>
    <row r="279" spans="1:23" x14ac:dyDescent="0.3">
      <c r="A279" s="3">
        <v>42460</v>
      </c>
      <c r="B279" s="1" t="s">
        <v>13</v>
      </c>
      <c r="C279" s="1" t="s">
        <v>322</v>
      </c>
      <c r="D279" s="1">
        <v>58827194</v>
      </c>
      <c r="E279" s="1">
        <v>1028</v>
      </c>
      <c r="F279" s="1">
        <v>30044219</v>
      </c>
      <c r="G279" s="1">
        <v>1099</v>
      </c>
      <c r="H279" s="1">
        <v>57240</v>
      </c>
      <c r="I279" s="1">
        <v>27339</v>
      </c>
      <c r="J279" s="1">
        <v>0.47760000000000002</v>
      </c>
      <c r="K279" s="1">
        <v>117437</v>
      </c>
      <c r="L279" s="1">
        <v>41</v>
      </c>
      <c r="M279" s="1">
        <v>1.5E-3</v>
      </c>
      <c r="N279" s="1">
        <v>216120921</v>
      </c>
      <c r="O279" s="1">
        <v>2363</v>
      </c>
      <c r="P279" s="1">
        <v>13015370</v>
      </c>
      <c r="Q279" s="1">
        <v>1479</v>
      </c>
      <c r="R279" s="1">
        <v>158956</v>
      </c>
      <c r="S279" s="1">
        <v>86083</v>
      </c>
      <c r="T279" s="1">
        <v>0.54159999999999997</v>
      </c>
      <c r="U279" s="1">
        <v>28136</v>
      </c>
      <c r="V279" s="1">
        <v>264</v>
      </c>
      <c r="W279" s="1">
        <v>2E-3</v>
      </c>
    </row>
    <row r="280" spans="1:23" x14ac:dyDescent="0.3">
      <c r="A280" s="3">
        <v>42551</v>
      </c>
      <c r="B280" s="1" t="s">
        <v>13</v>
      </c>
      <c r="C280" s="1" t="s">
        <v>323</v>
      </c>
      <c r="D280" s="1">
        <v>69391371</v>
      </c>
      <c r="E280" s="1">
        <v>942</v>
      </c>
      <c r="F280" s="1">
        <v>34573141</v>
      </c>
      <c r="G280" s="1">
        <v>1022</v>
      </c>
      <c r="H280" s="1">
        <v>73634</v>
      </c>
      <c r="I280" s="1">
        <v>33825</v>
      </c>
      <c r="J280" s="1">
        <v>0.45939999999999998</v>
      </c>
      <c r="K280" s="1">
        <v>58608</v>
      </c>
      <c r="L280" s="1">
        <v>20</v>
      </c>
      <c r="M280" s="1">
        <v>5.9999999999999995E-4</v>
      </c>
      <c r="N280" s="1">
        <v>257850096</v>
      </c>
      <c r="O280" s="1">
        <v>2442</v>
      </c>
      <c r="P280" s="1">
        <v>15770445</v>
      </c>
      <c r="Q280" s="1">
        <v>1587</v>
      </c>
      <c r="R280" s="1">
        <v>185660</v>
      </c>
      <c r="S280" s="1">
        <v>93102</v>
      </c>
      <c r="T280" s="1">
        <v>0.50149999999999995</v>
      </c>
      <c r="U280" s="1">
        <v>72921</v>
      </c>
      <c r="V280" s="1">
        <v>165</v>
      </c>
      <c r="W280" s="1">
        <v>4.4000000000000003E-3</v>
      </c>
    </row>
    <row r="281" spans="1:23" x14ac:dyDescent="0.3">
      <c r="A281" s="3">
        <v>42643</v>
      </c>
      <c r="B281" s="1" t="s">
        <v>13</v>
      </c>
      <c r="C281" s="1" t="s">
        <v>324</v>
      </c>
      <c r="D281" s="1">
        <v>106227456</v>
      </c>
      <c r="E281" s="1">
        <v>910</v>
      </c>
      <c r="F281" s="1">
        <v>47067530</v>
      </c>
      <c r="G281" s="1">
        <v>904</v>
      </c>
      <c r="H281" s="1">
        <v>116680</v>
      </c>
      <c r="I281" s="1">
        <v>52068</v>
      </c>
      <c r="J281" s="1">
        <v>0.44619999999999999</v>
      </c>
      <c r="K281" s="1">
        <v>161003</v>
      </c>
      <c r="L281" s="1">
        <v>84</v>
      </c>
      <c r="M281" s="1">
        <v>1.6000000000000001E-3</v>
      </c>
      <c r="N281" s="1">
        <v>432723220</v>
      </c>
      <c r="O281" s="1">
        <v>1479</v>
      </c>
      <c r="P281" s="1">
        <v>2132163</v>
      </c>
      <c r="Q281" s="1">
        <v>1361</v>
      </c>
      <c r="R281" s="1">
        <v>339810</v>
      </c>
      <c r="S281" s="1">
        <v>142062</v>
      </c>
      <c r="T281" s="1">
        <v>0.41810000000000003</v>
      </c>
      <c r="U281" s="1">
        <v>22590</v>
      </c>
      <c r="V281" s="1">
        <v>468</v>
      </c>
      <c r="W281" s="1">
        <v>1.6000000000000001E-3</v>
      </c>
    </row>
    <row r="282" spans="1:23" x14ac:dyDescent="0.3">
      <c r="A282" s="3">
        <v>42735</v>
      </c>
      <c r="B282" s="1" t="s">
        <v>13</v>
      </c>
      <c r="C282" s="1" t="s">
        <v>325</v>
      </c>
      <c r="D282" s="1">
        <v>172966388</v>
      </c>
      <c r="E282" s="1">
        <v>922</v>
      </c>
      <c r="F282" s="1">
        <v>71746865</v>
      </c>
      <c r="G282" s="1">
        <v>965</v>
      </c>
      <c r="H282" s="1">
        <v>187680</v>
      </c>
      <c r="I282" s="1">
        <v>74321</v>
      </c>
      <c r="J282" s="1">
        <v>0.39600000000000002</v>
      </c>
      <c r="K282" s="1">
        <v>130132</v>
      </c>
      <c r="L282" s="1">
        <v>76</v>
      </c>
      <c r="M282" s="1">
        <v>1E-3</v>
      </c>
      <c r="N282" s="1">
        <v>829405641</v>
      </c>
      <c r="O282" s="1">
        <v>1476</v>
      </c>
      <c r="P282" s="1">
        <v>2976317</v>
      </c>
      <c r="Q282" s="1">
        <v>1327</v>
      </c>
      <c r="R282" s="1">
        <v>615594</v>
      </c>
      <c r="S282" s="1">
        <v>225793</v>
      </c>
      <c r="T282" s="1">
        <v>0.36680000000000001</v>
      </c>
      <c r="U282" s="1">
        <v>61625</v>
      </c>
      <c r="V282" s="1">
        <v>435</v>
      </c>
      <c r="W282" s="1">
        <v>3.3E-3</v>
      </c>
    </row>
    <row r="283" spans="1:23" x14ac:dyDescent="0.3">
      <c r="A283" s="3">
        <v>42825</v>
      </c>
      <c r="B283" s="1" t="s">
        <v>13</v>
      </c>
      <c r="C283" s="1" t="s">
        <v>326</v>
      </c>
      <c r="D283" s="1">
        <v>192204844</v>
      </c>
      <c r="E283" s="1">
        <v>910</v>
      </c>
      <c r="F283" s="1">
        <v>75597706</v>
      </c>
      <c r="G283" s="1">
        <v>963</v>
      </c>
      <c r="H283" s="1">
        <v>211170</v>
      </c>
      <c r="I283" s="1">
        <v>78543</v>
      </c>
      <c r="J283" s="1">
        <v>0.37190000000000001</v>
      </c>
      <c r="K283" s="1">
        <v>84280</v>
      </c>
      <c r="L283" s="1">
        <v>52</v>
      </c>
      <c r="M283" s="1">
        <v>6.9999999999999999E-4</v>
      </c>
      <c r="N283" s="1">
        <v>900275681</v>
      </c>
      <c r="O283" s="1">
        <v>1280</v>
      </c>
      <c r="P283" s="1">
        <v>7722815852</v>
      </c>
      <c r="Q283" s="1">
        <v>1196</v>
      </c>
      <c r="R283" s="1">
        <v>745543</v>
      </c>
      <c r="S283" s="1">
        <v>261498</v>
      </c>
      <c r="T283" s="1">
        <v>0.35070000000000001</v>
      </c>
      <c r="U283" s="1">
        <v>1459569</v>
      </c>
      <c r="V283" s="1">
        <v>320</v>
      </c>
      <c r="W283" s="1">
        <v>5.0000000000000002E-5</v>
      </c>
    </row>
    <row r="284" spans="1:23" x14ac:dyDescent="0.3">
      <c r="A284" s="3">
        <v>42916</v>
      </c>
      <c r="B284" s="1" t="s">
        <v>13</v>
      </c>
      <c r="C284" s="1" t="s">
        <v>327</v>
      </c>
      <c r="D284" s="1">
        <v>233500445</v>
      </c>
      <c r="E284" s="1">
        <v>977</v>
      </c>
      <c r="F284" s="1">
        <v>87073185</v>
      </c>
      <c r="G284" s="1">
        <v>1008</v>
      </c>
      <c r="H284" s="1">
        <v>238894</v>
      </c>
      <c r="I284" s="1">
        <v>86345</v>
      </c>
      <c r="J284" s="1">
        <v>0.3614</v>
      </c>
      <c r="K284" s="1">
        <v>221537</v>
      </c>
      <c r="L284" s="1">
        <v>48</v>
      </c>
      <c r="M284" s="1">
        <v>5.9999999999999995E-4</v>
      </c>
      <c r="N284" s="1">
        <v>1095063227</v>
      </c>
      <c r="O284" s="1">
        <v>940</v>
      </c>
      <c r="P284" s="1">
        <v>8181636511</v>
      </c>
      <c r="Q284" s="1">
        <v>1025</v>
      </c>
      <c r="R284" s="1">
        <v>854126</v>
      </c>
      <c r="S284" s="1">
        <v>313746</v>
      </c>
      <c r="T284" s="1">
        <v>0.36730000000000002</v>
      </c>
      <c r="U284" s="1">
        <v>4512310</v>
      </c>
      <c r="V284" s="1">
        <v>217</v>
      </c>
      <c r="W284" s="1">
        <v>2.9999999999999997E-4</v>
      </c>
    </row>
    <row r="285" spans="1:23" x14ac:dyDescent="0.3">
      <c r="A285" s="3">
        <v>43008</v>
      </c>
      <c r="B285" s="1" t="s">
        <v>13</v>
      </c>
      <c r="C285" s="1" t="s">
        <v>328</v>
      </c>
      <c r="D285" s="1">
        <v>289996149</v>
      </c>
      <c r="E285" s="1">
        <v>1185</v>
      </c>
      <c r="F285" s="1">
        <v>69275986</v>
      </c>
      <c r="G285" s="1">
        <v>843</v>
      </c>
      <c r="H285" s="1">
        <v>244639</v>
      </c>
      <c r="I285" s="1">
        <v>82202</v>
      </c>
      <c r="J285" s="1">
        <v>0.33600000000000002</v>
      </c>
      <c r="K285" s="1">
        <v>631192</v>
      </c>
      <c r="L285" s="1">
        <v>263</v>
      </c>
      <c r="M285" s="1">
        <v>3.2000000000000002E-3</v>
      </c>
      <c r="N285" s="1">
        <v>1215862747</v>
      </c>
      <c r="O285" s="1">
        <v>781</v>
      </c>
      <c r="P285" s="1">
        <v>8500583639</v>
      </c>
      <c r="Q285" s="1">
        <v>1100</v>
      </c>
      <c r="R285" s="1">
        <v>854848</v>
      </c>
      <c r="S285" s="1">
        <v>269311</v>
      </c>
      <c r="T285" s="1">
        <v>0.315</v>
      </c>
      <c r="U285" s="1">
        <v>291576539</v>
      </c>
      <c r="V285" s="1">
        <v>1343</v>
      </c>
      <c r="W285" s="1">
        <v>1.7000000000000001E-2</v>
      </c>
    </row>
    <row r="286" spans="1:23" x14ac:dyDescent="0.3">
      <c r="A286" s="3">
        <v>43100</v>
      </c>
      <c r="B286" s="1" t="s">
        <v>13</v>
      </c>
      <c r="C286" s="1" t="s">
        <v>329</v>
      </c>
      <c r="D286" s="1">
        <v>355951881</v>
      </c>
      <c r="E286" s="1">
        <v>1155</v>
      </c>
      <c r="F286" s="1">
        <v>80591301</v>
      </c>
      <c r="G286" s="1">
        <v>888</v>
      </c>
      <c r="H286" s="1">
        <v>308232</v>
      </c>
      <c r="I286" s="1">
        <v>90731</v>
      </c>
      <c r="J286" s="1">
        <v>0.2944</v>
      </c>
      <c r="K286" s="1">
        <v>578071</v>
      </c>
      <c r="L286" s="1">
        <v>356</v>
      </c>
      <c r="M286" s="1">
        <v>3.8999999999999998E-3</v>
      </c>
      <c r="N286" s="1">
        <v>1526956149</v>
      </c>
      <c r="O286" s="1">
        <v>935</v>
      </c>
      <c r="P286" s="1">
        <v>10929502301</v>
      </c>
      <c r="Q286" s="1">
        <v>1175</v>
      </c>
      <c r="R286" s="1">
        <v>971634</v>
      </c>
      <c r="S286" s="1">
        <v>283345</v>
      </c>
      <c r="T286" s="1">
        <v>0.29160000000000003</v>
      </c>
      <c r="U286" s="1">
        <v>190333488</v>
      </c>
      <c r="V286" s="1">
        <v>2225</v>
      </c>
      <c r="W286" s="1">
        <v>1.24E-2</v>
      </c>
    </row>
    <row r="287" spans="1:23" x14ac:dyDescent="0.3">
      <c r="A287" s="3">
        <v>43190</v>
      </c>
      <c r="B287" s="1" t="s">
        <v>13</v>
      </c>
      <c r="C287" s="1" t="s">
        <v>330</v>
      </c>
      <c r="D287" s="1">
        <v>313256774</v>
      </c>
      <c r="E287" s="1">
        <v>1019</v>
      </c>
      <c r="F287" s="1">
        <v>69356035</v>
      </c>
      <c r="G287" s="1">
        <v>799</v>
      </c>
      <c r="H287" s="1">
        <v>307387</v>
      </c>
      <c r="I287" s="1">
        <v>86829</v>
      </c>
      <c r="J287" s="1">
        <v>0.28249999999999997</v>
      </c>
      <c r="K287" s="1">
        <v>489236</v>
      </c>
      <c r="L287" s="1">
        <v>335</v>
      </c>
      <c r="M287" s="1">
        <v>3.8999999999999998E-3</v>
      </c>
      <c r="N287" s="1">
        <v>1218401976</v>
      </c>
      <c r="O287" s="1">
        <v>890</v>
      </c>
      <c r="P287" s="1">
        <v>11588621137</v>
      </c>
      <c r="Q287" s="1">
        <v>1115</v>
      </c>
      <c r="R287" s="1">
        <v>866242</v>
      </c>
      <c r="S287" s="1">
        <v>258242</v>
      </c>
      <c r="T287" s="1">
        <v>0.29809999999999998</v>
      </c>
      <c r="U287" s="1">
        <v>199167767</v>
      </c>
      <c r="V287" s="1">
        <v>1413</v>
      </c>
      <c r="W287" s="1">
        <v>6.3E-3</v>
      </c>
    </row>
    <row r="288" spans="1:23" x14ac:dyDescent="0.3">
      <c r="A288" s="3">
        <v>43281</v>
      </c>
      <c r="B288" s="1" t="s">
        <v>13</v>
      </c>
      <c r="C288" s="1" t="s">
        <v>331</v>
      </c>
      <c r="D288" s="1">
        <v>279150867</v>
      </c>
      <c r="E288" s="1">
        <v>869</v>
      </c>
      <c r="F288" s="1">
        <v>68224410</v>
      </c>
      <c r="G288" s="1">
        <v>672</v>
      </c>
      <c r="H288" s="1">
        <v>321339</v>
      </c>
      <c r="I288" s="1">
        <v>101566</v>
      </c>
      <c r="J288" s="1">
        <v>0.31609999999999999</v>
      </c>
      <c r="K288" s="1">
        <v>504107</v>
      </c>
      <c r="L288" s="1">
        <v>340</v>
      </c>
      <c r="M288" s="1">
        <v>3.3E-3</v>
      </c>
      <c r="N288" s="1">
        <v>967301406</v>
      </c>
      <c r="O288" s="1">
        <v>952</v>
      </c>
      <c r="P288" s="1">
        <v>9511444</v>
      </c>
      <c r="Q288" s="1">
        <v>997</v>
      </c>
      <c r="R288" s="1">
        <v>811616</v>
      </c>
      <c r="S288" s="1">
        <v>282173</v>
      </c>
      <c r="T288" s="1">
        <v>0.34770000000000001</v>
      </c>
      <c r="U288" s="1">
        <v>19208</v>
      </c>
      <c r="V288" s="1">
        <v>1386</v>
      </c>
      <c r="W288" s="1">
        <v>2.3999999999999998E-3</v>
      </c>
    </row>
    <row r="289" spans="1:23" x14ac:dyDescent="0.3">
      <c r="A289" s="3">
        <v>43373</v>
      </c>
      <c r="B289" s="1" t="s">
        <v>13</v>
      </c>
      <c r="C289" s="1" t="s">
        <v>332</v>
      </c>
      <c r="D289" s="1">
        <v>272676505</v>
      </c>
      <c r="E289" s="1">
        <v>851</v>
      </c>
      <c r="F289" s="1">
        <v>68244087</v>
      </c>
      <c r="G289" s="1">
        <v>614</v>
      </c>
      <c r="H289" s="1">
        <v>320247</v>
      </c>
      <c r="I289" s="1">
        <v>111234</v>
      </c>
      <c r="J289" s="1">
        <v>0.3473</v>
      </c>
      <c r="K289" s="1">
        <v>442048</v>
      </c>
      <c r="L289" s="1">
        <v>275</v>
      </c>
      <c r="M289" s="1">
        <v>2.5000000000000001E-3</v>
      </c>
      <c r="N289" s="1">
        <v>1005673730</v>
      </c>
      <c r="O289" s="1">
        <v>868</v>
      </c>
      <c r="P289" s="1">
        <v>11687048</v>
      </c>
      <c r="Q289" s="1">
        <v>930</v>
      </c>
      <c r="R289" s="1">
        <v>876261</v>
      </c>
      <c r="S289" s="1">
        <v>315501</v>
      </c>
      <c r="T289" s="1">
        <v>0.36009999999999998</v>
      </c>
      <c r="U289" s="1">
        <v>24478</v>
      </c>
      <c r="V289" s="1">
        <v>1347</v>
      </c>
      <c r="W289" s="1">
        <v>2.3999999999999998E-3</v>
      </c>
    </row>
    <row r="290" spans="1:23" x14ac:dyDescent="0.3">
      <c r="A290" s="3">
        <v>43465</v>
      </c>
      <c r="B290" s="1" t="s">
        <v>13</v>
      </c>
      <c r="C290" s="1" t="s">
        <v>333</v>
      </c>
      <c r="D290" s="1">
        <v>328283486</v>
      </c>
      <c r="E290" s="1">
        <v>719</v>
      </c>
      <c r="F290" s="1">
        <v>86111440</v>
      </c>
      <c r="G290" s="1">
        <v>572</v>
      </c>
      <c r="H290" s="1">
        <v>456373</v>
      </c>
      <c r="I290" s="1">
        <v>150610</v>
      </c>
      <c r="J290" s="1">
        <v>0.33</v>
      </c>
      <c r="K290" s="1">
        <v>289992</v>
      </c>
      <c r="L290" s="1">
        <v>226</v>
      </c>
      <c r="M290" s="1">
        <v>1.5E-3</v>
      </c>
      <c r="N290" s="1">
        <v>1007961090</v>
      </c>
      <c r="O290" s="1">
        <v>755</v>
      </c>
      <c r="P290" s="1">
        <v>13142853</v>
      </c>
      <c r="Q290" s="1">
        <v>887</v>
      </c>
      <c r="R290" s="1">
        <v>1043059</v>
      </c>
      <c r="S290" s="1">
        <v>381880</v>
      </c>
      <c r="T290" s="1">
        <v>0.36609999999999998</v>
      </c>
      <c r="U290" s="1">
        <v>71234</v>
      </c>
      <c r="V290" s="1">
        <v>1264</v>
      </c>
      <c r="W290" s="1">
        <v>2.7000000000000001E-3</v>
      </c>
    </row>
    <row r="291" spans="1:23" x14ac:dyDescent="0.3">
      <c r="A291" s="3">
        <v>43555</v>
      </c>
      <c r="B291" s="1" t="s">
        <v>13</v>
      </c>
      <c r="C291" s="1" t="s">
        <v>334</v>
      </c>
      <c r="D291" s="1">
        <v>272666997</v>
      </c>
      <c r="E291" s="1">
        <v>662</v>
      </c>
      <c r="F291" s="1">
        <v>68266760</v>
      </c>
      <c r="G291" s="1">
        <v>469</v>
      </c>
      <c r="H291" s="1">
        <v>412162</v>
      </c>
      <c r="I291" s="1">
        <v>145631</v>
      </c>
      <c r="J291" s="1">
        <v>0.3533</v>
      </c>
      <c r="K291" s="1">
        <v>299511</v>
      </c>
      <c r="L291" s="1">
        <v>203</v>
      </c>
      <c r="M291" s="1">
        <v>1.4E-3</v>
      </c>
      <c r="N291" s="1">
        <v>902114082</v>
      </c>
      <c r="O291" s="1">
        <v>1370</v>
      </c>
      <c r="P291" s="1">
        <v>757950758</v>
      </c>
      <c r="Q291" s="1">
        <v>794</v>
      </c>
      <c r="R291" s="1">
        <v>977243</v>
      </c>
      <c r="S291" s="1">
        <v>358628</v>
      </c>
      <c r="T291" s="1">
        <v>0.36699999999999999</v>
      </c>
      <c r="U291" s="1">
        <v>8506254</v>
      </c>
      <c r="V291" s="1">
        <v>759</v>
      </c>
      <c r="W291" s="1">
        <v>5.1000000000000004E-3</v>
      </c>
    </row>
    <row r="292" spans="1:23" x14ac:dyDescent="0.3">
      <c r="A292" s="3">
        <v>43646</v>
      </c>
      <c r="B292" s="1" t="s">
        <v>13</v>
      </c>
      <c r="C292" s="1" t="s">
        <v>335</v>
      </c>
      <c r="D292" s="1">
        <v>322951036</v>
      </c>
      <c r="E292" s="1">
        <v>568</v>
      </c>
      <c r="F292" s="1">
        <v>85860645</v>
      </c>
      <c r="G292" s="1">
        <v>392</v>
      </c>
      <c r="H292" s="1">
        <v>568297</v>
      </c>
      <c r="I292" s="1">
        <v>219128</v>
      </c>
      <c r="J292" s="1">
        <v>0.3856</v>
      </c>
      <c r="K292" s="1">
        <v>213466</v>
      </c>
      <c r="L292" s="1">
        <v>155</v>
      </c>
      <c r="M292" s="1">
        <v>6.9999999999999999E-4</v>
      </c>
      <c r="N292" s="1">
        <v>1055096806</v>
      </c>
      <c r="O292" s="1">
        <v>1273</v>
      </c>
      <c r="P292" s="1">
        <v>661170495</v>
      </c>
      <c r="Q292" s="1">
        <v>727</v>
      </c>
      <c r="R292" s="1">
        <v>1199763</v>
      </c>
      <c r="S292" s="1">
        <v>468995</v>
      </c>
      <c r="T292" s="1">
        <v>0.39090000000000003</v>
      </c>
      <c r="U292" s="1">
        <v>14010419</v>
      </c>
      <c r="V292" s="1">
        <v>608</v>
      </c>
      <c r="W292" s="1">
        <v>8.5000000000000006E-3</v>
      </c>
    </row>
    <row r="293" spans="1:23" x14ac:dyDescent="0.3">
      <c r="A293" s="3">
        <v>43738</v>
      </c>
      <c r="B293" s="1" t="s">
        <v>13</v>
      </c>
      <c r="C293" s="1" t="s">
        <v>336</v>
      </c>
      <c r="D293" s="1">
        <v>353924570</v>
      </c>
      <c r="E293" s="1">
        <v>611</v>
      </c>
      <c r="F293" s="1">
        <v>92983603</v>
      </c>
      <c r="G293" s="1">
        <v>406</v>
      </c>
      <c r="H293" s="1">
        <v>579276</v>
      </c>
      <c r="I293" s="1">
        <v>228915</v>
      </c>
      <c r="J293" s="1">
        <v>0.3952</v>
      </c>
      <c r="K293" s="1">
        <v>292816</v>
      </c>
      <c r="L293" s="1">
        <v>238</v>
      </c>
      <c r="M293" s="1">
        <v>1E-3</v>
      </c>
      <c r="N293" s="1">
        <v>1058286489</v>
      </c>
      <c r="O293" s="1">
        <v>1183</v>
      </c>
      <c r="P293" s="1">
        <v>766857916</v>
      </c>
      <c r="Q293" s="1">
        <v>703</v>
      </c>
      <c r="R293" s="1">
        <v>1214143</v>
      </c>
      <c r="S293" s="1">
        <v>498167</v>
      </c>
      <c r="T293" s="1">
        <v>0.4103</v>
      </c>
      <c r="U293" s="1">
        <v>13748403</v>
      </c>
      <c r="V293" s="1">
        <v>1092</v>
      </c>
      <c r="W293" s="1">
        <v>5.7000000000000002E-3</v>
      </c>
    </row>
    <row r="294" spans="1:23" x14ac:dyDescent="0.3">
      <c r="A294" s="3">
        <v>43830</v>
      </c>
      <c r="B294" s="1" t="s">
        <v>13</v>
      </c>
      <c r="C294" s="1" t="s">
        <v>337</v>
      </c>
      <c r="D294" s="1">
        <v>353213255</v>
      </c>
      <c r="E294" s="1">
        <v>528</v>
      </c>
      <c r="F294" s="1">
        <v>102691619</v>
      </c>
      <c r="G294" s="1">
        <v>408</v>
      </c>
      <c r="H294" s="1">
        <v>668489</v>
      </c>
      <c r="I294" s="1">
        <v>251776</v>
      </c>
      <c r="J294" s="1">
        <v>0.37659999999999999</v>
      </c>
      <c r="K294" s="1">
        <v>409203</v>
      </c>
      <c r="L294" s="1">
        <v>306</v>
      </c>
      <c r="M294" s="1">
        <v>1.1999999999999999E-3</v>
      </c>
      <c r="N294" s="1">
        <v>1138947328</v>
      </c>
      <c r="O294" s="1">
        <v>1198</v>
      </c>
      <c r="P294" s="1">
        <v>722137742</v>
      </c>
      <c r="Q294" s="1">
        <v>719</v>
      </c>
      <c r="R294" s="1">
        <v>1364344</v>
      </c>
      <c r="S294" s="1">
        <v>538181</v>
      </c>
      <c r="T294" s="1">
        <v>0.39450000000000002</v>
      </c>
      <c r="U294" s="1">
        <v>21450730</v>
      </c>
      <c r="V294" s="1">
        <v>1299</v>
      </c>
      <c r="W294" s="1">
        <v>9.1000000000000004E-3</v>
      </c>
    </row>
    <row r="295" spans="1:23" x14ac:dyDescent="0.3">
      <c r="A295" s="3">
        <v>43921</v>
      </c>
      <c r="B295" s="1" t="s">
        <v>13</v>
      </c>
      <c r="C295" s="1" t="s">
        <v>338</v>
      </c>
      <c r="D295" s="1">
        <v>372299441</v>
      </c>
      <c r="E295" s="1">
        <v>517</v>
      </c>
      <c r="F295" s="1">
        <v>103440119</v>
      </c>
      <c r="G295" s="1">
        <v>384</v>
      </c>
      <c r="H295" s="1">
        <v>719794</v>
      </c>
      <c r="I295" s="1">
        <v>269452</v>
      </c>
      <c r="J295" s="1">
        <v>0.37430000000000002</v>
      </c>
      <c r="K295" s="1">
        <v>444481</v>
      </c>
      <c r="L295" s="1">
        <v>459</v>
      </c>
      <c r="M295" s="1">
        <v>1.6999999999999999E-3</v>
      </c>
      <c r="N295" s="1">
        <v>983477399</v>
      </c>
      <c r="O295" s="1">
        <v>1232</v>
      </c>
      <c r="P295" s="1">
        <v>752616638</v>
      </c>
      <c r="Q295" s="1">
        <v>671</v>
      </c>
      <c r="R295" s="1">
        <v>1302723</v>
      </c>
      <c r="S295" s="1">
        <v>533928</v>
      </c>
      <c r="T295" s="1">
        <v>0.40989999999999999</v>
      </c>
      <c r="U295" s="1">
        <v>19873619</v>
      </c>
      <c r="V295" s="1">
        <v>1596</v>
      </c>
      <c r="W295" s="1">
        <v>1.2500000000000001E-2</v>
      </c>
    </row>
    <row r="296" spans="1:23" x14ac:dyDescent="0.3">
      <c r="A296" s="3">
        <v>44012</v>
      </c>
      <c r="B296" s="1" t="s">
        <v>13</v>
      </c>
      <c r="C296" s="1" t="s">
        <v>339</v>
      </c>
      <c r="D296" s="1">
        <v>461045874</v>
      </c>
      <c r="E296" s="1">
        <v>581</v>
      </c>
      <c r="F296" s="1">
        <v>159217418</v>
      </c>
      <c r="G296" s="1">
        <v>549</v>
      </c>
      <c r="H296" s="1">
        <v>794194</v>
      </c>
      <c r="I296" s="1">
        <v>289770</v>
      </c>
      <c r="J296" s="1">
        <v>0.3649</v>
      </c>
      <c r="K296" s="1">
        <v>551905</v>
      </c>
      <c r="L296" s="1">
        <v>534</v>
      </c>
      <c r="M296" s="1">
        <v>1.8E-3</v>
      </c>
      <c r="N296" s="1">
        <v>1186902974</v>
      </c>
      <c r="O296" s="1">
        <v>2082</v>
      </c>
      <c r="P296" s="1">
        <v>234230827</v>
      </c>
      <c r="Q296" s="1">
        <v>819</v>
      </c>
      <c r="R296" s="1">
        <v>1380855</v>
      </c>
      <c r="S296" s="1">
        <v>570383</v>
      </c>
      <c r="T296" s="1">
        <v>0.41310000000000002</v>
      </c>
      <c r="U296" s="1">
        <v>730291</v>
      </c>
      <c r="V296" s="1">
        <v>2374</v>
      </c>
      <c r="W296" s="1">
        <v>1.6999999999999999E-3</v>
      </c>
    </row>
    <row r="297" spans="1:23" x14ac:dyDescent="0.3">
      <c r="A297" s="3">
        <v>44104</v>
      </c>
      <c r="B297" s="1" t="s">
        <v>13</v>
      </c>
      <c r="C297" s="1" t="s">
        <v>340</v>
      </c>
      <c r="D297" s="1">
        <v>513597616</v>
      </c>
      <c r="E297" s="1">
        <v>584</v>
      </c>
      <c r="F297" s="1">
        <v>175268119</v>
      </c>
      <c r="G297" s="1">
        <v>530</v>
      </c>
      <c r="H297" s="1">
        <v>879167</v>
      </c>
      <c r="I297" s="1">
        <v>330444</v>
      </c>
      <c r="J297" s="1">
        <v>0.37590000000000001</v>
      </c>
      <c r="K297" s="1">
        <v>750581</v>
      </c>
      <c r="L297" s="1">
        <v>764</v>
      </c>
      <c r="M297" s="1">
        <v>2.3E-3</v>
      </c>
      <c r="N297" s="1">
        <v>1262344304</v>
      </c>
      <c r="O297" s="1">
        <v>1374</v>
      </c>
      <c r="P297" s="1">
        <v>17332226</v>
      </c>
      <c r="Q297" s="1">
        <v>758</v>
      </c>
      <c r="R297" s="1">
        <v>1423047</v>
      </c>
      <c r="S297" s="1">
        <v>663436</v>
      </c>
      <c r="T297" s="1">
        <v>0.4662</v>
      </c>
      <c r="U297" s="1">
        <v>177857</v>
      </c>
      <c r="V297" s="1">
        <v>2653</v>
      </c>
      <c r="W297" s="1">
        <v>3.7000000000000002E-3</v>
      </c>
    </row>
    <row r="298" spans="1:23" x14ac:dyDescent="0.3">
      <c r="A298" s="3">
        <v>42094</v>
      </c>
      <c r="B298" s="1" t="s">
        <v>14</v>
      </c>
      <c r="C298" s="1" t="s">
        <v>341</v>
      </c>
      <c r="D298" s="1">
        <v>437342</v>
      </c>
      <c r="E298" s="1">
        <v>1838</v>
      </c>
      <c r="F298" s="1">
        <v>4531</v>
      </c>
      <c r="G298" s="1">
        <v>151</v>
      </c>
      <c r="H298" s="1">
        <v>238</v>
      </c>
      <c r="I298" s="1">
        <v>30</v>
      </c>
      <c r="J298" s="1">
        <v>0.12609999999999999</v>
      </c>
      <c r="K298" s="1">
        <v>0</v>
      </c>
      <c r="L298" s="1">
        <v>0</v>
      </c>
      <c r="M298" s="1">
        <v>0</v>
      </c>
      <c r="N298" s="1">
        <v>2002809</v>
      </c>
      <c r="O298" s="1">
        <v>2168</v>
      </c>
      <c r="P298" s="1">
        <v>18578772</v>
      </c>
      <c r="Q298" s="1">
        <v>2559</v>
      </c>
      <c r="R298" s="1">
        <v>805</v>
      </c>
      <c r="S298" s="1">
        <v>478</v>
      </c>
      <c r="T298" s="1">
        <v>0.59399999999999997</v>
      </c>
      <c r="U298" s="1">
        <v>99488</v>
      </c>
      <c r="V298" s="1">
        <v>14</v>
      </c>
      <c r="W298" s="1">
        <v>5.7000000000000002E-3</v>
      </c>
    </row>
    <row r="299" spans="1:23" x14ac:dyDescent="0.3">
      <c r="A299" s="3">
        <v>42185</v>
      </c>
      <c r="B299" s="1" t="s">
        <v>14</v>
      </c>
      <c r="C299" s="1" t="s">
        <v>342</v>
      </c>
      <c r="D299" s="1">
        <v>391614</v>
      </c>
      <c r="E299" s="1">
        <v>1201</v>
      </c>
      <c r="F299" s="1">
        <v>6928</v>
      </c>
      <c r="G299" s="1">
        <v>165</v>
      </c>
      <c r="H299" s="1">
        <v>326</v>
      </c>
      <c r="I299" s="1">
        <v>42</v>
      </c>
      <c r="J299" s="1">
        <v>0.1288</v>
      </c>
      <c r="K299" s="1">
        <v>0</v>
      </c>
      <c r="L299" s="1">
        <v>0</v>
      </c>
      <c r="M299" s="1">
        <v>0</v>
      </c>
      <c r="N299" s="1">
        <v>3151194</v>
      </c>
      <c r="O299" s="1">
        <v>2192</v>
      </c>
      <c r="P299" s="1">
        <v>14455152</v>
      </c>
      <c r="Q299" s="1">
        <v>2953</v>
      </c>
      <c r="R299" s="1">
        <v>757</v>
      </c>
      <c r="S299" s="1">
        <v>450</v>
      </c>
      <c r="T299" s="1">
        <v>0.59450000000000003</v>
      </c>
      <c r="U299" s="1">
        <v>12327</v>
      </c>
      <c r="V299" s="1">
        <v>29</v>
      </c>
      <c r="W299" s="1">
        <v>1.6000000000000001E-3</v>
      </c>
    </row>
    <row r="300" spans="1:23" x14ac:dyDescent="0.3">
      <c r="A300" s="3">
        <v>42277</v>
      </c>
      <c r="B300" s="1" t="s">
        <v>14</v>
      </c>
      <c r="C300" s="1" t="s">
        <v>343</v>
      </c>
      <c r="D300" s="1">
        <v>670380</v>
      </c>
      <c r="E300" s="1">
        <v>1732</v>
      </c>
      <c r="F300" s="1">
        <v>24298</v>
      </c>
      <c r="G300" s="1">
        <v>639</v>
      </c>
      <c r="H300" s="1">
        <v>387</v>
      </c>
      <c r="I300" s="1">
        <v>38</v>
      </c>
      <c r="J300" s="1">
        <v>9.8199999999999996E-2</v>
      </c>
      <c r="K300" s="1">
        <v>0</v>
      </c>
      <c r="L300" s="1">
        <v>0</v>
      </c>
      <c r="M300" s="1">
        <v>0</v>
      </c>
      <c r="N300" s="1">
        <v>3108138</v>
      </c>
      <c r="O300" s="1">
        <v>2186</v>
      </c>
      <c r="P300" s="1">
        <v>14119496</v>
      </c>
      <c r="Q300" s="1">
        <v>2980</v>
      </c>
      <c r="R300" s="1">
        <v>950</v>
      </c>
      <c r="S300" s="1">
        <v>530</v>
      </c>
      <c r="T300" s="1">
        <v>0.55789999999999995</v>
      </c>
      <c r="U300" s="1">
        <v>49062</v>
      </c>
      <c r="V300" s="1">
        <v>21</v>
      </c>
      <c r="W300" s="1">
        <v>3.5999999999999999E-3</v>
      </c>
    </row>
    <row r="301" spans="1:23" x14ac:dyDescent="0.3">
      <c r="A301" s="3">
        <v>42369</v>
      </c>
      <c r="B301" s="1" t="s">
        <v>14</v>
      </c>
      <c r="C301" s="1" t="s">
        <v>344</v>
      </c>
      <c r="D301" s="1">
        <v>460305</v>
      </c>
      <c r="E301" s="1">
        <v>701</v>
      </c>
      <c r="F301" s="1">
        <v>6864</v>
      </c>
      <c r="G301" s="1">
        <v>37</v>
      </c>
      <c r="H301" s="1">
        <v>657</v>
      </c>
      <c r="I301" s="1">
        <v>185</v>
      </c>
      <c r="J301" s="1">
        <v>0.28160000000000002</v>
      </c>
      <c r="K301" s="1">
        <v>0</v>
      </c>
      <c r="L301" s="1">
        <v>0</v>
      </c>
      <c r="M301" s="1">
        <v>0</v>
      </c>
      <c r="N301" s="1">
        <v>1614016</v>
      </c>
      <c r="O301" s="1">
        <v>2417</v>
      </c>
      <c r="P301" s="1">
        <v>12244290</v>
      </c>
      <c r="Q301" s="1">
        <v>3507</v>
      </c>
      <c r="R301" s="1">
        <v>468</v>
      </c>
      <c r="S301" s="1">
        <v>308</v>
      </c>
      <c r="T301" s="1">
        <v>0.65810000000000002</v>
      </c>
      <c r="U301" s="1">
        <v>13579</v>
      </c>
      <c r="V301" s="1">
        <v>20</v>
      </c>
      <c r="W301" s="1">
        <v>2.3E-3</v>
      </c>
    </row>
    <row r="302" spans="1:23" x14ac:dyDescent="0.3">
      <c r="A302" s="3">
        <v>42460</v>
      </c>
      <c r="B302" s="1" t="s">
        <v>14</v>
      </c>
      <c r="C302" s="1" t="s">
        <v>345</v>
      </c>
      <c r="D302" s="1">
        <v>615529</v>
      </c>
      <c r="E302" s="1">
        <v>834</v>
      </c>
      <c r="F302" s="1">
        <v>11019</v>
      </c>
      <c r="G302" s="1">
        <v>35</v>
      </c>
      <c r="H302" s="1">
        <v>738</v>
      </c>
      <c r="I302" s="1">
        <v>314</v>
      </c>
      <c r="J302" s="1">
        <v>0.42549999999999999</v>
      </c>
      <c r="K302" s="1">
        <v>0</v>
      </c>
      <c r="L302" s="1">
        <v>0</v>
      </c>
      <c r="M302" s="1">
        <v>0</v>
      </c>
      <c r="N302" s="1">
        <v>2018599</v>
      </c>
      <c r="O302" s="1">
        <v>2363</v>
      </c>
      <c r="P302" s="1">
        <v>13015370</v>
      </c>
      <c r="Q302" s="1">
        <v>3995</v>
      </c>
      <c r="R302" s="1">
        <v>539</v>
      </c>
      <c r="S302" s="1">
        <v>394</v>
      </c>
      <c r="T302" s="1">
        <v>0.73099999999999998</v>
      </c>
      <c r="U302" s="1">
        <v>28136</v>
      </c>
      <c r="V302" s="1">
        <v>20</v>
      </c>
      <c r="W302" s="1">
        <v>2E-3</v>
      </c>
    </row>
    <row r="303" spans="1:23" x14ac:dyDescent="0.3">
      <c r="A303" s="3">
        <v>42551</v>
      </c>
      <c r="B303" s="1" t="s">
        <v>14</v>
      </c>
      <c r="C303" s="1" t="s">
        <v>346</v>
      </c>
      <c r="D303" s="1">
        <v>540037</v>
      </c>
      <c r="E303" s="1">
        <v>706</v>
      </c>
      <c r="F303" s="1">
        <v>10647</v>
      </c>
      <c r="G303" s="1">
        <v>35</v>
      </c>
      <c r="H303" s="1">
        <v>765</v>
      </c>
      <c r="I303" s="1">
        <v>308</v>
      </c>
      <c r="J303" s="1">
        <v>0.40260000000000001</v>
      </c>
      <c r="K303" s="1">
        <v>0</v>
      </c>
      <c r="L303" s="1">
        <v>0</v>
      </c>
      <c r="M303" s="1">
        <v>0</v>
      </c>
      <c r="N303" s="1">
        <v>2139581</v>
      </c>
      <c r="O303" s="1">
        <v>2442</v>
      </c>
      <c r="P303" s="1">
        <v>15770445</v>
      </c>
      <c r="Q303" s="1">
        <v>3645</v>
      </c>
      <c r="R303" s="1">
        <v>581</v>
      </c>
      <c r="S303" s="1">
        <v>400</v>
      </c>
      <c r="T303" s="1">
        <v>0.6885</v>
      </c>
      <c r="U303" s="1">
        <v>72921</v>
      </c>
      <c r="V303" s="1">
        <v>20</v>
      </c>
      <c r="W303" s="1">
        <v>4.4000000000000003E-3</v>
      </c>
    </row>
    <row r="304" spans="1:23" x14ac:dyDescent="0.3">
      <c r="A304" s="3">
        <v>42643</v>
      </c>
      <c r="B304" s="1" t="s">
        <v>14</v>
      </c>
      <c r="C304" s="1" t="s">
        <v>347</v>
      </c>
      <c r="D304" s="1">
        <v>986918</v>
      </c>
      <c r="E304" s="1">
        <v>918</v>
      </c>
      <c r="F304" s="1">
        <v>11899</v>
      </c>
      <c r="G304" s="1">
        <v>35</v>
      </c>
      <c r="H304" s="1">
        <v>1075</v>
      </c>
      <c r="I304" s="1">
        <v>341</v>
      </c>
      <c r="J304" s="1">
        <v>0.31719999999999998</v>
      </c>
      <c r="K304" s="1">
        <v>0</v>
      </c>
      <c r="L304" s="1">
        <v>0</v>
      </c>
      <c r="M304" s="1">
        <v>0</v>
      </c>
      <c r="N304" s="1">
        <v>0</v>
      </c>
      <c r="O304" s="1">
        <v>1479</v>
      </c>
      <c r="P304" s="1">
        <v>2132163</v>
      </c>
      <c r="Q304" s="1">
        <v>1674</v>
      </c>
      <c r="R304" s="1">
        <v>2611</v>
      </c>
      <c r="S304" s="1">
        <v>1274</v>
      </c>
      <c r="T304" s="1">
        <v>0.4879</v>
      </c>
      <c r="U304" s="1">
        <v>22590</v>
      </c>
      <c r="V304" s="1">
        <v>45</v>
      </c>
      <c r="W304" s="1">
        <v>1.6000000000000001E-3</v>
      </c>
    </row>
    <row r="305" spans="1:23" x14ac:dyDescent="0.3">
      <c r="A305" s="3">
        <v>42735</v>
      </c>
      <c r="B305" s="1" t="s">
        <v>14</v>
      </c>
      <c r="C305" s="1" t="s">
        <v>348</v>
      </c>
      <c r="D305" s="1">
        <v>1746105</v>
      </c>
      <c r="E305" s="1">
        <v>869</v>
      </c>
      <c r="F305" s="1">
        <v>22865</v>
      </c>
      <c r="G305" s="1">
        <v>35</v>
      </c>
      <c r="H305" s="1">
        <v>2009</v>
      </c>
      <c r="I305" s="1">
        <v>647</v>
      </c>
      <c r="J305" s="1">
        <v>0.3221</v>
      </c>
      <c r="K305" s="1">
        <v>0</v>
      </c>
      <c r="L305" s="1">
        <v>0</v>
      </c>
      <c r="M305" s="1">
        <v>0</v>
      </c>
      <c r="N305" s="1">
        <v>3876152</v>
      </c>
      <c r="O305" s="1">
        <v>1476</v>
      </c>
      <c r="P305" s="1">
        <v>2976317</v>
      </c>
      <c r="Q305" s="1">
        <v>3162</v>
      </c>
      <c r="R305" s="1">
        <v>4250</v>
      </c>
      <c r="S305" s="1">
        <v>448</v>
      </c>
      <c r="T305" s="1">
        <v>0.53269999999999995</v>
      </c>
      <c r="U305" s="1">
        <v>61625</v>
      </c>
      <c r="V305" s="1">
        <v>19</v>
      </c>
      <c r="W305" s="1">
        <v>3.3E-3</v>
      </c>
    </row>
    <row r="306" spans="1:23" x14ac:dyDescent="0.3">
      <c r="A306" s="3">
        <v>42825</v>
      </c>
      <c r="B306" s="1" t="s">
        <v>14</v>
      </c>
      <c r="C306" s="1" t="s">
        <v>349</v>
      </c>
      <c r="D306" s="1">
        <v>2922077</v>
      </c>
      <c r="E306" s="1">
        <v>1291</v>
      </c>
      <c r="F306" s="1">
        <v>40301</v>
      </c>
      <c r="G306" s="1">
        <v>64</v>
      </c>
      <c r="H306" s="1">
        <v>2264</v>
      </c>
      <c r="I306" s="1">
        <v>628</v>
      </c>
      <c r="J306" s="1">
        <v>0.27739999999999998</v>
      </c>
      <c r="K306" s="1">
        <v>0</v>
      </c>
      <c r="L306" s="1">
        <v>0</v>
      </c>
      <c r="M306" s="1">
        <v>0</v>
      </c>
      <c r="N306" s="1">
        <v>3597472</v>
      </c>
      <c r="O306" s="1">
        <v>1280</v>
      </c>
      <c r="P306" s="1">
        <v>7722815852</v>
      </c>
      <c r="Q306" s="1">
        <v>3008</v>
      </c>
      <c r="R306" s="1">
        <v>7990211</v>
      </c>
      <c r="S306" s="1">
        <v>263</v>
      </c>
      <c r="T306" s="1">
        <v>0.37519999999999998</v>
      </c>
      <c r="U306" s="1">
        <v>1459569</v>
      </c>
      <c r="V306" s="1">
        <v>35</v>
      </c>
      <c r="W306" s="1">
        <v>5.0000000000000002E-5</v>
      </c>
    </row>
    <row r="307" spans="1:23" x14ac:dyDescent="0.3">
      <c r="A307" s="3">
        <v>43008</v>
      </c>
      <c r="B307" s="1" t="s">
        <v>14</v>
      </c>
      <c r="C307" s="1" t="s">
        <v>350</v>
      </c>
      <c r="D307" s="1">
        <v>2819575</v>
      </c>
      <c r="E307" s="1">
        <v>1087</v>
      </c>
      <c r="F307" s="1">
        <v>22877</v>
      </c>
      <c r="G307" s="1">
        <v>36</v>
      </c>
      <c r="H307" s="1">
        <v>2594</v>
      </c>
      <c r="I307" s="1">
        <v>638</v>
      </c>
      <c r="J307" s="1">
        <v>0.246</v>
      </c>
      <c r="K307" s="1">
        <v>0</v>
      </c>
      <c r="L307" s="1">
        <v>0</v>
      </c>
      <c r="M307" s="1">
        <v>0</v>
      </c>
      <c r="N307" s="1">
        <v>0</v>
      </c>
      <c r="O307" s="1">
        <v>781</v>
      </c>
      <c r="P307" s="1">
        <v>8500583639</v>
      </c>
      <c r="Q307" s="1">
        <v>637</v>
      </c>
      <c r="R307" s="1">
        <v>16628856</v>
      </c>
      <c r="S307" s="1">
        <v>13338770</v>
      </c>
      <c r="T307" s="1">
        <v>0.80210000000000004</v>
      </c>
      <c r="U307" s="1">
        <v>291576539</v>
      </c>
      <c r="V307" s="1">
        <v>24</v>
      </c>
      <c r="W307" s="1">
        <v>1.7000000000000001E-2</v>
      </c>
    </row>
    <row r="308" spans="1:23" x14ac:dyDescent="0.3">
      <c r="A308" s="3">
        <v>43100</v>
      </c>
      <c r="B308" s="1" t="s">
        <v>14</v>
      </c>
      <c r="C308" s="1" t="s">
        <v>351</v>
      </c>
      <c r="D308" s="1">
        <v>4624529</v>
      </c>
      <c r="E308" s="1">
        <v>1198</v>
      </c>
      <c r="F308" s="1">
        <v>117284</v>
      </c>
      <c r="G308" s="1">
        <v>89</v>
      </c>
      <c r="H308" s="1">
        <v>3861</v>
      </c>
      <c r="I308" s="1">
        <v>1318</v>
      </c>
      <c r="J308" s="1">
        <v>0.34139999999999998</v>
      </c>
      <c r="K308" s="1">
        <v>0</v>
      </c>
      <c r="L308" s="1">
        <v>0</v>
      </c>
      <c r="M308" s="1">
        <v>0</v>
      </c>
      <c r="N308" s="1">
        <v>0</v>
      </c>
      <c r="O308" s="1">
        <v>935</v>
      </c>
      <c r="P308" s="1">
        <v>10929502301</v>
      </c>
      <c r="Q308" s="1">
        <v>766</v>
      </c>
      <c r="R308" s="1">
        <v>18570121</v>
      </c>
      <c r="S308" s="1">
        <v>14266877</v>
      </c>
      <c r="T308" s="1">
        <v>0.76829999999999998</v>
      </c>
      <c r="U308" s="1">
        <v>190333488</v>
      </c>
      <c r="V308" s="1">
        <v>35</v>
      </c>
      <c r="W308" s="1">
        <v>1.24E-2</v>
      </c>
    </row>
    <row r="309" spans="1:23" x14ac:dyDescent="0.3">
      <c r="A309" s="3">
        <v>43190</v>
      </c>
      <c r="B309" s="1" t="s">
        <v>14</v>
      </c>
      <c r="C309" s="1" t="s">
        <v>352</v>
      </c>
      <c r="D309" s="1">
        <v>4662557</v>
      </c>
      <c r="E309" s="1">
        <v>1178</v>
      </c>
      <c r="F309" s="1">
        <v>446623</v>
      </c>
      <c r="G309" s="1">
        <v>284</v>
      </c>
      <c r="H309" s="1">
        <v>3957</v>
      </c>
      <c r="I309" s="1">
        <v>1571</v>
      </c>
      <c r="J309" s="1">
        <v>0.39700000000000002</v>
      </c>
      <c r="K309" s="1">
        <v>0</v>
      </c>
      <c r="L309" s="1">
        <v>0</v>
      </c>
      <c r="M309" s="1">
        <v>0</v>
      </c>
      <c r="N309" s="1">
        <v>0</v>
      </c>
      <c r="O309" s="1">
        <v>890</v>
      </c>
      <c r="P309" s="1">
        <v>11588621137</v>
      </c>
      <c r="Q309" s="1">
        <v>824</v>
      </c>
      <c r="R309" s="1">
        <v>17698564</v>
      </c>
      <c r="S309" s="1">
        <v>14057197</v>
      </c>
      <c r="T309" s="1">
        <v>0.79430000000000001</v>
      </c>
      <c r="U309" s="1">
        <v>199167767</v>
      </c>
      <c r="V309" s="1">
        <v>0</v>
      </c>
      <c r="W309" s="1">
        <v>6.3E-3</v>
      </c>
    </row>
    <row r="310" spans="1:23" x14ac:dyDescent="0.3">
      <c r="A310" s="3">
        <v>43281</v>
      </c>
      <c r="B310" s="1" t="s">
        <v>14</v>
      </c>
      <c r="C310" s="1" t="s">
        <v>353</v>
      </c>
      <c r="D310" s="1">
        <v>3608749</v>
      </c>
      <c r="E310" s="1">
        <v>831</v>
      </c>
      <c r="F310" s="1">
        <v>442795</v>
      </c>
      <c r="G310" s="1">
        <v>218</v>
      </c>
      <c r="H310" s="1">
        <v>4342</v>
      </c>
      <c r="I310" s="1">
        <v>2030</v>
      </c>
      <c r="J310" s="1">
        <v>0.46750000000000003</v>
      </c>
      <c r="K310" s="1">
        <v>3000</v>
      </c>
      <c r="L310" s="1">
        <v>1</v>
      </c>
      <c r="M310" s="1">
        <v>5.0000000000000001E-4</v>
      </c>
      <c r="N310" s="1">
        <v>0</v>
      </c>
      <c r="O310" s="1">
        <v>952</v>
      </c>
      <c r="P310" s="1">
        <v>9511444</v>
      </c>
      <c r="Q310" s="1">
        <v>931</v>
      </c>
      <c r="R310" s="1">
        <v>25829</v>
      </c>
      <c r="S310" s="1">
        <v>10218</v>
      </c>
      <c r="T310" s="1">
        <v>0.39560000000000001</v>
      </c>
      <c r="U310" s="1">
        <v>19208</v>
      </c>
      <c r="V310" s="1">
        <v>0</v>
      </c>
      <c r="W310" s="1">
        <v>2.3999999999999998E-3</v>
      </c>
    </row>
    <row r="311" spans="1:23" x14ac:dyDescent="0.3">
      <c r="A311" s="3">
        <v>43373</v>
      </c>
      <c r="B311" s="1" t="s">
        <v>14</v>
      </c>
      <c r="C311" s="1" t="s">
        <v>354</v>
      </c>
      <c r="D311" s="1">
        <v>3335480</v>
      </c>
      <c r="E311" s="1">
        <v>726</v>
      </c>
      <c r="F311" s="1">
        <v>463521</v>
      </c>
      <c r="G311" s="1">
        <v>196</v>
      </c>
      <c r="H311" s="1">
        <v>4592</v>
      </c>
      <c r="I311" s="1">
        <v>2369</v>
      </c>
      <c r="J311" s="1">
        <v>0.51590000000000003</v>
      </c>
      <c r="K311" s="1">
        <v>7500</v>
      </c>
      <c r="L311" s="1">
        <v>3</v>
      </c>
      <c r="M311" s="1">
        <v>1.2999999999999999E-3</v>
      </c>
      <c r="N311" s="1">
        <v>0</v>
      </c>
      <c r="O311" s="1">
        <v>868</v>
      </c>
      <c r="P311" s="1">
        <v>11687048</v>
      </c>
      <c r="Q311" s="1">
        <v>839</v>
      </c>
      <c r="R311" s="1">
        <v>36507</v>
      </c>
      <c r="S311" s="1">
        <v>13926</v>
      </c>
      <c r="T311" s="1">
        <v>0.38150000000000001</v>
      </c>
      <c r="U311" s="1">
        <v>24478</v>
      </c>
      <c r="V311" s="1">
        <v>3</v>
      </c>
      <c r="W311" s="1">
        <v>2.3999999999999998E-3</v>
      </c>
    </row>
    <row r="312" spans="1:23" x14ac:dyDescent="0.3">
      <c r="A312" s="3">
        <v>43465</v>
      </c>
      <c r="B312" s="1" t="s">
        <v>14</v>
      </c>
      <c r="C312" s="1" t="s">
        <v>355</v>
      </c>
      <c r="D312" s="1">
        <v>5371502</v>
      </c>
      <c r="E312" s="1">
        <v>794</v>
      </c>
      <c r="F312" s="1">
        <v>555889</v>
      </c>
      <c r="G312" s="1">
        <v>199</v>
      </c>
      <c r="H312" s="1">
        <v>6767</v>
      </c>
      <c r="I312" s="1">
        <v>2796</v>
      </c>
      <c r="J312" s="1">
        <v>0.41320000000000001</v>
      </c>
      <c r="K312" s="1">
        <v>637</v>
      </c>
      <c r="L312" s="1">
        <v>1</v>
      </c>
      <c r="M312" s="1">
        <v>4.0000000000000002E-4</v>
      </c>
      <c r="N312" s="1">
        <v>0</v>
      </c>
      <c r="O312" s="1">
        <v>755</v>
      </c>
      <c r="P312" s="1">
        <v>13142853</v>
      </c>
      <c r="Q312" s="1">
        <v>750</v>
      </c>
      <c r="R312" s="1">
        <v>48597</v>
      </c>
      <c r="S312" s="1">
        <v>17517</v>
      </c>
      <c r="T312" s="1">
        <v>0.36049999999999999</v>
      </c>
      <c r="U312" s="1">
        <v>71234</v>
      </c>
      <c r="V312" s="1">
        <v>2</v>
      </c>
      <c r="W312" s="1">
        <v>2.7000000000000001E-3</v>
      </c>
    </row>
    <row r="313" spans="1:23" x14ac:dyDescent="0.3">
      <c r="A313" s="3">
        <v>43555</v>
      </c>
      <c r="B313" s="1" t="s">
        <v>14</v>
      </c>
      <c r="C313" s="1" t="s">
        <v>356</v>
      </c>
      <c r="D313" s="1">
        <v>6230684</v>
      </c>
      <c r="E313" s="1">
        <v>905</v>
      </c>
      <c r="F313" s="1">
        <v>918356</v>
      </c>
      <c r="G313" s="1">
        <v>359</v>
      </c>
      <c r="H313" s="1">
        <v>6884</v>
      </c>
      <c r="I313" s="1">
        <v>2558</v>
      </c>
      <c r="J313" s="1">
        <v>0.37159999999999999</v>
      </c>
      <c r="K313" s="1">
        <v>0</v>
      </c>
      <c r="L313" s="1">
        <v>0</v>
      </c>
      <c r="M313" s="1">
        <v>0</v>
      </c>
      <c r="N313" s="1">
        <v>0</v>
      </c>
      <c r="O313" s="1">
        <v>1370</v>
      </c>
      <c r="P313" s="1">
        <v>757950758</v>
      </c>
      <c r="Q313" s="1">
        <v>1361</v>
      </c>
      <c r="R313" s="1">
        <v>1085060</v>
      </c>
      <c r="S313" s="1">
        <v>556973</v>
      </c>
      <c r="T313" s="1">
        <v>0.51329999999999998</v>
      </c>
      <c r="U313" s="1">
        <v>8506254</v>
      </c>
      <c r="V313" s="1">
        <v>1</v>
      </c>
      <c r="W313" s="1">
        <v>5.1000000000000004E-3</v>
      </c>
    </row>
    <row r="314" spans="1:23" x14ac:dyDescent="0.3">
      <c r="A314" s="3">
        <v>43646</v>
      </c>
      <c r="B314" s="1" t="s">
        <v>14</v>
      </c>
      <c r="C314" s="1" t="s">
        <v>357</v>
      </c>
      <c r="D314" s="1">
        <v>6959554</v>
      </c>
      <c r="E314" s="1">
        <v>806</v>
      </c>
      <c r="F314" s="1">
        <v>882973</v>
      </c>
      <c r="G314" s="1">
        <v>291</v>
      </c>
      <c r="H314" s="1">
        <v>8631</v>
      </c>
      <c r="I314" s="1">
        <v>3039</v>
      </c>
      <c r="J314" s="1">
        <v>0.35210000000000002</v>
      </c>
      <c r="K314" s="1">
        <v>0</v>
      </c>
      <c r="L314" s="1">
        <v>0</v>
      </c>
      <c r="M314" s="1">
        <v>0</v>
      </c>
      <c r="N314" s="1">
        <v>0</v>
      </c>
      <c r="O314" s="1">
        <v>1273</v>
      </c>
      <c r="P314" s="1">
        <v>661170495</v>
      </c>
      <c r="Q314" s="1">
        <v>1232</v>
      </c>
      <c r="R314" s="1">
        <v>1056429</v>
      </c>
      <c r="S314" s="1">
        <v>536619</v>
      </c>
      <c r="T314" s="1">
        <v>0.50800000000000001</v>
      </c>
      <c r="U314" s="1">
        <v>14010419</v>
      </c>
      <c r="V314" s="1">
        <v>4</v>
      </c>
      <c r="W314" s="1">
        <v>8.5000000000000006E-3</v>
      </c>
    </row>
    <row r="315" spans="1:23" x14ac:dyDescent="0.3">
      <c r="A315" s="3">
        <v>43738</v>
      </c>
      <c r="B315" s="1" t="s">
        <v>14</v>
      </c>
      <c r="C315" s="1" t="s">
        <v>358</v>
      </c>
      <c r="D315" s="1">
        <v>9621501</v>
      </c>
      <c r="E315" s="1">
        <v>992</v>
      </c>
      <c r="F315" s="1">
        <v>1097404</v>
      </c>
      <c r="G315" s="1">
        <v>300</v>
      </c>
      <c r="H315" s="1">
        <v>9698</v>
      </c>
      <c r="I315" s="1">
        <v>3655</v>
      </c>
      <c r="J315" s="1">
        <v>0.37690000000000001</v>
      </c>
      <c r="K315" s="1">
        <v>3188</v>
      </c>
      <c r="L315" s="1">
        <v>2</v>
      </c>
      <c r="M315" s="1">
        <v>5.0000000000000001E-4</v>
      </c>
      <c r="N315" s="1">
        <v>0</v>
      </c>
      <c r="O315" s="1">
        <v>1183</v>
      </c>
      <c r="P315" s="1">
        <v>766857916</v>
      </c>
      <c r="Q315" s="1">
        <v>1127</v>
      </c>
      <c r="R315" s="1">
        <v>1273027</v>
      </c>
      <c r="S315" s="1">
        <v>680258</v>
      </c>
      <c r="T315" s="1">
        <v>0.53439999999999999</v>
      </c>
      <c r="U315" s="1">
        <v>13748403</v>
      </c>
      <c r="V315" s="1">
        <v>4</v>
      </c>
      <c r="W315" s="1">
        <v>5.7000000000000002E-3</v>
      </c>
    </row>
    <row r="316" spans="1:23" x14ac:dyDescent="0.3">
      <c r="A316" s="3">
        <v>43830</v>
      </c>
      <c r="B316" s="1" t="s">
        <v>14</v>
      </c>
      <c r="C316" s="1" t="s">
        <v>359</v>
      </c>
      <c r="D316" s="1">
        <v>9848038</v>
      </c>
      <c r="E316" s="1">
        <v>870</v>
      </c>
      <c r="F316" s="1">
        <v>1795214</v>
      </c>
      <c r="G316" s="1">
        <v>430</v>
      </c>
      <c r="H316" s="1">
        <v>11325</v>
      </c>
      <c r="I316" s="1">
        <v>4172</v>
      </c>
      <c r="J316" s="1">
        <v>0.36840000000000001</v>
      </c>
      <c r="K316" s="1">
        <v>78164</v>
      </c>
      <c r="L316" s="1">
        <v>19</v>
      </c>
      <c r="M316" s="1">
        <v>4.5999999999999999E-3</v>
      </c>
      <c r="N316" s="1">
        <v>0</v>
      </c>
      <c r="O316" s="1">
        <v>1198</v>
      </c>
      <c r="P316" s="1">
        <v>722137742</v>
      </c>
      <c r="Q316" s="1">
        <v>1082</v>
      </c>
      <c r="R316" s="1">
        <v>1236211</v>
      </c>
      <c r="S316" s="1">
        <v>667350</v>
      </c>
      <c r="T316" s="1">
        <v>0.53979999999999995</v>
      </c>
      <c r="U316" s="1">
        <v>21450730</v>
      </c>
      <c r="V316" s="1">
        <v>5</v>
      </c>
      <c r="W316" s="1">
        <v>9.1000000000000004E-3</v>
      </c>
    </row>
    <row r="317" spans="1:23" x14ac:dyDescent="0.3">
      <c r="A317" s="3">
        <v>44012</v>
      </c>
      <c r="B317" s="1" t="s">
        <v>14</v>
      </c>
      <c r="C317" s="1" t="s">
        <v>360</v>
      </c>
      <c r="D317" s="1">
        <v>12080833</v>
      </c>
      <c r="E317" s="1">
        <v>895</v>
      </c>
      <c r="F317" s="1">
        <v>1990136</v>
      </c>
      <c r="G317" s="1">
        <v>476</v>
      </c>
      <c r="H317" s="1">
        <v>13502</v>
      </c>
      <c r="I317" s="1">
        <v>4177</v>
      </c>
      <c r="J317" s="1">
        <v>0.30940000000000001</v>
      </c>
      <c r="K317" s="1">
        <v>12428</v>
      </c>
      <c r="L317" s="1">
        <v>8</v>
      </c>
      <c r="M317" s="1">
        <v>1.9E-3</v>
      </c>
      <c r="N317" s="1">
        <v>0</v>
      </c>
      <c r="O317" s="1">
        <v>2082</v>
      </c>
      <c r="P317" s="1">
        <v>234230827</v>
      </c>
      <c r="Q317" s="1">
        <v>1914</v>
      </c>
      <c r="R317" s="1">
        <v>205461</v>
      </c>
      <c r="S317" s="1">
        <v>122401</v>
      </c>
      <c r="T317" s="1">
        <v>0.59570000000000001</v>
      </c>
      <c r="U317" s="1">
        <v>730291</v>
      </c>
      <c r="V317" s="1">
        <v>23</v>
      </c>
      <c r="W317" s="1">
        <v>1.6999999999999999E-3</v>
      </c>
    </row>
    <row r="318" spans="1:23" x14ac:dyDescent="0.3">
      <c r="A318" s="3">
        <v>44104</v>
      </c>
      <c r="B318" s="1" t="s">
        <v>14</v>
      </c>
      <c r="C318" s="1" t="s">
        <v>361</v>
      </c>
      <c r="D318" s="1">
        <v>12572340</v>
      </c>
      <c r="E318" s="1">
        <v>872</v>
      </c>
      <c r="F318" s="1">
        <v>2660946</v>
      </c>
      <c r="G318" s="1">
        <v>506</v>
      </c>
      <c r="H318" s="1">
        <v>14415</v>
      </c>
      <c r="I318" s="1">
        <v>5260</v>
      </c>
      <c r="J318" s="1">
        <v>0.3649</v>
      </c>
      <c r="K318" s="1">
        <v>19304</v>
      </c>
      <c r="L318" s="1">
        <v>9</v>
      </c>
      <c r="M318" s="1">
        <v>1.6999999999999999E-3</v>
      </c>
      <c r="N318" s="1">
        <v>0</v>
      </c>
      <c r="O318" s="1">
        <v>1374</v>
      </c>
      <c r="P318" s="1">
        <v>17332226</v>
      </c>
      <c r="Q318" s="1">
        <v>597</v>
      </c>
      <c r="R318" s="1">
        <v>62786</v>
      </c>
      <c r="S318" s="1">
        <v>29038</v>
      </c>
      <c r="T318" s="1">
        <v>0.46250000000000002</v>
      </c>
      <c r="U318" s="1">
        <v>177857</v>
      </c>
      <c r="V318" s="1">
        <v>15</v>
      </c>
      <c r="W318" s="1">
        <v>3.7000000000000002E-3</v>
      </c>
    </row>
    <row r="319" spans="1:23" x14ac:dyDescent="0.3">
      <c r="A319" s="3">
        <v>42094</v>
      </c>
      <c r="B319" s="1" t="s">
        <v>15</v>
      </c>
      <c r="C319" s="1" t="s">
        <v>362</v>
      </c>
      <c r="D319" s="1">
        <v>21198552</v>
      </c>
      <c r="E319" s="1">
        <v>224</v>
      </c>
      <c r="F319" s="1">
        <v>6909467</v>
      </c>
      <c r="G319" s="1">
        <v>197</v>
      </c>
      <c r="H319" s="1">
        <v>94742</v>
      </c>
      <c r="I319" s="1">
        <v>34999</v>
      </c>
      <c r="J319" s="1">
        <v>0.36940000000000001</v>
      </c>
      <c r="K319" s="1">
        <v>0</v>
      </c>
      <c r="L319" s="1">
        <v>0</v>
      </c>
      <c r="M319" s="1">
        <v>0</v>
      </c>
      <c r="N319" s="1">
        <v>893154</v>
      </c>
      <c r="O319" s="1">
        <v>2168</v>
      </c>
      <c r="P319" s="1">
        <v>18578772</v>
      </c>
      <c r="Q319" s="1">
        <v>1206</v>
      </c>
      <c r="R319" s="1">
        <v>942</v>
      </c>
      <c r="S319" s="1">
        <v>417</v>
      </c>
      <c r="T319" s="1">
        <v>0.443</v>
      </c>
      <c r="U319" s="1">
        <v>99488</v>
      </c>
      <c r="V319" s="1">
        <v>0</v>
      </c>
      <c r="W319" s="1">
        <v>5.7000000000000002E-3</v>
      </c>
    </row>
    <row r="320" spans="1:23" x14ac:dyDescent="0.3">
      <c r="A320" s="3">
        <v>42185</v>
      </c>
      <c r="B320" s="1" t="s">
        <v>15</v>
      </c>
      <c r="C320" s="1" t="s">
        <v>363</v>
      </c>
      <c r="D320" s="1">
        <v>26574318</v>
      </c>
      <c r="E320" s="1">
        <v>151</v>
      </c>
      <c r="F320" s="1">
        <v>4300122</v>
      </c>
      <c r="G320" s="1">
        <v>174</v>
      </c>
      <c r="H320" s="1">
        <v>176337</v>
      </c>
      <c r="I320" s="1">
        <v>24740</v>
      </c>
      <c r="J320" s="1">
        <v>0.14030000000000001</v>
      </c>
      <c r="K320" s="1">
        <v>0</v>
      </c>
      <c r="L320" s="1">
        <v>0</v>
      </c>
      <c r="M320" s="1">
        <v>0</v>
      </c>
      <c r="N320" s="1">
        <v>3700788</v>
      </c>
      <c r="O320" s="1">
        <v>2192</v>
      </c>
      <c r="P320" s="1">
        <v>14455152</v>
      </c>
      <c r="Q320" s="1">
        <v>1628</v>
      </c>
      <c r="R320" s="1">
        <v>2859</v>
      </c>
      <c r="S320" s="1">
        <v>967</v>
      </c>
      <c r="T320" s="1">
        <v>0.3382</v>
      </c>
      <c r="U320" s="1">
        <v>12327</v>
      </c>
      <c r="V320" s="1">
        <v>0</v>
      </c>
      <c r="W320" s="1">
        <v>1.6000000000000001E-3</v>
      </c>
    </row>
    <row r="321" spans="1:23" x14ac:dyDescent="0.3">
      <c r="A321" s="3">
        <v>42277</v>
      </c>
      <c r="B321" s="1" t="s">
        <v>15</v>
      </c>
      <c r="C321" s="1" t="s">
        <v>364</v>
      </c>
      <c r="D321" s="1">
        <v>13480808</v>
      </c>
      <c r="E321" s="1">
        <v>198</v>
      </c>
      <c r="F321" s="1">
        <v>457461</v>
      </c>
      <c r="G321" s="1">
        <v>437</v>
      </c>
      <c r="H321" s="1">
        <v>68151</v>
      </c>
      <c r="I321" s="1">
        <v>1048</v>
      </c>
      <c r="J321" s="1">
        <v>1.54E-2</v>
      </c>
      <c r="K321" s="1">
        <v>0</v>
      </c>
      <c r="L321" s="1">
        <v>0</v>
      </c>
      <c r="M321" s="1">
        <v>0</v>
      </c>
      <c r="N321" s="1">
        <v>6381735</v>
      </c>
      <c r="O321" s="1">
        <v>2186</v>
      </c>
      <c r="P321" s="1">
        <v>14119496</v>
      </c>
      <c r="Q321" s="1">
        <v>314</v>
      </c>
      <c r="R321" s="1">
        <v>13662</v>
      </c>
      <c r="S321" s="1">
        <v>10357</v>
      </c>
      <c r="T321" s="1">
        <v>0.7581</v>
      </c>
      <c r="U321" s="1">
        <v>49062</v>
      </c>
      <c r="V321" s="1">
        <v>0</v>
      </c>
      <c r="W321" s="1">
        <v>3.5999999999999999E-3</v>
      </c>
    </row>
    <row r="322" spans="1:23" x14ac:dyDescent="0.3">
      <c r="A322" s="3">
        <v>42369</v>
      </c>
      <c r="B322" s="1" t="s">
        <v>15</v>
      </c>
      <c r="C322" s="1" t="s">
        <v>365</v>
      </c>
      <c r="D322" s="1">
        <v>23110260</v>
      </c>
      <c r="E322" s="1">
        <v>137</v>
      </c>
      <c r="F322" s="1">
        <v>1134028</v>
      </c>
      <c r="G322" s="1">
        <v>108</v>
      </c>
      <c r="H322" s="1">
        <v>168911</v>
      </c>
      <c r="I322" s="1">
        <v>10487</v>
      </c>
      <c r="J322" s="1">
        <v>6.2100000000000002E-2</v>
      </c>
      <c r="K322" s="1">
        <v>0</v>
      </c>
      <c r="L322" s="1">
        <v>0</v>
      </c>
      <c r="M322" s="1">
        <v>0</v>
      </c>
      <c r="N322" s="1">
        <v>8019700</v>
      </c>
      <c r="O322" s="1">
        <v>2417</v>
      </c>
      <c r="P322" s="1">
        <v>12244290</v>
      </c>
      <c r="Q322" s="1">
        <v>304</v>
      </c>
      <c r="R322" s="1">
        <v>18311</v>
      </c>
      <c r="S322" s="1">
        <v>14958</v>
      </c>
      <c r="T322" s="1">
        <v>0.81689999999999996</v>
      </c>
      <c r="U322" s="1">
        <v>13579</v>
      </c>
      <c r="V322" s="1">
        <v>0</v>
      </c>
      <c r="W322" s="1">
        <v>2.3E-3</v>
      </c>
    </row>
    <row r="323" spans="1:23" x14ac:dyDescent="0.3">
      <c r="A323" s="3">
        <v>42460</v>
      </c>
      <c r="B323" s="1" t="s">
        <v>15</v>
      </c>
      <c r="C323" s="1" t="s">
        <v>366</v>
      </c>
      <c r="D323" s="1">
        <v>68097741</v>
      </c>
      <c r="E323" s="1">
        <v>233</v>
      </c>
      <c r="F323" s="1">
        <v>4448736</v>
      </c>
      <c r="G323" s="1">
        <v>268</v>
      </c>
      <c r="H323" s="1">
        <v>292081</v>
      </c>
      <c r="I323" s="1">
        <v>16573</v>
      </c>
      <c r="J323" s="1">
        <v>5.67E-2</v>
      </c>
      <c r="K323" s="1">
        <v>0</v>
      </c>
      <c r="L323" s="1">
        <v>0</v>
      </c>
      <c r="M323" s="1">
        <v>0</v>
      </c>
      <c r="N323" s="1">
        <v>7896271</v>
      </c>
      <c r="O323" s="1">
        <v>2363</v>
      </c>
      <c r="P323" s="1">
        <v>13015370</v>
      </c>
      <c r="Q323" s="1">
        <v>304</v>
      </c>
      <c r="R323" s="1">
        <v>19928</v>
      </c>
      <c r="S323" s="1">
        <v>16170</v>
      </c>
      <c r="T323" s="1">
        <v>0.81140000000000001</v>
      </c>
      <c r="U323" s="1">
        <v>28136</v>
      </c>
      <c r="V323" s="1">
        <v>0</v>
      </c>
      <c r="W323" s="1">
        <v>2E-3</v>
      </c>
    </row>
    <row r="324" spans="1:23" x14ac:dyDescent="0.3">
      <c r="A324" s="3">
        <v>42551</v>
      </c>
      <c r="B324" s="1" t="s">
        <v>15</v>
      </c>
      <c r="C324" s="1" t="s">
        <v>367</v>
      </c>
      <c r="D324" s="1">
        <v>37940776</v>
      </c>
      <c r="E324" s="1">
        <v>152</v>
      </c>
      <c r="F324" s="1">
        <v>1553550</v>
      </c>
      <c r="G324" s="1">
        <v>199</v>
      </c>
      <c r="H324" s="1">
        <v>248886</v>
      </c>
      <c r="I324" s="1">
        <v>7816</v>
      </c>
      <c r="J324" s="1">
        <v>3.1399999999999997E-2</v>
      </c>
      <c r="K324" s="1">
        <v>0</v>
      </c>
      <c r="L324" s="1">
        <v>0</v>
      </c>
      <c r="M324" s="1">
        <v>0</v>
      </c>
      <c r="N324" s="1">
        <v>9928919</v>
      </c>
      <c r="O324" s="1">
        <v>2442</v>
      </c>
      <c r="P324" s="1">
        <v>15770445</v>
      </c>
      <c r="Q324" s="1">
        <v>664</v>
      </c>
      <c r="R324" s="1">
        <v>13527</v>
      </c>
      <c r="S324" s="1">
        <v>9720</v>
      </c>
      <c r="T324" s="1">
        <v>0.71860000000000002</v>
      </c>
      <c r="U324" s="1">
        <v>72921</v>
      </c>
      <c r="V324" s="1">
        <v>0</v>
      </c>
      <c r="W324" s="1">
        <v>4.4000000000000003E-3</v>
      </c>
    </row>
    <row r="325" spans="1:23" x14ac:dyDescent="0.3">
      <c r="A325" s="3">
        <v>42643</v>
      </c>
      <c r="B325" s="1" t="s">
        <v>15</v>
      </c>
      <c r="C325" s="1" t="s">
        <v>368</v>
      </c>
      <c r="D325" s="1">
        <v>51051510</v>
      </c>
      <c r="E325" s="1">
        <v>259</v>
      </c>
      <c r="F325" s="1">
        <v>3152194</v>
      </c>
      <c r="G325" s="1">
        <v>432</v>
      </c>
      <c r="H325" s="1">
        <v>197425</v>
      </c>
      <c r="I325" s="1">
        <v>7291</v>
      </c>
      <c r="J325" s="1">
        <v>3.6900000000000002E-2</v>
      </c>
      <c r="K325" s="1">
        <v>0</v>
      </c>
      <c r="L325" s="1">
        <v>0</v>
      </c>
      <c r="M325" s="1">
        <v>0</v>
      </c>
      <c r="N325" s="1">
        <v>12352634</v>
      </c>
      <c r="O325" s="1">
        <v>1479</v>
      </c>
      <c r="P325" s="1">
        <v>2132163</v>
      </c>
      <c r="Q325" s="1">
        <v>947</v>
      </c>
      <c r="R325" s="1">
        <v>13608</v>
      </c>
      <c r="S325" s="1">
        <v>8582</v>
      </c>
      <c r="T325" s="1">
        <v>0.63070000000000004</v>
      </c>
      <c r="U325" s="1">
        <v>22590</v>
      </c>
      <c r="V325" s="1">
        <v>0</v>
      </c>
      <c r="W325" s="1">
        <v>1.6000000000000001E-3</v>
      </c>
    </row>
    <row r="326" spans="1:23" x14ac:dyDescent="0.3">
      <c r="A326" s="3">
        <v>42735</v>
      </c>
      <c r="B326" s="1" t="s">
        <v>15</v>
      </c>
      <c r="C326" s="1" t="s">
        <v>369</v>
      </c>
      <c r="D326" s="1">
        <v>31799084</v>
      </c>
      <c r="E326" s="1">
        <v>248</v>
      </c>
      <c r="F326" s="1">
        <v>1475353</v>
      </c>
      <c r="G326" s="1">
        <v>661</v>
      </c>
      <c r="H326" s="1">
        <v>128306</v>
      </c>
      <c r="I326" s="1">
        <v>2231</v>
      </c>
      <c r="J326" s="1">
        <v>1.7399999999999999E-2</v>
      </c>
      <c r="K326" s="1">
        <v>0</v>
      </c>
      <c r="L326" s="1">
        <v>0</v>
      </c>
      <c r="M326" s="1">
        <v>0</v>
      </c>
      <c r="N326" s="1">
        <v>18157682</v>
      </c>
      <c r="O326" s="1">
        <v>1476</v>
      </c>
      <c r="P326" s="1">
        <v>2976317</v>
      </c>
      <c r="Q326" s="1">
        <v>844</v>
      </c>
      <c r="R326" s="1">
        <v>21579</v>
      </c>
      <c r="S326" s="1">
        <v>13665</v>
      </c>
      <c r="T326" s="1">
        <v>0.63329999999999997</v>
      </c>
      <c r="U326" s="1">
        <v>61625</v>
      </c>
      <c r="V326" s="1">
        <v>0</v>
      </c>
      <c r="W326" s="1">
        <v>3.3E-3</v>
      </c>
    </row>
    <row r="327" spans="1:23" x14ac:dyDescent="0.3">
      <c r="A327" s="3">
        <v>42825</v>
      </c>
      <c r="B327" s="1" t="s">
        <v>15</v>
      </c>
      <c r="C327" s="1" t="s">
        <v>370</v>
      </c>
      <c r="D327" s="1">
        <v>26431874</v>
      </c>
      <c r="E327" s="1">
        <v>237</v>
      </c>
      <c r="F327" s="1">
        <v>1777213</v>
      </c>
      <c r="G327" s="1">
        <v>859</v>
      </c>
      <c r="H327" s="1">
        <v>111521</v>
      </c>
      <c r="I327" s="1">
        <v>2068</v>
      </c>
      <c r="J327" s="1">
        <v>1.8499999999999999E-2</v>
      </c>
      <c r="K327" s="1">
        <v>0</v>
      </c>
      <c r="L327" s="1">
        <v>0</v>
      </c>
      <c r="M327" s="1">
        <v>0</v>
      </c>
      <c r="N327" s="1">
        <v>25451681</v>
      </c>
      <c r="O327" s="1">
        <v>1280</v>
      </c>
      <c r="P327" s="1">
        <v>7722815852</v>
      </c>
      <c r="Q327" s="1">
        <v>915</v>
      </c>
      <c r="R327" s="1">
        <v>29786</v>
      </c>
      <c r="S327" s="1">
        <v>17465</v>
      </c>
      <c r="T327" s="1">
        <v>0.58630000000000004</v>
      </c>
      <c r="U327" s="1">
        <v>1459569</v>
      </c>
      <c r="V327" s="1">
        <v>0</v>
      </c>
      <c r="W327" s="1">
        <v>5.0000000000000002E-5</v>
      </c>
    </row>
    <row r="328" spans="1:23" x14ac:dyDescent="0.3">
      <c r="A328" s="3">
        <v>42916</v>
      </c>
      <c r="B328" s="1" t="s">
        <v>15</v>
      </c>
      <c r="C328" s="1" t="s">
        <v>371</v>
      </c>
      <c r="D328" s="1">
        <v>17105236</v>
      </c>
      <c r="E328" s="1">
        <v>191</v>
      </c>
      <c r="F328" s="1">
        <v>1290696</v>
      </c>
      <c r="G328" s="1">
        <v>846</v>
      </c>
      <c r="H328" s="1">
        <v>89606</v>
      </c>
      <c r="I328" s="1">
        <v>1525</v>
      </c>
      <c r="J328" s="1">
        <v>1.7000000000000001E-2</v>
      </c>
      <c r="K328" s="1">
        <v>0</v>
      </c>
      <c r="L328" s="1">
        <v>0</v>
      </c>
      <c r="M328" s="1">
        <v>0</v>
      </c>
      <c r="N328" s="1">
        <v>21475979</v>
      </c>
      <c r="O328" s="1">
        <v>940</v>
      </c>
      <c r="P328" s="1">
        <v>8181636511</v>
      </c>
      <c r="Q328" s="1">
        <v>1043</v>
      </c>
      <c r="R328" s="1">
        <v>21436</v>
      </c>
      <c r="S328" s="1">
        <v>12379</v>
      </c>
      <c r="T328" s="1">
        <v>0.57750000000000001</v>
      </c>
      <c r="U328" s="1">
        <v>4512310</v>
      </c>
      <c r="V328" s="1">
        <v>0</v>
      </c>
      <c r="W328" s="1">
        <v>2.9999999999999997E-4</v>
      </c>
    </row>
    <row r="329" spans="1:23" x14ac:dyDescent="0.3">
      <c r="A329" s="3">
        <v>43190</v>
      </c>
      <c r="B329" s="1" t="s">
        <v>15</v>
      </c>
      <c r="C329" s="1" t="s">
        <v>372</v>
      </c>
      <c r="D329" s="1">
        <v>18381208</v>
      </c>
      <c r="E329" s="1">
        <v>269</v>
      </c>
      <c r="F329" s="1">
        <v>4805022</v>
      </c>
      <c r="G329" s="1">
        <v>316</v>
      </c>
      <c r="H329" s="1">
        <v>68335</v>
      </c>
      <c r="I329" s="1">
        <v>15185</v>
      </c>
      <c r="J329" s="1">
        <v>0.22220000000000001</v>
      </c>
      <c r="K329" s="1">
        <v>0</v>
      </c>
      <c r="L329" s="1">
        <v>0</v>
      </c>
      <c r="M329" s="1">
        <v>0</v>
      </c>
      <c r="N329" s="1">
        <v>58046211</v>
      </c>
      <c r="O329" s="1">
        <v>890</v>
      </c>
      <c r="P329" s="1">
        <v>11588621137</v>
      </c>
      <c r="Q329" s="1">
        <v>703</v>
      </c>
      <c r="R329" s="1">
        <v>86827</v>
      </c>
      <c r="S329" s="1">
        <v>46126</v>
      </c>
      <c r="T329" s="1">
        <v>0.53120000000000001</v>
      </c>
      <c r="U329" s="1">
        <v>199167767</v>
      </c>
      <c r="V329" s="1">
        <v>0</v>
      </c>
      <c r="W329" s="1">
        <v>6.3E-3</v>
      </c>
    </row>
    <row r="330" spans="1:23" x14ac:dyDescent="0.3">
      <c r="A330" s="3">
        <v>43281</v>
      </c>
      <c r="B330" s="1" t="s">
        <v>15</v>
      </c>
      <c r="C330" s="1" t="s">
        <v>373</v>
      </c>
      <c r="D330" s="1">
        <v>18682614</v>
      </c>
      <c r="E330" s="1">
        <v>256</v>
      </c>
      <c r="F330" s="1">
        <v>7040404</v>
      </c>
      <c r="G330" s="1">
        <v>197</v>
      </c>
      <c r="H330" s="1">
        <v>72951</v>
      </c>
      <c r="I330" s="1">
        <v>35760</v>
      </c>
      <c r="J330" s="1">
        <v>0.49020000000000002</v>
      </c>
      <c r="K330" s="1">
        <v>0</v>
      </c>
      <c r="L330" s="1">
        <v>0</v>
      </c>
      <c r="M330" s="1">
        <v>0</v>
      </c>
      <c r="N330" s="1">
        <v>76914093</v>
      </c>
      <c r="O330" s="1">
        <v>952</v>
      </c>
      <c r="P330" s="1">
        <v>9511444</v>
      </c>
      <c r="Q330" s="1">
        <v>876</v>
      </c>
      <c r="R330" s="1">
        <v>103788</v>
      </c>
      <c r="S330" s="1">
        <v>47000</v>
      </c>
      <c r="T330" s="1">
        <v>0.45279999999999998</v>
      </c>
      <c r="U330" s="1">
        <v>19208</v>
      </c>
      <c r="V330" s="1">
        <v>0</v>
      </c>
      <c r="W330" s="1">
        <v>2.3999999999999998E-3</v>
      </c>
    </row>
    <row r="331" spans="1:23" x14ac:dyDescent="0.3">
      <c r="A331" s="3">
        <v>43373</v>
      </c>
      <c r="B331" s="1" t="s">
        <v>15</v>
      </c>
      <c r="C331" s="1" t="s">
        <v>374</v>
      </c>
      <c r="D331" s="1">
        <v>26362509</v>
      </c>
      <c r="E331" s="1">
        <v>248</v>
      </c>
      <c r="F331" s="1">
        <v>9563181</v>
      </c>
      <c r="G331" s="1">
        <v>214</v>
      </c>
      <c r="H331" s="1">
        <v>106388</v>
      </c>
      <c r="I331" s="1">
        <v>44751</v>
      </c>
      <c r="J331" s="1">
        <v>0.42059999999999997</v>
      </c>
      <c r="K331" s="1">
        <v>0</v>
      </c>
      <c r="L331" s="1">
        <v>0</v>
      </c>
      <c r="M331" s="1">
        <v>0</v>
      </c>
      <c r="N331" s="1">
        <v>80527142</v>
      </c>
      <c r="O331" s="1">
        <v>868</v>
      </c>
      <c r="P331" s="1">
        <v>11687048</v>
      </c>
      <c r="Q331" s="1">
        <v>828</v>
      </c>
      <c r="R331" s="1">
        <v>115809</v>
      </c>
      <c r="S331" s="1">
        <v>48706</v>
      </c>
      <c r="T331" s="1">
        <v>0.42059999999999997</v>
      </c>
      <c r="U331" s="1">
        <v>24478</v>
      </c>
      <c r="V331" s="1">
        <v>0</v>
      </c>
      <c r="W331" s="1">
        <v>2.3999999999999998E-3</v>
      </c>
    </row>
    <row r="332" spans="1:23" x14ac:dyDescent="0.3">
      <c r="A332" s="3">
        <v>43465</v>
      </c>
      <c r="B332" s="1" t="s">
        <v>15</v>
      </c>
      <c r="C332" s="1" t="s">
        <v>375</v>
      </c>
      <c r="D332" s="1">
        <v>64071337</v>
      </c>
      <c r="E332" s="1">
        <v>202</v>
      </c>
      <c r="F332" s="1">
        <v>21710459</v>
      </c>
      <c r="G332" s="1">
        <v>160</v>
      </c>
      <c r="H332" s="1">
        <v>317561</v>
      </c>
      <c r="I332" s="1">
        <v>136092</v>
      </c>
      <c r="J332" s="1">
        <v>0.42859999999999998</v>
      </c>
      <c r="K332" s="1">
        <v>0</v>
      </c>
      <c r="L332" s="1">
        <v>0</v>
      </c>
      <c r="M332" s="1">
        <v>0</v>
      </c>
      <c r="N332" s="1">
        <v>108491890</v>
      </c>
      <c r="O332" s="1">
        <v>755</v>
      </c>
      <c r="P332" s="1">
        <v>13142853</v>
      </c>
      <c r="Q332" s="1">
        <v>934</v>
      </c>
      <c r="R332" s="1">
        <v>157013</v>
      </c>
      <c r="S332" s="1">
        <v>46674</v>
      </c>
      <c r="T332" s="1">
        <v>0.29730000000000001</v>
      </c>
      <c r="U332" s="1">
        <v>71234</v>
      </c>
      <c r="V332" s="1">
        <v>0</v>
      </c>
      <c r="W332" s="1">
        <v>2.7000000000000001E-3</v>
      </c>
    </row>
    <row r="333" spans="1:23" x14ac:dyDescent="0.3">
      <c r="A333" s="3">
        <v>43555</v>
      </c>
      <c r="B333" s="1" t="s">
        <v>15</v>
      </c>
      <c r="C333" s="1" t="s">
        <v>376</v>
      </c>
      <c r="D333" s="1">
        <v>80700789</v>
      </c>
      <c r="E333" s="1">
        <v>214</v>
      </c>
      <c r="F333" s="1">
        <v>31379452</v>
      </c>
      <c r="G333" s="1">
        <v>200</v>
      </c>
      <c r="H333" s="1">
        <v>376672</v>
      </c>
      <c r="I333" s="1">
        <v>157019</v>
      </c>
      <c r="J333" s="1">
        <v>0.41689999999999999</v>
      </c>
      <c r="K333" s="1">
        <v>0</v>
      </c>
      <c r="L333" s="1">
        <v>0</v>
      </c>
      <c r="M333" s="1">
        <v>0</v>
      </c>
      <c r="N333" s="1">
        <v>173573383</v>
      </c>
      <c r="O333" s="1">
        <v>1370</v>
      </c>
      <c r="P333" s="1">
        <v>757950758</v>
      </c>
      <c r="Q333" s="1">
        <v>887</v>
      </c>
      <c r="R333" s="1">
        <v>202548</v>
      </c>
      <c r="S333" s="1">
        <v>68747</v>
      </c>
      <c r="T333" s="1">
        <v>0.33939999999999998</v>
      </c>
      <c r="U333" s="1">
        <v>8506254</v>
      </c>
      <c r="V333" s="1">
        <v>0</v>
      </c>
      <c r="W333" s="1">
        <v>5.1000000000000004E-3</v>
      </c>
    </row>
    <row r="334" spans="1:23" x14ac:dyDescent="0.3">
      <c r="A334" s="3">
        <v>43646</v>
      </c>
      <c r="B334" s="1" t="s">
        <v>15</v>
      </c>
      <c r="C334" s="1" t="s">
        <v>377</v>
      </c>
      <c r="D334" s="1">
        <v>133714278</v>
      </c>
      <c r="E334" s="1">
        <v>219</v>
      </c>
      <c r="F334" s="1">
        <v>51654034</v>
      </c>
      <c r="G334" s="1">
        <v>193</v>
      </c>
      <c r="H334" s="1">
        <v>609599</v>
      </c>
      <c r="I334" s="1">
        <v>267853</v>
      </c>
      <c r="J334" s="1">
        <v>0.43940000000000001</v>
      </c>
      <c r="K334" s="1">
        <v>0</v>
      </c>
      <c r="L334" s="1">
        <v>0</v>
      </c>
      <c r="M334" s="1">
        <v>0</v>
      </c>
      <c r="N334" s="1">
        <v>147014836</v>
      </c>
      <c r="O334" s="1">
        <v>1273</v>
      </c>
      <c r="P334" s="1">
        <v>661170495</v>
      </c>
      <c r="Q334" s="1">
        <v>786</v>
      </c>
      <c r="R334" s="1">
        <v>256983</v>
      </c>
      <c r="S334" s="1">
        <v>81785</v>
      </c>
      <c r="T334" s="1">
        <v>0.31830000000000003</v>
      </c>
      <c r="U334" s="1">
        <v>14010419</v>
      </c>
      <c r="V334" s="1">
        <v>0</v>
      </c>
      <c r="W334" s="1">
        <v>8.5000000000000006E-3</v>
      </c>
    </row>
    <row r="335" spans="1:23" x14ac:dyDescent="0.3">
      <c r="A335" s="3">
        <v>43738</v>
      </c>
      <c r="B335" s="1" t="s">
        <v>15</v>
      </c>
      <c r="C335" s="1" t="s">
        <v>378</v>
      </c>
      <c r="D335" s="1">
        <v>181169851</v>
      </c>
      <c r="E335" s="1">
        <v>219</v>
      </c>
      <c r="F335" s="1">
        <v>69228434</v>
      </c>
      <c r="G335" s="1">
        <v>209</v>
      </c>
      <c r="H335" s="1">
        <v>826113</v>
      </c>
      <c r="I335" s="1">
        <v>330650</v>
      </c>
      <c r="J335" s="1">
        <v>0.4002</v>
      </c>
      <c r="K335" s="1">
        <v>0</v>
      </c>
      <c r="L335" s="1">
        <v>0</v>
      </c>
      <c r="M335" s="1">
        <v>0</v>
      </c>
      <c r="N335" s="1">
        <v>143276103</v>
      </c>
      <c r="O335" s="1">
        <v>1183</v>
      </c>
      <c r="P335" s="1">
        <v>766857916</v>
      </c>
      <c r="Q335" s="1">
        <v>721</v>
      </c>
      <c r="R335" s="1">
        <v>277662</v>
      </c>
      <c r="S335" s="1">
        <v>71204</v>
      </c>
      <c r="T335" s="1">
        <v>0.25640000000000002</v>
      </c>
      <c r="U335" s="1">
        <v>13748403</v>
      </c>
      <c r="V335" s="1">
        <v>0</v>
      </c>
      <c r="W335" s="1">
        <v>5.7000000000000002E-3</v>
      </c>
    </row>
    <row r="336" spans="1:23" x14ac:dyDescent="0.3">
      <c r="A336" s="3">
        <v>43830</v>
      </c>
      <c r="B336" s="1" t="s">
        <v>15</v>
      </c>
      <c r="C336" s="1" t="s">
        <v>379</v>
      </c>
      <c r="D336" s="1">
        <v>247538110</v>
      </c>
      <c r="E336" s="1">
        <v>207</v>
      </c>
      <c r="F336" s="1">
        <v>97108596</v>
      </c>
      <c r="G336" s="1">
        <v>220</v>
      </c>
      <c r="H336" s="1">
        <v>1195835</v>
      </c>
      <c r="I336" s="1">
        <v>441012</v>
      </c>
      <c r="J336" s="1">
        <v>0.36880000000000002</v>
      </c>
      <c r="K336" s="1">
        <v>0</v>
      </c>
      <c r="L336" s="1">
        <v>0</v>
      </c>
      <c r="M336" s="1">
        <v>0</v>
      </c>
      <c r="N336" s="1">
        <v>137555364</v>
      </c>
      <c r="O336" s="1">
        <v>1198</v>
      </c>
      <c r="P336" s="1">
        <v>722137742</v>
      </c>
      <c r="Q336" s="1">
        <v>747</v>
      </c>
      <c r="R336" s="1">
        <v>324469</v>
      </c>
      <c r="S336" s="1">
        <v>66829</v>
      </c>
      <c r="T336" s="1">
        <v>0.20599999999999999</v>
      </c>
      <c r="U336" s="1">
        <v>21450730</v>
      </c>
      <c r="V336" s="1">
        <v>0</v>
      </c>
      <c r="W336" s="1">
        <v>9.1000000000000004E-3</v>
      </c>
    </row>
    <row r="337" spans="1:23" x14ac:dyDescent="0.3">
      <c r="A337" s="3">
        <v>42094</v>
      </c>
      <c r="B337" s="1" t="s">
        <v>16</v>
      </c>
      <c r="C337" s="1" t="s">
        <v>380</v>
      </c>
      <c r="D337" s="1">
        <v>669166</v>
      </c>
      <c r="E337" s="1">
        <v>1104</v>
      </c>
      <c r="F337" s="1">
        <v>0</v>
      </c>
      <c r="G337" s="1">
        <v>0</v>
      </c>
      <c r="H337" s="1">
        <v>606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5822559</v>
      </c>
      <c r="O337" s="1">
        <v>2168</v>
      </c>
      <c r="P337" s="1">
        <v>18578772</v>
      </c>
      <c r="Q337" s="1">
        <v>2282</v>
      </c>
      <c r="R337" s="1">
        <v>2326</v>
      </c>
      <c r="S337" s="1">
        <v>1105</v>
      </c>
      <c r="T337" s="1">
        <v>0.47499999999999998</v>
      </c>
      <c r="U337" s="1">
        <v>99488</v>
      </c>
      <c r="V337" s="1"/>
      <c r="W337" s="1">
        <v>5.7000000000000002E-3</v>
      </c>
    </row>
    <row r="338" spans="1:23" x14ac:dyDescent="0.3">
      <c r="A338" s="3">
        <v>42185</v>
      </c>
      <c r="B338" s="1" t="s">
        <v>16</v>
      </c>
      <c r="C338" s="1" t="s">
        <v>381</v>
      </c>
      <c r="D338" s="1">
        <v>810106</v>
      </c>
      <c r="E338" s="1">
        <v>1093</v>
      </c>
      <c r="F338" s="1">
        <v>0</v>
      </c>
      <c r="G338" s="1">
        <v>0</v>
      </c>
      <c r="H338" s="1">
        <v>741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5875461</v>
      </c>
      <c r="O338" s="1">
        <v>2192</v>
      </c>
      <c r="P338" s="1">
        <v>14455152</v>
      </c>
      <c r="Q338" s="1">
        <v>1681</v>
      </c>
      <c r="R338" s="1">
        <v>3156</v>
      </c>
      <c r="S338" s="1">
        <v>1039</v>
      </c>
      <c r="T338" s="1">
        <v>0.32919999999999999</v>
      </c>
      <c r="U338" s="1">
        <v>12327</v>
      </c>
      <c r="V338" s="1">
        <v>2</v>
      </c>
      <c r="W338" s="1">
        <v>1.6000000000000001E-3</v>
      </c>
    </row>
    <row r="339" spans="1:23" x14ac:dyDescent="0.3">
      <c r="A339" s="3">
        <v>42277</v>
      </c>
      <c r="B339" s="1" t="s">
        <v>16</v>
      </c>
      <c r="C339" s="1" t="s">
        <v>382</v>
      </c>
      <c r="D339" s="1">
        <v>940889</v>
      </c>
      <c r="E339" s="1">
        <v>1130</v>
      </c>
      <c r="F339" s="1">
        <v>0</v>
      </c>
      <c r="G339" s="1">
        <v>0</v>
      </c>
      <c r="H339" s="1">
        <v>833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4764821</v>
      </c>
      <c r="O339" s="1">
        <v>2186</v>
      </c>
      <c r="P339" s="1">
        <v>14119496</v>
      </c>
      <c r="Q339" s="1">
        <v>1691</v>
      </c>
      <c r="R339" s="1">
        <v>2438</v>
      </c>
      <c r="S339" s="1">
        <v>1102</v>
      </c>
      <c r="T339" s="1">
        <v>0.45200000000000001</v>
      </c>
      <c r="U339" s="1">
        <v>49062</v>
      </c>
      <c r="V339" s="1">
        <v>1</v>
      </c>
      <c r="W339" s="1">
        <v>3.5999999999999999E-3</v>
      </c>
    </row>
    <row r="340" spans="1:23" x14ac:dyDescent="0.3">
      <c r="A340" s="3">
        <v>42369</v>
      </c>
      <c r="B340" s="1" t="s">
        <v>16</v>
      </c>
      <c r="C340" s="1" t="s">
        <v>383</v>
      </c>
      <c r="D340" s="1">
        <v>729298</v>
      </c>
      <c r="E340" s="1">
        <v>1220</v>
      </c>
      <c r="F340" s="1">
        <v>0</v>
      </c>
      <c r="G340" s="1">
        <v>0</v>
      </c>
      <c r="H340" s="1">
        <v>598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4533217</v>
      </c>
      <c r="O340" s="1">
        <v>2417</v>
      </c>
      <c r="P340" s="1">
        <v>12244290</v>
      </c>
      <c r="Q340" s="1">
        <v>2317</v>
      </c>
      <c r="R340" s="1">
        <v>1311</v>
      </c>
      <c r="S340" s="1">
        <v>726</v>
      </c>
      <c r="T340" s="1">
        <v>0.55379999999999996</v>
      </c>
      <c r="U340" s="1">
        <v>13579</v>
      </c>
      <c r="V340" s="1">
        <v>3</v>
      </c>
      <c r="W340" s="1">
        <v>2.3E-3</v>
      </c>
    </row>
    <row r="341" spans="1:23" x14ac:dyDescent="0.3">
      <c r="A341" s="3">
        <v>42460</v>
      </c>
      <c r="B341" s="1" t="s">
        <v>16</v>
      </c>
      <c r="C341" s="1" t="s">
        <v>384</v>
      </c>
      <c r="D341" s="1">
        <v>630470</v>
      </c>
      <c r="E341" s="1">
        <v>1126</v>
      </c>
      <c r="F341" s="1">
        <v>0</v>
      </c>
      <c r="G341" s="1">
        <v>0</v>
      </c>
      <c r="H341" s="1">
        <v>560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4120330</v>
      </c>
      <c r="O341" s="1">
        <v>2363</v>
      </c>
      <c r="P341" s="1">
        <v>13015370</v>
      </c>
      <c r="Q341" s="1">
        <v>2499</v>
      </c>
      <c r="R341" s="1">
        <v>1330</v>
      </c>
      <c r="S341" s="1">
        <v>897</v>
      </c>
      <c r="T341" s="1">
        <v>0.6744</v>
      </c>
      <c r="U341" s="1">
        <v>28136</v>
      </c>
      <c r="V341" s="1">
        <v>0</v>
      </c>
      <c r="W341" s="1">
        <v>2E-3</v>
      </c>
    </row>
    <row r="342" spans="1:23" x14ac:dyDescent="0.3">
      <c r="A342" s="3">
        <v>42551</v>
      </c>
      <c r="B342" s="1" t="s">
        <v>16</v>
      </c>
      <c r="C342" s="1" t="s">
        <v>385</v>
      </c>
      <c r="D342" s="1">
        <v>940720</v>
      </c>
      <c r="E342" s="1">
        <v>1547</v>
      </c>
      <c r="F342" s="1">
        <v>0</v>
      </c>
      <c r="G342" s="1">
        <v>0</v>
      </c>
      <c r="H342" s="1">
        <v>608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5123039</v>
      </c>
      <c r="O342" s="1">
        <v>2442</v>
      </c>
      <c r="P342" s="1">
        <v>15770445</v>
      </c>
      <c r="Q342" s="1">
        <v>2138</v>
      </c>
      <c r="R342" s="1">
        <v>1740</v>
      </c>
      <c r="S342" s="1">
        <v>1036</v>
      </c>
      <c r="T342" s="1">
        <v>0.59540000000000004</v>
      </c>
      <c r="U342" s="1">
        <v>72921</v>
      </c>
      <c r="V342" s="1">
        <v>2</v>
      </c>
      <c r="W342" s="1">
        <v>4.4000000000000003E-3</v>
      </c>
    </row>
    <row r="343" spans="1:23" x14ac:dyDescent="0.3">
      <c r="A343" s="3">
        <v>42643</v>
      </c>
      <c r="B343" s="1" t="s">
        <v>16</v>
      </c>
      <c r="C343" s="1" t="s">
        <v>386</v>
      </c>
      <c r="D343" s="1">
        <v>1323858</v>
      </c>
      <c r="E343" s="1">
        <v>1290</v>
      </c>
      <c r="F343" s="1">
        <v>0</v>
      </c>
      <c r="G343" s="1"/>
      <c r="H343" s="1">
        <v>1026</v>
      </c>
      <c r="I343" s="1">
        <v>0</v>
      </c>
      <c r="J343" s="1"/>
      <c r="K343" s="1">
        <v>0</v>
      </c>
      <c r="L343" s="1">
        <v>0</v>
      </c>
      <c r="M343" s="1">
        <v>0</v>
      </c>
      <c r="N343" s="1">
        <v>5704784</v>
      </c>
      <c r="O343" s="1">
        <v>1479</v>
      </c>
      <c r="P343" s="1">
        <v>2132163</v>
      </c>
      <c r="Q343" s="1">
        <v>1665</v>
      </c>
      <c r="R343" s="1">
        <v>2482</v>
      </c>
      <c r="S343" s="1">
        <v>1388</v>
      </c>
      <c r="T343" s="1">
        <v>0.55920000000000003</v>
      </c>
      <c r="U343" s="1">
        <v>22590</v>
      </c>
      <c r="V343" s="1">
        <v>1</v>
      </c>
      <c r="W343" s="1">
        <v>1.6000000000000001E-3</v>
      </c>
    </row>
    <row r="344" spans="1:23" x14ac:dyDescent="0.3">
      <c r="A344" s="3">
        <v>42735</v>
      </c>
      <c r="B344" s="1" t="s">
        <v>16</v>
      </c>
      <c r="C344" s="1" t="s">
        <v>387</v>
      </c>
      <c r="D344" s="1">
        <v>2827393</v>
      </c>
      <c r="E344" s="1">
        <v>1718</v>
      </c>
      <c r="F344" s="1">
        <v>0</v>
      </c>
      <c r="G344" s="1">
        <v>0</v>
      </c>
      <c r="H344" s="1">
        <v>1646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8719827</v>
      </c>
      <c r="O344" s="1">
        <v>1476</v>
      </c>
      <c r="P344" s="1">
        <v>2976317</v>
      </c>
      <c r="Q344" s="1">
        <v>1840</v>
      </c>
      <c r="R344" s="1">
        <v>4020</v>
      </c>
      <c r="S344" s="1">
        <v>1801</v>
      </c>
      <c r="T344" s="1">
        <v>0.44800000000000001</v>
      </c>
      <c r="U344" s="1">
        <v>61625</v>
      </c>
      <c r="V344" s="1">
        <v>5</v>
      </c>
      <c r="W344" s="1">
        <v>3.3E-3</v>
      </c>
    </row>
    <row r="345" spans="1:23" x14ac:dyDescent="0.3">
      <c r="A345" s="3">
        <v>42825</v>
      </c>
      <c r="B345" s="1" t="s">
        <v>16</v>
      </c>
      <c r="C345" s="1" t="s">
        <v>388</v>
      </c>
      <c r="D345" s="1">
        <v>3218279</v>
      </c>
      <c r="E345" s="1">
        <v>1444</v>
      </c>
      <c r="F345" s="1">
        <v>0</v>
      </c>
      <c r="G345" s="1">
        <v>0</v>
      </c>
      <c r="H345" s="1">
        <v>2228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16122139</v>
      </c>
      <c r="O345" s="1">
        <v>1280</v>
      </c>
      <c r="P345" s="1">
        <v>7722815852</v>
      </c>
      <c r="Q345" s="1">
        <v>1988</v>
      </c>
      <c r="R345" s="1">
        <v>5577</v>
      </c>
      <c r="S345" s="1">
        <v>1979</v>
      </c>
      <c r="T345" s="1">
        <v>0.35489999999999999</v>
      </c>
      <c r="U345" s="1">
        <v>1459569</v>
      </c>
      <c r="V345" s="1">
        <v>11</v>
      </c>
      <c r="W345" s="1">
        <v>5.0000000000000002E-5</v>
      </c>
    </row>
    <row r="346" spans="1:23" x14ac:dyDescent="0.3">
      <c r="A346" s="3">
        <v>42916</v>
      </c>
      <c r="B346" s="1" t="s">
        <v>16</v>
      </c>
      <c r="C346" s="1" t="s">
        <v>389</v>
      </c>
      <c r="D346" s="1">
        <v>7834313</v>
      </c>
      <c r="E346" s="1">
        <v>2980</v>
      </c>
      <c r="F346" s="1">
        <v>0</v>
      </c>
      <c r="G346" s="1">
        <v>0</v>
      </c>
      <c r="H346" s="1">
        <v>2629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12100094</v>
      </c>
      <c r="O346" s="1">
        <v>940</v>
      </c>
      <c r="P346" s="1">
        <v>8181636511</v>
      </c>
      <c r="Q346" s="1">
        <v>1986</v>
      </c>
      <c r="R346" s="1">
        <v>5383</v>
      </c>
      <c r="S346" s="1">
        <v>2200</v>
      </c>
      <c r="T346" s="1">
        <v>0.40870000000000001</v>
      </c>
      <c r="U346" s="1">
        <v>4512310</v>
      </c>
      <c r="V346" s="1">
        <v>2</v>
      </c>
      <c r="W346" s="1">
        <v>2.9999999999999997E-4</v>
      </c>
    </row>
    <row r="347" spans="1:23" x14ac:dyDescent="0.3">
      <c r="A347" s="3">
        <v>43008</v>
      </c>
      <c r="B347" s="1" t="s">
        <v>16</v>
      </c>
      <c r="C347" s="1" t="s">
        <v>390</v>
      </c>
      <c r="D347" s="1">
        <v>3735566</v>
      </c>
      <c r="E347" s="1">
        <v>1207</v>
      </c>
      <c r="F347" s="1">
        <v>0</v>
      </c>
      <c r="G347" s="1">
        <v>0</v>
      </c>
      <c r="H347" s="1">
        <v>3095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16450659</v>
      </c>
      <c r="O347" s="1">
        <v>781</v>
      </c>
      <c r="P347" s="1">
        <v>8500583639</v>
      </c>
      <c r="Q347" s="1">
        <v>2229</v>
      </c>
      <c r="R347" s="1">
        <v>6597</v>
      </c>
      <c r="S347" s="1">
        <v>2883</v>
      </c>
      <c r="T347" s="1">
        <v>0.437</v>
      </c>
      <c r="U347" s="1">
        <v>291576539</v>
      </c>
      <c r="V347" s="1">
        <v>7</v>
      </c>
      <c r="W347" s="1">
        <v>1.7000000000000001E-2</v>
      </c>
    </row>
    <row r="348" spans="1:23" x14ac:dyDescent="0.3">
      <c r="A348" s="3">
        <v>43100</v>
      </c>
      <c r="B348" s="1" t="s">
        <v>16</v>
      </c>
      <c r="C348" s="1" t="s">
        <v>391</v>
      </c>
      <c r="D348" s="1">
        <v>5519752</v>
      </c>
      <c r="E348" s="1">
        <v>1463</v>
      </c>
      <c r="F348" s="1">
        <v>0</v>
      </c>
      <c r="G348" s="1">
        <v>0</v>
      </c>
      <c r="H348" s="1">
        <v>3774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20194995</v>
      </c>
      <c r="O348" s="1">
        <v>935</v>
      </c>
      <c r="P348" s="1">
        <v>10929502301</v>
      </c>
      <c r="Q348" s="1">
        <v>2766</v>
      </c>
      <c r="R348" s="1">
        <v>8092</v>
      </c>
      <c r="S348" s="1">
        <v>4002</v>
      </c>
      <c r="T348" s="1">
        <v>0.49459999999999998</v>
      </c>
      <c r="U348" s="1">
        <v>190333488</v>
      </c>
      <c r="V348" s="1">
        <v>5</v>
      </c>
      <c r="W348" s="1">
        <v>1.24E-2</v>
      </c>
    </row>
    <row r="349" spans="1:23" x14ac:dyDescent="0.3">
      <c r="A349" s="3">
        <v>43190</v>
      </c>
      <c r="B349" s="1" t="s">
        <v>16</v>
      </c>
      <c r="C349" s="1" t="s">
        <v>392</v>
      </c>
      <c r="D349" s="1">
        <v>7758954</v>
      </c>
      <c r="E349" s="1">
        <v>1899</v>
      </c>
      <c r="F349" s="1">
        <v>0</v>
      </c>
      <c r="G349" s="1"/>
      <c r="H349" s="1">
        <v>4086</v>
      </c>
      <c r="I349" s="1"/>
      <c r="J349" s="1"/>
      <c r="K349" s="1">
        <v>0</v>
      </c>
      <c r="L349" s="1">
        <v>0</v>
      </c>
      <c r="M349" s="1">
        <v>0</v>
      </c>
      <c r="N349" s="1">
        <v>23855480</v>
      </c>
      <c r="O349" s="1">
        <v>890</v>
      </c>
      <c r="P349" s="1">
        <v>11588621137</v>
      </c>
      <c r="Q349" s="1">
        <v>2763</v>
      </c>
      <c r="R349" s="1">
        <v>8624</v>
      </c>
      <c r="S349" s="1">
        <v>4425</v>
      </c>
      <c r="T349" s="1">
        <v>0.5131</v>
      </c>
      <c r="U349" s="1">
        <v>199167767</v>
      </c>
      <c r="V349" s="1">
        <v>14</v>
      </c>
      <c r="W349" s="1">
        <v>6.3E-3</v>
      </c>
    </row>
    <row r="350" spans="1:23" x14ac:dyDescent="0.3">
      <c r="A350" s="3">
        <v>43281</v>
      </c>
      <c r="B350" s="1" t="s">
        <v>16</v>
      </c>
      <c r="C350" s="1" t="s">
        <v>393</v>
      </c>
      <c r="D350" s="1">
        <v>5443326</v>
      </c>
      <c r="E350" s="1">
        <v>1381</v>
      </c>
      <c r="F350" s="1">
        <v>12</v>
      </c>
      <c r="G350" s="1">
        <v>12</v>
      </c>
      <c r="H350" s="1">
        <v>3941</v>
      </c>
      <c r="I350" s="1">
        <v>1</v>
      </c>
      <c r="J350" s="1">
        <v>2.9999999999999997E-4</v>
      </c>
      <c r="K350" s="1">
        <v>0</v>
      </c>
      <c r="L350" s="1">
        <v>0</v>
      </c>
      <c r="M350" s="1">
        <v>0</v>
      </c>
      <c r="N350" s="1">
        <v>20019475</v>
      </c>
      <c r="O350" s="1">
        <v>952</v>
      </c>
      <c r="P350" s="1">
        <v>9511444</v>
      </c>
      <c r="Q350" s="1">
        <v>2311</v>
      </c>
      <c r="R350" s="1">
        <v>8675</v>
      </c>
      <c r="S350" s="1">
        <v>4489</v>
      </c>
      <c r="T350" s="1">
        <v>0.51749999999999996</v>
      </c>
      <c r="U350" s="1">
        <v>19208</v>
      </c>
      <c r="V350" s="1">
        <v>7</v>
      </c>
      <c r="W350" s="1">
        <v>2.3999999999999998E-3</v>
      </c>
    </row>
    <row r="351" spans="1:23" x14ac:dyDescent="0.3">
      <c r="A351" s="3">
        <v>43373</v>
      </c>
      <c r="B351" s="1" t="s">
        <v>16</v>
      </c>
      <c r="C351" s="1" t="s">
        <v>394</v>
      </c>
      <c r="D351" s="1">
        <v>4922871</v>
      </c>
      <c r="E351" s="1">
        <v>1172</v>
      </c>
      <c r="F351" s="1">
        <v>45</v>
      </c>
      <c r="G351" s="1">
        <v>45</v>
      </c>
      <c r="H351" s="1">
        <v>4199</v>
      </c>
      <c r="I351" s="1">
        <v>1</v>
      </c>
      <c r="J351" s="1">
        <v>2.0000000000000001E-4</v>
      </c>
      <c r="K351" s="1">
        <v>0</v>
      </c>
      <c r="L351" s="1">
        <v>0</v>
      </c>
      <c r="M351" s="1">
        <v>0</v>
      </c>
      <c r="N351" s="1">
        <v>27394198</v>
      </c>
      <c r="O351" s="1">
        <v>868</v>
      </c>
      <c r="P351" s="1">
        <v>11687048</v>
      </c>
      <c r="Q351" s="1">
        <v>2767</v>
      </c>
      <c r="R351" s="1">
        <v>9019</v>
      </c>
      <c r="S351" s="1">
        <v>4341</v>
      </c>
      <c r="T351" s="1">
        <v>0.48130000000000001</v>
      </c>
      <c r="U351" s="1">
        <v>24478</v>
      </c>
      <c r="V351" s="1">
        <v>21</v>
      </c>
      <c r="W351" s="1">
        <v>2.3999999999999998E-3</v>
      </c>
    </row>
    <row r="352" spans="1:23" x14ac:dyDescent="0.3">
      <c r="A352" s="3">
        <v>43465</v>
      </c>
      <c r="B352" s="1" t="s">
        <v>16</v>
      </c>
      <c r="C352" s="1" t="s">
        <v>395</v>
      </c>
      <c r="D352" s="1">
        <v>10581828</v>
      </c>
      <c r="E352" s="1">
        <v>1093</v>
      </c>
      <c r="F352" s="1">
        <v>1964224</v>
      </c>
      <c r="G352" s="1">
        <v>713</v>
      </c>
      <c r="H352" s="1">
        <v>9678</v>
      </c>
      <c r="I352" s="1">
        <v>2755</v>
      </c>
      <c r="J352" s="1">
        <v>0.28470000000000001</v>
      </c>
      <c r="K352" s="1">
        <v>0</v>
      </c>
      <c r="L352" s="1">
        <v>0</v>
      </c>
      <c r="M352" s="1">
        <v>0</v>
      </c>
      <c r="N352" s="1">
        <v>26846406</v>
      </c>
      <c r="O352" s="1">
        <v>755</v>
      </c>
      <c r="P352" s="1">
        <v>13142853</v>
      </c>
      <c r="Q352" s="1">
        <v>2125</v>
      </c>
      <c r="R352" s="1">
        <v>13530</v>
      </c>
      <c r="S352" s="1">
        <v>6557</v>
      </c>
      <c r="T352" s="1">
        <v>0.48459999999999998</v>
      </c>
      <c r="U352" s="1">
        <v>71234</v>
      </c>
      <c r="V352" s="1">
        <v>4</v>
      </c>
      <c r="W352" s="1">
        <v>2.7000000000000001E-3</v>
      </c>
    </row>
    <row r="353" spans="1:23" x14ac:dyDescent="0.3">
      <c r="A353" s="3">
        <v>43555</v>
      </c>
      <c r="B353" s="1" t="s">
        <v>16</v>
      </c>
      <c r="C353" s="1" t="s">
        <v>396</v>
      </c>
      <c r="D353" s="1">
        <v>12446292</v>
      </c>
      <c r="E353" s="1">
        <v>715</v>
      </c>
      <c r="F353" s="1">
        <v>4962196</v>
      </c>
      <c r="G353" s="1">
        <v>624</v>
      </c>
      <c r="H353" s="1">
        <v>17397</v>
      </c>
      <c r="I353" s="1">
        <v>7957</v>
      </c>
      <c r="J353" s="1">
        <v>0.45739999999999997</v>
      </c>
      <c r="K353" s="1">
        <v>23714</v>
      </c>
      <c r="L353" s="1">
        <v>6</v>
      </c>
      <c r="M353" s="1">
        <v>8.0000000000000004E-4</v>
      </c>
      <c r="N353" s="1">
        <v>28955055</v>
      </c>
      <c r="O353" s="1">
        <v>1370</v>
      </c>
      <c r="P353" s="1">
        <v>757950758</v>
      </c>
      <c r="Q353" s="1">
        <v>2079</v>
      </c>
      <c r="R353" s="1">
        <v>13716</v>
      </c>
      <c r="S353" s="1">
        <v>6853</v>
      </c>
      <c r="T353" s="1">
        <v>0.49959999999999999</v>
      </c>
      <c r="U353" s="1">
        <v>8506254</v>
      </c>
      <c r="V353" s="1">
        <v>15</v>
      </c>
      <c r="W353" s="1">
        <v>5.1000000000000004E-3</v>
      </c>
    </row>
    <row r="354" spans="1:23" x14ac:dyDescent="0.3">
      <c r="A354" s="3">
        <v>43646</v>
      </c>
      <c r="B354" s="1" t="s">
        <v>16</v>
      </c>
      <c r="C354" s="1" t="s">
        <v>397</v>
      </c>
      <c r="D354" s="1">
        <v>16102868</v>
      </c>
      <c r="E354" s="1">
        <v>581</v>
      </c>
      <c r="F354" s="1">
        <v>5919507</v>
      </c>
      <c r="G354" s="1">
        <v>410</v>
      </c>
      <c r="H354" s="1">
        <v>27737</v>
      </c>
      <c r="I354" s="1">
        <v>14452</v>
      </c>
      <c r="J354" s="1">
        <v>0.52100000000000002</v>
      </c>
      <c r="K354" s="1">
        <v>15795</v>
      </c>
      <c r="L354" s="1">
        <v>12</v>
      </c>
      <c r="M354" s="1">
        <v>8.0000000000000004E-4</v>
      </c>
      <c r="N354" s="1">
        <v>33411562</v>
      </c>
      <c r="O354" s="1">
        <v>1273</v>
      </c>
      <c r="P354" s="1">
        <v>661170495</v>
      </c>
      <c r="Q354" s="1">
        <v>1561</v>
      </c>
      <c r="R354" s="1">
        <v>17574</v>
      </c>
      <c r="S354" s="1">
        <v>9367</v>
      </c>
      <c r="T354" s="1">
        <v>0.53300000000000003</v>
      </c>
      <c r="U354" s="1">
        <v>14010419</v>
      </c>
      <c r="V354" s="1">
        <v>44</v>
      </c>
      <c r="W354" s="1">
        <v>8.5000000000000006E-3</v>
      </c>
    </row>
    <row r="355" spans="1:23" x14ac:dyDescent="0.3">
      <c r="A355" s="3">
        <v>43738</v>
      </c>
      <c r="B355" s="1" t="s">
        <v>16</v>
      </c>
      <c r="C355" s="1" t="s">
        <v>398</v>
      </c>
      <c r="D355" s="1">
        <v>22418074</v>
      </c>
      <c r="E355" s="1">
        <v>737</v>
      </c>
      <c r="F355" s="1">
        <v>7836229</v>
      </c>
      <c r="G355" s="1">
        <v>492</v>
      </c>
      <c r="H355" s="1">
        <v>30404</v>
      </c>
      <c r="I355" s="1">
        <v>15926</v>
      </c>
      <c r="J355" s="1">
        <v>0.52380000000000004</v>
      </c>
      <c r="K355" s="1">
        <v>13656</v>
      </c>
      <c r="L355" s="1">
        <v>26</v>
      </c>
      <c r="M355" s="1">
        <v>1.6000000000000001E-3</v>
      </c>
      <c r="N355" s="1">
        <v>28993431</v>
      </c>
      <c r="O355" s="1">
        <v>1183</v>
      </c>
      <c r="P355" s="1">
        <v>766857916</v>
      </c>
      <c r="Q355" s="1">
        <v>1593</v>
      </c>
      <c r="R355" s="1">
        <v>16382</v>
      </c>
      <c r="S355" s="1">
        <v>9102</v>
      </c>
      <c r="T355" s="1">
        <v>0.55559999999999998</v>
      </c>
      <c r="U355" s="1">
        <v>13748403</v>
      </c>
      <c r="V355" s="1">
        <v>21</v>
      </c>
      <c r="W355" s="1">
        <v>5.7000000000000002E-3</v>
      </c>
    </row>
    <row r="356" spans="1:23" x14ac:dyDescent="0.3">
      <c r="A356" s="3">
        <v>43830</v>
      </c>
      <c r="B356" s="1" t="s">
        <v>16</v>
      </c>
      <c r="C356" s="1" t="s">
        <v>399</v>
      </c>
      <c r="D356" s="1">
        <v>23439125</v>
      </c>
      <c r="E356" s="1">
        <v>811</v>
      </c>
      <c r="F356" s="1">
        <v>8480409</v>
      </c>
      <c r="G356" s="1">
        <v>592</v>
      </c>
      <c r="H356" s="1">
        <v>28917</v>
      </c>
      <c r="I356" s="1">
        <v>14317</v>
      </c>
      <c r="J356" s="1">
        <v>0.49509999999999998</v>
      </c>
      <c r="K356" s="1">
        <v>29088</v>
      </c>
      <c r="L356" s="1">
        <v>24</v>
      </c>
      <c r="M356" s="1">
        <v>1.6999999999999999E-3</v>
      </c>
      <c r="N356" s="1">
        <v>29935619</v>
      </c>
      <c r="O356" s="1">
        <v>1198</v>
      </c>
      <c r="P356" s="1">
        <v>722137742</v>
      </c>
      <c r="Q356" s="1">
        <v>1603</v>
      </c>
      <c r="R356" s="1">
        <v>17191</v>
      </c>
      <c r="S356" s="1">
        <v>9360</v>
      </c>
      <c r="T356" s="1">
        <v>0.54449999999999998</v>
      </c>
      <c r="U356" s="1">
        <v>21450730</v>
      </c>
      <c r="V356" s="1">
        <v>34</v>
      </c>
      <c r="W356" s="1">
        <v>9.1000000000000004E-3</v>
      </c>
    </row>
    <row r="357" spans="1:23" x14ac:dyDescent="0.3">
      <c r="A357" s="3">
        <v>43921</v>
      </c>
      <c r="B357" s="1" t="s">
        <v>16</v>
      </c>
      <c r="C357" s="1" t="s">
        <v>400</v>
      </c>
      <c r="D357" s="1">
        <v>21824307</v>
      </c>
      <c r="E357" s="1">
        <v>762</v>
      </c>
      <c r="F357" s="1">
        <v>9035351</v>
      </c>
      <c r="G357" s="1">
        <v>665</v>
      </c>
      <c r="H357" s="1">
        <v>28639</v>
      </c>
      <c r="I357" s="1">
        <v>13584</v>
      </c>
      <c r="J357" s="1">
        <v>0.4743</v>
      </c>
      <c r="K357" s="1">
        <v>10207</v>
      </c>
      <c r="L357" s="1">
        <v>31</v>
      </c>
      <c r="M357" s="1">
        <v>2.3E-3</v>
      </c>
      <c r="N357" s="1">
        <v>28716799</v>
      </c>
      <c r="O357" s="1">
        <v>1232</v>
      </c>
      <c r="P357" s="1">
        <v>752616638</v>
      </c>
      <c r="Q357" s="1">
        <v>1325</v>
      </c>
      <c r="R357" s="1">
        <v>17635</v>
      </c>
      <c r="S357" s="1">
        <v>8765</v>
      </c>
      <c r="T357" s="1">
        <v>0.497</v>
      </c>
      <c r="U357" s="1">
        <v>19873619</v>
      </c>
      <c r="V357" s="1">
        <v>55</v>
      </c>
      <c r="W357" s="1">
        <v>1.2500000000000001E-2</v>
      </c>
    </row>
    <row r="358" spans="1:23" x14ac:dyDescent="0.3">
      <c r="A358" s="3">
        <v>44012</v>
      </c>
      <c r="B358" s="1" t="s">
        <v>16</v>
      </c>
      <c r="C358" s="1" t="s">
        <v>401</v>
      </c>
      <c r="D358" s="1">
        <v>27561886</v>
      </c>
      <c r="E358" s="1">
        <v>741</v>
      </c>
      <c r="F358" s="1">
        <v>15083497</v>
      </c>
      <c r="G358" s="1">
        <v>765</v>
      </c>
      <c r="H358" s="1">
        <v>37213</v>
      </c>
      <c r="I358" s="1">
        <v>19718</v>
      </c>
      <c r="J358" s="1">
        <v>0.52990000000000004</v>
      </c>
      <c r="K358" s="1">
        <v>22091</v>
      </c>
      <c r="L358" s="1">
        <v>20</v>
      </c>
      <c r="M358" s="1">
        <v>1E-3</v>
      </c>
      <c r="N358" s="1">
        <v>29060598</v>
      </c>
      <c r="O358" s="1">
        <v>2082</v>
      </c>
      <c r="P358" s="1">
        <v>234230827</v>
      </c>
      <c r="Q358" s="1">
        <v>1336</v>
      </c>
      <c r="R358" s="1">
        <v>20324</v>
      </c>
      <c r="S358" s="1">
        <v>10474</v>
      </c>
      <c r="T358" s="1">
        <v>0.51539999999999997</v>
      </c>
      <c r="U358" s="1">
        <v>730291</v>
      </c>
      <c r="V358" s="1">
        <v>45</v>
      </c>
      <c r="W358" s="1">
        <v>1.6999999999999999E-3</v>
      </c>
    </row>
    <row r="359" spans="1:23" x14ac:dyDescent="0.3">
      <c r="A359" s="3">
        <v>44104</v>
      </c>
      <c r="B359" s="1" t="s">
        <v>16</v>
      </c>
      <c r="C359" s="1" t="s">
        <v>402</v>
      </c>
      <c r="D359" s="1">
        <v>30812627</v>
      </c>
      <c r="E359" s="1">
        <v>686</v>
      </c>
      <c r="F359" s="1">
        <v>11273848</v>
      </c>
      <c r="G359" s="1">
        <v>671</v>
      </c>
      <c r="H359" s="1">
        <v>44888</v>
      </c>
      <c r="I359" s="1">
        <v>16792</v>
      </c>
      <c r="J359" s="1">
        <v>0.37409999999999999</v>
      </c>
      <c r="K359" s="1">
        <v>26648</v>
      </c>
      <c r="L359" s="1">
        <v>71</v>
      </c>
      <c r="M359" s="1">
        <v>4.1999999999999997E-3</v>
      </c>
      <c r="N359" s="1">
        <v>29447107</v>
      </c>
      <c r="O359" s="1">
        <v>1374</v>
      </c>
      <c r="P359" s="1">
        <v>17332226</v>
      </c>
      <c r="Q359" s="1">
        <v>1575</v>
      </c>
      <c r="R359" s="1">
        <v>18200</v>
      </c>
      <c r="S359" s="1">
        <v>9592</v>
      </c>
      <c r="T359" s="1">
        <v>0.52700000000000002</v>
      </c>
      <c r="U359" s="1">
        <v>177857</v>
      </c>
      <c r="V359" s="1">
        <v>23</v>
      </c>
      <c r="W359" s="1">
        <v>3.7000000000000002E-3</v>
      </c>
    </row>
    <row r="360" spans="1:23" x14ac:dyDescent="0.3">
      <c r="A360" s="3">
        <v>42094</v>
      </c>
      <c r="B360" s="1" t="s">
        <v>17</v>
      </c>
      <c r="C360" s="1" t="s">
        <v>403</v>
      </c>
      <c r="D360" s="1">
        <v>480973354</v>
      </c>
      <c r="E360" s="1">
        <v>529</v>
      </c>
      <c r="F360" s="1">
        <v>342979470</v>
      </c>
      <c r="G360" s="1">
        <v>588</v>
      </c>
      <c r="H360" s="1">
        <v>908868</v>
      </c>
      <c r="I360" s="1">
        <v>582984</v>
      </c>
      <c r="J360" s="1">
        <v>0.64139999999999997</v>
      </c>
      <c r="K360" s="1">
        <v>4497338</v>
      </c>
      <c r="L360" s="1">
        <v>5040</v>
      </c>
      <c r="M360" s="1">
        <v>8.6E-3</v>
      </c>
      <c r="N360" s="1">
        <v>1944766558</v>
      </c>
      <c r="O360" s="1">
        <v>2168</v>
      </c>
      <c r="P360" s="1">
        <v>18578772</v>
      </c>
      <c r="Q360" s="1">
        <v>1831</v>
      </c>
      <c r="R360" s="1">
        <v>974783</v>
      </c>
      <c r="S360" s="1">
        <v>738732</v>
      </c>
      <c r="T360" s="1">
        <v>0.75800000000000001</v>
      </c>
      <c r="U360" s="1">
        <v>99488</v>
      </c>
      <c r="V360" s="1">
        <v>8011</v>
      </c>
      <c r="W360" s="1">
        <v>5.7000000000000002E-3</v>
      </c>
    </row>
    <row r="361" spans="1:23" x14ac:dyDescent="0.3">
      <c r="A361" s="3">
        <v>42185</v>
      </c>
      <c r="B361" s="1" t="s">
        <v>17</v>
      </c>
      <c r="C361" s="1" t="s">
        <v>404</v>
      </c>
      <c r="D361" s="1">
        <v>527526122</v>
      </c>
      <c r="E361" s="1">
        <v>543</v>
      </c>
      <c r="F361" s="1">
        <v>263168835</v>
      </c>
      <c r="G361" s="1">
        <v>534</v>
      </c>
      <c r="H361" s="1">
        <v>972337</v>
      </c>
      <c r="I361" s="1">
        <v>492778</v>
      </c>
      <c r="J361" s="1">
        <v>0.50680000000000003</v>
      </c>
      <c r="K361" s="1">
        <v>1797329</v>
      </c>
      <c r="L361" s="1">
        <v>1180</v>
      </c>
      <c r="M361" s="1">
        <v>2.3999999999999998E-3</v>
      </c>
      <c r="N361" s="1">
        <v>1880111795</v>
      </c>
      <c r="O361" s="1">
        <v>2192</v>
      </c>
      <c r="P361" s="1">
        <v>14455152</v>
      </c>
      <c r="Q361" s="1">
        <v>1558</v>
      </c>
      <c r="R361" s="1">
        <v>986055</v>
      </c>
      <c r="S361" s="1">
        <v>552706</v>
      </c>
      <c r="T361" s="1">
        <v>0.5605</v>
      </c>
      <c r="U361" s="1">
        <v>12327</v>
      </c>
      <c r="V361" s="1">
        <v>1859</v>
      </c>
      <c r="W361" s="1">
        <v>1.6000000000000001E-3</v>
      </c>
    </row>
    <row r="362" spans="1:23" x14ac:dyDescent="0.3">
      <c r="A362" s="3">
        <v>42277</v>
      </c>
      <c r="B362" s="1" t="s">
        <v>17</v>
      </c>
      <c r="C362" s="1" t="s">
        <v>405</v>
      </c>
      <c r="D362" s="1">
        <v>586886259</v>
      </c>
      <c r="E362" s="1">
        <v>591</v>
      </c>
      <c r="F362" s="1">
        <v>250722579</v>
      </c>
      <c r="G362" s="1">
        <v>879</v>
      </c>
      <c r="H362" s="1">
        <v>993574</v>
      </c>
      <c r="I362" s="1">
        <v>285113</v>
      </c>
      <c r="J362" s="1">
        <v>0.28699999999999998</v>
      </c>
      <c r="K362" s="1">
        <v>2300367</v>
      </c>
      <c r="L362" s="1">
        <v>1260</v>
      </c>
      <c r="M362" s="1">
        <v>4.4000000000000003E-3</v>
      </c>
      <c r="N362" s="1">
        <v>1893837658</v>
      </c>
      <c r="O362" s="1">
        <v>2186</v>
      </c>
      <c r="P362" s="1">
        <v>14119496</v>
      </c>
      <c r="Q362" s="1">
        <v>1787</v>
      </c>
      <c r="R362" s="1">
        <v>987046</v>
      </c>
      <c r="S362" s="1">
        <v>489782</v>
      </c>
      <c r="T362" s="1">
        <v>0.49619999999999997</v>
      </c>
      <c r="U362" s="1">
        <v>49062</v>
      </c>
      <c r="V362" s="1">
        <v>2918</v>
      </c>
      <c r="W362" s="1">
        <v>3.5999999999999999E-3</v>
      </c>
    </row>
    <row r="363" spans="1:23" x14ac:dyDescent="0.3">
      <c r="A363" s="3">
        <v>42369</v>
      </c>
      <c r="B363" s="1" t="s">
        <v>17</v>
      </c>
      <c r="C363" s="1" t="s">
        <v>406</v>
      </c>
      <c r="D363" s="1">
        <v>516968812</v>
      </c>
      <c r="E363" s="1">
        <v>660</v>
      </c>
      <c r="F363" s="1">
        <v>215449844</v>
      </c>
      <c r="G363" s="1">
        <v>1105</v>
      </c>
      <c r="H363" s="1">
        <v>783118</v>
      </c>
      <c r="I363" s="1">
        <v>194898</v>
      </c>
      <c r="J363" s="1">
        <v>0.24890000000000001</v>
      </c>
      <c r="K363" s="1">
        <v>1056713</v>
      </c>
      <c r="L363" s="1">
        <v>510</v>
      </c>
      <c r="M363" s="1">
        <v>2.5999999999999999E-3</v>
      </c>
      <c r="N363" s="1">
        <v>1466762640</v>
      </c>
      <c r="O363" s="1">
        <v>2417</v>
      </c>
      <c r="P363" s="1">
        <v>12244290</v>
      </c>
      <c r="Q363" s="1">
        <v>2136</v>
      </c>
      <c r="R363" s="1">
        <v>733904</v>
      </c>
      <c r="S363" s="1">
        <v>352494</v>
      </c>
      <c r="T363" s="1">
        <v>0.4803</v>
      </c>
      <c r="U363" s="1">
        <v>13579</v>
      </c>
      <c r="V363" s="1">
        <v>1951</v>
      </c>
      <c r="W363" s="1">
        <v>2.3E-3</v>
      </c>
    </row>
    <row r="364" spans="1:23" x14ac:dyDescent="0.3">
      <c r="A364" s="3">
        <v>42460</v>
      </c>
      <c r="B364" s="1" t="s">
        <v>17</v>
      </c>
      <c r="C364" s="1" t="s">
        <v>407</v>
      </c>
      <c r="D364" s="1">
        <v>516876411</v>
      </c>
      <c r="E364" s="1">
        <v>675</v>
      </c>
      <c r="F364" s="1">
        <v>223485281</v>
      </c>
      <c r="G364" s="1">
        <v>1174</v>
      </c>
      <c r="H364" s="1">
        <v>765612</v>
      </c>
      <c r="I364" s="1">
        <v>190334</v>
      </c>
      <c r="J364" s="1">
        <v>0.24859999999999999</v>
      </c>
      <c r="K364" s="1">
        <v>2037794</v>
      </c>
      <c r="L364" s="1">
        <v>893</v>
      </c>
      <c r="M364" s="1">
        <v>4.7000000000000002E-3</v>
      </c>
      <c r="N364" s="1">
        <v>1375126131</v>
      </c>
      <c r="O364" s="1">
        <v>2363</v>
      </c>
      <c r="P364" s="1">
        <v>13015370</v>
      </c>
      <c r="Q364" s="1">
        <v>2110</v>
      </c>
      <c r="R364" s="1">
        <v>692564</v>
      </c>
      <c r="S364" s="1">
        <v>357648</v>
      </c>
      <c r="T364" s="1">
        <v>0.51639999999999997</v>
      </c>
      <c r="U364" s="1">
        <v>28136</v>
      </c>
      <c r="V364" s="1">
        <v>4335</v>
      </c>
      <c r="W364" s="1">
        <v>2E-3</v>
      </c>
    </row>
    <row r="365" spans="1:23" x14ac:dyDescent="0.3">
      <c r="A365" s="3">
        <v>42551</v>
      </c>
      <c r="B365" s="1" t="s">
        <v>17</v>
      </c>
      <c r="C365" s="1" t="s">
        <v>408</v>
      </c>
      <c r="D365" s="1">
        <v>611397266</v>
      </c>
      <c r="E365" s="1">
        <v>637</v>
      </c>
      <c r="F365" s="1">
        <v>260139213</v>
      </c>
      <c r="G365" s="1">
        <v>1199</v>
      </c>
      <c r="H365" s="1">
        <v>959315</v>
      </c>
      <c r="I365" s="1">
        <v>216914</v>
      </c>
      <c r="J365" s="1">
        <v>0.2261</v>
      </c>
      <c r="K365" s="1">
        <v>2106685</v>
      </c>
      <c r="L365" s="1">
        <v>1001</v>
      </c>
      <c r="M365" s="1">
        <v>4.5999999999999999E-3</v>
      </c>
      <c r="N365" s="1">
        <v>1657163950</v>
      </c>
      <c r="O365" s="1">
        <v>2442</v>
      </c>
      <c r="P365" s="1">
        <v>15770445</v>
      </c>
      <c r="Q365" s="1">
        <v>2179</v>
      </c>
      <c r="R365" s="1">
        <v>810318</v>
      </c>
      <c r="S365" s="1">
        <v>408829</v>
      </c>
      <c r="T365" s="1">
        <v>0.50449999999999995</v>
      </c>
      <c r="U365" s="1">
        <v>72921</v>
      </c>
      <c r="V365" s="1">
        <v>7055</v>
      </c>
      <c r="W365" s="1">
        <v>4.4000000000000003E-3</v>
      </c>
    </row>
    <row r="366" spans="1:23" x14ac:dyDescent="0.3">
      <c r="A366" s="3">
        <v>42643</v>
      </c>
      <c r="B366" s="1" t="s">
        <v>17</v>
      </c>
      <c r="C366" s="1" t="s">
        <v>409</v>
      </c>
      <c r="D366" s="1">
        <v>889871193</v>
      </c>
      <c r="E366" s="1">
        <v>610</v>
      </c>
      <c r="F366" s="1">
        <v>343507533</v>
      </c>
      <c r="G366" s="1">
        <v>983</v>
      </c>
      <c r="H366" s="1">
        <v>1459125</v>
      </c>
      <c r="I366" s="1">
        <v>349521</v>
      </c>
      <c r="J366" s="1">
        <v>0.23949999999999999</v>
      </c>
      <c r="K366" s="1">
        <v>2321846</v>
      </c>
      <c r="L366" s="1">
        <v>1292</v>
      </c>
      <c r="M366" s="1">
        <v>3.7000000000000002E-3</v>
      </c>
      <c r="N366" s="1">
        <v>2330179525</v>
      </c>
      <c r="O366" s="1">
        <v>1479</v>
      </c>
      <c r="P366" s="1">
        <v>2132163</v>
      </c>
      <c r="Q366" s="1">
        <v>1817</v>
      </c>
      <c r="R366" s="1">
        <v>1272284</v>
      </c>
      <c r="S366" s="1">
        <v>560524</v>
      </c>
      <c r="T366" s="1">
        <v>0.44059999999999999</v>
      </c>
      <c r="U366" s="1">
        <v>22590</v>
      </c>
      <c r="V366" s="1">
        <v>7306</v>
      </c>
      <c r="W366" s="1">
        <v>1.6000000000000001E-3</v>
      </c>
    </row>
    <row r="367" spans="1:23" x14ac:dyDescent="0.3">
      <c r="A367" s="3">
        <v>42735</v>
      </c>
      <c r="B367" s="1" t="s">
        <v>17</v>
      </c>
      <c r="C367" s="1" t="s">
        <v>410</v>
      </c>
      <c r="D367" s="1">
        <v>1509679507</v>
      </c>
      <c r="E367" s="1">
        <v>655</v>
      </c>
      <c r="F367" s="1">
        <v>591148681</v>
      </c>
      <c r="G367" s="1">
        <v>1023</v>
      </c>
      <c r="H367" s="1">
        <v>2305781</v>
      </c>
      <c r="I367" s="1">
        <v>577748</v>
      </c>
      <c r="J367" s="1">
        <v>0.25059999999999999</v>
      </c>
      <c r="K367" s="1">
        <v>3796069</v>
      </c>
      <c r="L367" s="1">
        <v>2668</v>
      </c>
      <c r="M367" s="1">
        <v>4.5999999999999999E-3</v>
      </c>
      <c r="N367" s="1">
        <v>3687093858</v>
      </c>
      <c r="O367" s="1">
        <v>1476</v>
      </c>
      <c r="P367" s="1">
        <v>2976317</v>
      </c>
      <c r="Q367" s="1">
        <v>1742</v>
      </c>
      <c r="R367" s="1">
        <v>2263210</v>
      </c>
      <c r="S367" s="1">
        <v>862740</v>
      </c>
      <c r="T367" s="1">
        <v>0.38119999999999998</v>
      </c>
      <c r="U367" s="1">
        <v>61625</v>
      </c>
      <c r="V367" s="1">
        <v>13622</v>
      </c>
      <c r="W367" s="1">
        <v>3.3E-3</v>
      </c>
    </row>
    <row r="368" spans="1:23" x14ac:dyDescent="0.3">
      <c r="A368" s="3">
        <v>42825</v>
      </c>
      <c r="B368" s="1" t="s">
        <v>17</v>
      </c>
      <c r="C368" s="1" t="s">
        <v>411</v>
      </c>
      <c r="D368" s="1">
        <v>1772315971</v>
      </c>
      <c r="E368" s="1">
        <v>614</v>
      </c>
      <c r="F368" s="1">
        <v>683538585</v>
      </c>
      <c r="G368" s="1">
        <v>910</v>
      </c>
      <c r="H368" s="1">
        <v>2886176</v>
      </c>
      <c r="I368" s="1">
        <v>750946</v>
      </c>
      <c r="J368" s="1">
        <v>0.26019999999999999</v>
      </c>
      <c r="K368" s="1">
        <v>4210124</v>
      </c>
      <c r="L368" s="1">
        <v>2520</v>
      </c>
      <c r="M368" s="1">
        <v>3.3999999999999998E-3</v>
      </c>
      <c r="N368" s="1">
        <v>4197977551</v>
      </c>
      <c r="O368" s="1">
        <v>1280</v>
      </c>
      <c r="P368" s="1">
        <v>7722815852</v>
      </c>
      <c r="Q368" s="1">
        <v>1582</v>
      </c>
      <c r="R368" s="1">
        <v>2579184</v>
      </c>
      <c r="S368" s="1">
        <v>1034580</v>
      </c>
      <c r="T368" s="1">
        <v>0.40110000000000001</v>
      </c>
      <c r="U368" s="1">
        <v>1459569</v>
      </c>
      <c r="V368" s="1">
        <v>15312</v>
      </c>
      <c r="W368" s="1">
        <v>5.0000000000000002E-5</v>
      </c>
    </row>
    <row r="369" spans="1:23" x14ac:dyDescent="0.3">
      <c r="A369" s="3">
        <v>42916</v>
      </c>
      <c r="B369" s="1" t="s">
        <v>17</v>
      </c>
      <c r="C369" s="1" t="s">
        <v>412</v>
      </c>
      <c r="D369" s="1">
        <v>2070029365</v>
      </c>
      <c r="E369" s="1">
        <v>744</v>
      </c>
      <c r="F369" s="1">
        <v>984545252</v>
      </c>
      <c r="G369" s="1">
        <v>881</v>
      </c>
      <c r="H369" s="1">
        <v>2782270</v>
      </c>
      <c r="I369" s="1">
        <v>1117244</v>
      </c>
      <c r="J369" s="1">
        <v>0.40160000000000001</v>
      </c>
      <c r="K369" s="1">
        <v>6262545</v>
      </c>
      <c r="L369" s="1">
        <v>4461</v>
      </c>
      <c r="M369" s="1">
        <v>4.0000000000000001E-3</v>
      </c>
      <c r="N369" s="1">
        <v>4540284564</v>
      </c>
      <c r="O369" s="1">
        <v>940</v>
      </c>
      <c r="P369" s="1">
        <v>8181636511</v>
      </c>
      <c r="Q369" s="1">
        <v>1584</v>
      </c>
      <c r="R369" s="1">
        <v>2763067</v>
      </c>
      <c r="S369" s="1">
        <v>1266806</v>
      </c>
      <c r="T369" s="1">
        <v>0.45850000000000002</v>
      </c>
      <c r="U369" s="1">
        <v>4512310</v>
      </c>
      <c r="V369" s="1">
        <v>11285</v>
      </c>
      <c r="W369" s="1">
        <v>2.9999999999999997E-4</v>
      </c>
    </row>
    <row r="370" spans="1:23" x14ac:dyDescent="0.3">
      <c r="A370" s="3">
        <v>43008</v>
      </c>
      <c r="B370" s="1" t="s">
        <v>17</v>
      </c>
      <c r="C370" s="1" t="s">
        <v>413</v>
      </c>
      <c r="D370" s="1">
        <v>2277806041</v>
      </c>
      <c r="E370" s="1">
        <v>674</v>
      </c>
      <c r="F370" s="1">
        <v>1134080975</v>
      </c>
      <c r="G370" s="1">
        <v>837</v>
      </c>
      <c r="H370" s="1">
        <v>3379725</v>
      </c>
      <c r="I370" s="1">
        <v>1355352</v>
      </c>
      <c r="J370" s="1">
        <v>0.40100000000000002</v>
      </c>
      <c r="K370" s="1">
        <v>8499345</v>
      </c>
      <c r="L370" s="1">
        <v>5866</v>
      </c>
      <c r="M370" s="1">
        <v>4.3E-3</v>
      </c>
      <c r="N370" s="1">
        <v>4687699642</v>
      </c>
      <c r="O370" s="1">
        <v>781</v>
      </c>
      <c r="P370" s="1">
        <v>8500583639</v>
      </c>
      <c r="Q370" s="1">
        <v>1472</v>
      </c>
      <c r="R370" s="1">
        <v>3249826</v>
      </c>
      <c r="S370" s="1">
        <v>1472024</v>
      </c>
      <c r="T370" s="1">
        <v>0.45300000000000001</v>
      </c>
      <c r="U370" s="1">
        <v>291576539</v>
      </c>
      <c r="V370" s="1">
        <v>17215</v>
      </c>
      <c r="W370" s="1">
        <v>1.7000000000000001E-2</v>
      </c>
    </row>
    <row r="371" spans="1:23" x14ac:dyDescent="0.3">
      <c r="A371" s="3">
        <v>43100</v>
      </c>
      <c r="B371" s="1" t="s">
        <v>17</v>
      </c>
      <c r="C371" s="1" t="s">
        <v>414</v>
      </c>
      <c r="D371" s="1">
        <v>2757361459</v>
      </c>
      <c r="E371" s="1">
        <v>644</v>
      </c>
      <c r="F371" s="1">
        <v>1361106857</v>
      </c>
      <c r="G371" s="1">
        <v>786</v>
      </c>
      <c r="H371" s="1">
        <v>4280751</v>
      </c>
      <c r="I371" s="1">
        <v>1730913</v>
      </c>
      <c r="J371" s="1">
        <v>0.40429999999999999</v>
      </c>
      <c r="K371" s="1">
        <v>8329288</v>
      </c>
      <c r="L371" s="1">
        <v>6148</v>
      </c>
      <c r="M371" s="1">
        <v>3.5999999999999999E-3</v>
      </c>
      <c r="N371" s="1">
        <v>5189225642</v>
      </c>
      <c r="O371" s="1">
        <v>935</v>
      </c>
      <c r="P371" s="1">
        <v>10929502301</v>
      </c>
      <c r="Q371" s="1">
        <v>1426</v>
      </c>
      <c r="R371" s="1">
        <v>3672259</v>
      </c>
      <c r="S371" s="1">
        <v>1648629</v>
      </c>
      <c r="T371" s="1">
        <v>0.44890000000000002</v>
      </c>
      <c r="U371" s="1">
        <v>190333488</v>
      </c>
      <c r="V371" s="1">
        <v>22862</v>
      </c>
      <c r="W371" s="1">
        <v>1.24E-2</v>
      </c>
    </row>
    <row r="372" spans="1:23" x14ac:dyDescent="0.3">
      <c r="A372" s="3">
        <v>43190</v>
      </c>
      <c r="B372" s="1" t="s">
        <v>17</v>
      </c>
      <c r="C372" s="1" t="s">
        <v>415</v>
      </c>
      <c r="D372" s="1">
        <v>2951139430</v>
      </c>
      <c r="E372" s="1">
        <v>657</v>
      </c>
      <c r="F372" s="1">
        <v>1339310065</v>
      </c>
      <c r="G372" s="1">
        <v>737</v>
      </c>
      <c r="H372" s="1">
        <v>4494565</v>
      </c>
      <c r="I372" s="1">
        <v>1816929</v>
      </c>
      <c r="J372" s="1">
        <v>0.40429999999999999</v>
      </c>
      <c r="K372" s="1">
        <v>6973111</v>
      </c>
      <c r="L372" s="1">
        <v>5838</v>
      </c>
      <c r="M372" s="1">
        <v>3.2000000000000002E-3</v>
      </c>
      <c r="N372" s="1">
        <v>5056593206</v>
      </c>
      <c r="O372" s="1">
        <v>890</v>
      </c>
      <c r="P372" s="1">
        <v>11588621137</v>
      </c>
      <c r="Q372" s="1">
        <v>1396</v>
      </c>
      <c r="R372" s="1">
        <v>3535506</v>
      </c>
      <c r="S372" s="1">
        <v>1598644</v>
      </c>
      <c r="T372" s="1">
        <v>0.45219999999999999</v>
      </c>
      <c r="U372" s="1">
        <v>199167767</v>
      </c>
      <c r="V372" s="1">
        <v>16243</v>
      </c>
      <c r="W372" s="1">
        <v>6.3E-3</v>
      </c>
    </row>
    <row r="373" spans="1:23" x14ac:dyDescent="0.3">
      <c r="A373" s="3">
        <v>43281</v>
      </c>
      <c r="B373" s="1" t="s">
        <v>17</v>
      </c>
      <c r="C373" s="1" t="s">
        <v>416</v>
      </c>
      <c r="D373" s="1">
        <v>2864308560</v>
      </c>
      <c r="E373" s="1">
        <v>577</v>
      </c>
      <c r="F373" s="1">
        <v>1283430371</v>
      </c>
      <c r="G373" s="1">
        <v>600</v>
      </c>
      <c r="H373" s="1">
        <v>4960325</v>
      </c>
      <c r="I373" s="1">
        <v>2139498</v>
      </c>
      <c r="J373" s="1">
        <v>0.43130000000000002</v>
      </c>
      <c r="K373" s="1">
        <v>8344054</v>
      </c>
      <c r="L373" s="1">
        <v>6809</v>
      </c>
      <c r="M373" s="1">
        <v>3.2000000000000002E-3</v>
      </c>
      <c r="N373" s="1">
        <v>4678077725</v>
      </c>
      <c r="O373" s="1">
        <v>952</v>
      </c>
      <c r="P373" s="1">
        <v>9511444</v>
      </c>
      <c r="Q373" s="1">
        <v>1307</v>
      </c>
      <c r="R373" s="1">
        <v>3505727</v>
      </c>
      <c r="S373" s="1">
        <v>1733170</v>
      </c>
      <c r="T373" s="1">
        <v>0.49440000000000001</v>
      </c>
      <c r="U373" s="1">
        <v>19208</v>
      </c>
      <c r="V373" s="1">
        <v>17208</v>
      </c>
      <c r="W373" s="1">
        <v>2.3999999999999998E-3</v>
      </c>
    </row>
    <row r="374" spans="1:23" x14ac:dyDescent="0.3">
      <c r="A374" s="3">
        <v>43373</v>
      </c>
      <c r="B374" s="1" t="s">
        <v>17</v>
      </c>
      <c r="C374" s="1" t="s">
        <v>417</v>
      </c>
      <c r="D374" s="1">
        <v>3290517343</v>
      </c>
      <c r="E374" s="1">
        <v>594</v>
      </c>
      <c r="F374" s="1">
        <v>1428488823</v>
      </c>
      <c r="G374" s="1">
        <v>561</v>
      </c>
      <c r="H374" s="1">
        <v>5539097</v>
      </c>
      <c r="I374" s="1">
        <v>2547331</v>
      </c>
      <c r="J374" s="1">
        <v>0.45989999999999998</v>
      </c>
      <c r="K374" s="1">
        <v>8348484</v>
      </c>
      <c r="L374" s="1">
        <v>7722</v>
      </c>
      <c r="M374" s="1">
        <v>3.0000000000000001E-3</v>
      </c>
      <c r="N374" s="1">
        <v>4909036466</v>
      </c>
      <c r="O374" s="1">
        <v>868</v>
      </c>
      <c r="P374" s="1">
        <v>11687048</v>
      </c>
      <c r="Q374" s="1">
        <v>1256</v>
      </c>
      <c r="R374" s="1">
        <v>3848676</v>
      </c>
      <c r="S374" s="1">
        <v>1825720</v>
      </c>
      <c r="T374" s="1">
        <v>0.47439999999999999</v>
      </c>
      <c r="U374" s="1">
        <v>24478</v>
      </c>
      <c r="V374" s="1">
        <v>10950</v>
      </c>
      <c r="W374" s="1">
        <v>2.3999999999999998E-3</v>
      </c>
    </row>
    <row r="375" spans="1:23" x14ac:dyDescent="0.3">
      <c r="A375" s="3">
        <v>43465</v>
      </c>
      <c r="B375" s="1" t="s">
        <v>17</v>
      </c>
      <c r="C375" s="1" t="s">
        <v>418</v>
      </c>
      <c r="D375" s="1">
        <v>4240901618</v>
      </c>
      <c r="E375" s="1">
        <v>519</v>
      </c>
      <c r="F375" s="1">
        <v>1966100188</v>
      </c>
      <c r="G375" s="1">
        <v>503</v>
      </c>
      <c r="H375" s="1">
        <v>8179098</v>
      </c>
      <c r="I375" s="1">
        <v>3905062</v>
      </c>
      <c r="J375" s="1">
        <v>0.47739999999999999</v>
      </c>
      <c r="K375" s="1">
        <v>12234470</v>
      </c>
      <c r="L375" s="1">
        <v>12210</v>
      </c>
      <c r="M375" s="1">
        <v>3.0999999999999999E-3</v>
      </c>
      <c r="N375" s="1">
        <v>5811127263</v>
      </c>
      <c r="O375" s="1">
        <v>755</v>
      </c>
      <c r="P375" s="1">
        <v>13142853</v>
      </c>
      <c r="Q375" s="1">
        <v>1128</v>
      </c>
      <c r="R375" s="1">
        <v>5094665</v>
      </c>
      <c r="S375" s="1">
        <v>2553235</v>
      </c>
      <c r="T375" s="1">
        <v>0.50119999999999998</v>
      </c>
      <c r="U375" s="1">
        <v>71234</v>
      </c>
      <c r="V375" s="1">
        <v>23598</v>
      </c>
      <c r="W375" s="1">
        <v>2.7000000000000001E-3</v>
      </c>
    </row>
    <row r="376" spans="1:23" x14ac:dyDescent="0.3">
      <c r="A376" s="3">
        <v>43555</v>
      </c>
      <c r="B376" s="1" t="s">
        <v>17</v>
      </c>
      <c r="C376" s="1" t="s">
        <v>419</v>
      </c>
      <c r="D376" s="1">
        <v>3883480933</v>
      </c>
      <c r="E376" s="1">
        <v>451</v>
      </c>
      <c r="F376" s="1">
        <v>1727121128</v>
      </c>
      <c r="G376" s="1">
        <v>415</v>
      </c>
      <c r="H376" s="1">
        <v>8610562</v>
      </c>
      <c r="I376" s="1">
        <v>4166155</v>
      </c>
      <c r="J376" s="1">
        <v>0.48380000000000001</v>
      </c>
      <c r="K376" s="1">
        <v>10814778</v>
      </c>
      <c r="L376" s="1">
        <v>10899</v>
      </c>
      <c r="M376" s="1">
        <v>2.5999999999999999E-3</v>
      </c>
      <c r="N376" s="1">
        <v>6165790430</v>
      </c>
      <c r="O376" s="1">
        <v>1370</v>
      </c>
      <c r="P376" s="1">
        <v>757950758</v>
      </c>
      <c r="Q376" s="1">
        <v>1039</v>
      </c>
      <c r="R376" s="1">
        <v>4905900</v>
      </c>
      <c r="S376" s="1">
        <v>2368354</v>
      </c>
      <c r="T376" s="1">
        <v>0.48280000000000001</v>
      </c>
      <c r="U376" s="1">
        <v>8506254</v>
      </c>
      <c r="V376" s="1">
        <v>21503</v>
      </c>
      <c r="W376" s="1">
        <v>5.1000000000000004E-3</v>
      </c>
    </row>
    <row r="377" spans="1:23" x14ac:dyDescent="0.3">
      <c r="A377" s="3">
        <v>43646</v>
      </c>
      <c r="B377" s="1" t="s">
        <v>17</v>
      </c>
      <c r="C377" s="1" t="s">
        <v>420</v>
      </c>
      <c r="D377" s="1">
        <v>4664066734</v>
      </c>
      <c r="E377" s="1">
        <v>378</v>
      </c>
      <c r="F377" s="1">
        <v>2042540297</v>
      </c>
      <c r="G377" s="1">
        <v>326</v>
      </c>
      <c r="H377" s="1">
        <v>12350382</v>
      </c>
      <c r="I377" s="1">
        <v>6272389</v>
      </c>
      <c r="J377" s="1">
        <v>0.50790000000000002</v>
      </c>
      <c r="K377" s="1">
        <v>7506889</v>
      </c>
      <c r="L377" s="1">
        <v>10125</v>
      </c>
      <c r="M377" s="1">
        <v>1.6000000000000001E-3</v>
      </c>
      <c r="N377" s="1">
        <v>8545083525</v>
      </c>
      <c r="O377" s="1">
        <v>1273</v>
      </c>
      <c r="P377" s="1">
        <v>661170495</v>
      </c>
      <c r="Q377" s="1">
        <v>905</v>
      </c>
      <c r="R377" s="1">
        <v>6194917</v>
      </c>
      <c r="S377" s="1">
        <v>3202275</v>
      </c>
      <c r="T377" s="1">
        <v>0.51690000000000003</v>
      </c>
      <c r="U377" s="1">
        <v>14010419</v>
      </c>
      <c r="V377" s="1">
        <v>21281</v>
      </c>
      <c r="W377" s="1">
        <v>8.5000000000000006E-3</v>
      </c>
    </row>
    <row r="378" spans="1:23" x14ac:dyDescent="0.3">
      <c r="A378" s="3">
        <v>43738</v>
      </c>
      <c r="B378" s="1" t="s">
        <v>17</v>
      </c>
      <c r="C378" s="1" t="s">
        <v>421</v>
      </c>
      <c r="D378" s="1">
        <v>5173267895</v>
      </c>
      <c r="E378" s="1">
        <v>390</v>
      </c>
      <c r="F378" s="1">
        <v>2155752139</v>
      </c>
      <c r="G378" s="1">
        <v>329</v>
      </c>
      <c r="H378" s="1">
        <v>13273328</v>
      </c>
      <c r="I378" s="1">
        <v>6547652</v>
      </c>
      <c r="J378" s="1">
        <v>0.49330000000000002</v>
      </c>
      <c r="K378" s="1">
        <v>10157077</v>
      </c>
      <c r="L378" s="1">
        <v>14110</v>
      </c>
      <c r="M378" s="1">
        <v>2.2000000000000001E-3</v>
      </c>
      <c r="N378" s="1">
        <v>6160138952</v>
      </c>
      <c r="O378" s="1">
        <v>1183</v>
      </c>
      <c r="P378" s="1">
        <v>766857916</v>
      </c>
      <c r="Q378" s="1">
        <v>888</v>
      </c>
      <c r="R378" s="1">
        <v>6363384</v>
      </c>
      <c r="S378" s="1">
        <v>3270947</v>
      </c>
      <c r="T378" s="1">
        <v>0.51400000000000001</v>
      </c>
      <c r="U378" s="1">
        <v>13748403</v>
      </c>
      <c r="V378" s="1">
        <v>31173</v>
      </c>
      <c r="W378" s="1">
        <v>5.7000000000000002E-3</v>
      </c>
    </row>
    <row r="379" spans="1:23" x14ac:dyDescent="0.3">
      <c r="A379" s="3">
        <v>43830</v>
      </c>
      <c r="B379" s="1" t="s">
        <v>17</v>
      </c>
      <c r="C379" s="1" t="s">
        <v>422</v>
      </c>
      <c r="D379" s="1">
        <v>5478940384</v>
      </c>
      <c r="E379" s="1">
        <v>408</v>
      </c>
      <c r="F379" s="1">
        <v>2510998523</v>
      </c>
      <c r="G379" s="1">
        <v>400</v>
      </c>
      <c r="H379" s="1">
        <v>13432210</v>
      </c>
      <c r="I379" s="1">
        <v>6278224</v>
      </c>
      <c r="J379" s="1">
        <v>0.46739999999999998</v>
      </c>
      <c r="K379" s="1">
        <v>14278283</v>
      </c>
      <c r="L379" s="1">
        <v>16945</v>
      </c>
      <c r="M379" s="1">
        <v>2.7000000000000001E-3</v>
      </c>
      <c r="N379" s="1">
        <v>6509000153</v>
      </c>
      <c r="O379" s="1">
        <v>1198</v>
      </c>
      <c r="P379" s="1">
        <v>722137742</v>
      </c>
      <c r="Q379" s="1">
        <v>984</v>
      </c>
      <c r="R379" s="1">
        <v>6762038</v>
      </c>
      <c r="S379" s="1">
        <v>3169035</v>
      </c>
      <c r="T379" s="1">
        <v>0.46870000000000001</v>
      </c>
      <c r="U379" s="1">
        <v>21450730</v>
      </c>
      <c r="V379" s="1">
        <v>44705</v>
      </c>
      <c r="W379" s="1">
        <v>9.1000000000000004E-3</v>
      </c>
    </row>
    <row r="380" spans="1:23" x14ac:dyDescent="0.3">
      <c r="A380" s="3">
        <v>43921</v>
      </c>
      <c r="B380" s="1" t="s">
        <v>17</v>
      </c>
      <c r="C380" s="1" t="s">
        <v>423</v>
      </c>
      <c r="D380" s="1">
        <v>5246343513</v>
      </c>
      <c r="E380" s="1">
        <v>426</v>
      </c>
      <c r="F380" s="1">
        <v>2543739698</v>
      </c>
      <c r="G380" s="1">
        <v>417</v>
      </c>
      <c r="H380" s="1">
        <v>12326608</v>
      </c>
      <c r="I380" s="1">
        <v>6103410</v>
      </c>
      <c r="J380" s="1">
        <v>0.49509999999999998</v>
      </c>
      <c r="K380" s="1">
        <v>14225180</v>
      </c>
      <c r="L380" s="1">
        <v>12086</v>
      </c>
      <c r="M380" s="1">
        <v>2E-3</v>
      </c>
      <c r="N380" s="1">
        <v>5506727569</v>
      </c>
      <c r="O380" s="1">
        <v>1232</v>
      </c>
      <c r="P380" s="1">
        <v>752616638</v>
      </c>
      <c r="Q380" s="1">
        <v>1000</v>
      </c>
      <c r="R380" s="1">
        <v>5342342</v>
      </c>
      <c r="S380" s="1">
        <v>2805683</v>
      </c>
      <c r="T380" s="1">
        <v>0.5252</v>
      </c>
      <c r="U380" s="1">
        <v>19873619</v>
      </c>
      <c r="V380" s="1">
        <v>19701</v>
      </c>
      <c r="W380" s="1">
        <v>1.2500000000000001E-2</v>
      </c>
    </row>
    <row r="381" spans="1:23" x14ac:dyDescent="0.3">
      <c r="A381" s="3">
        <v>44012</v>
      </c>
      <c r="B381" s="1" t="s">
        <v>17</v>
      </c>
      <c r="C381" s="1" t="s">
        <v>424</v>
      </c>
      <c r="D381" s="1">
        <v>7097449310</v>
      </c>
      <c r="E381" s="1">
        <v>477</v>
      </c>
      <c r="F381" s="1">
        <v>4212950489</v>
      </c>
      <c r="G381" s="1">
        <v>520</v>
      </c>
      <c r="H381" s="1">
        <v>14883010</v>
      </c>
      <c r="I381" s="1">
        <v>8103417</v>
      </c>
      <c r="J381" s="1">
        <v>0.54449999999999998</v>
      </c>
      <c r="K381" s="1">
        <v>18106893</v>
      </c>
      <c r="L381" s="1">
        <v>16250</v>
      </c>
      <c r="M381" s="1">
        <v>2E-3</v>
      </c>
      <c r="N381" s="1">
        <v>6461593898</v>
      </c>
      <c r="O381" s="1">
        <v>2082</v>
      </c>
      <c r="P381" s="1">
        <v>234230827</v>
      </c>
      <c r="Q381" s="1">
        <v>1077</v>
      </c>
      <c r="R381" s="1">
        <v>6329923</v>
      </c>
      <c r="S381" s="1">
        <v>3738424</v>
      </c>
      <c r="T381" s="1">
        <v>0.59060000000000001</v>
      </c>
      <c r="U381" s="1">
        <v>730291</v>
      </c>
      <c r="V381" s="1">
        <v>22110</v>
      </c>
      <c r="W381" s="1">
        <v>1.6999999999999999E-3</v>
      </c>
    </row>
    <row r="382" spans="1:23" x14ac:dyDescent="0.3">
      <c r="A382" s="3">
        <v>44104</v>
      </c>
      <c r="B382" s="1" t="s">
        <v>17</v>
      </c>
      <c r="C382" s="1" t="s">
        <v>425</v>
      </c>
      <c r="D382" s="1">
        <v>6721386649</v>
      </c>
      <c r="E382" s="1">
        <v>463</v>
      </c>
      <c r="F382" s="1">
        <v>4313186235</v>
      </c>
      <c r="G382" s="1">
        <v>516</v>
      </c>
      <c r="H382" s="1">
        <v>14517236</v>
      </c>
      <c r="I382" s="1">
        <v>8366413</v>
      </c>
      <c r="J382" s="1">
        <v>0.57630000000000003</v>
      </c>
      <c r="K382" s="1">
        <v>18172064</v>
      </c>
      <c r="L382" s="1">
        <v>14449</v>
      </c>
      <c r="M382" s="1">
        <v>1.6999999999999999E-3</v>
      </c>
      <c r="N382" s="1">
        <v>6389426911</v>
      </c>
      <c r="O382" s="1">
        <v>1374</v>
      </c>
      <c r="P382" s="1">
        <v>17332226</v>
      </c>
      <c r="Q382" s="1">
        <v>1057</v>
      </c>
      <c r="R382" s="1">
        <v>6147289</v>
      </c>
      <c r="S382" s="1">
        <v>4014047</v>
      </c>
      <c r="T382" s="1">
        <v>0.65300000000000002</v>
      </c>
      <c r="U382" s="1">
        <v>177857</v>
      </c>
      <c r="V382" s="1">
        <v>23708</v>
      </c>
      <c r="W382" s="1">
        <v>3.7000000000000002E-3</v>
      </c>
    </row>
    <row r="383" spans="1:23" x14ac:dyDescent="0.3">
      <c r="A383" s="3">
        <v>42094</v>
      </c>
      <c r="B383" s="1" t="s">
        <v>18</v>
      </c>
      <c r="C383" s="1" t="s">
        <v>426</v>
      </c>
      <c r="D383" s="1">
        <v>53912395</v>
      </c>
      <c r="E383" s="1">
        <v>820</v>
      </c>
      <c r="F383" s="1">
        <v>239261</v>
      </c>
      <c r="G383" s="1">
        <v>7477</v>
      </c>
      <c r="H383" s="1">
        <v>65726</v>
      </c>
      <c r="I383" s="1">
        <v>32</v>
      </c>
      <c r="J383" s="1">
        <v>5.0000000000000001E-4</v>
      </c>
      <c r="K383" s="1">
        <v>1699</v>
      </c>
      <c r="L383" s="1">
        <v>1</v>
      </c>
      <c r="M383" s="1">
        <v>3.1300000000000001E-2</v>
      </c>
      <c r="N383" s="1">
        <v>411412206</v>
      </c>
      <c r="O383" s="1">
        <v>2168</v>
      </c>
      <c r="P383" s="1">
        <v>18578772</v>
      </c>
      <c r="Q383" s="1">
        <v>1999</v>
      </c>
      <c r="R383" s="1">
        <v>204572</v>
      </c>
      <c r="S383" s="1">
        <v>166905</v>
      </c>
      <c r="T383" s="1">
        <v>0.81599999999999995</v>
      </c>
      <c r="U383" s="1">
        <v>99488</v>
      </c>
      <c r="V383" s="1">
        <v>963</v>
      </c>
      <c r="W383" s="1">
        <v>5.7000000000000002E-3</v>
      </c>
    </row>
    <row r="384" spans="1:23" x14ac:dyDescent="0.3">
      <c r="A384" s="3">
        <v>42185</v>
      </c>
      <c r="B384" s="1" t="s">
        <v>18</v>
      </c>
      <c r="C384" s="1" t="s">
        <v>427</v>
      </c>
      <c r="D384" s="1">
        <v>77864598</v>
      </c>
      <c r="E384" s="1">
        <v>807</v>
      </c>
      <c r="F384" s="1">
        <v>2</v>
      </c>
      <c r="G384" s="1">
        <v>1</v>
      </c>
      <c r="H384" s="1">
        <v>96465</v>
      </c>
      <c r="I384" s="1">
        <v>2</v>
      </c>
      <c r="J384" s="1">
        <v>0</v>
      </c>
      <c r="K384" s="1">
        <v>8308</v>
      </c>
      <c r="L384" s="1">
        <v>4</v>
      </c>
      <c r="M384" s="1">
        <v>0.24</v>
      </c>
      <c r="N384" s="1">
        <v>427753394</v>
      </c>
      <c r="O384" s="1">
        <v>2192</v>
      </c>
      <c r="P384" s="1">
        <v>14455152</v>
      </c>
      <c r="Q384" s="1">
        <v>1914</v>
      </c>
      <c r="R384" s="1">
        <v>205461</v>
      </c>
      <c r="S384" s="1">
        <v>122401</v>
      </c>
      <c r="T384" s="1">
        <v>0.59570000000000001</v>
      </c>
      <c r="U384" s="1">
        <v>12327</v>
      </c>
      <c r="V384" s="1">
        <v>210</v>
      </c>
      <c r="W384" s="1">
        <v>1.6000000000000001E-3</v>
      </c>
    </row>
    <row r="385" spans="1:23" x14ac:dyDescent="0.3">
      <c r="A385" s="3">
        <v>42277</v>
      </c>
      <c r="B385" s="1" t="s">
        <v>18</v>
      </c>
      <c r="C385" s="1" t="s">
        <v>428</v>
      </c>
      <c r="D385" s="1">
        <v>91189869</v>
      </c>
      <c r="E385" s="1">
        <v>823</v>
      </c>
      <c r="F385" s="1">
        <v>5981</v>
      </c>
      <c r="G385" s="1">
        <v>1495</v>
      </c>
      <c r="H385" s="1">
        <v>110754</v>
      </c>
      <c r="I385" s="1">
        <v>4</v>
      </c>
      <c r="J385" s="1">
        <v>0</v>
      </c>
      <c r="K385" s="1">
        <v>31718</v>
      </c>
      <c r="L385" s="1">
        <v>8</v>
      </c>
      <c r="M385" s="1">
        <v>0.44</v>
      </c>
      <c r="N385" s="1">
        <v>452893511</v>
      </c>
      <c r="O385" s="1">
        <v>2186</v>
      </c>
      <c r="P385" s="1">
        <v>14119496</v>
      </c>
      <c r="Q385" s="1">
        <v>2089</v>
      </c>
      <c r="R385" s="1">
        <v>213987</v>
      </c>
      <c r="S385" s="1">
        <v>113640</v>
      </c>
      <c r="T385" s="1">
        <v>0.53110000000000002</v>
      </c>
      <c r="U385" s="1">
        <v>49062</v>
      </c>
      <c r="V385" s="1">
        <v>419</v>
      </c>
      <c r="W385" s="1">
        <v>3.5999999999999999E-3</v>
      </c>
    </row>
    <row r="386" spans="1:23" x14ac:dyDescent="0.3">
      <c r="A386" s="3">
        <v>42369</v>
      </c>
      <c r="B386" s="1" t="s">
        <v>18</v>
      </c>
      <c r="C386" s="1" t="s">
        <v>429</v>
      </c>
      <c r="D386" s="1">
        <v>76112194</v>
      </c>
      <c r="E386" s="1">
        <v>1020</v>
      </c>
      <c r="F386" s="1">
        <v>558</v>
      </c>
      <c r="G386" s="1">
        <v>558</v>
      </c>
      <c r="H386" s="1">
        <v>74601</v>
      </c>
      <c r="I386" s="1">
        <v>1</v>
      </c>
      <c r="J386" s="1">
        <v>0</v>
      </c>
      <c r="K386" s="1">
        <v>0</v>
      </c>
      <c r="L386" s="1">
        <v>0</v>
      </c>
      <c r="M386" s="1">
        <v>0</v>
      </c>
      <c r="N386" s="1">
        <v>381476360</v>
      </c>
      <c r="O386" s="1">
        <v>2417</v>
      </c>
      <c r="P386" s="1">
        <v>12244290</v>
      </c>
      <c r="Q386" s="1">
        <v>2265</v>
      </c>
      <c r="R386" s="1">
        <v>164101</v>
      </c>
      <c r="S386" s="1">
        <v>90776</v>
      </c>
      <c r="T386" s="1">
        <v>0.55320000000000003</v>
      </c>
      <c r="U386" s="1">
        <v>13579</v>
      </c>
      <c r="V386" s="1">
        <v>261</v>
      </c>
      <c r="W386" s="1">
        <v>2.3E-3</v>
      </c>
    </row>
    <row r="387" spans="1:23" x14ac:dyDescent="0.3">
      <c r="A387" s="3">
        <v>42460</v>
      </c>
      <c r="B387" s="1" t="s">
        <v>18</v>
      </c>
      <c r="C387" s="1" t="s">
        <v>430</v>
      </c>
      <c r="D387" s="1">
        <v>71365978</v>
      </c>
      <c r="E387" s="1">
        <v>992</v>
      </c>
      <c r="F387" s="1">
        <v>3945</v>
      </c>
      <c r="G387" s="1">
        <v>658</v>
      </c>
      <c r="H387" s="1">
        <v>71909</v>
      </c>
      <c r="I387" s="1">
        <v>6</v>
      </c>
      <c r="J387" s="1">
        <v>1E-4</v>
      </c>
      <c r="K387" s="1">
        <v>0</v>
      </c>
      <c r="L387" s="1">
        <v>0</v>
      </c>
      <c r="M387" s="1">
        <v>0</v>
      </c>
      <c r="N387" s="1">
        <v>360595759</v>
      </c>
      <c r="O387" s="1">
        <v>2363</v>
      </c>
      <c r="P387" s="1">
        <v>13015370</v>
      </c>
      <c r="Q387" s="1">
        <v>2261</v>
      </c>
      <c r="R387" s="1">
        <v>156369</v>
      </c>
      <c r="S387" s="1">
        <v>94805</v>
      </c>
      <c r="T387" s="1">
        <v>0.60629999999999995</v>
      </c>
      <c r="U387" s="1">
        <v>28136</v>
      </c>
      <c r="V387" s="1">
        <v>321</v>
      </c>
      <c r="W387" s="1">
        <v>2E-3</v>
      </c>
    </row>
    <row r="388" spans="1:23" x14ac:dyDescent="0.3">
      <c r="A388" s="3">
        <v>42551</v>
      </c>
      <c r="B388" s="1" t="s">
        <v>18</v>
      </c>
      <c r="C388" s="1" t="s">
        <v>431</v>
      </c>
      <c r="D388" s="1">
        <v>82854107</v>
      </c>
      <c r="E388" s="1">
        <v>1021</v>
      </c>
      <c r="F388" s="1">
        <v>4010</v>
      </c>
      <c r="G388" s="1">
        <v>1337</v>
      </c>
      <c r="H388" s="1">
        <v>81162</v>
      </c>
      <c r="I388" s="1">
        <v>3</v>
      </c>
      <c r="J388" s="1">
        <v>0</v>
      </c>
      <c r="K388" s="1">
        <v>0</v>
      </c>
      <c r="L388" s="1">
        <v>0</v>
      </c>
      <c r="M388" s="1">
        <v>0</v>
      </c>
      <c r="N388" s="1">
        <v>403518785</v>
      </c>
      <c r="O388" s="1">
        <v>2442</v>
      </c>
      <c r="P388" s="1">
        <v>15770445</v>
      </c>
      <c r="Q388" s="1">
        <v>2301</v>
      </c>
      <c r="R388" s="1">
        <v>177648</v>
      </c>
      <c r="S388" s="1">
        <v>104712</v>
      </c>
      <c r="T388" s="1">
        <v>0.58940000000000003</v>
      </c>
      <c r="U388" s="1">
        <v>72921</v>
      </c>
      <c r="V388" s="1">
        <v>291</v>
      </c>
      <c r="W388" s="1">
        <v>4.4000000000000003E-3</v>
      </c>
    </row>
    <row r="389" spans="1:23" x14ac:dyDescent="0.3">
      <c r="A389" s="3">
        <v>42643</v>
      </c>
      <c r="B389" s="1" t="s">
        <v>18</v>
      </c>
      <c r="C389" s="1" t="s">
        <v>432</v>
      </c>
      <c r="D389" s="1">
        <v>121651430</v>
      </c>
      <c r="E389" s="1">
        <v>917</v>
      </c>
      <c r="F389" s="1">
        <v>0</v>
      </c>
      <c r="G389" s="1"/>
      <c r="H389" s="1">
        <v>132639</v>
      </c>
      <c r="I389" s="1">
        <v>0</v>
      </c>
      <c r="J389" s="1"/>
      <c r="K389" s="1">
        <v>0</v>
      </c>
      <c r="L389" s="1">
        <v>0</v>
      </c>
      <c r="M389" s="1">
        <v>0</v>
      </c>
      <c r="N389" s="1">
        <v>534791635</v>
      </c>
      <c r="O389" s="1">
        <v>1479</v>
      </c>
      <c r="P389" s="1">
        <v>2132163</v>
      </c>
      <c r="Q389" s="1">
        <v>2047</v>
      </c>
      <c r="R389" s="1">
        <v>254503</v>
      </c>
      <c r="S389" s="1">
        <v>131431</v>
      </c>
      <c r="T389" s="1">
        <v>0.51639999999999997</v>
      </c>
      <c r="U389" s="1">
        <v>22590</v>
      </c>
      <c r="V389" s="1">
        <v>388</v>
      </c>
      <c r="W389" s="1">
        <v>1.6000000000000001E-3</v>
      </c>
    </row>
    <row r="390" spans="1:23" x14ac:dyDescent="0.3">
      <c r="A390" s="3">
        <v>42735</v>
      </c>
      <c r="B390" s="1" t="s">
        <v>18</v>
      </c>
      <c r="C390" s="1" t="s">
        <v>433</v>
      </c>
      <c r="D390" s="1">
        <v>194896735</v>
      </c>
      <c r="E390" s="1">
        <v>1003</v>
      </c>
      <c r="F390" s="1">
        <v>0</v>
      </c>
      <c r="G390" s="1">
        <v>0</v>
      </c>
      <c r="H390" s="1">
        <v>194255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819938438</v>
      </c>
      <c r="O390" s="1">
        <v>1476</v>
      </c>
      <c r="P390" s="1">
        <v>2976317</v>
      </c>
      <c r="Q390" s="1">
        <v>1991</v>
      </c>
      <c r="R390" s="1">
        <v>445810</v>
      </c>
      <c r="S390" s="1">
        <v>186644</v>
      </c>
      <c r="T390" s="1">
        <v>0.41870000000000002</v>
      </c>
      <c r="U390" s="1">
        <v>61625</v>
      </c>
      <c r="V390" s="1">
        <v>486</v>
      </c>
      <c r="W390" s="1">
        <v>3.3E-3</v>
      </c>
    </row>
    <row r="391" spans="1:23" x14ac:dyDescent="0.3">
      <c r="A391" s="3">
        <v>42825</v>
      </c>
      <c r="B391" s="1" t="s">
        <v>18</v>
      </c>
      <c r="C391" s="1" t="s">
        <v>434</v>
      </c>
      <c r="D391" s="1">
        <v>233492782</v>
      </c>
      <c r="E391" s="1">
        <v>1043</v>
      </c>
      <c r="F391" s="1">
        <v>2500</v>
      </c>
      <c r="G391" s="1">
        <v>2500</v>
      </c>
      <c r="H391" s="1">
        <v>223968</v>
      </c>
      <c r="I391" s="1">
        <v>1</v>
      </c>
      <c r="J391" s="1">
        <v>0</v>
      </c>
      <c r="K391" s="1">
        <v>0</v>
      </c>
      <c r="L391" s="1">
        <v>0</v>
      </c>
      <c r="M391" s="1">
        <v>0</v>
      </c>
      <c r="N391" s="1">
        <v>941811271</v>
      </c>
      <c r="O391" s="1">
        <v>1280</v>
      </c>
      <c r="P391" s="1">
        <v>7722815852</v>
      </c>
      <c r="Q391" s="1">
        <v>1828</v>
      </c>
      <c r="R391" s="1">
        <v>508770</v>
      </c>
      <c r="S391" s="1">
        <v>223137</v>
      </c>
      <c r="T391" s="1">
        <v>0.43859999999999999</v>
      </c>
      <c r="U391" s="1">
        <v>1459569</v>
      </c>
      <c r="V391" s="1">
        <v>779</v>
      </c>
      <c r="W391" s="1">
        <v>5.0000000000000002E-5</v>
      </c>
    </row>
    <row r="392" spans="1:23" x14ac:dyDescent="0.3">
      <c r="A392" s="3">
        <v>42916</v>
      </c>
      <c r="B392" s="1" t="s">
        <v>18</v>
      </c>
      <c r="C392" s="1" t="s">
        <v>435</v>
      </c>
      <c r="D392" s="1">
        <v>246610182</v>
      </c>
      <c r="E392" s="1">
        <v>873</v>
      </c>
      <c r="F392" s="1">
        <v>91897</v>
      </c>
      <c r="G392" s="1">
        <v>957</v>
      </c>
      <c r="H392" s="1">
        <v>282334</v>
      </c>
      <c r="I392" s="1">
        <v>96</v>
      </c>
      <c r="J392" s="1">
        <v>2.9999999999999997E-4</v>
      </c>
      <c r="K392" s="1">
        <v>0</v>
      </c>
      <c r="L392" s="1">
        <v>0</v>
      </c>
      <c r="M392" s="1">
        <v>0</v>
      </c>
      <c r="N392" s="1">
        <v>1027304274</v>
      </c>
      <c r="O392" s="1">
        <v>940</v>
      </c>
      <c r="P392" s="1">
        <v>8181636511</v>
      </c>
      <c r="Q392" s="1">
        <v>1898</v>
      </c>
      <c r="R392" s="1">
        <v>550818</v>
      </c>
      <c r="S392" s="1">
        <v>269538</v>
      </c>
      <c r="T392" s="1">
        <v>0.48930000000000001</v>
      </c>
      <c r="U392" s="1">
        <v>4512310</v>
      </c>
      <c r="V392" s="1">
        <v>1006</v>
      </c>
      <c r="W392" s="1">
        <v>2.9999999999999997E-4</v>
      </c>
    </row>
    <row r="393" spans="1:23" x14ac:dyDescent="0.3">
      <c r="A393" s="3">
        <v>43008</v>
      </c>
      <c r="B393" s="1" t="s">
        <v>18</v>
      </c>
      <c r="C393" s="1" t="s">
        <v>436</v>
      </c>
      <c r="D393" s="1">
        <v>272183645</v>
      </c>
      <c r="E393" s="1">
        <v>922</v>
      </c>
      <c r="F393" s="1">
        <v>526629</v>
      </c>
      <c r="G393" s="1">
        <v>1260</v>
      </c>
      <c r="H393" s="1">
        <v>295260</v>
      </c>
      <c r="I393" s="1">
        <v>418</v>
      </c>
      <c r="J393" s="1">
        <v>1.4E-3</v>
      </c>
      <c r="K393" s="1">
        <v>0</v>
      </c>
      <c r="L393" s="1">
        <v>0</v>
      </c>
      <c r="M393" s="1">
        <v>0</v>
      </c>
      <c r="N393" s="1">
        <v>1121751315</v>
      </c>
      <c r="O393" s="1">
        <v>781</v>
      </c>
      <c r="P393" s="1">
        <v>8500583639</v>
      </c>
      <c r="Q393" s="1">
        <v>1756</v>
      </c>
      <c r="R393" s="1">
        <v>635388</v>
      </c>
      <c r="S393" s="1">
        <v>312558</v>
      </c>
      <c r="T393" s="1">
        <v>0.4919</v>
      </c>
      <c r="U393" s="1">
        <v>291576539</v>
      </c>
      <c r="V393" s="1">
        <v>1013</v>
      </c>
      <c r="W393" s="1">
        <v>1.7000000000000001E-2</v>
      </c>
    </row>
    <row r="394" spans="1:23" x14ac:dyDescent="0.3">
      <c r="A394" s="3">
        <v>43100</v>
      </c>
      <c r="B394" s="1" t="s">
        <v>18</v>
      </c>
      <c r="C394" s="1" t="s">
        <v>437</v>
      </c>
      <c r="D394" s="1">
        <v>208728458</v>
      </c>
      <c r="E394" s="1">
        <v>987</v>
      </c>
      <c r="F394" s="1">
        <v>951701</v>
      </c>
      <c r="G394" s="1">
        <v>138</v>
      </c>
      <c r="H394" s="1">
        <v>211484</v>
      </c>
      <c r="I394" s="1">
        <v>6910</v>
      </c>
      <c r="J394" s="1">
        <v>3.27E-2</v>
      </c>
      <c r="K394" s="1">
        <v>9133</v>
      </c>
      <c r="L394" s="1">
        <v>11</v>
      </c>
      <c r="M394" s="1">
        <v>1.6000000000000001E-3</v>
      </c>
      <c r="N394" s="1">
        <v>1448441439</v>
      </c>
      <c r="O394" s="1">
        <v>935</v>
      </c>
      <c r="P394" s="1">
        <v>10929502301</v>
      </c>
      <c r="Q394" s="1">
        <v>1827</v>
      </c>
      <c r="R394" s="1">
        <v>790224</v>
      </c>
      <c r="S394" s="1">
        <v>379874</v>
      </c>
      <c r="T394" s="1">
        <v>0.48070000000000002</v>
      </c>
      <c r="U394" s="1">
        <v>190333488</v>
      </c>
      <c r="V394" s="1">
        <v>1395</v>
      </c>
      <c r="W394" s="1">
        <v>1.24E-2</v>
      </c>
    </row>
    <row r="395" spans="1:23" x14ac:dyDescent="0.3">
      <c r="A395" s="3">
        <v>43190</v>
      </c>
      <c r="B395" s="1" t="s">
        <v>18</v>
      </c>
      <c r="C395" s="1" t="s">
        <v>438</v>
      </c>
      <c r="D395" s="1">
        <v>296634440</v>
      </c>
      <c r="E395" s="1">
        <v>908</v>
      </c>
      <c r="F395" s="1">
        <v>4809920</v>
      </c>
      <c r="G395" s="1">
        <v>545</v>
      </c>
      <c r="H395" s="1">
        <v>326761</v>
      </c>
      <c r="I395" s="1">
        <v>8830</v>
      </c>
      <c r="J395" s="1">
        <v>2.7E-2</v>
      </c>
      <c r="K395" s="1">
        <v>41380</v>
      </c>
      <c r="L395" s="1">
        <v>31</v>
      </c>
      <c r="M395" s="1">
        <v>3.5000000000000001E-3</v>
      </c>
      <c r="N395" s="1">
        <v>1438820297</v>
      </c>
      <c r="O395" s="1">
        <v>890</v>
      </c>
      <c r="P395" s="1">
        <v>11588621137</v>
      </c>
      <c r="Q395" s="1">
        <v>1859</v>
      </c>
      <c r="R395" s="1">
        <v>766424</v>
      </c>
      <c r="S395" s="1">
        <v>365784</v>
      </c>
      <c r="T395" s="1">
        <v>0.4773</v>
      </c>
      <c r="U395" s="1">
        <v>199167767</v>
      </c>
      <c r="V395" s="1">
        <v>2179</v>
      </c>
      <c r="W395" s="1">
        <v>6.3E-3</v>
      </c>
    </row>
    <row r="396" spans="1:23" x14ac:dyDescent="0.3">
      <c r="A396" s="3">
        <v>43281</v>
      </c>
      <c r="B396" s="1" t="s">
        <v>18</v>
      </c>
      <c r="C396" s="1" t="s">
        <v>439</v>
      </c>
      <c r="D396" s="1">
        <v>292281885</v>
      </c>
      <c r="E396" s="1">
        <v>748</v>
      </c>
      <c r="F396" s="1">
        <v>18806153</v>
      </c>
      <c r="G396" s="1">
        <v>520</v>
      </c>
      <c r="H396" s="1">
        <v>390597</v>
      </c>
      <c r="I396" s="1">
        <v>36193</v>
      </c>
      <c r="J396" s="1">
        <v>9.2700000000000005E-2</v>
      </c>
      <c r="K396" s="1">
        <v>154990</v>
      </c>
      <c r="L396" s="1">
        <v>70</v>
      </c>
      <c r="M396" s="1">
        <v>1.9E-3</v>
      </c>
      <c r="N396" s="1">
        <v>1266754047</v>
      </c>
      <c r="O396" s="1">
        <v>952</v>
      </c>
      <c r="P396" s="1">
        <v>9511444</v>
      </c>
      <c r="Q396" s="1">
        <v>1728</v>
      </c>
      <c r="R396" s="1">
        <v>726497</v>
      </c>
      <c r="S396" s="1">
        <v>393817</v>
      </c>
      <c r="T396" s="1">
        <v>0.54210000000000003</v>
      </c>
      <c r="U396" s="1">
        <v>19208</v>
      </c>
      <c r="V396" s="1">
        <v>2145</v>
      </c>
      <c r="W396" s="1">
        <v>2.3999999999999998E-3</v>
      </c>
    </row>
    <row r="397" spans="1:23" x14ac:dyDescent="0.3">
      <c r="A397" s="3">
        <v>43373</v>
      </c>
      <c r="B397" s="1" t="s">
        <v>18</v>
      </c>
      <c r="C397" s="1" t="s">
        <v>440</v>
      </c>
      <c r="D397" s="1">
        <v>344559316</v>
      </c>
      <c r="E397" s="1">
        <v>818</v>
      </c>
      <c r="F397" s="1">
        <v>41644423</v>
      </c>
      <c r="G397" s="1">
        <v>696</v>
      </c>
      <c r="H397" s="1">
        <v>421427</v>
      </c>
      <c r="I397" s="1">
        <v>59874</v>
      </c>
      <c r="J397" s="1">
        <v>0.1421</v>
      </c>
      <c r="K397" s="1">
        <v>540002</v>
      </c>
      <c r="L397" s="1">
        <v>278</v>
      </c>
      <c r="M397" s="1">
        <v>4.5999999999999999E-3</v>
      </c>
      <c r="N397" s="1">
        <v>1354038784</v>
      </c>
      <c r="O397" s="1">
        <v>868</v>
      </c>
      <c r="P397" s="1">
        <v>11687048</v>
      </c>
      <c r="Q397" s="1">
        <v>1578</v>
      </c>
      <c r="R397" s="1">
        <v>822484</v>
      </c>
      <c r="S397" s="1">
        <v>431079</v>
      </c>
      <c r="T397" s="1">
        <v>0.52410000000000001</v>
      </c>
      <c r="U397" s="1">
        <v>24478</v>
      </c>
      <c r="V397" s="1">
        <v>2393</v>
      </c>
      <c r="W397" s="1">
        <v>2.3999999999999998E-3</v>
      </c>
    </row>
    <row r="398" spans="1:23" x14ac:dyDescent="0.3">
      <c r="A398" s="3">
        <v>43465</v>
      </c>
      <c r="B398" s="1" t="s">
        <v>18</v>
      </c>
      <c r="C398" s="1" t="s">
        <v>441</v>
      </c>
      <c r="D398" s="1">
        <v>437153674</v>
      </c>
      <c r="E398" s="1">
        <v>684</v>
      </c>
      <c r="F398" s="1">
        <v>63093037</v>
      </c>
      <c r="G398" s="1">
        <v>692</v>
      </c>
      <c r="H398" s="1">
        <v>639324</v>
      </c>
      <c r="I398" s="1">
        <v>91231</v>
      </c>
      <c r="J398" s="1">
        <v>0.14269999999999999</v>
      </c>
      <c r="K398" s="1">
        <v>409703</v>
      </c>
      <c r="L398" s="1">
        <v>168</v>
      </c>
      <c r="M398" s="1">
        <v>1.8E-3</v>
      </c>
      <c r="N398" s="1">
        <v>1486215498</v>
      </c>
      <c r="O398" s="1">
        <v>755</v>
      </c>
      <c r="P398" s="1">
        <v>13142853</v>
      </c>
      <c r="Q398" s="1">
        <v>1361</v>
      </c>
      <c r="R398" s="1">
        <v>1085060</v>
      </c>
      <c r="S398" s="1">
        <v>556973</v>
      </c>
      <c r="T398" s="1">
        <v>0.51329999999999998</v>
      </c>
      <c r="U398" s="1">
        <v>71234</v>
      </c>
      <c r="V398" s="1">
        <v>2868</v>
      </c>
      <c r="W398" s="1">
        <v>2.7000000000000001E-3</v>
      </c>
    </row>
    <row r="399" spans="1:23" x14ac:dyDescent="0.3">
      <c r="A399" s="3">
        <v>43555</v>
      </c>
      <c r="B399" s="1" t="s">
        <v>18</v>
      </c>
      <c r="C399" s="1" t="s">
        <v>442</v>
      </c>
      <c r="D399" s="1">
        <v>340607107</v>
      </c>
      <c r="E399" s="1">
        <v>688</v>
      </c>
      <c r="F399" s="1">
        <v>62846903</v>
      </c>
      <c r="G399" s="1">
        <v>667</v>
      </c>
      <c r="H399" s="1">
        <v>494751</v>
      </c>
      <c r="I399" s="1">
        <v>94273</v>
      </c>
      <c r="J399" s="1">
        <v>0.1905</v>
      </c>
      <c r="K399" s="1">
        <v>405933</v>
      </c>
      <c r="L399" s="1">
        <v>237</v>
      </c>
      <c r="M399" s="1">
        <v>2.5000000000000001E-3</v>
      </c>
      <c r="N399" s="1">
        <v>1344458440</v>
      </c>
      <c r="O399" s="1">
        <v>1273</v>
      </c>
      <c r="P399" s="1">
        <v>661170495</v>
      </c>
      <c r="Q399" s="1">
        <v>1232</v>
      </c>
      <c r="R399" s="1">
        <v>1056429</v>
      </c>
      <c r="S399" s="1">
        <v>536619</v>
      </c>
      <c r="T399" s="1">
        <v>0.50800000000000001</v>
      </c>
      <c r="U399" s="1">
        <v>14010419</v>
      </c>
      <c r="V399" s="1">
        <v>4583</v>
      </c>
      <c r="W399" s="1">
        <v>8.5000000000000006E-3</v>
      </c>
    </row>
    <row r="400" spans="1:23" x14ac:dyDescent="0.3">
      <c r="A400" s="3">
        <v>43646</v>
      </c>
      <c r="B400" s="1" t="s">
        <v>18</v>
      </c>
      <c r="C400" s="1" t="s">
        <v>443</v>
      </c>
      <c r="D400" s="1">
        <v>487942946</v>
      </c>
      <c r="E400" s="1">
        <v>577</v>
      </c>
      <c r="F400" s="1">
        <v>96780490</v>
      </c>
      <c r="G400" s="1">
        <v>480</v>
      </c>
      <c r="H400" s="1">
        <v>844947</v>
      </c>
      <c r="I400" s="1">
        <v>201449</v>
      </c>
      <c r="J400" s="1">
        <v>0.2384</v>
      </c>
      <c r="K400" s="1">
        <v>303867</v>
      </c>
      <c r="L400" s="1">
        <v>223</v>
      </c>
      <c r="M400" s="1">
        <v>1.1000000000000001E-3</v>
      </c>
      <c r="N400" s="1">
        <v>1505552344</v>
      </c>
      <c r="O400" s="1">
        <v>1183</v>
      </c>
      <c r="P400" s="1">
        <v>766857916</v>
      </c>
      <c r="Q400" s="1">
        <v>1127</v>
      </c>
      <c r="R400" s="1">
        <v>1273027</v>
      </c>
      <c r="S400" s="1">
        <v>680258</v>
      </c>
      <c r="T400" s="1">
        <v>0.53439999999999999</v>
      </c>
      <c r="U400" s="1">
        <v>13748403</v>
      </c>
      <c r="V400" s="1">
        <v>3871</v>
      </c>
      <c r="W400" s="1">
        <v>5.7000000000000002E-3</v>
      </c>
    </row>
    <row r="401" spans="1:23" x14ac:dyDescent="0.3">
      <c r="A401" s="3">
        <v>43738</v>
      </c>
      <c r="B401" s="1" t="s">
        <v>18</v>
      </c>
      <c r="C401" s="1" t="s">
        <v>444</v>
      </c>
      <c r="D401" s="1">
        <v>615553886</v>
      </c>
      <c r="E401" s="1">
        <v>376</v>
      </c>
      <c r="F401" s="1">
        <v>137321000</v>
      </c>
      <c r="G401" s="1">
        <v>456</v>
      </c>
      <c r="H401" s="1">
        <v>1636851</v>
      </c>
      <c r="I401" s="1">
        <v>300961</v>
      </c>
      <c r="J401" s="1">
        <v>0.18390000000000001</v>
      </c>
      <c r="K401" s="1">
        <v>1080490</v>
      </c>
      <c r="L401" s="1">
        <v>932</v>
      </c>
      <c r="M401" s="1">
        <v>3.0999999999999999E-3</v>
      </c>
      <c r="N401" s="1">
        <v>1481274960</v>
      </c>
      <c r="O401" s="1">
        <v>1198</v>
      </c>
      <c r="P401" s="1">
        <v>722137742</v>
      </c>
      <c r="Q401" s="1">
        <v>1082</v>
      </c>
      <c r="R401" s="1">
        <v>1236211</v>
      </c>
      <c r="S401" s="1">
        <v>667350</v>
      </c>
      <c r="T401" s="1">
        <v>0.53979999999999995</v>
      </c>
      <c r="U401" s="1">
        <v>21450730</v>
      </c>
      <c r="V401" s="1">
        <v>6061</v>
      </c>
      <c r="W401" s="1">
        <v>9.1000000000000004E-3</v>
      </c>
    </row>
    <row r="402" spans="1:23" x14ac:dyDescent="0.3">
      <c r="A402" s="3">
        <v>43830</v>
      </c>
      <c r="B402" s="1" t="s">
        <v>18</v>
      </c>
      <c r="C402" s="1" t="s">
        <v>445</v>
      </c>
      <c r="D402" s="1">
        <v>750985195</v>
      </c>
      <c r="E402" s="1">
        <v>563</v>
      </c>
      <c r="F402" s="1">
        <v>221997592</v>
      </c>
      <c r="G402" s="1">
        <v>528</v>
      </c>
      <c r="H402" s="1">
        <v>1333387</v>
      </c>
      <c r="I402" s="1">
        <v>420666</v>
      </c>
      <c r="J402" s="1">
        <v>0.3155</v>
      </c>
      <c r="K402" s="1">
        <v>756202</v>
      </c>
      <c r="L402" s="1">
        <v>772</v>
      </c>
      <c r="M402" s="1">
        <v>1.8E-3</v>
      </c>
      <c r="N402" s="1">
        <v>1636497613</v>
      </c>
      <c r="O402" s="1">
        <v>1232</v>
      </c>
      <c r="P402" s="1">
        <v>752616638</v>
      </c>
      <c r="Q402" s="1">
        <v>1127</v>
      </c>
      <c r="R402" s="1">
        <v>1328431</v>
      </c>
      <c r="S402" s="1">
        <v>667727</v>
      </c>
      <c r="T402" s="1">
        <v>0.50260000000000005</v>
      </c>
      <c r="U402" s="1">
        <v>19873619</v>
      </c>
      <c r="V402" s="1">
        <v>8324</v>
      </c>
      <c r="W402" s="1">
        <v>1.2500000000000001E-2</v>
      </c>
    </row>
    <row r="403" spans="1:23" x14ac:dyDescent="0.3">
      <c r="A403" s="3">
        <v>43921</v>
      </c>
      <c r="B403" s="1" t="s">
        <v>18</v>
      </c>
      <c r="C403" s="1" t="s">
        <v>446</v>
      </c>
      <c r="D403" s="1">
        <v>848808457</v>
      </c>
      <c r="E403" s="1">
        <v>607</v>
      </c>
      <c r="F403" s="1">
        <v>231412973</v>
      </c>
      <c r="G403" s="1">
        <v>452</v>
      </c>
      <c r="H403" s="1">
        <v>1399168</v>
      </c>
      <c r="I403" s="1">
        <v>512085</v>
      </c>
      <c r="J403" s="1">
        <v>0.36599999999999999</v>
      </c>
      <c r="K403" s="1">
        <v>2001890</v>
      </c>
      <c r="L403" s="1">
        <v>1680</v>
      </c>
      <c r="M403" s="1">
        <v>3.3E-3</v>
      </c>
      <c r="N403" s="1">
        <v>1382337026</v>
      </c>
      <c r="O403" s="1">
        <v>2082</v>
      </c>
      <c r="P403" s="1">
        <v>234230827</v>
      </c>
      <c r="Q403" s="1">
        <v>1108</v>
      </c>
      <c r="R403" s="1">
        <v>1177264</v>
      </c>
      <c r="S403" s="1">
        <v>598480</v>
      </c>
      <c r="T403" s="1">
        <v>0.50839999999999996</v>
      </c>
      <c r="U403" s="1">
        <v>730291</v>
      </c>
      <c r="V403" s="1">
        <v>9285</v>
      </c>
      <c r="W403" s="1">
        <v>1.6999999999999999E-3</v>
      </c>
    </row>
    <row r="404" spans="1:23" x14ac:dyDescent="0.3">
      <c r="A404" s="3">
        <v>44012</v>
      </c>
      <c r="B404" s="1" t="s">
        <v>18</v>
      </c>
      <c r="C404" s="1" t="s">
        <v>447</v>
      </c>
      <c r="D404" s="1">
        <v>1185967744</v>
      </c>
      <c r="E404" s="1">
        <v>648</v>
      </c>
      <c r="F404" s="1">
        <v>420202576</v>
      </c>
      <c r="G404" s="1">
        <v>539</v>
      </c>
      <c r="H404" s="1">
        <v>1831376</v>
      </c>
      <c r="I404" s="1">
        <v>780132</v>
      </c>
      <c r="J404" s="1">
        <v>0.42599999999999999</v>
      </c>
      <c r="K404" s="1">
        <v>1574857</v>
      </c>
      <c r="L404" s="1">
        <v>1602</v>
      </c>
      <c r="M404" s="1">
        <v>2.0999999999999999E-3</v>
      </c>
      <c r="N404" s="1">
        <v>1661700362</v>
      </c>
      <c r="O404" s="1">
        <v>1171</v>
      </c>
      <c r="P404" s="1">
        <v>934370376</v>
      </c>
      <c r="Q404" s="1">
        <v>1183</v>
      </c>
      <c r="R404" s="1">
        <v>1418735</v>
      </c>
      <c r="S404" s="1">
        <v>789600</v>
      </c>
      <c r="T404" s="1">
        <v>0.55659999999999998</v>
      </c>
      <c r="U404" s="1">
        <v>17680418</v>
      </c>
      <c r="V404" s="1">
        <v>8846</v>
      </c>
      <c r="W404" s="1">
        <v>1.12E-2</v>
      </c>
    </row>
    <row r="405" spans="1:23" x14ac:dyDescent="0.3">
      <c r="A405" s="3">
        <v>44104</v>
      </c>
      <c r="B405" s="1" t="s">
        <v>18</v>
      </c>
      <c r="C405" s="1" t="s">
        <v>448</v>
      </c>
      <c r="D405" s="1">
        <v>1203901718</v>
      </c>
      <c r="E405" s="1">
        <v>615</v>
      </c>
      <c r="F405" s="1">
        <v>362307770</v>
      </c>
      <c r="G405" s="1">
        <v>486</v>
      </c>
      <c r="H405" s="1">
        <v>1956856</v>
      </c>
      <c r="I405" s="1">
        <v>745526</v>
      </c>
      <c r="J405" s="1">
        <v>0.38100000000000001</v>
      </c>
      <c r="K405" s="1">
        <v>4013593</v>
      </c>
      <c r="L405" s="1">
        <v>3652</v>
      </c>
      <c r="M405" s="1">
        <v>4.8999999999999998E-3</v>
      </c>
      <c r="N405" s="1">
        <v>1557450290</v>
      </c>
      <c r="O405" s="1">
        <v>1374</v>
      </c>
      <c r="P405" s="1">
        <v>17332226</v>
      </c>
      <c r="Q405" s="1">
        <v>1198</v>
      </c>
      <c r="R405" s="1">
        <v>1343234</v>
      </c>
      <c r="S405" s="1">
        <v>790668</v>
      </c>
      <c r="T405" s="1">
        <v>0.58860000000000001</v>
      </c>
      <c r="U405" s="1">
        <v>177857</v>
      </c>
      <c r="V405" s="1">
        <v>9368</v>
      </c>
      <c r="W405" s="1">
        <v>3.7000000000000002E-3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82E7-D01F-4A24-8030-2CA6AAF7A8F3}">
  <dimension ref="A1:C33"/>
  <sheetViews>
    <sheetView workbookViewId="0">
      <selection activeCell="B6" sqref="B6"/>
    </sheetView>
  </sheetViews>
  <sheetFormatPr baseColWidth="10" defaultRowHeight="14.4" x14ac:dyDescent="0.3"/>
  <cols>
    <col min="1" max="1" width="16.109375" bestFit="1" customWidth="1"/>
    <col min="2" max="2" width="16" bestFit="1" customWidth="1"/>
    <col min="3" max="3" width="16.44140625" bestFit="1" customWidth="1"/>
    <col min="4" max="4" width="10.6640625" customWidth="1"/>
    <col min="5" max="24" width="10.6640625" bestFit="1" customWidth="1"/>
    <col min="25" max="25" width="12.44140625" bestFit="1" customWidth="1"/>
    <col min="26" max="26" width="27.6640625" bestFit="1" customWidth="1"/>
    <col min="27" max="27" width="27.44140625" bestFit="1" customWidth="1"/>
    <col min="28" max="28" width="27.6640625" bestFit="1" customWidth="1"/>
    <col min="29" max="29" width="27.44140625" bestFit="1" customWidth="1"/>
    <col min="30" max="30" width="27.6640625" bestFit="1" customWidth="1"/>
    <col min="31" max="31" width="27.44140625" bestFit="1" customWidth="1"/>
    <col min="32" max="32" width="27.6640625" bestFit="1" customWidth="1"/>
    <col min="33" max="33" width="27.44140625" bestFit="1" customWidth="1"/>
    <col min="34" max="34" width="27.6640625" bestFit="1" customWidth="1"/>
    <col min="35" max="35" width="27.44140625" bestFit="1" customWidth="1"/>
    <col min="36" max="36" width="27.6640625" bestFit="1" customWidth="1"/>
    <col min="37" max="37" width="27.44140625" bestFit="1" customWidth="1"/>
    <col min="38" max="38" width="27.6640625" bestFit="1" customWidth="1"/>
    <col min="39" max="39" width="27.44140625" bestFit="1" customWidth="1"/>
    <col min="40" max="40" width="27.6640625" bestFit="1" customWidth="1"/>
    <col min="41" max="41" width="27.44140625" bestFit="1" customWidth="1"/>
    <col min="42" max="42" width="27.6640625" bestFit="1" customWidth="1"/>
    <col min="43" max="43" width="27.44140625" bestFit="1" customWidth="1"/>
    <col min="44" max="44" width="27.6640625" bestFit="1" customWidth="1"/>
    <col min="45" max="45" width="27.44140625" bestFit="1" customWidth="1"/>
    <col min="46" max="46" width="27.6640625" bestFit="1" customWidth="1"/>
    <col min="47" max="47" width="27.44140625" bestFit="1" customWidth="1"/>
    <col min="48" max="48" width="32.6640625" bestFit="1" customWidth="1"/>
    <col min="49" max="49" width="32.44140625" bestFit="1" customWidth="1"/>
  </cols>
  <sheetData>
    <row r="1" spans="1:3" x14ac:dyDescent="0.3">
      <c r="A1" s="2" t="s">
        <v>0</v>
      </c>
      <c r="B1" t="s">
        <v>467</v>
      </c>
    </row>
    <row r="3" spans="1:3" x14ac:dyDescent="0.3">
      <c r="A3" s="2" t="s">
        <v>43</v>
      </c>
      <c r="B3" t="s">
        <v>449</v>
      </c>
      <c r="C3" t="s">
        <v>450</v>
      </c>
    </row>
    <row r="4" spans="1:3" x14ac:dyDescent="0.3">
      <c r="A4" s="4" t="s">
        <v>451</v>
      </c>
      <c r="B4" s="8">
        <v>15314638351</v>
      </c>
      <c r="C4" s="8">
        <v>67162544262</v>
      </c>
    </row>
    <row r="5" spans="1:3" x14ac:dyDescent="0.3">
      <c r="A5" s="7" t="s">
        <v>452</v>
      </c>
      <c r="B5" s="8">
        <v>3565705339</v>
      </c>
      <c r="C5" s="8">
        <v>16089512184</v>
      </c>
    </row>
    <row r="6" spans="1:3" x14ac:dyDescent="0.3">
      <c r="A6" s="7" t="s">
        <v>453</v>
      </c>
      <c r="B6" s="8">
        <v>3475181153</v>
      </c>
      <c r="C6" s="8">
        <v>19873182221</v>
      </c>
    </row>
    <row r="7" spans="1:3" x14ac:dyDescent="0.3">
      <c r="A7" s="7" t="s">
        <v>454</v>
      </c>
      <c r="B7" s="8">
        <v>3962282956</v>
      </c>
      <c r="C7" s="8">
        <v>15563329561</v>
      </c>
    </row>
    <row r="8" spans="1:3" x14ac:dyDescent="0.3">
      <c r="A8" s="7" t="s">
        <v>455</v>
      </c>
      <c r="B8" s="8">
        <v>4311468903</v>
      </c>
      <c r="C8" s="8">
        <v>15636520296</v>
      </c>
    </row>
    <row r="9" spans="1:3" x14ac:dyDescent="0.3">
      <c r="A9" s="4" t="s">
        <v>456</v>
      </c>
      <c r="B9" s="8">
        <v>31401136516</v>
      </c>
      <c r="C9" s="8">
        <v>89621911871</v>
      </c>
    </row>
    <row r="10" spans="1:3" x14ac:dyDescent="0.3">
      <c r="A10" s="7" t="s">
        <v>452</v>
      </c>
      <c r="B10" s="8">
        <v>5202198033</v>
      </c>
      <c r="C10" s="8">
        <v>19244950488</v>
      </c>
    </row>
    <row r="11" spans="1:3" x14ac:dyDescent="0.3">
      <c r="A11" s="7" t="s">
        <v>453</v>
      </c>
      <c r="B11" s="8">
        <v>5918184337</v>
      </c>
      <c r="C11" s="8">
        <v>18312769812</v>
      </c>
    </row>
    <row r="12" spans="1:3" x14ac:dyDescent="0.3">
      <c r="A12" s="7" t="s">
        <v>454</v>
      </c>
      <c r="B12" s="8">
        <v>8626929009</v>
      </c>
      <c r="C12" s="8">
        <v>22792436677</v>
      </c>
    </row>
    <row r="13" spans="1:3" x14ac:dyDescent="0.3">
      <c r="A13" s="7" t="s">
        <v>455</v>
      </c>
      <c r="B13" s="8">
        <v>11653825137</v>
      </c>
      <c r="C13" s="8">
        <v>29271754894</v>
      </c>
    </row>
    <row r="14" spans="1:3" x14ac:dyDescent="0.3">
      <c r="A14" s="4" t="s">
        <v>457</v>
      </c>
      <c r="B14" s="8">
        <v>69569563375</v>
      </c>
      <c r="C14" s="8">
        <v>149619407439</v>
      </c>
    </row>
    <row r="15" spans="1:3" x14ac:dyDescent="0.3">
      <c r="A15" s="7" t="s">
        <v>452</v>
      </c>
      <c r="B15" s="8">
        <v>13243729520</v>
      </c>
      <c r="C15" s="8">
        <v>31807329186</v>
      </c>
    </row>
    <row r="16" spans="1:3" x14ac:dyDescent="0.3">
      <c r="A16" s="7" t="s">
        <v>453</v>
      </c>
      <c r="B16" s="8">
        <v>15126689514</v>
      </c>
      <c r="C16" s="8">
        <v>34712739136</v>
      </c>
    </row>
    <row r="17" spans="1:3" x14ac:dyDescent="0.3">
      <c r="A17" s="7" t="s">
        <v>454</v>
      </c>
      <c r="B17" s="8">
        <v>17347538848</v>
      </c>
      <c r="C17" s="8">
        <v>36512215443</v>
      </c>
    </row>
    <row r="18" spans="1:3" x14ac:dyDescent="0.3">
      <c r="A18" s="7" t="s">
        <v>455</v>
      </c>
      <c r="B18" s="8">
        <v>23851605493</v>
      </c>
      <c r="C18" s="8">
        <v>46587123674</v>
      </c>
    </row>
    <row r="19" spans="1:3" x14ac:dyDescent="0.3">
      <c r="A19" s="4" t="s">
        <v>458</v>
      </c>
      <c r="B19" s="8">
        <v>115889700428</v>
      </c>
      <c r="C19" s="8">
        <v>264167738328</v>
      </c>
    </row>
    <row r="20" spans="1:3" x14ac:dyDescent="0.3">
      <c r="A20" s="7" t="s">
        <v>452</v>
      </c>
      <c r="B20" s="8">
        <v>25114657115</v>
      </c>
      <c r="C20" s="8">
        <v>62368831245</v>
      </c>
    </row>
    <row r="21" spans="1:3" x14ac:dyDescent="0.3">
      <c r="A21" s="7" t="s">
        <v>453</v>
      </c>
      <c r="B21" s="8">
        <v>26066806339</v>
      </c>
      <c r="C21" s="8">
        <v>63905477702</v>
      </c>
    </row>
    <row r="22" spans="1:3" x14ac:dyDescent="0.3">
      <c r="A22" s="7" t="s">
        <v>454</v>
      </c>
      <c r="B22" s="8">
        <v>28807223785</v>
      </c>
      <c r="C22" s="8">
        <v>63310869587</v>
      </c>
    </row>
    <row r="23" spans="1:3" x14ac:dyDescent="0.3">
      <c r="A23" s="7" t="s">
        <v>455</v>
      </c>
      <c r="B23" s="8">
        <v>35901013189</v>
      </c>
      <c r="C23" s="8">
        <v>74582559794</v>
      </c>
    </row>
    <row r="24" spans="1:3" x14ac:dyDescent="0.3">
      <c r="A24" s="4" t="s">
        <v>459</v>
      </c>
      <c r="B24" s="8">
        <v>175319941552</v>
      </c>
      <c r="C24" s="8">
        <v>249580871092</v>
      </c>
    </row>
    <row r="25" spans="1:3" x14ac:dyDescent="0.3">
      <c r="A25" s="7" t="s">
        <v>452</v>
      </c>
      <c r="B25" s="8">
        <v>36480539987</v>
      </c>
      <c r="C25" s="8">
        <v>53381004870</v>
      </c>
    </row>
    <row r="26" spans="1:3" x14ac:dyDescent="0.3">
      <c r="A26" s="7" t="s">
        <v>453</v>
      </c>
      <c r="B26" s="8">
        <v>41817410708</v>
      </c>
      <c r="C26" s="8">
        <v>75301304318</v>
      </c>
    </row>
    <row r="27" spans="1:3" x14ac:dyDescent="0.3">
      <c r="A27" s="7" t="s">
        <v>454</v>
      </c>
      <c r="B27" s="8">
        <v>46316095977</v>
      </c>
      <c r="C27" s="8">
        <v>58270609907</v>
      </c>
    </row>
    <row r="28" spans="1:3" x14ac:dyDescent="0.3">
      <c r="A28" s="7" t="s">
        <v>455</v>
      </c>
      <c r="B28" s="8">
        <v>50705894880</v>
      </c>
      <c r="C28" s="8">
        <v>62627951997</v>
      </c>
    </row>
    <row r="29" spans="1:3" x14ac:dyDescent="0.3">
      <c r="A29" s="4" t="s">
        <v>460</v>
      </c>
      <c r="B29" s="8">
        <v>183311121211</v>
      </c>
      <c r="C29" s="8">
        <v>155598964752</v>
      </c>
    </row>
    <row r="30" spans="1:3" x14ac:dyDescent="0.3">
      <c r="A30" s="7" t="s">
        <v>452</v>
      </c>
      <c r="B30" s="8">
        <v>48557730221</v>
      </c>
      <c r="C30" s="8">
        <v>53969379587</v>
      </c>
    </row>
    <row r="31" spans="1:3" x14ac:dyDescent="0.3">
      <c r="A31" s="7" t="s">
        <v>453</v>
      </c>
      <c r="B31" s="8">
        <v>64396321547</v>
      </c>
      <c r="C31" s="8">
        <v>62103111433</v>
      </c>
    </row>
    <row r="32" spans="1:3" x14ac:dyDescent="0.3">
      <c r="A32" s="7" t="s">
        <v>454</v>
      </c>
      <c r="B32" s="8">
        <v>70357069443</v>
      </c>
      <c r="C32" s="8">
        <v>39526473732</v>
      </c>
    </row>
    <row r="33" spans="1:3" x14ac:dyDescent="0.3">
      <c r="A33" s="4" t="s">
        <v>42</v>
      </c>
      <c r="B33" s="8">
        <v>590806101433</v>
      </c>
      <c r="C33" s="8">
        <v>975751437744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5802-EC46-4CAE-A934-978B0A9965D2}">
  <dimension ref="A1:C33"/>
  <sheetViews>
    <sheetView workbookViewId="0">
      <selection activeCell="C5" sqref="C5"/>
    </sheetView>
  </sheetViews>
  <sheetFormatPr baseColWidth="10" defaultRowHeight="14.4" x14ac:dyDescent="0.3"/>
  <cols>
    <col min="1" max="1" width="16.109375" bestFit="1" customWidth="1"/>
    <col min="2" max="2" width="16" bestFit="1" customWidth="1"/>
    <col min="3" max="3" width="16.44140625" bestFit="1" customWidth="1"/>
    <col min="4" max="4" width="10.6640625" customWidth="1"/>
    <col min="5" max="24" width="10.6640625" bestFit="1" customWidth="1"/>
    <col min="25" max="25" width="12.44140625" bestFit="1" customWidth="1"/>
    <col min="26" max="26" width="27.6640625" bestFit="1" customWidth="1"/>
    <col min="27" max="27" width="27.44140625" bestFit="1" customWidth="1"/>
    <col min="28" max="28" width="27.6640625" bestFit="1" customWidth="1"/>
    <col min="29" max="29" width="27.44140625" bestFit="1" customWidth="1"/>
    <col min="30" max="30" width="27.6640625" bestFit="1" customWidth="1"/>
    <col min="31" max="31" width="27.44140625" bestFit="1" customWidth="1"/>
    <col min="32" max="32" width="27.6640625" bestFit="1" customWidth="1"/>
    <col min="33" max="33" width="27.44140625" bestFit="1" customWidth="1"/>
    <col min="34" max="34" width="27.6640625" bestFit="1" customWidth="1"/>
    <col min="35" max="35" width="27.44140625" bestFit="1" customWidth="1"/>
    <col min="36" max="36" width="27.6640625" bestFit="1" customWidth="1"/>
    <col min="37" max="37" width="27.44140625" bestFit="1" customWidth="1"/>
    <col min="38" max="38" width="27.6640625" bestFit="1" customWidth="1"/>
    <col min="39" max="39" width="27.44140625" bestFit="1" customWidth="1"/>
    <col min="40" max="40" width="27.6640625" bestFit="1" customWidth="1"/>
    <col min="41" max="41" width="27.44140625" bestFit="1" customWidth="1"/>
    <col min="42" max="42" width="27.6640625" bestFit="1" customWidth="1"/>
    <col min="43" max="43" width="27.44140625" bestFit="1" customWidth="1"/>
    <col min="44" max="44" width="27.6640625" bestFit="1" customWidth="1"/>
    <col min="45" max="45" width="27.44140625" bestFit="1" customWidth="1"/>
    <col min="46" max="46" width="27.6640625" bestFit="1" customWidth="1"/>
    <col min="47" max="47" width="27.44140625" bestFit="1" customWidth="1"/>
    <col min="48" max="48" width="32.6640625" bestFit="1" customWidth="1"/>
    <col min="49" max="49" width="32.44140625" bestFit="1" customWidth="1"/>
  </cols>
  <sheetData>
    <row r="1" spans="1:3" x14ac:dyDescent="0.3">
      <c r="A1" s="2" t="s">
        <v>0</v>
      </c>
      <c r="B1" t="s">
        <v>467</v>
      </c>
    </row>
    <row r="3" spans="1:3" x14ac:dyDescent="0.3">
      <c r="A3" s="2" t="s">
        <v>43</v>
      </c>
      <c r="B3" t="s">
        <v>449</v>
      </c>
      <c r="C3" t="s">
        <v>450</v>
      </c>
    </row>
    <row r="4" spans="1:3" x14ac:dyDescent="0.3">
      <c r="A4" s="4" t="s">
        <v>451</v>
      </c>
      <c r="B4" s="5">
        <v>26776955</v>
      </c>
      <c r="C4" s="5">
        <v>32377025</v>
      </c>
    </row>
    <row r="5" spans="1:3" x14ac:dyDescent="0.3">
      <c r="A5" s="7" t="s">
        <v>452</v>
      </c>
      <c r="B5" s="5">
        <v>6788484</v>
      </c>
      <c r="C5" s="5">
        <v>8323762</v>
      </c>
    </row>
    <row r="6" spans="1:3" x14ac:dyDescent="0.3">
      <c r="A6" s="7" t="s">
        <v>453</v>
      </c>
      <c r="B6" s="5">
        <v>6524827</v>
      </c>
      <c r="C6" s="5">
        <v>7866946</v>
      </c>
    </row>
    <row r="7" spans="1:3" x14ac:dyDescent="0.3">
      <c r="A7" s="7" t="s">
        <v>454</v>
      </c>
      <c r="B7" s="5">
        <v>6686482</v>
      </c>
      <c r="C7" s="5">
        <v>8204457</v>
      </c>
    </row>
    <row r="8" spans="1:3" x14ac:dyDescent="0.3">
      <c r="A8" s="7" t="s">
        <v>455</v>
      </c>
      <c r="B8" s="5">
        <v>6777162</v>
      </c>
      <c r="C8" s="5">
        <v>7981860</v>
      </c>
    </row>
    <row r="9" spans="1:3" x14ac:dyDescent="0.3">
      <c r="A9" s="4" t="s">
        <v>456</v>
      </c>
      <c r="B9" s="5">
        <v>71125550</v>
      </c>
      <c r="C9" s="5">
        <v>57273025</v>
      </c>
    </row>
    <row r="10" spans="1:3" x14ac:dyDescent="0.3">
      <c r="A10" s="7" t="s">
        <v>452</v>
      </c>
      <c r="B10" s="5">
        <v>11304820</v>
      </c>
      <c r="C10" s="5">
        <v>11896989</v>
      </c>
    </row>
    <row r="11" spans="1:3" x14ac:dyDescent="0.3">
      <c r="A11" s="7" t="s">
        <v>453</v>
      </c>
      <c r="B11" s="5">
        <v>14516652</v>
      </c>
      <c r="C11" s="5">
        <v>11369034</v>
      </c>
    </row>
    <row r="12" spans="1:3" x14ac:dyDescent="0.3">
      <c r="A12" s="7" t="s">
        <v>454</v>
      </c>
      <c r="B12" s="5">
        <v>19968469</v>
      </c>
      <c r="C12" s="5">
        <v>15157294</v>
      </c>
    </row>
    <row r="13" spans="1:3" x14ac:dyDescent="0.3">
      <c r="A13" s="7" t="s">
        <v>455</v>
      </c>
      <c r="B13" s="5">
        <v>25335609</v>
      </c>
      <c r="C13" s="5">
        <v>18849708</v>
      </c>
    </row>
    <row r="14" spans="1:3" x14ac:dyDescent="0.3">
      <c r="A14" s="4" t="s">
        <v>457</v>
      </c>
      <c r="B14" s="5">
        <v>157265476</v>
      </c>
      <c r="C14" s="5">
        <v>163861015</v>
      </c>
    </row>
    <row r="15" spans="1:3" x14ac:dyDescent="0.3">
      <c r="A15" s="7" t="s">
        <v>452</v>
      </c>
      <c r="B15" s="5">
        <v>30801260</v>
      </c>
      <c r="C15" s="5">
        <v>36706982</v>
      </c>
    </row>
    <row r="16" spans="1:3" x14ac:dyDescent="0.3">
      <c r="A16" s="7" t="s">
        <v>453</v>
      </c>
      <c r="B16" s="5">
        <v>33941997</v>
      </c>
      <c r="C16" s="5">
        <v>25222190</v>
      </c>
    </row>
    <row r="17" spans="1:3" x14ac:dyDescent="0.3">
      <c r="A17" s="7" t="s">
        <v>454</v>
      </c>
      <c r="B17" s="5">
        <v>40714906</v>
      </c>
      <c r="C17" s="5">
        <v>47685630</v>
      </c>
    </row>
    <row r="18" spans="1:3" x14ac:dyDescent="0.3">
      <c r="A18" s="7" t="s">
        <v>455</v>
      </c>
      <c r="B18" s="5">
        <v>51807313</v>
      </c>
      <c r="C18" s="5">
        <v>54246213</v>
      </c>
    </row>
    <row r="19" spans="1:3" x14ac:dyDescent="0.3">
      <c r="A19" s="4" t="s">
        <v>458</v>
      </c>
      <c r="B19" s="5">
        <v>286688537</v>
      </c>
      <c r="C19" s="5">
        <v>177846590</v>
      </c>
    </row>
    <row r="20" spans="1:3" x14ac:dyDescent="0.3">
      <c r="A20" s="7" t="s">
        <v>452</v>
      </c>
      <c r="B20" s="5">
        <v>55158107</v>
      </c>
      <c r="C20" s="5">
        <v>52457399</v>
      </c>
    </row>
    <row r="21" spans="1:3" x14ac:dyDescent="0.3">
      <c r="A21" s="7" t="s">
        <v>453</v>
      </c>
      <c r="B21" s="5">
        <v>65139891</v>
      </c>
      <c r="C21" s="5">
        <v>38108215</v>
      </c>
    </row>
    <row r="22" spans="1:3" x14ac:dyDescent="0.3">
      <c r="A22" s="7" t="s">
        <v>454</v>
      </c>
      <c r="B22" s="5">
        <v>71591692</v>
      </c>
      <c r="C22" s="5">
        <v>39716012</v>
      </c>
    </row>
    <row r="23" spans="1:3" x14ac:dyDescent="0.3">
      <c r="A23" s="7" t="s">
        <v>455</v>
      </c>
      <c r="B23" s="5">
        <v>94798847</v>
      </c>
      <c r="C23" s="5">
        <v>47564964</v>
      </c>
    </row>
    <row r="24" spans="1:3" x14ac:dyDescent="0.3">
      <c r="A24" s="4" t="s">
        <v>459</v>
      </c>
      <c r="B24" s="5">
        <v>499887161</v>
      </c>
      <c r="C24" s="5">
        <v>223975238</v>
      </c>
    </row>
    <row r="25" spans="1:3" x14ac:dyDescent="0.3">
      <c r="A25" s="7" t="s">
        <v>452</v>
      </c>
      <c r="B25" s="5">
        <v>98682703</v>
      </c>
      <c r="C25" s="5">
        <v>48674994</v>
      </c>
    </row>
    <row r="26" spans="1:3" x14ac:dyDescent="0.3">
      <c r="A26" s="7" t="s">
        <v>453</v>
      </c>
      <c r="B26" s="5">
        <v>122982111</v>
      </c>
      <c r="C26" s="5">
        <v>57369106</v>
      </c>
    </row>
    <row r="27" spans="1:3" x14ac:dyDescent="0.3">
      <c r="A27" s="7" t="s">
        <v>454</v>
      </c>
      <c r="B27" s="5">
        <v>135262766</v>
      </c>
      <c r="C27" s="5">
        <v>57509833</v>
      </c>
    </row>
    <row r="28" spans="1:3" x14ac:dyDescent="0.3">
      <c r="A28" s="7" t="s">
        <v>455</v>
      </c>
      <c r="B28" s="5">
        <v>142959581</v>
      </c>
      <c r="C28" s="5">
        <v>60421305</v>
      </c>
    </row>
    <row r="29" spans="1:3" x14ac:dyDescent="0.3">
      <c r="A29" s="4" t="s">
        <v>460</v>
      </c>
      <c r="B29" s="5">
        <v>458750198</v>
      </c>
      <c r="C29" s="5">
        <v>161981806</v>
      </c>
    </row>
    <row r="30" spans="1:3" x14ac:dyDescent="0.3">
      <c r="A30" s="7" t="s">
        <v>452</v>
      </c>
      <c r="B30" s="5">
        <v>137351880</v>
      </c>
      <c r="C30" s="5">
        <v>52474898</v>
      </c>
    </row>
    <row r="31" spans="1:3" x14ac:dyDescent="0.3">
      <c r="A31" s="7" t="s">
        <v>453</v>
      </c>
      <c r="B31" s="5">
        <v>151115044</v>
      </c>
      <c r="C31" s="5">
        <v>53585491</v>
      </c>
    </row>
    <row r="32" spans="1:3" x14ac:dyDescent="0.3">
      <c r="A32" s="7" t="s">
        <v>454</v>
      </c>
      <c r="B32" s="5">
        <v>170283274</v>
      </c>
      <c r="C32" s="5">
        <v>55921417</v>
      </c>
    </row>
    <row r="33" spans="1:3" x14ac:dyDescent="0.3">
      <c r="A33" s="4" t="s">
        <v>42</v>
      </c>
      <c r="B33" s="5">
        <v>1500493877</v>
      </c>
      <c r="C33" s="5">
        <v>817314699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D9F0-4651-4AD7-BC07-06C1FF56369B}">
  <dimension ref="A3:C22"/>
  <sheetViews>
    <sheetView workbookViewId="0">
      <selection activeCell="C10" sqref="C10"/>
    </sheetView>
  </sheetViews>
  <sheetFormatPr baseColWidth="10" defaultRowHeight="14.4" x14ac:dyDescent="0.3"/>
  <cols>
    <col min="1" max="1" width="17.109375" bestFit="1" customWidth="1"/>
    <col min="2" max="2" width="16.88671875" bestFit="1" customWidth="1"/>
    <col min="3" max="3" width="17.44140625" bestFit="1" customWidth="1"/>
    <col min="4" max="4" width="38" customWidth="1"/>
    <col min="5" max="5" width="37.88671875" bestFit="1" customWidth="1"/>
    <col min="6" max="6" width="38" bestFit="1" customWidth="1"/>
    <col min="7" max="7" width="37.88671875" bestFit="1" customWidth="1"/>
    <col min="8" max="8" width="11.44140625" bestFit="1" customWidth="1"/>
    <col min="9" max="9" width="8.88671875" bestFit="1" customWidth="1"/>
    <col min="10" max="10" width="15.109375" bestFit="1" customWidth="1"/>
    <col min="11" max="11" width="7.44140625" bestFit="1" customWidth="1"/>
    <col min="12" max="12" width="6.44140625" bestFit="1" customWidth="1"/>
    <col min="13" max="13" width="6" bestFit="1" customWidth="1"/>
    <col min="14" max="14" width="7.44140625" bestFit="1" customWidth="1"/>
    <col min="15" max="15" width="10.44140625" bestFit="1" customWidth="1"/>
    <col min="16" max="16" width="11.33203125" bestFit="1" customWidth="1"/>
    <col min="17" max="17" width="6" bestFit="1" customWidth="1"/>
    <col min="18" max="18" width="10" bestFit="1" customWidth="1"/>
    <col min="19" max="19" width="10.44140625" bestFit="1" customWidth="1"/>
    <col min="20" max="20" width="12.44140625" bestFit="1" customWidth="1"/>
    <col min="21" max="21" width="32.88671875" bestFit="1" customWidth="1"/>
    <col min="22" max="22" width="33" bestFit="1" customWidth="1"/>
    <col min="23" max="23" width="32.88671875" bestFit="1" customWidth="1"/>
    <col min="24" max="24" width="33" bestFit="1" customWidth="1"/>
    <col min="25" max="25" width="32.88671875" bestFit="1" customWidth="1"/>
    <col min="26" max="26" width="33" bestFit="1" customWidth="1"/>
    <col min="27" max="27" width="32.88671875" bestFit="1" customWidth="1"/>
    <col min="28" max="28" width="33" bestFit="1" customWidth="1"/>
    <col min="29" max="29" width="32.88671875" bestFit="1" customWidth="1"/>
    <col min="30" max="30" width="33" bestFit="1" customWidth="1"/>
    <col min="31" max="31" width="32.88671875" bestFit="1" customWidth="1"/>
    <col min="32" max="32" width="33" bestFit="1" customWidth="1"/>
    <col min="33" max="33" width="32.88671875" bestFit="1" customWidth="1"/>
    <col min="34" max="34" width="33" bestFit="1" customWidth="1"/>
    <col min="35" max="35" width="32.88671875" bestFit="1" customWidth="1"/>
    <col min="36" max="36" width="33" bestFit="1" customWidth="1"/>
    <col min="37" max="37" width="32.88671875" bestFit="1" customWidth="1"/>
    <col min="38" max="38" width="38" bestFit="1" customWidth="1"/>
    <col min="39" max="39" width="37.88671875" bestFit="1" customWidth="1"/>
    <col min="40" max="40" width="27.6640625" bestFit="1" customWidth="1"/>
    <col min="41" max="41" width="27.44140625" bestFit="1" customWidth="1"/>
    <col min="42" max="42" width="27.6640625" bestFit="1" customWidth="1"/>
    <col min="43" max="43" width="27.44140625" bestFit="1" customWidth="1"/>
    <col min="44" max="44" width="27.6640625" bestFit="1" customWidth="1"/>
    <col min="45" max="45" width="27.44140625" bestFit="1" customWidth="1"/>
    <col min="46" max="46" width="27.6640625" bestFit="1" customWidth="1"/>
    <col min="47" max="47" width="27.44140625" bestFit="1" customWidth="1"/>
    <col min="48" max="48" width="32.6640625" bestFit="1" customWidth="1"/>
    <col min="49" max="49" width="32.44140625" bestFit="1" customWidth="1"/>
  </cols>
  <sheetData>
    <row r="3" spans="1:3" x14ac:dyDescent="0.3">
      <c r="A3" s="2" t="s">
        <v>43</v>
      </c>
      <c r="B3" s="9" t="s">
        <v>449</v>
      </c>
      <c r="C3" t="s">
        <v>450</v>
      </c>
    </row>
    <row r="4" spans="1:3" x14ac:dyDescent="0.3">
      <c r="A4" s="4" t="s">
        <v>2</v>
      </c>
      <c r="B4" s="5">
        <v>0.13838695652173913</v>
      </c>
      <c r="C4" s="9">
        <v>0.53959130434782598</v>
      </c>
    </row>
    <row r="5" spans="1:3" x14ac:dyDescent="0.3">
      <c r="A5" s="4" t="s">
        <v>3</v>
      </c>
      <c r="B5" s="5">
        <v>0.3469347826086957</v>
      </c>
      <c r="C5" s="9">
        <v>0.50420869565217397</v>
      </c>
    </row>
    <row r="6" spans="1:3" x14ac:dyDescent="0.3">
      <c r="A6" s="4" t="s">
        <v>44</v>
      </c>
      <c r="B6" s="5">
        <v>0.19009130434782606</v>
      </c>
      <c r="C6" s="9">
        <v>0.54441739130434785</v>
      </c>
    </row>
    <row r="7" spans="1:3" x14ac:dyDescent="0.3">
      <c r="A7" s="4" t="s">
        <v>4</v>
      </c>
      <c r="B7" s="5">
        <v>0.66738695652173907</v>
      </c>
      <c r="C7" s="9">
        <v>0.79559565217391293</v>
      </c>
    </row>
    <row r="8" spans="1:3" x14ac:dyDescent="0.3">
      <c r="A8" s="4" t="s">
        <v>5</v>
      </c>
      <c r="B8" s="5">
        <v>0.54507391304347819</v>
      </c>
      <c r="C8" s="9">
        <v>0.59853478260869564</v>
      </c>
    </row>
    <row r="9" spans="1:3" x14ac:dyDescent="0.3">
      <c r="A9" s="4" t="s">
        <v>6</v>
      </c>
      <c r="B9" s="5">
        <v>6.6973913043478245E-2</v>
      </c>
      <c r="C9" s="9">
        <v>0.49021304347826089</v>
      </c>
    </row>
    <row r="10" spans="1:3" x14ac:dyDescent="0.3">
      <c r="A10" s="4" t="s">
        <v>7</v>
      </c>
      <c r="B10" s="5">
        <v>0.44705652173913041</v>
      </c>
      <c r="C10" s="9">
        <v>0.5358739130434782</v>
      </c>
    </row>
    <row r="11" spans="1:3" x14ac:dyDescent="0.3">
      <c r="A11" s="4" t="s">
        <v>8</v>
      </c>
      <c r="B11" s="5">
        <v>0.34146956521739125</v>
      </c>
      <c r="C11" s="9">
        <v>0.55337391304347816</v>
      </c>
    </row>
    <row r="12" spans="1:3" x14ac:dyDescent="0.3">
      <c r="A12" s="4" t="s">
        <v>9</v>
      </c>
      <c r="B12" s="5">
        <v>0.65339999999999998</v>
      </c>
      <c r="C12" s="9">
        <v>0.76639565217391314</v>
      </c>
    </row>
    <row r="13" spans="1:3" x14ac:dyDescent="0.3">
      <c r="A13" s="4" t="s">
        <v>10</v>
      </c>
      <c r="B13" s="5">
        <v>0.529947619047619</v>
      </c>
      <c r="C13" s="9">
        <v>0.59859999999999991</v>
      </c>
    </row>
    <row r="14" spans="1:3" x14ac:dyDescent="0.3">
      <c r="A14" s="4" t="s">
        <v>11</v>
      </c>
      <c r="B14" s="5">
        <v>7.7999999999999988E-3</v>
      </c>
      <c r="C14" s="9">
        <v>0.35168181818181815</v>
      </c>
    </row>
    <row r="15" spans="1:3" x14ac:dyDescent="0.3">
      <c r="A15" s="4" t="s">
        <v>12</v>
      </c>
      <c r="B15" s="5">
        <v>0.5063695652173914</v>
      </c>
      <c r="C15" s="9">
        <v>0.57470869565217375</v>
      </c>
    </row>
    <row r="16" spans="1:3" x14ac:dyDescent="0.3">
      <c r="A16" s="4" t="s">
        <v>13</v>
      </c>
      <c r="B16" s="5">
        <v>0.40280434782608693</v>
      </c>
      <c r="C16" s="9">
        <v>0.42331739130434792</v>
      </c>
    </row>
    <row r="17" spans="1:3" x14ac:dyDescent="0.3">
      <c r="A17" s="4" t="s">
        <v>14</v>
      </c>
      <c r="B17" s="5">
        <v>0.32875238095238096</v>
      </c>
      <c r="C17" s="9">
        <v>0.56551428571428564</v>
      </c>
    </row>
    <row r="18" spans="1:3" x14ac:dyDescent="0.3">
      <c r="A18" s="4" t="s">
        <v>15</v>
      </c>
      <c r="B18" s="5">
        <v>0.21955555555555556</v>
      </c>
      <c r="C18" s="9">
        <v>0.50755555555555554</v>
      </c>
    </row>
    <row r="19" spans="1:3" x14ac:dyDescent="0.3">
      <c r="A19" s="4" t="s">
        <v>16</v>
      </c>
      <c r="B19" s="5">
        <v>0.17432380952380949</v>
      </c>
      <c r="C19" s="9">
        <v>0.4978608695652173</v>
      </c>
    </row>
    <row r="20" spans="1:3" x14ac:dyDescent="0.3">
      <c r="A20" s="4" t="s">
        <v>17</v>
      </c>
      <c r="B20" s="5">
        <v>0.4111826086956521</v>
      </c>
      <c r="C20" s="9">
        <v>0.50315652173913039</v>
      </c>
    </row>
    <row r="21" spans="1:3" x14ac:dyDescent="0.3">
      <c r="A21" s="4" t="s">
        <v>18</v>
      </c>
      <c r="B21" s="5">
        <v>0.11549090909090909</v>
      </c>
      <c r="C21" s="9">
        <v>0.53576086956521718</v>
      </c>
    </row>
    <row r="22" spans="1:3" x14ac:dyDescent="0.3">
      <c r="A22" s="4" t="s">
        <v>42</v>
      </c>
      <c r="B22" s="5">
        <v>0.34127655860349132</v>
      </c>
      <c r="C22" s="9">
        <v>0.54992227722772258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0CBB-A009-4399-825C-B021744EB470}">
  <dimension ref="A1:C33"/>
  <sheetViews>
    <sheetView workbookViewId="0">
      <selection activeCell="A5" sqref="A5"/>
    </sheetView>
  </sheetViews>
  <sheetFormatPr baseColWidth="10" defaultRowHeight="14.4" x14ac:dyDescent="0.3"/>
  <cols>
    <col min="1" max="1" width="16.109375" bestFit="1" customWidth="1"/>
    <col min="2" max="2" width="20.44140625" bestFit="1" customWidth="1"/>
    <col min="3" max="3" width="30.33203125" bestFit="1" customWidth="1"/>
    <col min="4" max="4" width="4" customWidth="1"/>
    <col min="5" max="15" width="4" bestFit="1" customWidth="1"/>
    <col min="16" max="54" width="5" bestFit="1" customWidth="1"/>
    <col min="55" max="165" width="6" bestFit="1" customWidth="1"/>
    <col min="166" max="280" width="7" bestFit="1" customWidth="1"/>
    <col min="281" max="368" width="8" bestFit="1" customWidth="1"/>
    <col min="369" max="405" width="9" bestFit="1" customWidth="1"/>
    <col min="406" max="406" width="12.44140625" bestFit="1" customWidth="1"/>
  </cols>
  <sheetData>
    <row r="1" spans="1:3" x14ac:dyDescent="0.3">
      <c r="A1" s="2" t="s">
        <v>0</v>
      </c>
      <c r="B1" t="s">
        <v>467</v>
      </c>
    </row>
    <row r="3" spans="1:3" x14ac:dyDescent="0.3">
      <c r="A3" s="2" t="s">
        <v>43</v>
      </c>
      <c r="B3" t="s">
        <v>461</v>
      </c>
      <c r="C3" t="s">
        <v>462</v>
      </c>
    </row>
    <row r="4" spans="1:3" x14ac:dyDescent="0.3">
      <c r="A4" s="4" t="s">
        <v>451</v>
      </c>
      <c r="B4" s="5">
        <v>192594.05555555556</v>
      </c>
      <c r="C4" s="5">
        <v>0.28474166666666667</v>
      </c>
    </row>
    <row r="5" spans="1:3" x14ac:dyDescent="0.3">
      <c r="A5" s="7" t="s">
        <v>452</v>
      </c>
      <c r="B5" s="5">
        <v>203886.38888888888</v>
      </c>
      <c r="C5" s="5">
        <v>0.30459999999999998</v>
      </c>
    </row>
    <row r="6" spans="1:3" x14ac:dyDescent="0.3">
      <c r="A6" s="7" t="s">
        <v>453</v>
      </c>
      <c r="B6" s="5">
        <v>187655.61111111112</v>
      </c>
      <c r="C6" s="5">
        <v>0.30356666666666671</v>
      </c>
    </row>
    <row r="7" spans="1:3" x14ac:dyDescent="0.3">
      <c r="A7" s="7" t="s">
        <v>454</v>
      </c>
      <c r="B7" s="5">
        <v>176861.88888888888</v>
      </c>
      <c r="C7" s="5">
        <v>0.24680555555555556</v>
      </c>
    </row>
    <row r="8" spans="1:3" x14ac:dyDescent="0.3">
      <c r="A8" s="7" t="s">
        <v>455</v>
      </c>
      <c r="B8" s="5">
        <v>201972.33333333334</v>
      </c>
      <c r="C8" s="5">
        <v>0.28399444444444444</v>
      </c>
    </row>
    <row r="9" spans="1:3" x14ac:dyDescent="0.3">
      <c r="A9" s="4" t="s">
        <v>456</v>
      </c>
      <c r="B9" s="5">
        <v>594950.09722222225</v>
      </c>
      <c r="C9" s="5">
        <v>0.30055571428571415</v>
      </c>
    </row>
    <row r="10" spans="1:3" x14ac:dyDescent="0.3">
      <c r="A10" s="7" t="s">
        <v>452</v>
      </c>
      <c r="B10" s="5">
        <v>372055.61111111112</v>
      </c>
      <c r="C10" s="5">
        <v>0.29721111111111109</v>
      </c>
    </row>
    <row r="11" spans="1:3" x14ac:dyDescent="0.3">
      <c r="A11" s="7" t="s">
        <v>453</v>
      </c>
      <c r="B11" s="5">
        <v>491879.77777777775</v>
      </c>
      <c r="C11" s="5">
        <v>0.30069999999999991</v>
      </c>
    </row>
    <row r="12" spans="1:3" x14ac:dyDescent="0.3">
      <c r="A12" s="7" t="s">
        <v>454</v>
      </c>
      <c r="B12" s="5">
        <v>668377.5</v>
      </c>
      <c r="C12" s="5">
        <v>0.32449374999999997</v>
      </c>
    </row>
    <row r="13" spans="1:3" x14ac:dyDescent="0.3">
      <c r="A13" s="7" t="s">
        <v>455</v>
      </c>
      <c r="B13" s="5">
        <v>847487.5</v>
      </c>
      <c r="C13" s="5">
        <v>0.28247777777777777</v>
      </c>
    </row>
    <row r="14" spans="1:3" x14ac:dyDescent="0.3">
      <c r="A14" s="4" t="s">
        <v>457</v>
      </c>
      <c r="B14" s="5">
        <v>1444208.9402985075</v>
      </c>
      <c r="C14" s="5">
        <v>0.27352238805970147</v>
      </c>
    </row>
    <row r="15" spans="1:3" x14ac:dyDescent="0.3">
      <c r="A15" s="7" t="s">
        <v>452</v>
      </c>
      <c r="B15" s="5">
        <v>1049944.6666666667</v>
      </c>
      <c r="C15" s="5">
        <v>0.28491111111111117</v>
      </c>
    </row>
    <row r="16" spans="1:3" x14ac:dyDescent="0.3">
      <c r="A16" s="7" t="s">
        <v>453</v>
      </c>
      <c r="B16" s="5">
        <v>1272251.0588235294</v>
      </c>
      <c r="C16" s="5">
        <v>0.25177647058823532</v>
      </c>
    </row>
    <row r="17" spans="1:3" x14ac:dyDescent="0.3">
      <c r="A17" s="7" t="s">
        <v>454</v>
      </c>
      <c r="B17" s="5">
        <v>1554767.9375</v>
      </c>
      <c r="C17" s="5">
        <v>0.26958124999999999</v>
      </c>
    </row>
    <row r="18" spans="1:3" x14ac:dyDescent="0.3">
      <c r="A18" s="7" t="s">
        <v>455</v>
      </c>
      <c r="B18" s="5">
        <v>1959902.5</v>
      </c>
      <c r="C18" s="5">
        <v>0.28775625000000005</v>
      </c>
    </row>
    <row r="19" spans="1:3" x14ac:dyDescent="0.3">
      <c r="A19" s="4" t="s">
        <v>458</v>
      </c>
      <c r="B19" s="5">
        <v>2442054.4507042253</v>
      </c>
      <c r="C19" s="5">
        <v>0.34857605633802813</v>
      </c>
    </row>
    <row r="20" spans="1:3" x14ac:dyDescent="0.3">
      <c r="A20" s="7" t="s">
        <v>452</v>
      </c>
      <c r="B20" s="5">
        <v>1983711.1176470588</v>
      </c>
      <c r="C20" s="5">
        <v>0.3251470588235294</v>
      </c>
    </row>
    <row r="21" spans="1:3" x14ac:dyDescent="0.3">
      <c r="A21" s="7" t="s">
        <v>453</v>
      </c>
      <c r="B21" s="5">
        <v>2244362.5555555555</v>
      </c>
      <c r="C21" s="5">
        <v>0.33536666666666665</v>
      </c>
    </row>
    <row r="22" spans="1:3" x14ac:dyDescent="0.3">
      <c r="A22" s="7" t="s">
        <v>454</v>
      </c>
      <c r="B22" s="5">
        <v>2439914.0555555555</v>
      </c>
      <c r="C22" s="5">
        <v>0.35863333333333336</v>
      </c>
    </row>
    <row r="23" spans="1:3" x14ac:dyDescent="0.3">
      <c r="A23" s="7" t="s">
        <v>455</v>
      </c>
      <c r="B23" s="5">
        <v>3074766.5555555555</v>
      </c>
      <c r="C23" s="5">
        <v>0.3738555555555555</v>
      </c>
    </row>
    <row r="24" spans="1:3" x14ac:dyDescent="0.3">
      <c r="A24" s="4" t="s">
        <v>459</v>
      </c>
      <c r="B24" s="5">
        <v>3851406.4583333335</v>
      </c>
      <c r="C24" s="5">
        <v>0.41111527777777784</v>
      </c>
    </row>
    <row r="25" spans="1:3" x14ac:dyDescent="0.3">
      <c r="A25" s="7" t="s">
        <v>452</v>
      </c>
      <c r="B25" s="5">
        <v>3009703.722222222</v>
      </c>
      <c r="C25" s="5">
        <v>0.4033944444444445</v>
      </c>
    </row>
    <row r="26" spans="1:3" x14ac:dyDescent="0.3">
      <c r="A26" s="7" t="s">
        <v>453</v>
      </c>
      <c r="B26" s="5">
        <v>3848393.611111111</v>
      </c>
      <c r="C26" s="5">
        <v>0.41600000000000009</v>
      </c>
    </row>
    <row r="27" spans="1:3" x14ac:dyDescent="0.3">
      <c r="A27" s="7" t="s">
        <v>454</v>
      </c>
      <c r="B27" s="5">
        <v>4086401.388888889</v>
      </c>
      <c r="C27" s="5">
        <v>0.41052222222222218</v>
      </c>
    </row>
    <row r="28" spans="1:3" x14ac:dyDescent="0.3">
      <c r="A28" s="7" t="s">
        <v>455</v>
      </c>
      <c r="B28" s="5">
        <v>4461127.111111111</v>
      </c>
      <c r="C28" s="5">
        <v>0.41454444444444444</v>
      </c>
    </row>
    <row r="29" spans="1:3" x14ac:dyDescent="0.3">
      <c r="A29" s="4" t="s">
        <v>460</v>
      </c>
      <c r="B29" s="5">
        <v>5602165.0612244895</v>
      </c>
      <c r="C29" s="5">
        <v>0.4619673469387755</v>
      </c>
    </row>
    <row r="30" spans="1:3" x14ac:dyDescent="0.3">
      <c r="A30" s="7" t="s">
        <v>452</v>
      </c>
      <c r="B30" s="5">
        <v>5085569.375</v>
      </c>
      <c r="C30" s="5">
        <v>0.44631875000000004</v>
      </c>
    </row>
    <row r="31" spans="1:3" x14ac:dyDescent="0.3">
      <c r="A31" s="7" t="s">
        <v>453</v>
      </c>
      <c r="B31" s="5">
        <v>5337445.176470588</v>
      </c>
      <c r="C31" s="5">
        <v>0.46048823529411764</v>
      </c>
    </row>
    <row r="32" spans="1:3" x14ac:dyDescent="0.3">
      <c r="A32" s="7" t="s">
        <v>454</v>
      </c>
      <c r="B32" s="5">
        <v>6400025.625</v>
      </c>
      <c r="C32" s="5">
        <v>0.47918749999999999</v>
      </c>
    </row>
    <row r="33" spans="1:3" x14ac:dyDescent="0.3">
      <c r="A33" s="4" t="s">
        <v>42</v>
      </c>
      <c r="B33" s="5">
        <v>2180293.7890818859</v>
      </c>
      <c r="C33" s="5">
        <v>0.34127655860349115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F21C-6733-4F02-BC70-06BCA41D4FC9}">
  <dimension ref="A1:C33"/>
  <sheetViews>
    <sheetView workbookViewId="0">
      <selection activeCell="A3" sqref="A3"/>
    </sheetView>
  </sheetViews>
  <sheetFormatPr baseColWidth="10" defaultRowHeight="14.4" x14ac:dyDescent="0.3"/>
  <cols>
    <col min="1" max="1" width="16.109375" bestFit="1" customWidth="1"/>
    <col min="2" max="2" width="20.44140625" bestFit="1" customWidth="1"/>
    <col min="3" max="3" width="30.33203125" bestFit="1" customWidth="1"/>
    <col min="4" max="4" width="4" customWidth="1"/>
    <col min="5" max="15" width="4" bestFit="1" customWidth="1"/>
    <col min="16" max="54" width="5" bestFit="1" customWidth="1"/>
    <col min="55" max="165" width="6" bestFit="1" customWidth="1"/>
    <col min="166" max="280" width="7" bestFit="1" customWidth="1"/>
    <col min="281" max="368" width="8" bestFit="1" customWidth="1"/>
    <col min="369" max="405" width="9" bestFit="1" customWidth="1"/>
    <col min="406" max="406" width="12.44140625" bestFit="1" customWidth="1"/>
  </cols>
  <sheetData>
    <row r="1" spans="1:3" x14ac:dyDescent="0.3">
      <c r="A1" s="2" t="s">
        <v>0</v>
      </c>
      <c r="B1" t="s">
        <v>467</v>
      </c>
    </row>
    <row r="3" spans="1:3" x14ac:dyDescent="0.3">
      <c r="A3" s="2" t="s">
        <v>43</v>
      </c>
      <c r="B3" t="s">
        <v>461</v>
      </c>
      <c r="C3" t="s">
        <v>462</v>
      </c>
    </row>
    <row r="4" spans="1:3" x14ac:dyDescent="0.3">
      <c r="A4" s="4" t="s">
        <v>451</v>
      </c>
      <c r="B4" s="5">
        <v>23667465</v>
      </c>
      <c r="C4" s="5">
        <v>42.141699999999993</v>
      </c>
    </row>
    <row r="5" spans="1:3" x14ac:dyDescent="0.3">
      <c r="A5" s="7" t="s">
        <v>452</v>
      </c>
      <c r="B5" s="5">
        <v>6424396</v>
      </c>
      <c r="C5" s="5">
        <v>11.525999999999998</v>
      </c>
    </row>
    <row r="6" spans="1:3" x14ac:dyDescent="0.3">
      <c r="A6" s="7" t="s">
        <v>453</v>
      </c>
      <c r="B6" s="5">
        <v>5703537</v>
      </c>
      <c r="C6" s="5">
        <v>9.9800999999999984</v>
      </c>
    </row>
    <row r="7" spans="1:3" x14ac:dyDescent="0.3">
      <c r="A7" s="7" t="s">
        <v>454</v>
      </c>
      <c r="B7" s="5">
        <v>5763559</v>
      </c>
      <c r="C7" s="5">
        <v>10.0038</v>
      </c>
    </row>
    <row r="8" spans="1:3" x14ac:dyDescent="0.3">
      <c r="A8" s="7" t="s">
        <v>455</v>
      </c>
      <c r="B8" s="5">
        <v>5775973</v>
      </c>
      <c r="C8" s="5">
        <v>10.6318</v>
      </c>
    </row>
    <row r="9" spans="1:3" x14ac:dyDescent="0.3">
      <c r="A9" s="4" t="s">
        <v>456</v>
      </c>
      <c r="B9" s="5">
        <v>40091866</v>
      </c>
      <c r="C9" s="5">
        <v>40.948500000000003</v>
      </c>
    </row>
    <row r="10" spans="1:3" x14ac:dyDescent="0.3">
      <c r="A10" s="7" t="s">
        <v>452</v>
      </c>
      <c r="B10" s="5">
        <v>9146335</v>
      </c>
      <c r="C10" s="5">
        <v>11.686200000000001</v>
      </c>
    </row>
    <row r="11" spans="1:3" x14ac:dyDescent="0.3">
      <c r="A11" s="7" t="s">
        <v>453</v>
      </c>
      <c r="B11" s="5">
        <v>8452337</v>
      </c>
      <c r="C11" s="5">
        <v>10.989599999999999</v>
      </c>
    </row>
    <row r="12" spans="1:3" x14ac:dyDescent="0.3">
      <c r="A12" s="7" t="s">
        <v>454</v>
      </c>
      <c r="B12" s="5">
        <v>10294210</v>
      </c>
      <c r="C12" s="5">
        <v>9.5641999999999996</v>
      </c>
    </row>
    <row r="13" spans="1:3" x14ac:dyDescent="0.3">
      <c r="A13" s="7" t="s">
        <v>455</v>
      </c>
      <c r="B13" s="5">
        <v>12198984</v>
      </c>
      <c r="C13" s="5">
        <v>8.708499999999999</v>
      </c>
    </row>
    <row r="14" spans="1:3" x14ac:dyDescent="0.3">
      <c r="A14" s="4" t="s">
        <v>457</v>
      </c>
      <c r="B14" s="5">
        <v>110555478</v>
      </c>
      <c r="C14" s="5">
        <v>33.380200000000002</v>
      </c>
    </row>
    <row r="15" spans="1:3" x14ac:dyDescent="0.3">
      <c r="A15" s="7" t="s">
        <v>452</v>
      </c>
      <c r="B15" s="5">
        <v>19866623</v>
      </c>
      <c r="C15" s="5">
        <v>8.8145999999999987</v>
      </c>
    </row>
    <row r="16" spans="1:3" x14ac:dyDescent="0.3">
      <c r="A16" s="7" t="s">
        <v>453</v>
      </c>
      <c r="B16" s="5">
        <v>17322692</v>
      </c>
      <c r="C16" s="5">
        <v>8.5899000000000001</v>
      </c>
    </row>
    <row r="17" spans="1:3" x14ac:dyDescent="0.3">
      <c r="A17" s="7" t="s">
        <v>454</v>
      </c>
      <c r="B17" s="5">
        <v>34903642</v>
      </c>
      <c r="C17" s="5">
        <v>8.014400000000002</v>
      </c>
    </row>
    <row r="18" spans="1:3" x14ac:dyDescent="0.3">
      <c r="A18" s="7" t="s">
        <v>455</v>
      </c>
      <c r="B18" s="5">
        <v>38462521</v>
      </c>
      <c r="C18" s="5">
        <v>7.9612999999999996</v>
      </c>
    </row>
    <row r="19" spans="1:3" x14ac:dyDescent="0.3">
      <c r="A19" s="4" t="s">
        <v>458</v>
      </c>
      <c r="B19" s="5">
        <v>125032276</v>
      </c>
      <c r="C19" s="5">
        <v>38.010099999999994</v>
      </c>
    </row>
    <row r="20" spans="1:3" x14ac:dyDescent="0.3">
      <c r="A20" s="7" t="s">
        <v>452</v>
      </c>
      <c r="B20" s="5">
        <v>38143869</v>
      </c>
      <c r="C20" s="5">
        <v>9.4818999999999978</v>
      </c>
    </row>
    <row r="21" spans="1:3" x14ac:dyDescent="0.3">
      <c r="A21" s="7" t="s">
        <v>453</v>
      </c>
      <c r="B21" s="5">
        <v>27177120</v>
      </c>
      <c r="C21" s="5">
        <v>9.5324999999999989</v>
      </c>
    </row>
    <row r="22" spans="1:3" x14ac:dyDescent="0.3">
      <c r="A22" s="7" t="s">
        <v>454</v>
      </c>
      <c r="B22" s="5">
        <v>27407949</v>
      </c>
      <c r="C22" s="5">
        <v>9.61</v>
      </c>
    </row>
    <row r="23" spans="1:3" x14ac:dyDescent="0.3">
      <c r="A23" s="7" t="s">
        <v>455</v>
      </c>
      <c r="B23" s="5">
        <v>32303338</v>
      </c>
      <c r="C23" s="5">
        <v>9.3856999999999999</v>
      </c>
    </row>
    <row r="24" spans="1:3" x14ac:dyDescent="0.3">
      <c r="A24" s="4" t="s">
        <v>459</v>
      </c>
      <c r="B24" s="5">
        <v>147646998</v>
      </c>
      <c r="C24" s="5">
        <v>38.533099999999997</v>
      </c>
    </row>
    <row r="25" spans="1:3" x14ac:dyDescent="0.3">
      <c r="A25" s="7" t="s">
        <v>452</v>
      </c>
      <c r="B25" s="5">
        <v>32041040</v>
      </c>
      <c r="C25" s="5">
        <v>9.4732999999999983</v>
      </c>
    </row>
    <row r="26" spans="1:3" x14ac:dyDescent="0.3">
      <c r="A26" s="7" t="s">
        <v>453</v>
      </c>
      <c r="B26" s="5">
        <v>37425534</v>
      </c>
      <c r="C26" s="5">
        <v>9.6633999999999993</v>
      </c>
    </row>
    <row r="27" spans="1:3" x14ac:dyDescent="0.3">
      <c r="A27" s="7" t="s">
        <v>454</v>
      </c>
      <c r="B27" s="5">
        <v>37902782</v>
      </c>
      <c r="C27" s="5">
        <v>9.84</v>
      </c>
    </row>
    <row r="28" spans="1:3" x14ac:dyDescent="0.3">
      <c r="A28" s="7" t="s">
        <v>455</v>
      </c>
      <c r="B28" s="5">
        <v>40277642</v>
      </c>
      <c r="C28" s="5">
        <v>9.5563999999999982</v>
      </c>
    </row>
    <row r="29" spans="1:3" x14ac:dyDescent="0.3">
      <c r="A29" s="4" t="s">
        <v>460</v>
      </c>
      <c r="B29" s="5">
        <v>115611014</v>
      </c>
      <c r="C29" s="5">
        <v>29.155000000000001</v>
      </c>
    </row>
    <row r="30" spans="1:3" x14ac:dyDescent="0.3">
      <c r="A30" s="7" t="s">
        <v>452</v>
      </c>
      <c r="B30" s="5">
        <v>36955603</v>
      </c>
      <c r="C30" s="5">
        <v>9.0820000000000025</v>
      </c>
    </row>
    <row r="31" spans="1:3" x14ac:dyDescent="0.3">
      <c r="A31" s="7" t="s">
        <v>453</v>
      </c>
      <c r="B31" s="5">
        <v>37804619</v>
      </c>
      <c r="C31" s="5">
        <v>10.206899999999999</v>
      </c>
    </row>
    <row r="32" spans="1:3" x14ac:dyDescent="0.3">
      <c r="A32" s="7" t="s">
        <v>454</v>
      </c>
      <c r="B32" s="5">
        <v>40850792</v>
      </c>
      <c r="C32" s="5">
        <v>9.8660999999999994</v>
      </c>
    </row>
    <row r="33" spans="1:3" x14ac:dyDescent="0.3">
      <c r="A33" s="4" t="s">
        <v>42</v>
      </c>
      <c r="B33" s="5">
        <v>562605097</v>
      </c>
      <c r="C33" s="5">
        <v>222.16859999999991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E994-9893-48D7-A802-001C957415C7}">
  <dimension ref="A3:X50"/>
  <sheetViews>
    <sheetView topLeftCell="A34" workbookViewId="0">
      <selection activeCell="H21" sqref="H21"/>
    </sheetView>
  </sheetViews>
  <sheetFormatPr baseColWidth="10" defaultRowHeight="14.4" x14ac:dyDescent="0.3"/>
  <cols>
    <col min="1" max="1" width="27.88671875" bestFit="1" customWidth="1"/>
    <col min="2" max="2" width="22" bestFit="1" customWidth="1"/>
    <col min="3" max="4" width="8.44140625" customWidth="1"/>
    <col min="5" max="5" width="8.44140625" bestFit="1" customWidth="1"/>
    <col min="6" max="8" width="8.44140625" customWidth="1"/>
    <col min="9" max="9" width="8.44140625" bestFit="1" customWidth="1"/>
    <col min="10" max="12" width="8.44140625" customWidth="1"/>
    <col min="13" max="13" width="8.44140625" bestFit="1" customWidth="1"/>
    <col min="14" max="16" width="8.44140625" customWidth="1"/>
    <col min="17" max="17" width="8.44140625" bestFit="1" customWidth="1"/>
    <col min="18" max="20" width="8.44140625" customWidth="1"/>
    <col min="21" max="21" width="8.44140625" bestFit="1" customWidth="1"/>
    <col min="22" max="24" width="8.44140625" customWidth="1"/>
    <col min="25" max="25" width="27.6640625" customWidth="1"/>
    <col min="26" max="26" width="27.88671875" bestFit="1" customWidth="1"/>
    <col min="27" max="27" width="27.6640625" bestFit="1" customWidth="1"/>
    <col min="28" max="28" width="27.88671875" bestFit="1" customWidth="1"/>
    <col min="29" max="29" width="27.6640625" bestFit="1" customWidth="1"/>
    <col min="30" max="30" width="27.88671875" bestFit="1" customWidth="1"/>
    <col min="31" max="31" width="27.6640625" bestFit="1" customWidth="1"/>
    <col min="32" max="32" width="27.88671875" bestFit="1" customWidth="1"/>
    <col min="33" max="33" width="27.6640625" bestFit="1" customWidth="1"/>
    <col min="34" max="34" width="27.88671875" bestFit="1" customWidth="1"/>
    <col min="35" max="35" width="27.6640625" bestFit="1" customWidth="1"/>
    <col min="36" max="36" width="27.88671875" bestFit="1" customWidth="1"/>
    <col min="37" max="37" width="27.6640625" bestFit="1" customWidth="1"/>
    <col min="38" max="38" width="27.88671875" bestFit="1" customWidth="1"/>
    <col min="39" max="39" width="27.6640625" bestFit="1" customWidth="1"/>
    <col min="40" max="40" width="27.88671875" bestFit="1" customWidth="1"/>
    <col min="41" max="41" width="27.6640625" bestFit="1" customWidth="1"/>
    <col min="42" max="42" width="27.88671875" bestFit="1" customWidth="1"/>
    <col min="43" max="43" width="27.6640625" bestFit="1" customWidth="1"/>
    <col min="44" max="44" width="27.88671875" bestFit="1" customWidth="1"/>
    <col min="45" max="45" width="27.6640625" bestFit="1" customWidth="1"/>
    <col min="46" max="46" width="27.88671875" bestFit="1" customWidth="1"/>
    <col min="47" max="47" width="27.6640625" bestFit="1" customWidth="1"/>
    <col min="48" max="48" width="11.44140625" bestFit="1" customWidth="1"/>
    <col min="49" max="49" width="8.44140625" bestFit="1" customWidth="1"/>
    <col min="50" max="50" width="11.44140625" bestFit="1" customWidth="1"/>
    <col min="51" max="51" width="8.44140625" bestFit="1" customWidth="1"/>
    <col min="52" max="52" width="11.44140625" bestFit="1" customWidth="1"/>
    <col min="53" max="53" width="9.88671875" bestFit="1" customWidth="1"/>
    <col min="54" max="54" width="12.44140625" bestFit="1" customWidth="1"/>
    <col min="55" max="165" width="6" bestFit="1" customWidth="1"/>
    <col min="166" max="280" width="7" bestFit="1" customWidth="1"/>
    <col min="281" max="368" width="8" bestFit="1" customWidth="1"/>
    <col min="369" max="405" width="9" bestFit="1" customWidth="1"/>
    <col min="406" max="406" width="12.44140625" bestFit="1" customWidth="1"/>
  </cols>
  <sheetData>
    <row r="3" spans="1:24" x14ac:dyDescent="0.3">
      <c r="A3" s="2" t="s">
        <v>464</v>
      </c>
      <c r="B3" s="2" t="s">
        <v>41</v>
      </c>
    </row>
    <row r="4" spans="1:24" x14ac:dyDescent="0.3">
      <c r="B4" t="s">
        <v>451</v>
      </c>
      <c r="F4" t="s">
        <v>456</v>
      </c>
      <c r="J4" t="s">
        <v>457</v>
      </c>
      <c r="N4" t="s">
        <v>458</v>
      </c>
      <c r="R4" t="s">
        <v>459</v>
      </c>
      <c r="V4" t="s">
        <v>460</v>
      </c>
    </row>
    <row r="5" spans="1:24" x14ac:dyDescent="0.3">
      <c r="B5" t="s">
        <v>452</v>
      </c>
      <c r="C5" t="s">
        <v>453</v>
      </c>
      <c r="D5" t="s">
        <v>454</v>
      </c>
      <c r="E5" t="s">
        <v>455</v>
      </c>
      <c r="F5" t="s">
        <v>452</v>
      </c>
      <c r="G5" t="s">
        <v>453</v>
      </c>
      <c r="H5" t="s">
        <v>454</v>
      </c>
      <c r="I5" t="s">
        <v>455</v>
      </c>
      <c r="J5" t="s">
        <v>452</v>
      </c>
      <c r="K5" t="s">
        <v>453</v>
      </c>
      <c r="L5" t="s">
        <v>454</v>
      </c>
      <c r="M5" t="s">
        <v>455</v>
      </c>
      <c r="N5" t="s">
        <v>452</v>
      </c>
      <c r="O5" t="s">
        <v>453</v>
      </c>
      <c r="P5" t="s">
        <v>454</v>
      </c>
      <c r="Q5" t="s">
        <v>455</v>
      </c>
      <c r="R5" t="s">
        <v>452</v>
      </c>
      <c r="S5" t="s">
        <v>453</v>
      </c>
      <c r="T5" t="s">
        <v>454</v>
      </c>
      <c r="U5" t="s">
        <v>455</v>
      </c>
      <c r="V5" t="s">
        <v>452</v>
      </c>
      <c r="W5" t="s">
        <v>453</v>
      </c>
      <c r="X5" t="s">
        <v>454</v>
      </c>
    </row>
    <row r="6" spans="1:24" x14ac:dyDescent="0.3">
      <c r="A6" s="2" t="s">
        <v>43</v>
      </c>
    </row>
    <row r="7" spans="1:24" x14ac:dyDescent="0.3">
      <c r="A7" s="4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3</v>
      </c>
      <c r="J7" s="5">
        <v>0</v>
      </c>
      <c r="K7" s="5">
        <v>3</v>
      </c>
      <c r="L7" s="5">
        <v>3</v>
      </c>
      <c r="M7" s="5">
        <v>4</v>
      </c>
      <c r="N7" s="5">
        <v>11</v>
      </c>
      <c r="O7" s="5">
        <v>22</v>
      </c>
      <c r="P7" s="5">
        <v>29</v>
      </c>
      <c r="Q7" s="5">
        <v>135</v>
      </c>
      <c r="R7" s="5">
        <v>112</v>
      </c>
      <c r="S7" s="5">
        <v>117</v>
      </c>
      <c r="T7" s="5">
        <v>299</v>
      </c>
      <c r="U7" s="5">
        <v>597</v>
      </c>
      <c r="V7" s="5">
        <v>464</v>
      </c>
      <c r="W7" s="5">
        <v>482</v>
      </c>
      <c r="X7" s="5">
        <v>506</v>
      </c>
    </row>
    <row r="8" spans="1:24" x14ac:dyDescent="0.3">
      <c r="A8" s="4" t="s">
        <v>3</v>
      </c>
      <c r="B8" s="5">
        <v>36</v>
      </c>
      <c r="C8" s="5">
        <v>42</v>
      </c>
      <c r="D8" s="5">
        <v>37</v>
      </c>
      <c r="E8" s="5">
        <v>57</v>
      </c>
      <c r="F8" s="5">
        <v>226</v>
      </c>
      <c r="G8" s="5">
        <v>133</v>
      </c>
      <c r="H8" s="5">
        <v>607</v>
      </c>
      <c r="I8" s="5">
        <v>780</v>
      </c>
      <c r="J8" s="5">
        <v>742</v>
      </c>
      <c r="K8" s="5">
        <v>992</v>
      </c>
      <c r="L8" s="5">
        <v>1664</v>
      </c>
      <c r="M8" s="5">
        <v>1984</v>
      </c>
      <c r="N8" s="5">
        <v>2230</v>
      </c>
      <c r="O8" s="5">
        <v>2540</v>
      </c>
      <c r="P8" s="5">
        <v>2274</v>
      </c>
      <c r="Q8" s="5">
        <v>3446</v>
      </c>
      <c r="R8" s="5">
        <v>2600</v>
      </c>
      <c r="S8" s="5">
        <v>2986</v>
      </c>
      <c r="T8" s="5">
        <v>5372</v>
      </c>
      <c r="U8" s="5">
        <v>10941</v>
      </c>
      <c r="V8" s="5">
        <v>8521</v>
      </c>
      <c r="W8" s="5">
        <v>10761</v>
      </c>
      <c r="X8" s="5">
        <v>7734</v>
      </c>
    </row>
    <row r="9" spans="1:24" x14ac:dyDescent="0.3">
      <c r="A9" s="4" t="s">
        <v>44</v>
      </c>
      <c r="B9" s="5">
        <v>2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5">
        <v>5</v>
      </c>
      <c r="N9" s="5">
        <v>35</v>
      </c>
      <c r="O9" s="5">
        <v>12</v>
      </c>
      <c r="P9" s="5">
        <v>25</v>
      </c>
      <c r="Q9" s="5">
        <v>46</v>
      </c>
      <c r="R9" s="5">
        <v>251</v>
      </c>
      <c r="S9" s="5">
        <v>326</v>
      </c>
      <c r="T9" s="5">
        <v>690</v>
      </c>
      <c r="U9" s="5">
        <v>494</v>
      </c>
      <c r="V9" s="5">
        <v>570</v>
      </c>
      <c r="W9" s="5">
        <v>839</v>
      </c>
      <c r="X9" s="5">
        <v>992</v>
      </c>
    </row>
    <row r="10" spans="1:24" x14ac:dyDescent="0.3">
      <c r="A10" s="4" t="s">
        <v>4</v>
      </c>
      <c r="B10" s="5">
        <v>119</v>
      </c>
      <c r="C10" s="5">
        <v>119</v>
      </c>
      <c r="D10" s="5">
        <v>119</v>
      </c>
      <c r="E10" s="5">
        <v>119</v>
      </c>
      <c r="F10" s="5">
        <v>6276</v>
      </c>
      <c r="G10" s="5">
        <v>4572</v>
      </c>
      <c r="H10" s="5">
        <v>5865</v>
      </c>
      <c r="I10" s="5">
        <v>5780</v>
      </c>
      <c r="J10" s="5">
        <v>7343</v>
      </c>
      <c r="K10" s="5">
        <v>9915</v>
      </c>
      <c r="L10" s="5">
        <v>10994</v>
      </c>
      <c r="M10" s="5">
        <v>13131</v>
      </c>
      <c r="N10" s="5">
        <v>13783</v>
      </c>
      <c r="O10" s="5">
        <v>32862</v>
      </c>
      <c r="P10" s="5">
        <v>79783</v>
      </c>
      <c r="Q10" s="5">
        <v>34930</v>
      </c>
      <c r="R10" s="5">
        <v>43348</v>
      </c>
      <c r="S10" s="5">
        <v>58747</v>
      </c>
      <c r="T10" s="5">
        <v>65324</v>
      </c>
      <c r="U10" s="5">
        <v>74002</v>
      </c>
      <c r="V10" s="5">
        <v>65430</v>
      </c>
      <c r="W10" s="5">
        <v>67919</v>
      </c>
      <c r="X10" s="5">
        <v>78367</v>
      </c>
    </row>
    <row r="11" spans="1:24" x14ac:dyDescent="0.3">
      <c r="A11" s="4" t="s">
        <v>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24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2</v>
      </c>
      <c r="R12" s="5">
        <v>0</v>
      </c>
      <c r="S12" s="5">
        <v>2</v>
      </c>
      <c r="T12" s="5">
        <v>7</v>
      </c>
      <c r="U12" s="5">
        <v>8</v>
      </c>
      <c r="V12" s="5">
        <v>28</v>
      </c>
      <c r="W12" s="5">
        <v>9</v>
      </c>
      <c r="X12" s="5">
        <v>11</v>
      </c>
    </row>
    <row r="13" spans="1:24" x14ac:dyDescent="0.3">
      <c r="A13" s="4" t="s">
        <v>7</v>
      </c>
      <c r="B13" s="5">
        <v>774</v>
      </c>
      <c r="C13" s="5">
        <v>68</v>
      </c>
      <c r="D13" s="5">
        <v>107</v>
      </c>
      <c r="E13" s="5">
        <v>19</v>
      </c>
      <c r="F13" s="5">
        <v>21</v>
      </c>
      <c r="G13" s="5">
        <v>55</v>
      </c>
      <c r="H13" s="5">
        <v>184</v>
      </c>
      <c r="I13" s="5">
        <v>998</v>
      </c>
      <c r="J13" s="5">
        <v>775</v>
      </c>
      <c r="K13" s="5">
        <v>898</v>
      </c>
      <c r="L13" s="5">
        <v>3368</v>
      </c>
      <c r="M13" s="5">
        <v>3132</v>
      </c>
      <c r="N13" s="5">
        <v>1550</v>
      </c>
      <c r="O13" s="5">
        <v>1280</v>
      </c>
      <c r="P13" s="5">
        <v>1363</v>
      </c>
      <c r="Q13" s="5">
        <v>1720</v>
      </c>
      <c r="R13" s="5">
        <v>2443</v>
      </c>
      <c r="S13" s="5">
        <v>1622</v>
      </c>
      <c r="T13" s="5">
        <v>2843</v>
      </c>
      <c r="U13" s="5">
        <v>3513</v>
      </c>
      <c r="V13" s="5">
        <v>3415</v>
      </c>
      <c r="W13" s="5">
        <v>7702</v>
      </c>
      <c r="X13" s="5">
        <v>6872</v>
      </c>
    </row>
    <row r="14" spans="1:24" x14ac:dyDescent="0.3">
      <c r="A14" s="4" t="s">
        <v>8</v>
      </c>
      <c r="B14" s="5">
        <v>0</v>
      </c>
      <c r="C14" s="5">
        <v>1</v>
      </c>
      <c r="D14" s="5">
        <v>3</v>
      </c>
      <c r="E14" s="5">
        <v>5</v>
      </c>
      <c r="F14" s="5">
        <v>2</v>
      </c>
      <c r="G14" s="5">
        <v>1</v>
      </c>
      <c r="H14" s="5">
        <v>9</v>
      </c>
      <c r="I14" s="5">
        <v>11</v>
      </c>
      <c r="J14" s="5">
        <v>4</v>
      </c>
      <c r="K14" s="5">
        <v>5</v>
      </c>
      <c r="L14" s="5">
        <v>19</v>
      </c>
      <c r="M14" s="5">
        <v>21</v>
      </c>
      <c r="N14" s="5">
        <v>21</v>
      </c>
      <c r="O14" s="5">
        <v>30</v>
      </c>
      <c r="P14" s="5">
        <v>35</v>
      </c>
      <c r="Q14" s="5">
        <v>129</v>
      </c>
      <c r="R14" s="5">
        <v>134</v>
      </c>
      <c r="S14" s="5">
        <v>90</v>
      </c>
      <c r="T14" s="5">
        <v>180</v>
      </c>
      <c r="U14" s="5">
        <v>213</v>
      </c>
      <c r="V14" s="5">
        <v>188</v>
      </c>
      <c r="W14" s="5">
        <v>384</v>
      </c>
      <c r="X14" s="5">
        <v>375</v>
      </c>
    </row>
    <row r="15" spans="1:24" x14ac:dyDescent="0.3">
      <c r="A15" s="4" t="s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99644</v>
      </c>
      <c r="M15" s="5">
        <v>76173</v>
      </c>
      <c r="N15" s="5">
        <v>26333</v>
      </c>
      <c r="O15" s="5">
        <v>16809</v>
      </c>
      <c r="P15" s="5">
        <v>20461</v>
      </c>
      <c r="Q15" s="5">
        <v>58251</v>
      </c>
      <c r="R15" s="5">
        <v>125391</v>
      </c>
      <c r="S15" s="5">
        <v>171172</v>
      </c>
      <c r="T15" s="5">
        <v>212751</v>
      </c>
      <c r="U15" s="5">
        <v>221509</v>
      </c>
      <c r="V15" s="5">
        <v>365580</v>
      </c>
      <c r="W15" s="5">
        <v>405530</v>
      </c>
      <c r="X15" s="5">
        <v>440997</v>
      </c>
    </row>
    <row r="16" spans="1:24" x14ac:dyDescent="0.3">
      <c r="A16" s="4" t="s">
        <v>10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/>
      <c r="M16" s="5"/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x14ac:dyDescent="0.3">
      <c r="A17" s="4" t="s">
        <v>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6</v>
      </c>
      <c r="T17" s="5">
        <v>0</v>
      </c>
      <c r="U17" s="5">
        <v>0</v>
      </c>
      <c r="V17" s="5">
        <v>0</v>
      </c>
      <c r="W17" s="5">
        <v>0</v>
      </c>
      <c r="X17" s="5"/>
    </row>
    <row r="18" spans="1:24" x14ac:dyDescent="0.3">
      <c r="A18" s="4" t="s">
        <v>12</v>
      </c>
      <c r="B18" s="5">
        <v>799</v>
      </c>
      <c r="C18" s="5">
        <v>199</v>
      </c>
      <c r="D18" s="5">
        <v>885</v>
      </c>
      <c r="E18" s="5">
        <v>607</v>
      </c>
      <c r="F18" s="5">
        <v>464</v>
      </c>
      <c r="G18" s="5">
        <v>648</v>
      </c>
      <c r="H18" s="5">
        <v>559</v>
      </c>
      <c r="I18" s="5">
        <v>1216</v>
      </c>
      <c r="J18" s="5">
        <v>1284</v>
      </c>
      <c r="K18" s="5">
        <v>1971</v>
      </c>
      <c r="L18" s="5">
        <v>3380</v>
      </c>
      <c r="M18" s="5">
        <v>3004</v>
      </c>
      <c r="N18" s="5">
        <v>3068</v>
      </c>
      <c r="O18" s="5">
        <v>3125</v>
      </c>
      <c r="P18" s="5">
        <v>3493</v>
      </c>
      <c r="Q18" s="5">
        <v>8530</v>
      </c>
      <c r="R18" s="5">
        <v>6075</v>
      </c>
      <c r="S18" s="5">
        <v>5478</v>
      </c>
      <c r="T18" s="5">
        <v>7865</v>
      </c>
      <c r="U18" s="5">
        <v>16911</v>
      </c>
      <c r="V18" s="5">
        <v>13991</v>
      </c>
      <c r="W18" s="5">
        <v>10032</v>
      </c>
      <c r="X18" s="5">
        <v>7230</v>
      </c>
    </row>
    <row r="19" spans="1:24" x14ac:dyDescent="0.3">
      <c r="A19" s="4" t="s">
        <v>13</v>
      </c>
      <c r="B19" s="5">
        <v>215</v>
      </c>
      <c r="C19" s="5">
        <v>27</v>
      </c>
      <c r="D19" s="5">
        <v>17</v>
      </c>
      <c r="E19" s="5">
        <v>43</v>
      </c>
      <c r="F19" s="5">
        <v>41</v>
      </c>
      <c r="G19" s="5">
        <v>20</v>
      </c>
      <c r="H19" s="5">
        <v>84</v>
      </c>
      <c r="I19" s="5">
        <v>76</v>
      </c>
      <c r="J19" s="5">
        <v>52</v>
      </c>
      <c r="K19" s="5">
        <v>48</v>
      </c>
      <c r="L19" s="5">
        <v>263</v>
      </c>
      <c r="M19" s="5">
        <v>356</v>
      </c>
      <c r="N19" s="5">
        <v>335</v>
      </c>
      <c r="O19" s="5">
        <v>340</v>
      </c>
      <c r="P19" s="5">
        <v>275</v>
      </c>
      <c r="Q19" s="5">
        <v>226</v>
      </c>
      <c r="R19" s="5">
        <v>203</v>
      </c>
      <c r="S19" s="5">
        <v>155</v>
      </c>
      <c r="T19" s="5">
        <v>238</v>
      </c>
      <c r="U19" s="5">
        <v>306</v>
      </c>
      <c r="V19" s="5">
        <v>459</v>
      </c>
      <c r="W19" s="5">
        <v>534</v>
      </c>
      <c r="X19" s="5">
        <v>764</v>
      </c>
    </row>
    <row r="20" spans="1:24" x14ac:dyDescent="0.3">
      <c r="A20" s="4" t="s">
        <v>14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/>
      <c r="L20" s="5">
        <v>0</v>
      </c>
      <c r="M20" s="5">
        <v>0</v>
      </c>
      <c r="N20" s="5">
        <v>0</v>
      </c>
      <c r="O20" s="5">
        <v>1</v>
      </c>
      <c r="P20" s="5">
        <v>3</v>
      </c>
      <c r="Q20" s="5">
        <v>1</v>
      </c>
      <c r="R20" s="5">
        <v>0</v>
      </c>
      <c r="S20" s="5">
        <v>0</v>
      </c>
      <c r="T20" s="5">
        <v>2</v>
      </c>
      <c r="U20" s="5">
        <v>19</v>
      </c>
      <c r="V20" s="5"/>
      <c r="W20" s="5">
        <v>8</v>
      </c>
      <c r="X20" s="5">
        <v>9</v>
      </c>
    </row>
    <row r="21" spans="1:24" x14ac:dyDescent="0.3">
      <c r="A21" s="4" t="s">
        <v>15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/>
      <c r="W21" s="5"/>
      <c r="X21" s="5"/>
    </row>
    <row r="22" spans="1:24" x14ac:dyDescent="0.3">
      <c r="A22" s="4" t="s">
        <v>16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6</v>
      </c>
      <c r="S22" s="5">
        <v>12</v>
      </c>
      <c r="T22" s="5">
        <v>26</v>
      </c>
      <c r="U22" s="5">
        <v>24</v>
      </c>
      <c r="V22" s="5">
        <v>31</v>
      </c>
      <c r="W22" s="5">
        <v>20</v>
      </c>
      <c r="X22" s="5">
        <v>71</v>
      </c>
    </row>
    <row r="23" spans="1:24" x14ac:dyDescent="0.3">
      <c r="A23" s="4" t="s">
        <v>17</v>
      </c>
      <c r="B23" s="5">
        <v>5040</v>
      </c>
      <c r="C23" s="5">
        <v>1180</v>
      </c>
      <c r="D23" s="5">
        <v>1260</v>
      </c>
      <c r="E23" s="5">
        <v>510</v>
      </c>
      <c r="F23" s="5">
        <v>893</v>
      </c>
      <c r="G23" s="5">
        <v>1001</v>
      </c>
      <c r="H23" s="5">
        <v>1292</v>
      </c>
      <c r="I23" s="5">
        <v>2668</v>
      </c>
      <c r="J23" s="5">
        <v>2520</v>
      </c>
      <c r="K23" s="5">
        <v>4461</v>
      </c>
      <c r="L23" s="5">
        <v>5866</v>
      </c>
      <c r="M23" s="5">
        <v>6148</v>
      </c>
      <c r="N23" s="5">
        <v>5838</v>
      </c>
      <c r="O23" s="5">
        <v>6809</v>
      </c>
      <c r="P23" s="5">
        <v>7722</v>
      </c>
      <c r="Q23" s="5">
        <v>12210</v>
      </c>
      <c r="R23" s="5">
        <v>10899</v>
      </c>
      <c r="S23" s="5">
        <v>10125</v>
      </c>
      <c r="T23" s="5">
        <v>14110</v>
      </c>
      <c r="U23" s="5">
        <v>16945</v>
      </c>
      <c r="V23" s="5">
        <v>12086</v>
      </c>
      <c r="W23" s="5">
        <v>16250</v>
      </c>
      <c r="X23" s="5">
        <v>14449</v>
      </c>
    </row>
    <row r="24" spans="1:24" x14ac:dyDescent="0.3">
      <c r="A24" s="4" t="s">
        <v>18</v>
      </c>
      <c r="B24" s="5">
        <v>1</v>
      </c>
      <c r="C24" s="5">
        <v>4</v>
      </c>
      <c r="D24" s="5">
        <v>8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11</v>
      </c>
      <c r="N24" s="5">
        <v>31</v>
      </c>
      <c r="O24" s="5">
        <v>70</v>
      </c>
      <c r="P24" s="5">
        <v>278</v>
      </c>
      <c r="Q24" s="5">
        <v>168</v>
      </c>
      <c r="R24" s="5">
        <v>237</v>
      </c>
      <c r="S24" s="5">
        <v>223</v>
      </c>
      <c r="T24" s="5">
        <v>932</v>
      </c>
      <c r="U24" s="5">
        <v>772</v>
      </c>
      <c r="V24" s="5">
        <v>1680</v>
      </c>
      <c r="W24" s="5">
        <v>1602</v>
      </c>
      <c r="X24" s="5">
        <v>3652</v>
      </c>
    </row>
    <row r="29" spans="1:24" x14ac:dyDescent="0.3">
      <c r="A29" s="2" t="s">
        <v>463</v>
      </c>
      <c r="B29" s="2" t="s">
        <v>41</v>
      </c>
    </row>
    <row r="30" spans="1:24" x14ac:dyDescent="0.3">
      <c r="B30" t="s">
        <v>451</v>
      </c>
      <c r="F30" t="s">
        <v>456</v>
      </c>
      <c r="J30" t="s">
        <v>457</v>
      </c>
      <c r="N30" t="s">
        <v>458</v>
      </c>
      <c r="R30" t="s">
        <v>459</v>
      </c>
      <c r="V30" t="s">
        <v>460</v>
      </c>
    </row>
    <row r="31" spans="1:24" x14ac:dyDescent="0.3">
      <c r="B31" t="s">
        <v>452</v>
      </c>
      <c r="C31" t="s">
        <v>453</v>
      </c>
      <c r="D31" t="s">
        <v>454</v>
      </c>
      <c r="E31" t="s">
        <v>455</v>
      </c>
      <c r="F31" t="s">
        <v>452</v>
      </c>
      <c r="G31" t="s">
        <v>453</v>
      </c>
      <c r="H31" t="s">
        <v>454</v>
      </c>
      <c r="I31" t="s">
        <v>455</v>
      </c>
      <c r="J31" t="s">
        <v>452</v>
      </c>
      <c r="K31" t="s">
        <v>453</v>
      </c>
      <c r="L31" t="s">
        <v>454</v>
      </c>
      <c r="M31" t="s">
        <v>455</v>
      </c>
      <c r="N31" t="s">
        <v>452</v>
      </c>
      <c r="O31" t="s">
        <v>453</v>
      </c>
      <c r="P31" t="s">
        <v>454</v>
      </c>
      <c r="Q31" t="s">
        <v>455</v>
      </c>
      <c r="R31" t="s">
        <v>452</v>
      </c>
      <c r="S31" t="s">
        <v>453</v>
      </c>
      <c r="T31" t="s">
        <v>454</v>
      </c>
      <c r="U31" t="s">
        <v>455</v>
      </c>
      <c r="V31" t="s">
        <v>452</v>
      </c>
      <c r="W31" t="s">
        <v>453</v>
      </c>
      <c r="X31" t="s">
        <v>454</v>
      </c>
    </row>
    <row r="32" spans="1:24" x14ac:dyDescent="0.3">
      <c r="A32" s="2" t="s">
        <v>43</v>
      </c>
    </row>
    <row r="33" spans="1:24" x14ac:dyDescent="0.3">
      <c r="A33" s="4" t="s">
        <v>2</v>
      </c>
      <c r="B33" s="5">
        <v>52</v>
      </c>
      <c r="C33" s="5">
        <v>11</v>
      </c>
      <c r="D33" s="5">
        <v>22</v>
      </c>
      <c r="E33" s="5">
        <v>12</v>
      </c>
      <c r="F33" s="5">
        <v>11</v>
      </c>
      <c r="G33" s="5">
        <v>28</v>
      </c>
      <c r="H33" s="5">
        <v>18</v>
      </c>
      <c r="I33" s="5">
        <v>58</v>
      </c>
      <c r="J33" s="5">
        <v>81</v>
      </c>
      <c r="K33" s="5">
        <v>38</v>
      </c>
      <c r="L33" s="5">
        <v>65</v>
      </c>
      <c r="M33" s="5">
        <v>444</v>
      </c>
      <c r="N33" s="5">
        <v>233</v>
      </c>
      <c r="O33" s="5">
        <v>199</v>
      </c>
      <c r="P33" s="5">
        <v>198</v>
      </c>
      <c r="Q33" s="5">
        <v>262</v>
      </c>
      <c r="R33" s="5">
        <v>151</v>
      </c>
      <c r="S33" s="5">
        <v>255</v>
      </c>
      <c r="T33" s="5">
        <v>271</v>
      </c>
      <c r="U33" s="5">
        <v>449</v>
      </c>
      <c r="V33" s="5">
        <v>168</v>
      </c>
      <c r="W33" s="5">
        <v>237</v>
      </c>
      <c r="X33" s="5">
        <v>241</v>
      </c>
    </row>
    <row r="34" spans="1:24" x14ac:dyDescent="0.3">
      <c r="A34" s="4" t="s">
        <v>3</v>
      </c>
      <c r="B34" s="5">
        <v>0</v>
      </c>
      <c r="C34" s="5">
        <v>0</v>
      </c>
      <c r="D34" s="5">
        <v>0</v>
      </c>
      <c r="E34" s="5">
        <v>0</v>
      </c>
      <c r="F34" s="5">
        <v>1</v>
      </c>
      <c r="G34" s="5">
        <v>3</v>
      </c>
      <c r="H34" s="5">
        <v>2</v>
      </c>
      <c r="I34" s="5">
        <v>6</v>
      </c>
      <c r="J34" s="5">
        <v>8</v>
      </c>
      <c r="K34" s="5">
        <v>10</v>
      </c>
      <c r="L34" s="5">
        <v>36</v>
      </c>
      <c r="M34" s="5">
        <v>17</v>
      </c>
      <c r="N34" s="5">
        <v>38</v>
      </c>
      <c r="O34" s="5">
        <v>32</v>
      </c>
      <c r="P34" s="5">
        <v>27</v>
      </c>
      <c r="Q34" s="5">
        <v>43</v>
      </c>
      <c r="R34" s="5">
        <v>12</v>
      </c>
      <c r="S34" s="5">
        <v>54</v>
      </c>
      <c r="T34" s="5">
        <v>54</v>
      </c>
      <c r="U34" s="5">
        <v>35</v>
      </c>
      <c r="V34" s="5">
        <v>48</v>
      </c>
      <c r="W34" s="5">
        <v>38</v>
      </c>
      <c r="X34" s="5">
        <v>108</v>
      </c>
    </row>
    <row r="35" spans="1:24" x14ac:dyDescent="0.3">
      <c r="A35" s="4" t="s">
        <v>44</v>
      </c>
      <c r="B35" s="5">
        <v>37</v>
      </c>
      <c r="C35" s="5">
        <v>39</v>
      </c>
      <c r="D35" s="5">
        <v>59</v>
      </c>
      <c r="E35" s="5">
        <v>52</v>
      </c>
      <c r="F35" s="5">
        <v>72</v>
      </c>
      <c r="G35" s="5">
        <v>73</v>
      </c>
      <c r="H35" s="5">
        <v>88</v>
      </c>
      <c r="I35" s="5">
        <v>118</v>
      </c>
      <c r="J35" s="5">
        <v>128</v>
      </c>
      <c r="K35" s="5">
        <v>291</v>
      </c>
      <c r="L35" s="5">
        <v>187</v>
      </c>
      <c r="M35" s="5">
        <v>234</v>
      </c>
      <c r="N35" s="5">
        <v>432</v>
      </c>
      <c r="O35" s="5">
        <v>344</v>
      </c>
      <c r="P35" s="5">
        <v>141</v>
      </c>
      <c r="Q35" s="5">
        <v>251</v>
      </c>
      <c r="R35" s="5">
        <v>344</v>
      </c>
      <c r="S35" s="5">
        <v>294</v>
      </c>
      <c r="T35" s="5">
        <v>427</v>
      </c>
      <c r="U35" s="5">
        <v>423</v>
      </c>
      <c r="V35" s="5">
        <v>318</v>
      </c>
      <c r="W35" s="5">
        <v>914</v>
      </c>
      <c r="X35" s="5">
        <v>631</v>
      </c>
    </row>
    <row r="36" spans="1:24" x14ac:dyDescent="0.3">
      <c r="A36" s="4" t="s">
        <v>4</v>
      </c>
      <c r="B36" s="5">
        <v>1295</v>
      </c>
      <c r="C36" s="5">
        <v>1295</v>
      </c>
      <c r="D36" s="5">
        <v>1295</v>
      </c>
      <c r="E36" s="5">
        <v>1295</v>
      </c>
      <c r="F36" s="5">
        <v>15931</v>
      </c>
      <c r="G36" s="5">
        <v>16390</v>
      </c>
      <c r="H36" s="5">
        <v>17597</v>
      </c>
      <c r="I36" s="5">
        <v>3533</v>
      </c>
      <c r="J36" s="5">
        <v>24282</v>
      </c>
      <c r="K36" s="5">
        <v>3720</v>
      </c>
      <c r="L36" s="5">
        <v>0</v>
      </c>
      <c r="M36" s="5">
        <v>3644</v>
      </c>
      <c r="N36" s="5">
        <v>31110</v>
      </c>
      <c r="O36" s="5">
        <v>41653</v>
      </c>
      <c r="P36" s="5">
        <v>81389</v>
      </c>
      <c r="Q36" s="5">
        <v>74072</v>
      </c>
      <c r="R36" s="5">
        <v>64040</v>
      </c>
      <c r="S36" s="5">
        <v>80633</v>
      </c>
      <c r="T36" s="5">
        <v>85475</v>
      </c>
      <c r="U36" s="5">
        <v>86223</v>
      </c>
      <c r="V36" s="5">
        <v>55299</v>
      </c>
      <c r="W36" s="5">
        <v>60803</v>
      </c>
      <c r="X36" s="5">
        <v>55888</v>
      </c>
    </row>
    <row r="37" spans="1:24" x14ac:dyDescent="0.3">
      <c r="A37" s="4" t="s">
        <v>5</v>
      </c>
      <c r="B37" s="5"/>
      <c r="C37" s="5"/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x14ac:dyDescent="0.3">
      <c r="A38" s="4" t="s">
        <v>6</v>
      </c>
      <c r="B38" s="5">
        <v>0</v>
      </c>
      <c r="C38" s="5"/>
      <c r="D38" s="5">
        <v>3</v>
      </c>
      <c r="E38" s="5">
        <v>2</v>
      </c>
      <c r="F38" s="5">
        <v>1</v>
      </c>
      <c r="G38" s="5">
        <v>4</v>
      </c>
      <c r="H38" s="5">
        <v>4</v>
      </c>
      <c r="I38" s="5">
        <v>5</v>
      </c>
      <c r="J38" s="5">
        <v>23</v>
      </c>
      <c r="K38" s="5">
        <v>15</v>
      </c>
      <c r="L38" s="5">
        <v>26</v>
      </c>
      <c r="M38" s="5">
        <v>81</v>
      </c>
      <c r="N38" s="5">
        <v>76</v>
      </c>
      <c r="O38" s="5">
        <v>14</v>
      </c>
      <c r="P38" s="5">
        <v>29</v>
      </c>
      <c r="Q38" s="5">
        <v>21</v>
      </c>
      <c r="R38" s="5">
        <v>20</v>
      </c>
      <c r="S38" s="5">
        <v>20</v>
      </c>
      <c r="T38" s="5">
        <v>20</v>
      </c>
      <c r="U38" s="5">
        <v>45</v>
      </c>
      <c r="V38" s="5">
        <v>19</v>
      </c>
      <c r="W38" s="5">
        <v>35</v>
      </c>
      <c r="X38" s="5">
        <v>24</v>
      </c>
    </row>
    <row r="39" spans="1:24" x14ac:dyDescent="0.3">
      <c r="A39" s="4" t="s">
        <v>7</v>
      </c>
      <c r="B39" s="5">
        <v>2492</v>
      </c>
      <c r="C39" s="5">
        <v>5631</v>
      </c>
      <c r="D39" s="5">
        <v>814</v>
      </c>
      <c r="E39" s="5">
        <v>943</v>
      </c>
      <c r="F39" s="5">
        <v>263</v>
      </c>
      <c r="G39" s="5">
        <v>256</v>
      </c>
      <c r="H39" s="5">
        <v>380</v>
      </c>
      <c r="I39" s="5">
        <v>1011</v>
      </c>
      <c r="J39" s="5">
        <v>2641</v>
      </c>
      <c r="K39" s="5">
        <v>2867</v>
      </c>
      <c r="L39" s="5">
        <v>1768</v>
      </c>
      <c r="M39" s="5">
        <v>8853</v>
      </c>
      <c r="N39" s="5">
        <v>7266</v>
      </c>
      <c r="O39" s="5">
        <v>2827</v>
      </c>
      <c r="P39" s="5">
        <v>2122</v>
      </c>
      <c r="Q39" s="5">
        <v>2111</v>
      </c>
      <c r="R39" s="5">
        <v>3463</v>
      </c>
      <c r="S39" s="5">
        <v>3153</v>
      </c>
      <c r="T39" s="5">
        <v>1930</v>
      </c>
      <c r="U39" s="5">
        <v>2413</v>
      </c>
      <c r="V39" s="5">
        <v>2474</v>
      </c>
      <c r="W39" s="5">
        <v>3566</v>
      </c>
      <c r="X39" s="5">
        <v>3492</v>
      </c>
    </row>
    <row r="40" spans="1:24" x14ac:dyDescent="0.3">
      <c r="A40" s="4" t="s">
        <v>8</v>
      </c>
      <c r="B40" s="5">
        <v>22</v>
      </c>
      <c r="C40" s="5">
        <v>8</v>
      </c>
      <c r="D40" s="5">
        <v>28</v>
      </c>
      <c r="E40" s="5">
        <v>30</v>
      </c>
      <c r="F40" s="5">
        <v>61</v>
      </c>
      <c r="G40" s="5">
        <v>63</v>
      </c>
      <c r="H40" s="5">
        <v>83</v>
      </c>
      <c r="I40" s="5">
        <v>131</v>
      </c>
      <c r="J40" s="5">
        <v>94</v>
      </c>
      <c r="K40" s="5">
        <v>131</v>
      </c>
      <c r="L40" s="5">
        <v>210</v>
      </c>
      <c r="M40" s="5">
        <v>218</v>
      </c>
      <c r="N40" s="5">
        <v>352</v>
      </c>
      <c r="O40" s="5">
        <v>197</v>
      </c>
      <c r="P40" s="5">
        <v>234</v>
      </c>
      <c r="Q40" s="5">
        <v>336</v>
      </c>
      <c r="R40" s="5">
        <v>364</v>
      </c>
      <c r="S40" s="5">
        <v>307</v>
      </c>
      <c r="T40" s="5">
        <v>646</v>
      </c>
      <c r="U40" s="5">
        <v>944</v>
      </c>
      <c r="V40" s="5">
        <v>733</v>
      </c>
      <c r="W40" s="5">
        <v>1190</v>
      </c>
      <c r="X40" s="5">
        <v>651</v>
      </c>
    </row>
    <row r="41" spans="1:24" x14ac:dyDescent="0.3">
      <c r="A41" s="4" t="s">
        <v>9</v>
      </c>
      <c r="B41" s="5">
        <v>294</v>
      </c>
      <c r="C41" s="5">
        <v>294</v>
      </c>
      <c r="D41" s="5">
        <v>294</v>
      </c>
      <c r="E41" s="5">
        <v>294</v>
      </c>
      <c r="F41" s="5">
        <v>294</v>
      </c>
      <c r="G41" s="5">
        <v>294</v>
      </c>
      <c r="H41" s="5">
        <v>294</v>
      </c>
      <c r="I41" s="5">
        <v>294</v>
      </c>
      <c r="J41" s="5">
        <v>294</v>
      </c>
      <c r="K41" s="5">
        <v>2749</v>
      </c>
      <c r="L41" s="5">
        <v>227205</v>
      </c>
      <c r="M41" s="5">
        <v>177270</v>
      </c>
      <c r="N41" s="5">
        <v>88919</v>
      </c>
      <c r="O41" s="5">
        <v>47511</v>
      </c>
      <c r="P41" s="5">
        <v>75103</v>
      </c>
      <c r="Q41" s="5">
        <v>165761</v>
      </c>
      <c r="R41" s="5">
        <v>186470</v>
      </c>
      <c r="S41" s="5">
        <v>213732</v>
      </c>
      <c r="T41" s="5">
        <v>210992</v>
      </c>
      <c r="U41" s="5">
        <v>213985</v>
      </c>
      <c r="V41" s="5">
        <v>224516</v>
      </c>
      <c r="W41" s="5">
        <v>261321</v>
      </c>
      <c r="X41" s="5">
        <v>67735</v>
      </c>
    </row>
    <row r="42" spans="1:24" x14ac:dyDescent="0.3">
      <c r="A42" s="4" t="s">
        <v>10</v>
      </c>
      <c r="B42" s="5">
        <v>19</v>
      </c>
      <c r="C42" s="5">
        <v>35</v>
      </c>
      <c r="D42" s="5">
        <v>24</v>
      </c>
      <c r="E42" s="5">
        <v>35</v>
      </c>
      <c r="F42" s="5">
        <v>0</v>
      </c>
      <c r="G42" s="5">
        <v>0</v>
      </c>
      <c r="H42" s="5">
        <v>3</v>
      </c>
      <c r="I42" s="5">
        <v>2</v>
      </c>
      <c r="J42" s="5">
        <v>1</v>
      </c>
      <c r="K42" s="5">
        <v>4</v>
      </c>
      <c r="L42" s="5"/>
      <c r="M42" s="5"/>
      <c r="N42" s="5">
        <v>4</v>
      </c>
      <c r="O42" s="5">
        <v>5</v>
      </c>
      <c r="P42" s="5">
        <v>23</v>
      </c>
      <c r="Q42" s="5">
        <v>15</v>
      </c>
      <c r="R42" s="5">
        <v>26</v>
      </c>
      <c r="S42" s="5">
        <v>81</v>
      </c>
      <c r="T42" s="5">
        <v>76</v>
      </c>
      <c r="U42" s="5">
        <v>14</v>
      </c>
      <c r="V42" s="5">
        <v>29</v>
      </c>
      <c r="W42" s="5">
        <v>21</v>
      </c>
      <c r="X42" s="5">
        <v>20</v>
      </c>
    </row>
    <row r="43" spans="1:24" x14ac:dyDescent="0.3">
      <c r="A43" s="4" t="s">
        <v>11</v>
      </c>
      <c r="B43" s="5">
        <v>1</v>
      </c>
      <c r="C43" s="5">
        <v>2</v>
      </c>
      <c r="D43" s="5">
        <v>2</v>
      </c>
      <c r="E43" s="5">
        <v>2</v>
      </c>
      <c r="F43" s="5">
        <v>0</v>
      </c>
      <c r="G43" s="5">
        <v>0</v>
      </c>
      <c r="H43" s="5">
        <v>0</v>
      </c>
      <c r="I43" s="5">
        <v>3</v>
      </c>
      <c r="J43" s="5">
        <v>1</v>
      </c>
      <c r="K43" s="5">
        <v>4</v>
      </c>
      <c r="L43" s="5">
        <v>4</v>
      </c>
      <c r="M43" s="5">
        <v>19</v>
      </c>
      <c r="N43" s="5">
        <v>34</v>
      </c>
      <c r="O43" s="5">
        <v>25</v>
      </c>
      <c r="P43" s="5">
        <v>33</v>
      </c>
      <c r="Q43" s="5">
        <v>47</v>
      </c>
      <c r="R43" s="5">
        <v>69</v>
      </c>
      <c r="S43" s="5">
        <v>88</v>
      </c>
      <c r="T43" s="5">
        <v>88</v>
      </c>
      <c r="U43" s="5">
        <v>209</v>
      </c>
      <c r="V43" s="5">
        <v>200</v>
      </c>
      <c r="W43" s="5">
        <v>176</v>
      </c>
      <c r="X43" s="5"/>
    </row>
    <row r="44" spans="1:24" x14ac:dyDescent="0.3">
      <c r="A44" s="4" t="s">
        <v>12</v>
      </c>
      <c r="B44" s="5">
        <v>2927</v>
      </c>
      <c r="C44" s="5">
        <v>428</v>
      </c>
      <c r="D44" s="5">
        <v>1685</v>
      </c>
      <c r="E44" s="5">
        <v>772</v>
      </c>
      <c r="F44" s="5">
        <v>1128</v>
      </c>
      <c r="G44" s="5">
        <v>1328</v>
      </c>
      <c r="H44" s="5">
        <v>1328</v>
      </c>
      <c r="I44" s="5">
        <v>2168</v>
      </c>
      <c r="J44" s="5">
        <v>2260</v>
      </c>
      <c r="K44" s="5">
        <v>1995</v>
      </c>
      <c r="L44" s="5">
        <v>3717</v>
      </c>
      <c r="M44" s="5">
        <v>3277</v>
      </c>
      <c r="N44" s="5">
        <v>4231</v>
      </c>
      <c r="O44" s="5">
        <v>3803</v>
      </c>
      <c r="P44" s="5">
        <v>3381</v>
      </c>
      <c r="Q44" s="5">
        <v>6292</v>
      </c>
      <c r="R44" s="5">
        <v>3770</v>
      </c>
      <c r="S44" s="5">
        <v>3504</v>
      </c>
      <c r="T44" s="5">
        <v>6328</v>
      </c>
      <c r="U44" s="5">
        <v>8522</v>
      </c>
      <c r="V44" s="5">
        <v>6013</v>
      </c>
      <c r="W44" s="5">
        <v>10524</v>
      </c>
      <c r="X44" s="5">
        <v>11049</v>
      </c>
    </row>
    <row r="45" spans="1:24" x14ac:dyDescent="0.3">
      <c r="A45" s="4" t="s">
        <v>13</v>
      </c>
      <c r="B45" s="5">
        <v>955</v>
      </c>
      <c r="C45" s="5">
        <v>91</v>
      </c>
      <c r="D45" s="5">
        <v>311</v>
      </c>
      <c r="E45" s="5">
        <v>173</v>
      </c>
      <c r="F45" s="5">
        <v>264</v>
      </c>
      <c r="G45" s="5">
        <v>165</v>
      </c>
      <c r="H45" s="5">
        <v>468</v>
      </c>
      <c r="I45" s="5">
        <v>435</v>
      </c>
      <c r="J45" s="5">
        <v>320</v>
      </c>
      <c r="K45" s="5">
        <v>217</v>
      </c>
      <c r="L45" s="5">
        <v>1343</v>
      </c>
      <c r="M45" s="5">
        <v>2225</v>
      </c>
      <c r="N45" s="5">
        <v>1413</v>
      </c>
      <c r="O45" s="5">
        <v>1386</v>
      </c>
      <c r="P45" s="5">
        <v>1347</v>
      </c>
      <c r="Q45" s="5">
        <v>1264</v>
      </c>
      <c r="R45" s="5">
        <v>759</v>
      </c>
      <c r="S45" s="5">
        <v>608</v>
      </c>
      <c r="T45" s="5">
        <v>1092</v>
      </c>
      <c r="U45" s="5">
        <v>1299</v>
      </c>
      <c r="V45" s="5">
        <v>1596</v>
      </c>
      <c r="W45" s="5">
        <v>2374</v>
      </c>
      <c r="X45" s="5">
        <v>2653</v>
      </c>
    </row>
    <row r="46" spans="1:24" x14ac:dyDescent="0.3">
      <c r="A46" s="4" t="s">
        <v>14</v>
      </c>
      <c r="B46" s="5">
        <v>14</v>
      </c>
      <c r="C46" s="5">
        <v>29</v>
      </c>
      <c r="D46" s="5">
        <v>21</v>
      </c>
      <c r="E46" s="5">
        <v>20</v>
      </c>
      <c r="F46" s="5">
        <v>20</v>
      </c>
      <c r="G46" s="5">
        <v>20</v>
      </c>
      <c r="H46" s="5">
        <v>45</v>
      </c>
      <c r="I46" s="5">
        <v>19</v>
      </c>
      <c r="J46" s="5">
        <v>35</v>
      </c>
      <c r="K46" s="5"/>
      <c r="L46" s="5">
        <v>24</v>
      </c>
      <c r="M46" s="5">
        <v>35</v>
      </c>
      <c r="N46" s="5">
        <v>0</v>
      </c>
      <c r="O46" s="5">
        <v>0</v>
      </c>
      <c r="P46" s="5">
        <v>3</v>
      </c>
      <c r="Q46" s="5">
        <v>2</v>
      </c>
      <c r="R46" s="5">
        <v>1</v>
      </c>
      <c r="S46" s="5">
        <v>4</v>
      </c>
      <c r="T46" s="5">
        <v>4</v>
      </c>
      <c r="U46" s="5">
        <v>5</v>
      </c>
      <c r="V46" s="5"/>
      <c r="W46" s="5">
        <v>23</v>
      </c>
      <c r="X46" s="5">
        <v>15</v>
      </c>
    </row>
    <row r="47" spans="1:24" x14ac:dyDescent="0.3">
      <c r="A47" s="4" t="s">
        <v>15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/>
      <c r="M47" s="5"/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/>
      <c r="W47" s="5"/>
      <c r="X47" s="5"/>
    </row>
    <row r="48" spans="1:24" x14ac:dyDescent="0.3">
      <c r="A48" s="4" t="s">
        <v>16</v>
      </c>
      <c r="B48" s="5"/>
      <c r="C48" s="5">
        <v>2</v>
      </c>
      <c r="D48" s="5">
        <v>1</v>
      </c>
      <c r="E48" s="5">
        <v>3</v>
      </c>
      <c r="F48" s="5">
        <v>0</v>
      </c>
      <c r="G48" s="5">
        <v>2</v>
      </c>
      <c r="H48" s="5">
        <v>1</v>
      </c>
      <c r="I48" s="5">
        <v>5</v>
      </c>
      <c r="J48" s="5">
        <v>11</v>
      </c>
      <c r="K48" s="5">
        <v>2</v>
      </c>
      <c r="L48" s="5">
        <v>7</v>
      </c>
      <c r="M48" s="5">
        <v>5</v>
      </c>
      <c r="N48" s="5">
        <v>14</v>
      </c>
      <c r="O48" s="5">
        <v>7</v>
      </c>
      <c r="P48" s="5">
        <v>21</v>
      </c>
      <c r="Q48" s="5">
        <v>4</v>
      </c>
      <c r="R48" s="5">
        <v>15</v>
      </c>
      <c r="S48" s="5">
        <v>44</v>
      </c>
      <c r="T48" s="5">
        <v>21</v>
      </c>
      <c r="U48" s="5">
        <v>34</v>
      </c>
      <c r="V48" s="5">
        <v>55</v>
      </c>
      <c r="W48" s="5">
        <v>45</v>
      </c>
      <c r="X48" s="5">
        <v>23</v>
      </c>
    </row>
    <row r="49" spans="1:24" x14ac:dyDescent="0.3">
      <c r="A49" s="4" t="s">
        <v>17</v>
      </c>
      <c r="B49" s="5">
        <v>8011</v>
      </c>
      <c r="C49" s="5">
        <v>1859</v>
      </c>
      <c r="D49" s="5">
        <v>2918</v>
      </c>
      <c r="E49" s="5">
        <v>1951</v>
      </c>
      <c r="F49" s="5">
        <v>4335</v>
      </c>
      <c r="G49" s="5">
        <v>7055</v>
      </c>
      <c r="H49" s="5">
        <v>7306</v>
      </c>
      <c r="I49" s="5">
        <v>13622</v>
      </c>
      <c r="J49" s="5">
        <v>15312</v>
      </c>
      <c r="K49" s="5">
        <v>11285</v>
      </c>
      <c r="L49" s="5">
        <v>17215</v>
      </c>
      <c r="M49" s="5">
        <v>22862</v>
      </c>
      <c r="N49" s="5">
        <v>16243</v>
      </c>
      <c r="O49" s="5">
        <v>17208</v>
      </c>
      <c r="P49" s="5">
        <v>10950</v>
      </c>
      <c r="Q49" s="5">
        <v>23598</v>
      </c>
      <c r="R49" s="5">
        <v>21503</v>
      </c>
      <c r="S49" s="5">
        <v>21281</v>
      </c>
      <c r="T49" s="5">
        <v>31173</v>
      </c>
      <c r="U49" s="5">
        <v>44705</v>
      </c>
      <c r="V49" s="5">
        <v>19701</v>
      </c>
      <c r="W49" s="5">
        <v>22110</v>
      </c>
      <c r="X49" s="5">
        <v>23708</v>
      </c>
    </row>
    <row r="50" spans="1:24" x14ac:dyDescent="0.3">
      <c r="A50" s="4" t="s">
        <v>18</v>
      </c>
      <c r="B50" s="5">
        <v>963</v>
      </c>
      <c r="C50" s="5">
        <v>210</v>
      </c>
      <c r="D50" s="5">
        <v>419</v>
      </c>
      <c r="E50" s="5">
        <v>261</v>
      </c>
      <c r="F50" s="5">
        <v>321</v>
      </c>
      <c r="G50" s="5">
        <v>291</v>
      </c>
      <c r="H50" s="5">
        <v>388</v>
      </c>
      <c r="I50" s="5">
        <v>486</v>
      </c>
      <c r="J50" s="5">
        <v>779</v>
      </c>
      <c r="K50" s="5">
        <v>1006</v>
      </c>
      <c r="L50" s="5">
        <v>1013</v>
      </c>
      <c r="M50" s="5">
        <v>1395</v>
      </c>
      <c r="N50" s="5">
        <v>2179</v>
      </c>
      <c r="O50" s="5">
        <v>2145</v>
      </c>
      <c r="P50" s="5">
        <v>2393</v>
      </c>
      <c r="Q50" s="5">
        <v>2868</v>
      </c>
      <c r="R50" s="5">
        <v>4583</v>
      </c>
      <c r="S50" s="5">
        <v>3871</v>
      </c>
      <c r="T50" s="5">
        <v>6061</v>
      </c>
      <c r="U50" s="5">
        <v>8324</v>
      </c>
      <c r="V50" s="5">
        <v>9285</v>
      </c>
      <c r="W50" s="5">
        <v>8846</v>
      </c>
      <c r="X50" s="5">
        <v>9368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1D9648A69C9D40B4B9470E68FDB049" ma:contentTypeVersion="0" ma:contentTypeDescription="Crear nuevo documento." ma:contentTypeScope="" ma:versionID="8b5588eef28fbf3128e624a15ca47a9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1f12552bed7de30554f8851e783c19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6F61A3-0E3E-4B95-A098-93DB57FBDD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BEF154-8E37-4CFF-BED3-213E41C8ECF6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1384562-A373-4B00-B1A4-049E0BA07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Dashboard</vt:lpstr>
      <vt:lpstr>MainTable</vt:lpstr>
      <vt:lpstr>MontosSols</vt:lpstr>
      <vt:lpstr>NroSols</vt:lpstr>
      <vt:lpstr>PorcOpnAut</vt:lpstr>
      <vt:lpstr>OpnAutTD</vt:lpstr>
      <vt:lpstr>OpnAutTC</vt:lpstr>
      <vt:lpstr>CntCargos</vt:lpstr>
      <vt:lpstr>dash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 Laura Hernandez Garcia</dc:creator>
  <cp:lastModifiedBy>Eliot García</cp:lastModifiedBy>
  <dcterms:created xsi:type="dcterms:W3CDTF">2021-03-07T23:05:26Z</dcterms:created>
  <dcterms:modified xsi:type="dcterms:W3CDTF">2021-03-15T20:57:33Z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0x010100411D9648A69C9D40B4B9470E68FDB049</vt:lpwstr>
  </property>
</Properties>
</file>