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rono\Downloads\"/>
    </mc:Choice>
  </mc:AlternateContent>
  <xr:revisionPtr revIDLastSave="0" documentId="13_ncr:1_{87F760FA-6CAC-4194-8C10-8B5B7CBE4C96}" xr6:coauthVersionLast="46" xr6:coauthVersionMax="46" xr10:uidLastSave="{00000000-0000-0000-0000-000000000000}"/>
  <bookViews>
    <workbookView xWindow="-24120" yWindow="2610" windowWidth="24240" windowHeight="13140" xr2:uid="{00000000-000D-0000-FFFF-FFFF00000000}"/>
  </bookViews>
  <sheets>
    <sheet name="Dashboard General" sheetId="11" r:id="rId1"/>
    <sheet name="DataGiros" sheetId="7" state="hidden" r:id="rId2"/>
    <sheet name="OpnGiros" sheetId="8" state="hidden" r:id="rId3"/>
    <sheet name="DataNroTarjetas" sheetId="13" state="hidden" r:id="rId4"/>
    <sheet name="NroTarjetas" sheetId="16" state="hidden" r:id="rId5"/>
  </sheets>
  <definedNames>
    <definedName name="_xlchart.v1.0" hidden="1">OpnGiros!$D$4:$D$18</definedName>
    <definedName name="_xlchart.v1.1" hidden="1">OpnGiros!$E$4:$E$18</definedName>
    <definedName name="dash">'Dashboard General'!$A$1:$P$33</definedName>
    <definedName name="dashboard">'Dashboard General'!$A$1:$P$48</definedName>
    <definedName name="NativeTimeline_Año">#N/A</definedName>
    <definedName name="NativeTimeline_Fecha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8" l="1"/>
  <c r="E16" i="8"/>
  <c r="D17" i="8"/>
  <c r="E17" i="8"/>
  <c r="D18" i="8"/>
  <c r="E18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E4" i="8"/>
  <c r="D4" i="8"/>
  <c r="E6" i="16"/>
  <c r="E5" i="16"/>
</calcChain>
</file>

<file path=xl/sharedStrings.xml><?xml version="1.0" encoding="utf-8"?>
<sst xmlns="http://schemas.openxmlformats.org/spreadsheetml/2006/main" count="373" uniqueCount="41">
  <si>
    <t>Fecha</t>
  </si>
  <si>
    <t>Etiquetas de fila</t>
  </si>
  <si>
    <t>Sector</t>
  </si>
  <si>
    <t xml:space="preserve"> Otros</t>
  </si>
  <si>
    <t xml:space="preserve"> Supermercados</t>
  </si>
  <si>
    <t xml:space="preserve"> Salones de belleza</t>
  </si>
  <si>
    <t xml:space="preserve"> Restaurantes</t>
  </si>
  <si>
    <t xml:space="preserve"> Telecomunicaciones</t>
  </si>
  <si>
    <t xml:space="preserve"> Transporte Aéreo</t>
  </si>
  <si>
    <t xml:space="preserve"> Renta de Autos</t>
  </si>
  <si>
    <t xml:space="preserve"> Ventas al detalle (Retail)</t>
  </si>
  <si>
    <t xml:space="preserve"> Transporte Terrestre de Pasajeros</t>
  </si>
  <si>
    <t xml:space="preserve"> Refacciones y ferretería</t>
  </si>
  <si>
    <t xml:space="preserve"> Peaje</t>
  </si>
  <si>
    <t xml:space="preserve"> Agencias de Viajes</t>
  </si>
  <si>
    <t xml:space="preserve"> No definido</t>
  </si>
  <si>
    <t xml:space="preserve"> Estacionamientos</t>
  </si>
  <si>
    <t xml:space="preserve"> Entretenimiento</t>
  </si>
  <si>
    <t xml:space="preserve"> Médicos y dentistas</t>
  </si>
  <si>
    <t xml:space="preserve"> Educación Básica</t>
  </si>
  <si>
    <t xml:space="preserve"> Agregadores</t>
  </si>
  <si>
    <t xml:space="preserve"> Misceláneos</t>
  </si>
  <si>
    <t xml:space="preserve"> Farmacias</t>
  </si>
  <si>
    <t xml:space="preserve"> Aseguradoras</t>
  </si>
  <si>
    <t xml:space="preserve"> Hospitales</t>
  </si>
  <si>
    <t xml:space="preserve"> Colegios y Universidades</t>
  </si>
  <si>
    <t xml:space="preserve"> Hoteles</t>
  </si>
  <si>
    <t xml:space="preserve"> Guarderías</t>
  </si>
  <si>
    <t xml:space="preserve"> Gobierno</t>
  </si>
  <si>
    <t xml:space="preserve"> Gasolineras</t>
  </si>
  <si>
    <t xml:space="preserve"> Comida Rápida</t>
  </si>
  <si>
    <t xml:space="preserve"> Grandes superficies</t>
  </si>
  <si>
    <t xml:space="preserve"> Beneficencia</t>
  </si>
  <si>
    <t>Año</t>
  </si>
  <si>
    <t>NroOpn</t>
  </si>
  <si>
    <t>Suma de NroOpn</t>
  </si>
  <si>
    <t>Débito</t>
  </si>
  <si>
    <t>Crédito</t>
  </si>
  <si>
    <t>Tarjetas de Crédito</t>
  </si>
  <si>
    <t>Tarjetas de Débito</t>
  </si>
  <si>
    <t>Indicadores generales de tarjetas de crédito y 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</si>
</sst>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yyyy"/>
    <numFmt numFmtId="166" formatCode="mm/yyyy"/>
  </numFmts>
  <fonts count="19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4"/>
      <color theme="0" tint="-4.9989318521683403E-2"/>
      <name val="Abadi Extra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8" fillId="33" borderId="0" xfId="0" applyFont="1" applyFill="1" applyAlignment="1">
      <alignment vertical="center"/>
    </xf>
    <xf numFmtId="0" fontId="0" fillId="0" borderId="0" xfId="0" applyProtection="1">
      <protection locked="0"/>
    </xf>
    <xf numFmtId="0" fontId="18" fillId="33" borderId="0" xfId="0" applyFon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5368035208422"/>
          <c:y val="3.6770168493661715E-2"/>
          <c:w val="0.4963404441264887"/>
          <c:h val="0.894749684067269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3E-46FF-8F96-85B93B2A48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3E-46FF-8F96-85B93B2A48D8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bg1"/>
                      </a:solidFill>
                      <a:latin typeface="Calibri Light" panose="020F0302020204030204" pitchFamily="34" charset="0"/>
                      <a:ea typeface="+mn-ea"/>
                      <a:cs typeface="Calibri Light" panose="020F0302020204030204" pitchFamily="34" charset="0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3E-46FF-8F96-85B93B2A48D8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bg1"/>
                      </a:solidFill>
                      <a:latin typeface="Calibri Light" panose="020F0302020204030204" pitchFamily="34" charset="0"/>
                      <a:ea typeface="+mn-ea"/>
                      <a:cs typeface="Calibri Light" panose="020F0302020204030204" pitchFamily="34" charset="0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E-46FF-8F96-85B93B2A48D8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spc="0" baseline="0">
                    <a:solidFill>
                      <a:schemeClr val="bg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NroTarjetas!$D$5:$D$6</c:f>
              <c:strCache>
                <c:ptCount val="2"/>
                <c:pt idx="0">
                  <c:v>Crédito</c:v>
                </c:pt>
                <c:pt idx="1">
                  <c:v>Débito</c:v>
                </c:pt>
              </c:strCache>
            </c:strRef>
          </c:cat>
          <c:val>
            <c:numRef>
              <c:f>NroTarjetas!$E$5:$E$6</c:f>
              <c:numCache>
                <c:formatCode>_-* #,##0_-;\-* #,##0_-;_-* "-"??_-;_-@_-</c:formatCode>
                <c:ptCount val="2"/>
                <c:pt idx="0">
                  <c:v>141539410</c:v>
                </c:pt>
                <c:pt idx="1">
                  <c:v>493193526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3E-46FF-8F96-85B93B2A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37CEB892-D1D1-474C-AF1F-785A275D8560}"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218069</xdr:colOff>
      <xdr:row>5</xdr:row>
      <xdr:rowOff>58272</xdr:rowOff>
    </xdr:from>
    <xdr:to>
      <xdr:col>5</xdr:col>
      <xdr:colOff>598170</xdr:colOff>
      <xdr:row>20</xdr:row>
      <xdr:rowOff>19050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5A5EC945-1E0E-454A-853A-E17F3EC51D03}"/>
            </a:ext>
          </a:extLst>
        </xdr:cNvPr>
        <xdr:cNvSpPr/>
      </xdr:nvSpPr>
      <xdr:spPr>
        <a:xfrm>
          <a:off x="218069" y="1334622"/>
          <a:ext cx="4009126" cy="2675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268077</xdr:colOff>
      <xdr:row>10</xdr:row>
      <xdr:rowOff>135295</xdr:rowOff>
    </xdr:from>
    <xdr:to>
      <xdr:col>5</xdr:col>
      <xdr:colOff>504825</xdr:colOff>
      <xdr:row>18</xdr:row>
      <xdr:rowOff>78105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Año 1">
              <a:extLst>
                <a:ext uri="{FF2B5EF4-FFF2-40B4-BE49-F238E27FC236}">
                  <a16:creationId xmlns:a16="http://schemas.microsoft.com/office/drawing/2014/main" id="{6A0374D1-04D1-437F-9A0D-0E930D468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077" y="2312710"/>
              <a:ext cx="3867678" cy="1394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259354</xdr:colOff>
      <xdr:row>5</xdr:row>
      <xdr:rowOff>95958</xdr:rowOff>
    </xdr:from>
    <xdr:to>
      <xdr:col>5</xdr:col>
      <xdr:colOff>424815</xdr:colOff>
      <xdr:row>10</xdr:row>
      <xdr:rowOff>93345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6C9EF8B-3F4F-43C4-8FA8-43B540A1BC89}"/>
            </a:ext>
          </a:extLst>
        </xdr:cNvPr>
        <xdr:cNvSpPr txBox="1"/>
      </xdr:nvSpPr>
      <xdr:spPr>
        <a:xfrm>
          <a:off x="259354" y="1372308"/>
          <a:ext cx="3794486" cy="902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MX" sz="110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Las tarjetas</a:t>
          </a:r>
          <a:r>
            <a:rPr lang="es-MX" sz="1100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de crédito y débito constituyen una importante forma de pago en establecimientos de diversos giros mediante el uso de sistemas como terminales punto de venta o transferencias y pagos electrónicos.</a:t>
          </a:r>
        </a:p>
      </xdr:txBody>
    </xdr:sp>
    <xdr:clientData/>
  </xdr:twoCellAnchor>
  <xdr:twoCellAnchor>
    <xdr:from>
      <xdr:col>0</xdr:col>
      <xdr:colOff>0</xdr:colOff>
      <xdr:row>25</xdr:row>
      <xdr:rowOff>179070</xdr:rowOff>
    </xdr:from>
    <xdr:to>
      <xdr:col>7</xdr:col>
      <xdr:colOff>550545</xdr:colOff>
      <xdr:row>43</xdr:row>
      <xdr:rowOff>81917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D4A343C-A364-4DD6-BE04-11A1E47AF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27</xdr:row>
      <xdr:rowOff>30480</xdr:rowOff>
    </xdr:from>
    <xdr:to>
      <xdr:col>15</xdr:col>
      <xdr:colOff>685800</xdr:colOff>
      <xdr:row>39</xdr:row>
      <xdr:rowOff>179070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1DC39677-807B-4734-8886-C9CFF97916BC}"/>
            </a:ext>
          </a:extLst>
        </xdr:cNvPr>
        <xdr:cNvSpPr/>
      </xdr:nvSpPr>
      <xdr:spPr>
        <a:xfrm>
          <a:off x="4295775" y="5288280"/>
          <a:ext cx="7924800" cy="23202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15240</xdr:colOff>
      <xdr:row>30</xdr:row>
      <xdr:rowOff>168946</xdr:rowOff>
    </xdr:from>
    <xdr:to>
      <xdr:col>15</xdr:col>
      <xdr:colOff>609599</xdr:colOff>
      <xdr:row>39</xdr:row>
      <xdr:rowOff>36196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Fecha">
              <a:extLst>
                <a:ext uri="{FF2B5EF4-FFF2-40B4-BE49-F238E27FC236}">
                  <a16:creationId xmlns:a16="http://schemas.microsoft.com/office/drawing/2014/main" id="{92D4A0AC-0592-40D0-AD82-D3C8AE1B2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0" y="5973481"/>
              <a:ext cx="7705724" cy="1492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6</xdr:col>
      <xdr:colOff>59055</xdr:colOff>
      <xdr:row>27</xdr:row>
      <xdr:rowOff>120015</xdr:rowOff>
    </xdr:from>
    <xdr:to>
      <xdr:col>15</xdr:col>
      <xdr:colOff>438927</xdr:colOff>
      <xdr:row>30</xdr:row>
      <xdr:rowOff>131444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BB64A04-46C1-4DFC-8ACF-F5BCA8316264}"/>
            </a:ext>
          </a:extLst>
        </xdr:cNvPr>
        <xdr:cNvSpPr txBox="1"/>
      </xdr:nvSpPr>
      <xdr:spPr>
        <a:xfrm>
          <a:off x="4478655" y="5377815"/>
          <a:ext cx="7495047" cy="5543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MX" sz="1100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El número de plásticos se ha incrementado, manteniendo la proporcionalidad de tarjetas de crédito y débito.</a:t>
          </a:r>
        </a:p>
        <a:p>
          <a:pPr algn="l"/>
          <a:r>
            <a:rPr lang="es-MX" sz="1100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 partir del 2012, el número de tarjetas de crédito se ha mantenido por debajo del 20%</a:t>
          </a:r>
        </a:p>
      </xdr:txBody>
    </xdr:sp>
    <xdr:clientData/>
  </xdr:twoCellAnchor>
  <xdr:twoCellAnchor>
    <xdr:from>
      <xdr:col>5</xdr:col>
      <xdr:colOff>744855</xdr:colOff>
      <xdr:row>2</xdr:row>
      <xdr:rowOff>15240</xdr:rowOff>
    </xdr:from>
    <xdr:to>
      <xdr:col>16</xdr:col>
      <xdr:colOff>0</xdr:colOff>
      <xdr:row>23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DEC2A716-9B4D-4182-931D-0B4C03A6C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0070" y="752475"/>
              <a:ext cx="7955280" cy="3884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Laura Hernandez Garcia" refreshedDate="44270.047250231481" createdVersion="6" refreshedVersion="6" minRefreshableVersion="3" recordCount="43" xr:uid="{00000000-000A-0000-FFFF-FFFF5E000000}">
  <cacheSource type="worksheet">
    <worksheetSource ref="A1:C44" sheet="DataNroTarjetas"/>
  </cacheSource>
  <cacheFields count="5">
    <cacheField name="Fecha" numFmtId="166">
      <sharedItems containsSemiMixedTypes="0" containsNonDate="0" containsDate="1" containsString="0" minDate="2010-03-31T00:00:00" maxDate="2020-10-01T00:00:00" count="43">
        <d v="2010-03-31T00:00:00"/>
        <d v="2010-06-30T00:00:00"/>
        <d v="2010-09-30T00:00:00"/>
        <d v="2010-12-31T00:00:00"/>
        <d v="2011-03-31T00:00:00"/>
        <d v="2011-06-30T00:00:00"/>
        <d v="2011-09-30T00:00:00"/>
        <d v="2011-12-31T00:00:00"/>
        <d v="2012-03-31T00:00:00"/>
        <d v="2012-06-30T00:00:00"/>
        <d v="2012-09-30T00:00:00"/>
        <d v="2012-12-31T00:00:00"/>
        <d v="2013-03-31T00:00:00"/>
        <d v="2013-06-30T00:00:00"/>
        <d v="2013-09-30T00:00:00"/>
        <d v="2013-12-31T00:00:00"/>
        <d v="2014-03-31T00:00:00"/>
        <d v="2014-06-30T00:00:00"/>
        <d v="2014-09-30T00:00:00"/>
        <d v="2014-12-31T00:00:00"/>
        <d v="2015-03-31T00:00:00"/>
        <d v="2015-06-30T00:00:00"/>
        <d v="2015-09-30T00:00:00"/>
        <d v="2015-12-31T00:00:00"/>
        <d v="2016-03-31T00:00:00"/>
        <d v="2016-06-30T00:00:00"/>
        <d v="2016-09-30T00:00:00"/>
        <d v="2016-12-31T00:00:00"/>
        <d v="2017-03-31T00:00:00"/>
        <d v="2017-06-30T00:00:00"/>
        <d v="2017-09-30T00:00:00"/>
        <d v="2017-12-31T00:00:00"/>
        <d v="2018-03-31T00:00:00"/>
        <d v="2018-06-30T00:00:00"/>
        <d v="2018-09-30T00:00:00"/>
        <d v="2018-12-31T00:00:00"/>
        <d v="2019-03-31T00:00:00"/>
        <d v="2019-06-30T00:00:00"/>
        <d v="2019-09-30T00:00:00"/>
        <d v="2019-12-31T00:00:00"/>
        <d v="2020-03-31T00:00:00"/>
        <d v="2020-06-30T00:00:00"/>
        <d v="2020-09-30T00:00:00"/>
      </sharedItems>
      <fieldGroup par="4" base="0">
        <rangePr groupBy="months" startDate="2010-03-31T00:00:00" endDate="2020-10-01T00:00:00"/>
        <groupItems count="14">
          <s v="&lt;31/03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10/2020"/>
        </groupItems>
      </fieldGroup>
    </cacheField>
    <cacheField name="Crédito" numFmtId="0">
      <sharedItems containsSemiMixedTypes="0" containsString="0" containsNumber="1" containsInteger="1" minValue="21813957" maxValue="32941883"/>
    </cacheField>
    <cacheField name="Débito" numFmtId="0">
      <sharedItems containsSemiMixedTypes="0" containsString="0" containsNumber="1" containsInteger="1" minValue="64282592" maxValue="153686618"/>
    </cacheField>
    <cacheField name="Trimestres" numFmtId="0" databaseField="0">
      <fieldGroup base="0">
        <rangePr groupBy="quarters" startDate="2010-03-31T00:00:00" endDate="2020-10-01T00:00:00"/>
        <groupItems count="6">
          <s v="&lt;31/03/2010"/>
          <s v="Trim.1"/>
          <s v="Trim.2"/>
          <s v="Trim.3"/>
          <s v="Trim.4"/>
          <s v="&gt;01/10/2020"/>
        </groupItems>
      </fieldGroup>
    </cacheField>
    <cacheField name="Años" numFmtId="0" databaseField="0">
      <fieldGroup base="0">
        <rangePr groupBy="years" startDate="2010-03-31T00:00:00" endDate="2020-10-01T00:00:00"/>
        <groupItems count="13">
          <s v="&lt;31/03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1/10/2020"/>
        </groupItems>
      </fieldGroup>
    </cacheField>
  </cacheFields>
  <extLst>
    <ext xmlns:x14="http://schemas.microsoft.com/office/spreadsheetml/2009/9/main" uri="{725AE2AE-9491-48be-B2B4-4EB974FC3084}">
      <x14:pivotCacheDefinition pivotCacheId="18508756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Laura Hernandez Garcia" refreshedDate="44270.047250462965" createdVersion="6" refreshedVersion="6" minRefreshableVersion="3" recordCount="330" xr:uid="{00000000-000A-0000-FFFF-FFFF62000000}">
  <cacheSource type="worksheet">
    <worksheetSource ref="A1:C331" sheet="DataGiros"/>
  </cacheSource>
  <cacheFields count="3">
    <cacheField name="Año" numFmtId="165">
      <sharedItems containsSemiMixedTypes="0" containsNonDate="0" containsDate="1" containsString="0" minDate="2010-12-31T00:00:00" maxDate="2021-01-01T00:00:00" count="11">
        <d v="2010-12-31T00:00:00"/>
        <d v="2011-12-31T00:00:00"/>
        <d v="2012-12-31T00:00:00"/>
        <d v="2013-12-31T00:00:00"/>
        <d v="2014-12-31T00:00:00"/>
        <d v="2015-12-31T00:00:00"/>
        <d v="2016-12-31T00:00:00"/>
        <d v="2017-12-31T00:00:00"/>
        <d v="2018-12-31T00:00:00"/>
        <d v="2019-12-31T00:00:00"/>
        <d v="2020-12-31T00:00:00"/>
      </sharedItems>
    </cacheField>
    <cacheField name="Sector" numFmtId="0">
      <sharedItems count="30">
        <s v=" Otros"/>
        <s v=" Supermercados"/>
        <s v=" Salones de belleza"/>
        <s v=" Restaurantes"/>
        <s v=" Telecomunicaciones"/>
        <s v=" Transporte Aéreo"/>
        <s v=" Renta de Autos"/>
        <s v=" Ventas al detalle (Retail)"/>
        <s v=" Transporte Terrestre de Pasajeros"/>
        <s v=" Refacciones y ferretería"/>
        <s v=" Peaje"/>
        <s v=" Agencias de Viajes"/>
        <s v=" No definido"/>
        <s v=" Estacionamientos"/>
        <s v=" Entretenimiento"/>
        <s v=" Médicos y dentistas"/>
        <s v=" Educación Básica"/>
        <s v=" Agregadores"/>
        <s v=" Misceláneos"/>
        <s v=" Farmacias"/>
        <s v=" Aseguradoras"/>
        <s v=" Hospitales"/>
        <s v=" Colegios y Universidades"/>
        <s v=" Hoteles"/>
        <s v=" Guarderías"/>
        <s v=" Gobierno"/>
        <s v=" Gasolineras"/>
        <s v=" Comida Rápida"/>
        <s v=" Grandes superficies"/>
        <s v=" Beneficencia"/>
      </sharedItems>
    </cacheField>
    <cacheField name="NroOpn" numFmtId="0">
      <sharedItems containsSemiMixedTypes="0" containsString="0" containsNumber="1" containsInteger="1" minValue="387" maxValue="1106407297"/>
    </cacheField>
  </cacheFields>
  <extLst>
    <ext xmlns:x14="http://schemas.microsoft.com/office/spreadsheetml/2009/9/main" uri="{725AE2AE-9491-48be-B2B4-4EB974FC3084}">
      <x14:pivotCacheDefinition pivotCacheId="18610518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n v="21857856"/>
    <n v="64282592"/>
  </r>
  <r>
    <x v="1"/>
    <n v="21871061"/>
    <n v="67833468"/>
  </r>
  <r>
    <x v="2"/>
    <n v="21813957"/>
    <n v="71539758"/>
  </r>
  <r>
    <x v="3"/>
    <n v="22397055"/>
    <n v="75165015"/>
  </r>
  <r>
    <x v="4"/>
    <n v="22446771"/>
    <n v="75839913"/>
  </r>
  <r>
    <x v="5"/>
    <n v="23241817"/>
    <n v="80046433"/>
  </r>
  <r>
    <x v="6"/>
    <n v="24058292"/>
    <n v="83841573"/>
  </r>
  <r>
    <x v="7"/>
    <n v="24650299"/>
    <n v="85602898"/>
  </r>
  <r>
    <x v="8"/>
    <n v="24745176"/>
    <n v="92697694"/>
  </r>
  <r>
    <x v="9"/>
    <n v="24788567"/>
    <n v="96585103"/>
  </r>
  <r>
    <x v="10"/>
    <n v="25194937"/>
    <n v="108754096"/>
  </r>
  <r>
    <x v="11"/>
    <n v="25369095"/>
    <n v="112685374"/>
  </r>
  <r>
    <x v="12"/>
    <n v="25092137"/>
    <n v="116115981"/>
  </r>
  <r>
    <x v="13"/>
    <n v="25560503"/>
    <n v="118494523"/>
  </r>
  <r>
    <x v="14"/>
    <n v="25630276"/>
    <n v="122331512"/>
  </r>
  <r>
    <x v="15"/>
    <n v="25887321"/>
    <n v="126006604"/>
  </r>
  <r>
    <x v="16"/>
    <n v="27206858"/>
    <n v="128067754"/>
  </r>
  <r>
    <x v="17"/>
    <n v="28782126"/>
    <n v="131443806"/>
  </r>
  <r>
    <x v="18"/>
    <n v="28877912"/>
    <n v="132263772"/>
  </r>
  <r>
    <x v="19"/>
    <n v="28549240"/>
    <n v="134640482"/>
  </r>
  <r>
    <x v="20"/>
    <n v="29730382"/>
    <n v="133676545"/>
  </r>
  <r>
    <x v="21"/>
    <n v="29757904"/>
    <n v="139704446"/>
  </r>
  <r>
    <x v="22"/>
    <n v="29655241"/>
    <n v="143101746"/>
  </r>
  <r>
    <x v="23"/>
    <n v="29636907"/>
    <n v="141827066"/>
  </r>
  <r>
    <x v="24"/>
    <n v="29975431"/>
    <n v="141312771"/>
  </r>
  <r>
    <x v="25"/>
    <n v="30478466"/>
    <n v="134671175"/>
  </r>
  <r>
    <x v="26"/>
    <n v="30873305"/>
    <n v="137672681"/>
  </r>
  <r>
    <x v="27"/>
    <n v="31226708"/>
    <n v="137125281"/>
  </r>
  <r>
    <x v="28"/>
    <n v="32941883"/>
    <n v="137707830"/>
  </r>
  <r>
    <x v="29"/>
    <n v="32733432"/>
    <n v="138937248"/>
  </r>
  <r>
    <x v="30"/>
    <n v="32171659"/>
    <n v="139027247"/>
  </r>
  <r>
    <x v="31"/>
    <n v="32740402"/>
    <n v="144303499"/>
  </r>
  <r>
    <x v="32"/>
    <n v="26324194"/>
    <n v="138530212"/>
  </r>
  <r>
    <x v="33"/>
    <n v="26919704"/>
    <n v="144532653"/>
  </r>
  <r>
    <x v="34"/>
    <n v="27195744"/>
    <n v="147813394"/>
  </r>
  <r>
    <x v="35"/>
    <n v="27460810"/>
    <n v="153686618"/>
  </r>
  <r>
    <x v="36"/>
    <n v="27670136"/>
    <n v="146840500"/>
  </r>
  <r>
    <x v="37"/>
    <n v="23653917"/>
    <n v="127369467"/>
  </r>
  <r>
    <x v="38"/>
    <n v="24206386"/>
    <n v="128181486"/>
  </r>
  <r>
    <x v="39"/>
    <n v="24382136"/>
    <n v="127304404"/>
  </r>
  <r>
    <x v="40"/>
    <n v="24316346"/>
    <n v="126072906"/>
  </r>
  <r>
    <x v="41"/>
    <n v="28184398"/>
    <n v="137194881"/>
  </r>
  <r>
    <x v="42"/>
    <n v="28270872"/>
    <n v="1534688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">
  <r>
    <x v="0"/>
    <x v="0"/>
    <n v="29720139"/>
  </r>
  <r>
    <x v="0"/>
    <x v="1"/>
    <n v="452482"/>
  </r>
  <r>
    <x v="0"/>
    <x v="2"/>
    <n v="3435289"/>
  </r>
  <r>
    <x v="0"/>
    <x v="3"/>
    <n v="69509412"/>
  </r>
  <r>
    <x v="0"/>
    <x v="4"/>
    <n v="24410534"/>
  </r>
  <r>
    <x v="0"/>
    <x v="5"/>
    <n v="5020721"/>
  </r>
  <r>
    <x v="0"/>
    <x v="6"/>
    <n v="497297"/>
  </r>
  <r>
    <x v="0"/>
    <x v="7"/>
    <n v="161257846"/>
  </r>
  <r>
    <x v="0"/>
    <x v="8"/>
    <n v="3935895"/>
  </r>
  <r>
    <x v="0"/>
    <x v="9"/>
    <n v="9476677"/>
  </r>
  <r>
    <x v="0"/>
    <x v="10"/>
    <n v="17823599"/>
  </r>
  <r>
    <x v="0"/>
    <x v="11"/>
    <n v="572278"/>
  </r>
  <r>
    <x v="0"/>
    <x v="12"/>
    <n v="645657"/>
  </r>
  <r>
    <x v="0"/>
    <x v="13"/>
    <n v="31202"/>
  </r>
  <r>
    <x v="0"/>
    <x v="14"/>
    <n v="31644396"/>
  </r>
  <r>
    <x v="0"/>
    <x v="15"/>
    <n v="1925632"/>
  </r>
  <r>
    <x v="0"/>
    <x v="16"/>
    <n v="1376594"/>
  </r>
  <r>
    <x v="0"/>
    <x v="17"/>
    <n v="5651882"/>
  </r>
  <r>
    <x v="0"/>
    <x v="18"/>
    <n v="11509030"/>
  </r>
  <r>
    <x v="0"/>
    <x v="19"/>
    <n v="37191661"/>
  </r>
  <r>
    <x v="0"/>
    <x v="20"/>
    <n v="25547849"/>
  </r>
  <r>
    <x v="0"/>
    <x v="21"/>
    <n v="2449620"/>
  </r>
  <r>
    <x v="0"/>
    <x v="22"/>
    <n v="2584441"/>
  </r>
  <r>
    <x v="0"/>
    <x v="23"/>
    <n v="8958141"/>
  </r>
  <r>
    <x v="0"/>
    <x v="24"/>
    <n v="25498"/>
  </r>
  <r>
    <x v="0"/>
    <x v="25"/>
    <n v="3569638"/>
  </r>
  <r>
    <x v="0"/>
    <x v="26"/>
    <n v="74891323"/>
  </r>
  <r>
    <x v="0"/>
    <x v="27"/>
    <n v="16999558"/>
  </r>
  <r>
    <x v="0"/>
    <x v="28"/>
    <n v="493030061"/>
  </r>
  <r>
    <x v="0"/>
    <x v="29"/>
    <n v="1214068"/>
  </r>
  <r>
    <x v="1"/>
    <x v="0"/>
    <n v="34321216"/>
  </r>
  <r>
    <x v="1"/>
    <x v="1"/>
    <n v="478347"/>
  </r>
  <r>
    <x v="1"/>
    <x v="2"/>
    <n v="4005122"/>
  </r>
  <r>
    <x v="1"/>
    <x v="3"/>
    <n v="80003852"/>
  </r>
  <r>
    <x v="1"/>
    <x v="4"/>
    <n v="33710094"/>
  </r>
  <r>
    <x v="1"/>
    <x v="5"/>
    <n v="5702778"/>
  </r>
  <r>
    <x v="1"/>
    <x v="6"/>
    <n v="523026"/>
  </r>
  <r>
    <x v="1"/>
    <x v="7"/>
    <n v="232456051"/>
  </r>
  <r>
    <x v="1"/>
    <x v="8"/>
    <n v="4993445"/>
  </r>
  <r>
    <x v="1"/>
    <x v="9"/>
    <n v="11988228"/>
  </r>
  <r>
    <x v="1"/>
    <x v="10"/>
    <n v="19550054"/>
  </r>
  <r>
    <x v="1"/>
    <x v="11"/>
    <n v="806929"/>
  </r>
  <r>
    <x v="1"/>
    <x v="12"/>
    <n v="640709"/>
  </r>
  <r>
    <x v="1"/>
    <x v="13"/>
    <n v="47391"/>
  </r>
  <r>
    <x v="1"/>
    <x v="14"/>
    <n v="38237305"/>
  </r>
  <r>
    <x v="1"/>
    <x v="15"/>
    <n v="2577660"/>
  </r>
  <r>
    <x v="1"/>
    <x v="16"/>
    <n v="1876360"/>
  </r>
  <r>
    <x v="1"/>
    <x v="17"/>
    <n v="10781852"/>
  </r>
  <r>
    <x v="1"/>
    <x v="18"/>
    <n v="16986569"/>
  </r>
  <r>
    <x v="1"/>
    <x v="19"/>
    <n v="45821017"/>
  </r>
  <r>
    <x v="1"/>
    <x v="20"/>
    <n v="28787697"/>
  </r>
  <r>
    <x v="1"/>
    <x v="21"/>
    <n v="2679189"/>
  </r>
  <r>
    <x v="1"/>
    <x v="22"/>
    <n v="3289502"/>
  </r>
  <r>
    <x v="1"/>
    <x v="23"/>
    <n v="9993662"/>
  </r>
  <r>
    <x v="1"/>
    <x v="24"/>
    <n v="37872"/>
  </r>
  <r>
    <x v="1"/>
    <x v="25"/>
    <n v="4504095"/>
  </r>
  <r>
    <x v="1"/>
    <x v="26"/>
    <n v="94511245"/>
  </r>
  <r>
    <x v="1"/>
    <x v="27"/>
    <n v="25942847"/>
  </r>
  <r>
    <x v="1"/>
    <x v="28"/>
    <n v="556631646"/>
  </r>
  <r>
    <x v="1"/>
    <x v="29"/>
    <n v="1867203"/>
  </r>
  <r>
    <x v="2"/>
    <x v="0"/>
    <n v="39139950"/>
  </r>
  <r>
    <x v="2"/>
    <x v="1"/>
    <n v="494109"/>
  </r>
  <r>
    <x v="2"/>
    <x v="2"/>
    <n v="4711322"/>
  </r>
  <r>
    <x v="2"/>
    <x v="3"/>
    <n v="94437033"/>
  </r>
  <r>
    <x v="2"/>
    <x v="4"/>
    <n v="41042493"/>
  </r>
  <r>
    <x v="2"/>
    <x v="5"/>
    <n v="6398618"/>
  </r>
  <r>
    <x v="2"/>
    <x v="6"/>
    <n v="585844"/>
  </r>
  <r>
    <x v="2"/>
    <x v="7"/>
    <n v="309338138"/>
  </r>
  <r>
    <x v="2"/>
    <x v="8"/>
    <n v="6036719"/>
  </r>
  <r>
    <x v="2"/>
    <x v="9"/>
    <n v="14809016"/>
  </r>
  <r>
    <x v="2"/>
    <x v="10"/>
    <n v="22240414"/>
  </r>
  <r>
    <x v="2"/>
    <x v="11"/>
    <n v="1028636"/>
  </r>
  <r>
    <x v="2"/>
    <x v="12"/>
    <n v="785776"/>
  </r>
  <r>
    <x v="2"/>
    <x v="13"/>
    <n v="118675"/>
  </r>
  <r>
    <x v="2"/>
    <x v="14"/>
    <n v="47190599"/>
  </r>
  <r>
    <x v="2"/>
    <x v="15"/>
    <n v="3367154"/>
  </r>
  <r>
    <x v="2"/>
    <x v="16"/>
    <n v="2388422"/>
  </r>
  <r>
    <x v="2"/>
    <x v="17"/>
    <n v="11961867"/>
  </r>
  <r>
    <x v="2"/>
    <x v="18"/>
    <n v="25633459"/>
  </r>
  <r>
    <x v="2"/>
    <x v="19"/>
    <n v="57644663"/>
  </r>
  <r>
    <x v="2"/>
    <x v="20"/>
    <n v="31606042"/>
  </r>
  <r>
    <x v="2"/>
    <x v="21"/>
    <n v="2944841"/>
  </r>
  <r>
    <x v="2"/>
    <x v="22"/>
    <n v="4022456"/>
  </r>
  <r>
    <x v="2"/>
    <x v="23"/>
    <n v="11327658"/>
  </r>
  <r>
    <x v="2"/>
    <x v="24"/>
    <n v="57523"/>
  </r>
  <r>
    <x v="2"/>
    <x v="25"/>
    <n v="5440813"/>
  </r>
  <r>
    <x v="2"/>
    <x v="26"/>
    <n v="117350185"/>
  </r>
  <r>
    <x v="2"/>
    <x v="27"/>
    <n v="33444102"/>
  </r>
  <r>
    <x v="2"/>
    <x v="28"/>
    <n v="624193286"/>
  </r>
  <r>
    <x v="2"/>
    <x v="29"/>
    <n v="2238903"/>
  </r>
  <r>
    <x v="3"/>
    <x v="0"/>
    <n v="42036476"/>
  </r>
  <r>
    <x v="3"/>
    <x v="1"/>
    <n v="513638"/>
  </r>
  <r>
    <x v="3"/>
    <x v="2"/>
    <n v="5047105"/>
  </r>
  <r>
    <x v="3"/>
    <x v="3"/>
    <n v="110283429"/>
  </r>
  <r>
    <x v="3"/>
    <x v="4"/>
    <n v="43272697"/>
  </r>
  <r>
    <x v="3"/>
    <x v="5"/>
    <n v="7367761"/>
  </r>
  <r>
    <x v="3"/>
    <x v="6"/>
    <n v="701345"/>
  </r>
  <r>
    <x v="3"/>
    <x v="7"/>
    <n v="388405623"/>
  </r>
  <r>
    <x v="3"/>
    <x v="8"/>
    <n v="7619796"/>
  </r>
  <r>
    <x v="3"/>
    <x v="9"/>
    <n v="17241860"/>
  </r>
  <r>
    <x v="3"/>
    <x v="10"/>
    <n v="29118550"/>
  </r>
  <r>
    <x v="3"/>
    <x v="11"/>
    <n v="1181379"/>
  </r>
  <r>
    <x v="3"/>
    <x v="12"/>
    <n v="140719"/>
  </r>
  <r>
    <x v="3"/>
    <x v="13"/>
    <n v="251541"/>
  </r>
  <r>
    <x v="3"/>
    <x v="14"/>
    <n v="58587649"/>
  </r>
  <r>
    <x v="3"/>
    <x v="15"/>
    <n v="4579931"/>
  </r>
  <r>
    <x v="3"/>
    <x v="16"/>
    <n v="2663585"/>
  </r>
  <r>
    <x v="3"/>
    <x v="17"/>
    <n v="10318790"/>
  </r>
  <r>
    <x v="3"/>
    <x v="18"/>
    <n v="37188487"/>
  </r>
  <r>
    <x v="3"/>
    <x v="19"/>
    <n v="69494286"/>
  </r>
  <r>
    <x v="3"/>
    <x v="20"/>
    <n v="30984263"/>
  </r>
  <r>
    <x v="3"/>
    <x v="21"/>
    <n v="3205925"/>
  </r>
  <r>
    <x v="3"/>
    <x v="22"/>
    <n v="4874012"/>
  </r>
  <r>
    <x v="3"/>
    <x v="23"/>
    <n v="12330943"/>
  </r>
  <r>
    <x v="3"/>
    <x v="24"/>
    <n v="68672"/>
  </r>
  <r>
    <x v="3"/>
    <x v="25"/>
    <n v="6791654"/>
  </r>
  <r>
    <x v="3"/>
    <x v="26"/>
    <n v="149484497"/>
  </r>
  <r>
    <x v="3"/>
    <x v="27"/>
    <n v="41274549"/>
  </r>
  <r>
    <x v="3"/>
    <x v="28"/>
    <n v="701344457"/>
  </r>
  <r>
    <x v="3"/>
    <x v="29"/>
    <n v="2568745"/>
  </r>
  <r>
    <x v="4"/>
    <x v="0"/>
    <n v="49176333"/>
  </r>
  <r>
    <x v="4"/>
    <x v="1"/>
    <n v="494688"/>
  </r>
  <r>
    <x v="4"/>
    <x v="2"/>
    <n v="5853512"/>
  </r>
  <r>
    <x v="4"/>
    <x v="3"/>
    <n v="124741412"/>
  </r>
  <r>
    <x v="4"/>
    <x v="4"/>
    <n v="48791944"/>
  </r>
  <r>
    <x v="4"/>
    <x v="5"/>
    <n v="8143376"/>
  </r>
  <r>
    <x v="4"/>
    <x v="6"/>
    <n v="809527"/>
  </r>
  <r>
    <x v="4"/>
    <x v="7"/>
    <n v="475568050"/>
  </r>
  <r>
    <x v="4"/>
    <x v="8"/>
    <n v="9138900"/>
  </r>
  <r>
    <x v="4"/>
    <x v="9"/>
    <n v="21633441"/>
  </r>
  <r>
    <x v="4"/>
    <x v="10"/>
    <n v="33202658"/>
  </r>
  <r>
    <x v="4"/>
    <x v="11"/>
    <n v="1531076"/>
  </r>
  <r>
    <x v="4"/>
    <x v="12"/>
    <n v="10635"/>
  </r>
  <r>
    <x v="4"/>
    <x v="13"/>
    <n v="292960"/>
  </r>
  <r>
    <x v="4"/>
    <x v="14"/>
    <n v="68039195"/>
  </r>
  <r>
    <x v="4"/>
    <x v="15"/>
    <n v="6191255"/>
  </r>
  <r>
    <x v="4"/>
    <x v="16"/>
    <n v="3350965"/>
  </r>
  <r>
    <x v="4"/>
    <x v="17"/>
    <n v="12015719"/>
  </r>
  <r>
    <x v="4"/>
    <x v="18"/>
    <n v="58778421"/>
  </r>
  <r>
    <x v="4"/>
    <x v="19"/>
    <n v="83057507"/>
  </r>
  <r>
    <x v="4"/>
    <x v="20"/>
    <n v="31923142"/>
  </r>
  <r>
    <x v="4"/>
    <x v="21"/>
    <n v="3480405"/>
  </r>
  <r>
    <x v="4"/>
    <x v="22"/>
    <n v="5631078"/>
  </r>
  <r>
    <x v="4"/>
    <x v="23"/>
    <n v="13687893"/>
  </r>
  <r>
    <x v="4"/>
    <x v="24"/>
    <n v="75116"/>
  </r>
  <r>
    <x v="4"/>
    <x v="25"/>
    <n v="8204641"/>
  </r>
  <r>
    <x v="4"/>
    <x v="26"/>
    <n v="184494638"/>
  </r>
  <r>
    <x v="4"/>
    <x v="27"/>
    <n v="50193219"/>
  </r>
  <r>
    <x v="4"/>
    <x v="28"/>
    <n v="818110994"/>
  </r>
  <r>
    <x v="4"/>
    <x v="29"/>
    <n v="3124830"/>
  </r>
  <r>
    <x v="5"/>
    <x v="0"/>
    <n v="60045003"/>
  </r>
  <r>
    <x v="5"/>
    <x v="1"/>
    <n v="471473"/>
  </r>
  <r>
    <x v="5"/>
    <x v="2"/>
    <n v="6895443"/>
  </r>
  <r>
    <x v="5"/>
    <x v="3"/>
    <n v="141029100"/>
  </r>
  <r>
    <x v="5"/>
    <x v="4"/>
    <n v="51885361"/>
  </r>
  <r>
    <x v="5"/>
    <x v="5"/>
    <n v="9560912"/>
  </r>
  <r>
    <x v="5"/>
    <x v="6"/>
    <n v="849977"/>
  </r>
  <r>
    <x v="5"/>
    <x v="7"/>
    <n v="553263555"/>
  </r>
  <r>
    <x v="5"/>
    <x v="8"/>
    <n v="10805528"/>
  </r>
  <r>
    <x v="5"/>
    <x v="9"/>
    <n v="26216145"/>
  </r>
  <r>
    <x v="5"/>
    <x v="10"/>
    <n v="46127193"/>
  </r>
  <r>
    <x v="5"/>
    <x v="11"/>
    <n v="2133024"/>
  </r>
  <r>
    <x v="5"/>
    <x v="12"/>
    <n v="556"/>
  </r>
  <r>
    <x v="5"/>
    <x v="13"/>
    <n v="304631"/>
  </r>
  <r>
    <x v="5"/>
    <x v="14"/>
    <n v="81264096"/>
  </r>
  <r>
    <x v="5"/>
    <x v="15"/>
    <n v="8513617"/>
  </r>
  <r>
    <x v="5"/>
    <x v="16"/>
    <n v="3831455"/>
  </r>
  <r>
    <x v="5"/>
    <x v="17"/>
    <n v="23166979"/>
  </r>
  <r>
    <x v="5"/>
    <x v="18"/>
    <n v="70052512"/>
  </r>
  <r>
    <x v="5"/>
    <x v="19"/>
    <n v="90785330"/>
  </r>
  <r>
    <x v="5"/>
    <x v="20"/>
    <n v="33240398"/>
  </r>
  <r>
    <x v="5"/>
    <x v="21"/>
    <n v="3791816"/>
  </r>
  <r>
    <x v="5"/>
    <x v="22"/>
    <n v="6504039"/>
  </r>
  <r>
    <x v="5"/>
    <x v="23"/>
    <n v="15092708"/>
  </r>
  <r>
    <x v="5"/>
    <x v="24"/>
    <n v="82519"/>
  </r>
  <r>
    <x v="5"/>
    <x v="25"/>
    <n v="9558759"/>
  </r>
  <r>
    <x v="5"/>
    <x v="26"/>
    <n v="205233101"/>
  </r>
  <r>
    <x v="5"/>
    <x v="27"/>
    <n v="59540427"/>
  </r>
  <r>
    <x v="5"/>
    <x v="28"/>
    <n v="851962592"/>
  </r>
  <r>
    <x v="5"/>
    <x v="29"/>
    <n v="3594008"/>
  </r>
  <r>
    <x v="6"/>
    <x v="0"/>
    <n v="68324421"/>
  </r>
  <r>
    <x v="6"/>
    <x v="1"/>
    <n v="549227"/>
  </r>
  <r>
    <x v="6"/>
    <x v="2"/>
    <n v="8137457"/>
  </r>
  <r>
    <x v="6"/>
    <x v="3"/>
    <n v="164876388"/>
  </r>
  <r>
    <x v="6"/>
    <x v="4"/>
    <n v="66556674"/>
  </r>
  <r>
    <x v="6"/>
    <x v="5"/>
    <n v="10995418"/>
  </r>
  <r>
    <x v="6"/>
    <x v="6"/>
    <n v="974703"/>
  </r>
  <r>
    <x v="6"/>
    <x v="7"/>
    <n v="634507131"/>
  </r>
  <r>
    <x v="6"/>
    <x v="8"/>
    <n v="16623214"/>
  </r>
  <r>
    <x v="6"/>
    <x v="9"/>
    <n v="31488858"/>
  </r>
  <r>
    <x v="6"/>
    <x v="10"/>
    <n v="59570929"/>
  </r>
  <r>
    <x v="6"/>
    <x v="11"/>
    <n v="2707794"/>
  </r>
  <r>
    <x v="6"/>
    <x v="12"/>
    <n v="762"/>
  </r>
  <r>
    <x v="6"/>
    <x v="13"/>
    <n v="310194"/>
  </r>
  <r>
    <x v="6"/>
    <x v="14"/>
    <n v="109094999"/>
  </r>
  <r>
    <x v="6"/>
    <x v="15"/>
    <n v="10069917"/>
  </r>
  <r>
    <x v="6"/>
    <x v="16"/>
    <n v="4491216"/>
  </r>
  <r>
    <x v="6"/>
    <x v="17"/>
    <n v="42012948"/>
  </r>
  <r>
    <x v="6"/>
    <x v="18"/>
    <n v="87324223"/>
  </r>
  <r>
    <x v="6"/>
    <x v="19"/>
    <n v="104367616"/>
  </r>
  <r>
    <x v="6"/>
    <x v="20"/>
    <n v="32889528"/>
  </r>
  <r>
    <x v="6"/>
    <x v="21"/>
    <n v="4302387"/>
  </r>
  <r>
    <x v="6"/>
    <x v="22"/>
    <n v="7639933"/>
  </r>
  <r>
    <x v="6"/>
    <x v="23"/>
    <n v="16756777"/>
  </r>
  <r>
    <x v="6"/>
    <x v="24"/>
    <n v="91986"/>
  </r>
  <r>
    <x v="6"/>
    <x v="25"/>
    <n v="11654469"/>
  </r>
  <r>
    <x v="6"/>
    <x v="26"/>
    <n v="228526709"/>
  </r>
  <r>
    <x v="6"/>
    <x v="27"/>
    <n v="73137775"/>
  </r>
  <r>
    <x v="6"/>
    <x v="28"/>
    <n v="913879468"/>
  </r>
  <r>
    <x v="6"/>
    <x v="29"/>
    <n v="4128644"/>
  </r>
  <r>
    <x v="7"/>
    <x v="0"/>
    <n v="107949197"/>
  </r>
  <r>
    <x v="7"/>
    <x v="1"/>
    <n v="695296"/>
  </r>
  <r>
    <x v="7"/>
    <x v="2"/>
    <n v="9124675"/>
  </r>
  <r>
    <x v="7"/>
    <x v="3"/>
    <n v="189057599"/>
  </r>
  <r>
    <x v="7"/>
    <x v="4"/>
    <n v="72868622"/>
  </r>
  <r>
    <x v="7"/>
    <x v="5"/>
    <n v="12987704"/>
  </r>
  <r>
    <x v="7"/>
    <x v="6"/>
    <n v="1102097"/>
  </r>
  <r>
    <x v="7"/>
    <x v="7"/>
    <n v="730451404"/>
  </r>
  <r>
    <x v="7"/>
    <x v="8"/>
    <n v="19839892"/>
  </r>
  <r>
    <x v="7"/>
    <x v="9"/>
    <n v="36298024"/>
  </r>
  <r>
    <x v="7"/>
    <x v="10"/>
    <n v="66864940"/>
  </r>
  <r>
    <x v="7"/>
    <x v="11"/>
    <n v="3522061"/>
  </r>
  <r>
    <x v="7"/>
    <x v="12"/>
    <n v="2015"/>
  </r>
  <r>
    <x v="7"/>
    <x v="13"/>
    <n v="361532"/>
  </r>
  <r>
    <x v="7"/>
    <x v="14"/>
    <n v="133724945"/>
  </r>
  <r>
    <x v="7"/>
    <x v="15"/>
    <n v="12759860"/>
  </r>
  <r>
    <x v="7"/>
    <x v="16"/>
    <n v="5141671"/>
  </r>
  <r>
    <x v="7"/>
    <x v="17"/>
    <n v="66067471"/>
  </r>
  <r>
    <x v="7"/>
    <x v="18"/>
    <n v="106520567"/>
  </r>
  <r>
    <x v="7"/>
    <x v="19"/>
    <n v="122005363"/>
  </r>
  <r>
    <x v="7"/>
    <x v="20"/>
    <n v="31094279"/>
  </r>
  <r>
    <x v="7"/>
    <x v="21"/>
    <n v="4733221"/>
  </r>
  <r>
    <x v="7"/>
    <x v="22"/>
    <n v="8853988"/>
  </r>
  <r>
    <x v="7"/>
    <x v="23"/>
    <n v="18085639"/>
  </r>
  <r>
    <x v="7"/>
    <x v="24"/>
    <n v="100476"/>
  </r>
  <r>
    <x v="7"/>
    <x v="25"/>
    <n v="15044921"/>
  </r>
  <r>
    <x v="7"/>
    <x v="26"/>
    <n v="264677827"/>
  </r>
  <r>
    <x v="7"/>
    <x v="27"/>
    <n v="85875579"/>
  </r>
  <r>
    <x v="7"/>
    <x v="28"/>
    <n v="984225733"/>
  </r>
  <r>
    <x v="7"/>
    <x v="29"/>
    <n v="4987412"/>
  </r>
  <r>
    <x v="8"/>
    <x v="0"/>
    <n v="149949076"/>
  </r>
  <r>
    <x v="8"/>
    <x v="1"/>
    <n v="865728"/>
  </r>
  <r>
    <x v="8"/>
    <x v="2"/>
    <n v="10105328"/>
  </r>
  <r>
    <x v="8"/>
    <x v="3"/>
    <n v="214463741"/>
  </r>
  <r>
    <x v="8"/>
    <x v="4"/>
    <n v="86702746"/>
  </r>
  <r>
    <x v="8"/>
    <x v="5"/>
    <n v="15774596"/>
  </r>
  <r>
    <x v="8"/>
    <x v="6"/>
    <n v="1287310"/>
  </r>
  <r>
    <x v="8"/>
    <x v="7"/>
    <n v="814377892"/>
  </r>
  <r>
    <x v="8"/>
    <x v="8"/>
    <n v="29865106"/>
  </r>
  <r>
    <x v="8"/>
    <x v="9"/>
    <n v="42403052"/>
  </r>
  <r>
    <x v="8"/>
    <x v="10"/>
    <n v="77705077"/>
  </r>
  <r>
    <x v="8"/>
    <x v="11"/>
    <n v="4146224"/>
  </r>
  <r>
    <x v="8"/>
    <x v="12"/>
    <n v="23130"/>
  </r>
  <r>
    <x v="8"/>
    <x v="13"/>
    <n v="669386"/>
  </r>
  <r>
    <x v="8"/>
    <x v="14"/>
    <n v="156428909"/>
  </r>
  <r>
    <x v="8"/>
    <x v="15"/>
    <n v="15542438"/>
  </r>
  <r>
    <x v="8"/>
    <x v="16"/>
    <n v="5963919"/>
  </r>
  <r>
    <x v="8"/>
    <x v="17"/>
    <n v="109890968"/>
  </r>
  <r>
    <x v="8"/>
    <x v="18"/>
    <n v="130346437"/>
  </r>
  <r>
    <x v="8"/>
    <x v="19"/>
    <n v="140075098"/>
  </r>
  <r>
    <x v="8"/>
    <x v="20"/>
    <n v="31575896"/>
  </r>
  <r>
    <x v="8"/>
    <x v="21"/>
    <n v="5179627"/>
  </r>
  <r>
    <x v="8"/>
    <x v="22"/>
    <n v="9991367"/>
  </r>
  <r>
    <x v="8"/>
    <x v="23"/>
    <n v="19411283"/>
  </r>
  <r>
    <x v="8"/>
    <x v="24"/>
    <n v="109113"/>
  </r>
  <r>
    <x v="8"/>
    <x v="25"/>
    <n v="23153153"/>
  </r>
  <r>
    <x v="8"/>
    <x v="26"/>
    <n v="309531348"/>
  </r>
  <r>
    <x v="8"/>
    <x v="27"/>
    <n v="103344753"/>
  </r>
  <r>
    <x v="8"/>
    <x v="28"/>
    <n v="1038824083"/>
  </r>
  <r>
    <x v="8"/>
    <x v="29"/>
    <n v="5478011"/>
  </r>
  <r>
    <x v="9"/>
    <x v="0"/>
    <n v="214723349"/>
  </r>
  <r>
    <x v="9"/>
    <x v="1"/>
    <n v="966398"/>
  </r>
  <r>
    <x v="9"/>
    <x v="2"/>
    <n v="10926460"/>
  </r>
  <r>
    <x v="9"/>
    <x v="3"/>
    <n v="236299829"/>
  </r>
  <r>
    <x v="9"/>
    <x v="4"/>
    <n v="106674392"/>
  </r>
  <r>
    <x v="9"/>
    <x v="5"/>
    <n v="17694440"/>
  </r>
  <r>
    <x v="9"/>
    <x v="6"/>
    <n v="1480930"/>
  </r>
  <r>
    <x v="9"/>
    <x v="7"/>
    <n v="892766204"/>
  </r>
  <r>
    <x v="9"/>
    <x v="8"/>
    <n v="90991776"/>
  </r>
  <r>
    <x v="9"/>
    <x v="9"/>
    <n v="49744845"/>
  </r>
  <r>
    <x v="9"/>
    <x v="10"/>
    <n v="70623758"/>
  </r>
  <r>
    <x v="9"/>
    <x v="11"/>
    <n v="3927137"/>
  </r>
  <r>
    <x v="9"/>
    <x v="12"/>
    <n v="6840"/>
  </r>
  <r>
    <x v="9"/>
    <x v="13"/>
    <n v="1192749"/>
  </r>
  <r>
    <x v="9"/>
    <x v="14"/>
    <n v="183759793"/>
  </r>
  <r>
    <x v="9"/>
    <x v="15"/>
    <n v="18041129"/>
  </r>
  <r>
    <x v="9"/>
    <x v="16"/>
    <n v="7033963"/>
  </r>
  <r>
    <x v="9"/>
    <x v="17"/>
    <n v="176993665"/>
  </r>
  <r>
    <x v="9"/>
    <x v="18"/>
    <n v="162294474"/>
  </r>
  <r>
    <x v="9"/>
    <x v="19"/>
    <n v="164252777"/>
  </r>
  <r>
    <x v="9"/>
    <x v="20"/>
    <n v="31735072"/>
  </r>
  <r>
    <x v="9"/>
    <x v="21"/>
    <n v="5716214"/>
  </r>
  <r>
    <x v="9"/>
    <x v="22"/>
    <n v="11464881"/>
  </r>
  <r>
    <x v="9"/>
    <x v="23"/>
    <n v="20536780"/>
  </r>
  <r>
    <x v="9"/>
    <x v="24"/>
    <n v="129592"/>
  </r>
  <r>
    <x v="9"/>
    <x v="25"/>
    <n v="34245369"/>
  </r>
  <r>
    <x v="9"/>
    <x v="26"/>
    <n v="349238338"/>
  </r>
  <r>
    <x v="9"/>
    <x v="27"/>
    <n v="122001139"/>
  </r>
  <r>
    <x v="9"/>
    <x v="28"/>
    <n v="1106407297"/>
  </r>
  <r>
    <x v="9"/>
    <x v="29"/>
    <n v="5719855"/>
  </r>
  <r>
    <x v="10"/>
    <x v="0"/>
    <n v="370869418"/>
  </r>
  <r>
    <x v="10"/>
    <x v="1"/>
    <n v="897782"/>
  </r>
  <r>
    <x v="10"/>
    <x v="2"/>
    <n v="6294008"/>
  </r>
  <r>
    <x v="10"/>
    <x v="3"/>
    <n v="134646334"/>
  </r>
  <r>
    <x v="10"/>
    <x v="4"/>
    <n v="148259875"/>
  </r>
  <r>
    <x v="10"/>
    <x v="5"/>
    <n v="11879676"/>
  </r>
  <r>
    <x v="10"/>
    <x v="6"/>
    <n v="981255"/>
  </r>
  <r>
    <x v="10"/>
    <x v="7"/>
    <n v="794571943"/>
  </r>
  <r>
    <x v="10"/>
    <x v="8"/>
    <n v="101039162"/>
  </r>
  <r>
    <x v="10"/>
    <x v="9"/>
    <n v="60100591"/>
  </r>
  <r>
    <x v="10"/>
    <x v="10"/>
    <n v="44611670"/>
  </r>
  <r>
    <x v="10"/>
    <x v="11"/>
    <n v="1661918"/>
  </r>
  <r>
    <x v="10"/>
    <x v="12"/>
    <n v="387"/>
  </r>
  <r>
    <x v="10"/>
    <x v="13"/>
    <n v="781333"/>
  </r>
  <r>
    <x v="10"/>
    <x v="14"/>
    <n v="134101455"/>
  </r>
  <r>
    <x v="10"/>
    <x v="15"/>
    <n v="18271575"/>
  </r>
  <r>
    <x v="10"/>
    <x v="16"/>
    <n v="4960546"/>
  </r>
  <r>
    <x v="10"/>
    <x v="17"/>
    <n v="220586485"/>
  </r>
  <r>
    <x v="10"/>
    <x v="18"/>
    <n v="208355054"/>
  </r>
  <r>
    <x v="10"/>
    <x v="19"/>
    <n v="184310093"/>
  </r>
  <r>
    <x v="10"/>
    <x v="20"/>
    <n v="29246701"/>
  </r>
  <r>
    <x v="10"/>
    <x v="21"/>
    <n v="5097698"/>
  </r>
  <r>
    <x v="10"/>
    <x v="22"/>
    <n v="9286803"/>
  </r>
  <r>
    <x v="10"/>
    <x v="23"/>
    <n v="12392840"/>
  </r>
  <r>
    <x v="10"/>
    <x v="24"/>
    <n v="62652"/>
  </r>
  <r>
    <x v="10"/>
    <x v="25"/>
    <n v="49321680"/>
  </r>
  <r>
    <x v="10"/>
    <x v="26"/>
    <n v="314349487"/>
  </r>
  <r>
    <x v="10"/>
    <x v="27"/>
    <n v="101324673"/>
  </r>
  <r>
    <x v="10"/>
    <x v="28"/>
    <n v="1042700102"/>
  </r>
  <r>
    <x v="10"/>
    <x v="29"/>
    <n v="5124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OpnGiros" cacheId="1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outline="1" outlineData="1" multipleFieldFilters="0">
  <location ref="A3:B33" firstHeaderRow="1" firstDataRow="1" firstDataCol="1"/>
  <pivotFields count="3">
    <pivotField multipleItemSelectionAllowed="1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showAll="0" sortType="descending" defaultSubtotal="0">
      <items count="30">
        <item x="11"/>
        <item x="17"/>
        <item x="20"/>
        <item x="29"/>
        <item x="22"/>
        <item x="27"/>
        <item x="16"/>
        <item x="14"/>
        <item x="13"/>
        <item x="19"/>
        <item x="26"/>
        <item x="25"/>
        <item x="28"/>
        <item x="24"/>
        <item x="21"/>
        <item x="23"/>
        <item x="15"/>
        <item x="18"/>
        <item x="12"/>
        <item x="0"/>
        <item x="10"/>
        <item x="9"/>
        <item x="6"/>
        <item x="3"/>
        <item x="2"/>
        <item x="1"/>
        <item x="4"/>
        <item x="5"/>
        <item x="8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defaultSubtotal="0"/>
  </pivotFields>
  <rowFields count="1">
    <field x="1"/>
  </rowFields>
  <rowItems count="30">
    <i>
      <x v="12"/>
    </i>
    <i>
      <x v="29"/>
    </i>
    <i>
      <x v="10"/>
    </i>
    <i>
      <x v="23"/>
    </i>
    <i>
      <x v="9"/>
    </i>
    <i>
      <x v="7"/>
    </i>
    <i>
      <x v="17"/>
    </i>
    <i>
      <x v="19"/>
    </i>
    <i>
      <x v="5"/>
    </i>
    <i>
      <x v="26"/>
    </i>
    <i>
      <x v="20"/>
    </i>
    <i>
      <x v="2"/>
    </i>
    <i>
      <x v="1"/>
    </i>
    <i>
      <x v="21"/>
    </i>
    <i>
      <x v="15"/>
    </i>
    <i>
      <x v="28"/>
    </i>
    <i>
      <x v="11"/>
    </i>
    <i>
      <x v="27"/>
    </i>
    <i>
      <x v="16"/>
    </i>
    <i>
      <x v="24"/>
    </i>
    <i>
      <x v="4"/>
    </i>
    <i>
      <x v="14"/>
    </i>
    <i>
      <x v="6"/>
    </i>
    <i>
      <x v="3"/>
    </i>
    <i>
      <x/>
    </i>
    <i>
      <x v="22"/>
    </i>
    <i>
      <x v="25"/>
    </i>
    <i>
      <x v="8"/>
    </i>
    <i>
      <x v="18"/>
    </i>
    <i>
      <x v="13"/>
    </i>
  </rowItems>
  <colItems count="1">
    <i/>
  </colItems>
  <dataFields count="1">
    <dataField name="Suma de NroOpn" fld="2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14" name="Año">
      <autoFilter ref="A1">
        <filterColumn colId="0">
          <customFilters and="1">
            <customFilter operator="greaterThanOrEqual" val="40909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NroTarjetas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5:B6" firstHeaderRow="0" firstDataRow="1" firstDataCol="0"/>
  <pivotFields count="5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arjetas de Crédito" fld="1" baseField="0" baseItem="0"/>
    <dataField name="Tarjetas de Débito" fld="2" baseField="0" baseItem="0"/>
  </dataFields>
  <formats count="1">
    <format dxfId="0">
      <pivotArea outline="0" collapsedLevelsAreSubtotals="1" fieldPosition="0"/>
    </format>
  </formats>
  <chartFormats count="6">
    <chartFormat chart="0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8" name="Fecha">
      <autoFilter ref="A1">
        <filterColumn colId="0">
          <customFilters and="1">
            <customFilter operator="greaterThanOrEqual" val="40452"/>
            <customFilter operator="lessThanOrEqual" val="409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Naranja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Año" xr10:uid="{00000000-0013-0000-FFFF-FFFF01000000}" sourceName="Año">
  <pivotTables>
    <pivotTable tabId="8" name="OpnGiros"/>
  </pivotTables>
  <state minimalRefreshVersion="6" lastRefreshVersion="6" pivotCacheId="1861051835" filterType="dateBetween">
    <selection startDate="2012-01-01T00:00:00" endDate="2017-12-31T00:00:00"/>
    <bounds startDate="2010-01-01T00:00:00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2000000}" sourceName="Fecha">
  <pivotTables>
    <pivotTable tabId="16" name="NroTarjetas"/>
  </pivotTables>
  <state minimalRefreshVersion="6" lastRefreshVersion="6" pivotCacheId="1850875684" filterType="dateBetween">
    <selection startDate="2010-10-01T00:00:00" endDate="2012-03-31T00:00:00"/>
    <bounds startDate="201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ño 1" xr10:uid="{00000000-0014-0000-FFFF-FFFF01000000}" cache="NativeTimeline_Año" caption="Año" level="0" selectionLevel="0" scrollPosition="2014-11-24T00:00:00"/>
  <timeline name="Fecha" xr10:uid="{00000000-0014-0000-FFFF-FFFF02000000}" cache="NativeTimeline_Fecha" caption="Fecha" level="1" selectionLevel="1" scrollPosition="201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showGridLines="0" tabSelected="1" topLeftCell="A25" zoomScaleNormal="100" workbookViewId="0">
      <selection sqref="A1:P45"/>
    </sheetView>
  </sheetViews>
  <sheetFormatPr baseColWidth="10" defaultRowHeight="14.4" x14ac:dyDescent="0.3"/>
  <cols>
    <col min="1" max="1" width="6.77734375" customWidth="1"/>
  </cols>
  <sheetData>
    <row r="1" spans="1:16" s="6" customFormat="1" ht="43.5" customHeight="1" x14ac:dyDescent="0.3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</sheetData>
  <mergeCells count="2">
    <mergeCell ref="A1:P1"/>
    <mergeCell ref="A2:P45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1"/>
  <sheetViews>
    <sheetView workbookViewId="0"/>
  </sheetViews>
  <sheetFormatPr baseColWidth="10" defaultRowHeight="14.4" x14ac:dyDescent="0.3"/>
  <cols>
    <col min="1" max="1" width="17.33203125" style="4" customWidth="1"/>
    <col min="2" max="2" width="39.33203125" customWidth="1"/>
  </cols>
  <sheetData>
    <row r="1" spans="1:3" x14ac:dyDescent="0.3">
      <c r="A1" s="4" t="s">
        <v>33</v>
      </c>
      <c r="B1" t="s">
        <v>2</v>
      </c>
      <c r="C1" t="s">
        <v>34</v>
      </c>
    </row>
    <row r="2" spans="1:3" x14ac:dyDescent="0.3">
      <c r="A2" s="4">
        <v>40543</v>
      </c>
      <c r="B2" t="s">
        <v>3</v>
      </c>
      <c r="C2">
        <v>29720139</v>
      </c>
    </row>
    <row r="3" spans="1:3" x14ac:dyDescent="0.3">
      <c r="A3" s="4">
        <v>40543</v>
      </c>
      <c r="B3" t="s">
        <v>4</v>
      </c>
      <c r="C3">
        <v>452482</v>
      </c>
    </row>
    <row r="4" spans="1:3" x14ac:dyDescent="0.3">
      <c r="A4" s="4">
        <v>40543</v>
      </c>
      <c r="B4" t="s">
        <v>5</v>
      </c>
      <c r="C4">
        <v>3435289</v>
      </c>
    </row>
    <row r="5" spans="1:3" x14ac:dyDescent="0.3">
      <c r="A5" s="4">
        <v>40543</v>
      </c>
      <c r="B5" t="s">
        <v>6</v>
      </c>
      <c r="C5">
        <v>69509412</v>
      </c>
    </row>
    <row r="6" spans="1:3" x14ac:dyDescent="0.3">
      <c r="A6" s="4">
        <v>40543</v>
      </c>
      <c r="B6" t="s">
        <v>7</v>
      </c>
      <c r="C6">
        <v>24410534</v>
      </c>
    </row>
    <row r="7" spans="1:3" x14ac:dyDescent="0.3">
      <c r="A7" s="4">
        <v>40543</v>
      </c>
      <c r="B7" t="s">
        <v>8</v>
      </c>
      <c r="C7">
        <v>5020721</v>
      </c>
    </row>
    <row r="8" spans="1:3" x14ac:dyDescent="0.3">
      <c r="A8" s="4">
        <v>40543</v>
      </c>
      <c r="B8" t="s">
        <v>9</v>
      </c>
      <c r="C8">
        <v>497297</v>
      </c>
    </row>
    <row r="9" spans="1:3" x14ac:dyDescent="0.3">
      <c r="A9" s="4">
        <v>40543</v>
      </c>
      <c r="B9" t="s">
        <v>10</v>
      </c>
      <c r="C9">
        <v>161257846</v>
      </c>
    </row>
    <row r="10" spans="1:3" x14ac:dyDescent="0.3">
      <c r="A10" s="4">
        <v>40543</v>
      </c>
      <c r="B10" t="s">
        <v>11</v>
      </c>
      <c r="C10">
        <v>3935895</v>
      </c>
    </row>
    <row r="11" spans="1:3" x14ac:dyDescent="0.3">
      <c r="A11" s="4">
        <v>40543</v>
      </c>
      <c r="B11" t="s">
        <v>12</v>
      </c>
      <c r="C11">
        <v>9476677</v>
      </c>
    </row>
    <row r="12" spans="1:3" x14ac:dyDescent="0.3">
      <c r="A12" s="4">
        <v>40543</v>
      </c>
      <c r="B12" t="s">
        <v>13</v>
      </c>
      <c r="C12">
        <v>17823599</v>
      </c>
    </row>
    <row r="13" spans="1:3" x14ac:dyDescent="0.3">
      <c r="A13" s="4">
        <v>40543</v>
      </c>
      <c r="B13" t="s">
        <v>14</v>
      </c>
      <c r="C13">
        <v>572278</v>
      </c>
    </row>
    <row r="14" spans="1:3" x14ac:dyDescent="0.3">
      <c r="A14" s="4">
        <v>40543</v>
      </c>
      <c r="B14" t="s">
        <v>15</v>
      </c>
      <c r="C14">
        <v>645657</v>
      </c>
    </row>
    <row r="15" spans="1:3" x14ac:dyDescent="0.3">
      <c r="A15" s="4">
        <v>40543</v>
      </c>
      <c r="B15" t="s">
        <v>16</v>
      </c>
      <c r="C15">
        <v>31202</v>
      </c>
    </row>
    <row r="16" spans="1:3" x14ac:dyDescent="0.3">
      <c r="A16" s="4">
        <v>40543</v>
      </c>
      <c r="B16" t="s">
        <v>17</v>
      </c>
      <c r="C16">
        <v>31644396</v>
      </c>
    </row>
    <row r="17" spans="1:3" x14ac:dyDescent="0.3">
      <c r="A17" s="4">
        <v>40543</v>
      </c>
      <c r="B17" t="s">
        <v>18</v>
      </c>
      <c r="C17">
        <v>1925632</v>
      </c>
    </row>
    <row r="18" spans="1:3" x14ac:dyDescent="0.3">
      <c r="A18" s="4">
        <v>40543</v>
      </c>
      <c r="B18" t="s">
        <v>19</v>
      </c>
      <c r="C18">
        <v>1376594</v>
      </c>
    </row>
    <row r="19" spans="1:3" x14ac:dyDescent="0.3">
      <c r="A19" s="4">
        <v>40543</v>
      </c>
      <c r="B19" t="s">
        <v>20</v>
      </c>
      <c r="C19">
        <v>5651882</v>
      </c>
    </row>
    <row r="20" spans="1:3" x14ac:dyDescent="0.3">
      <c r="A20" s="4">
        <v>40543</v>
      </c>
      <c r="B20" t="s">
        <v>21</v>
      </c>
      <c r="C20">
        <v>11509030</v>
      </c>
    </row>
    <row r="21" spans="1:3" x14ac:dyDescent="0.3">
      <c r="A21" s="4">
        <v>40543</v>
      </c>
      <c r="B21" t="s">
        <v>22</v>
      </c>
      <c r="C21">
        <v>37191661</v>
      </c>
    </row>
    <row r="22" spans="1:3" x14ac:dyDescent="0.3">
      <c r="A22" s="4">
        <v>40543</v>
      </c>
      <c r="B22" t="s">
        <v>23</v>
      </c>
      <c r="C22">
        <v>25547849</v>
      </c>
    </row>
    <row r="23" spans="1:3" x14ac:dyDescent="0.3">
      <c r="A23" s="4">
        <v>40543</v>
      </c>
      <c r="B23" t="s">
        <v>24</v>
      </c>
      <c r="C23">
        <v>2449620</v>
      </c>
    </row>
    <row r="24" spans="1:3" x14ac:dyDescent="0.3">
      <c r="A24" s="4">
        <v>40543</v>
      </c>
      <c r="B24" t="s">
        <v>25</v>
      </c>
      <c r="C24">
        <v>2584441</v>
      </c>
    </row>
    <row r="25" spans="1:3" x14ac:dyDescent="0.3">
      <c r="A25" s="4">
        <v>40543</v>
      </c>
      <c r="B25" t="s">
        <v>26</v>
      </c>
      <c r="C25">
        <v>8958141</v>
      </c>
    </row>
    <row r="26" spans="1:3" x14ac:dyDescent="0.3">
      <c r="A26" s="4">
        <v>40543</v>
      </c>
      <c r="B26" t="s">
        <v>27</v>
      </c>
      <c r="C26">
        <v>25498</v>
      </c>
    </row>
    <row r="27" spans="1:3" x14ac:dyDescent="0.3">
      <c r="A27" s="4">
        <v>40543</v>
      </c>
      <c r="B27" t="s">
        <v>28</v>
      </c>
      <c r="C27">
        <v>3569638</v>
      </c>
    </row>
    <row r="28" spans="1:3" x14ac:dyDescent="0.3">
      <c r="A28" s="4">
        <v>40543</v>
      </c>
      <c r="B28" t="s">
        <v>29</v>
      </c>
      <c r="C28">
        <v>74891323</v>
      </c>
    </row>
    <row r="29" spans="1:3" x14ac:dyDescent="0.3">
      <c r="A29" s="4">
        <v>40543</v>
      </c>
      <c r="B29" t="s">
        <v>30</v>
      </c>
      <c r="C29">
        <v>16999558</v>
      </c>
    </row>
    <row r="30" spans="1:3" x14ac:dyDescent="0.3">
      <c r="A30" s="4">
        <v>40543</v>
      </c>
      <c r="B30" t="s">
        <v>31</v>
      </c>
      <c r="C30">
        <v>493030061</v>
      </c>
    </row>
    <row r="31" spans="1:3" x14ac:dyDescent="0.3">
      <c r="A31" s="4">
        <v>40543</v>
      </c>
      <c r="B31" t="s">
        <v>32</v>
      </c>
      <c r="C31">
        <v>1214068</v>
      </c>
    </row>
    <row r="32" spans="1:3" x14ac:dyDescent="0.3">
      <c r="A32" s="4">
        <v>40908</v>
      </c>
      <c r="B32" t="s">
        <v>3</v>
      </c>
      <c r="C32">
        <v>34321216</v>
      </c>
    </row>
    <row r="33" spans="1:3" x14ac:dyDescent="0.3">
      <c r="A33" s="4">
        <v>40908</v>
      </c>
      <c r="B33" t="s">
        <v>4</v>
      </c>
      <c r="C33">
        <v>478347</v>
      </c>
    </row>
    <row r="34" spans="1:3" x14ac:dyDescent="0.3">
      <c r="A34" s="4">
        <v>40908</v>
      </c>
      <c r="B34" t="s">
        <v>5</v>
      </c>
      <c r="C34">
        <v>4005122</v>
      </c>
    </row>
    <row r="35" spans="1:3" x14ac:dyDescent="0.3">
      <c r="A35" s="4">
        <v>40908</v>
      </c>
      <c r="B35" t="s">
        <v>6</v>
      </c>
      <c r="C35">
        <v>80003852</v>
      </c>
    </row>
    <row r="36" spans="1:3" x14ac:dyDescent="0.3">
      <c r="A36" s="4">
        <v>40908</v>
      </c>
      <c r="B36" t="s">
        <v>7</v>
      </c>
      <c r="C36">
        <v>33710094</v>
      </c>
    </row>
    <row r="37" spans="1:3" x14ac:dyDescent="0.3">
      <c r="A37" s="4">
        <v>40908</v>
      </c>
      <c r="B37" t="s">
        <v>8</v>
      </c>
      <c r="C37">
        <v>5702778</v>
      </c>
    </row>
    <row r="38" spans="1:3" x14ac:dyDescent="0.3">
      <c r="A38" s="4">
        <v>40908</v>
      </c>
      <c r="B38" t="s">
        <v>9</v>
      </c>
      <c r="C38">
        <v>523026</v>
      </c>
    </row>
    <row r="39" spans="1:3" x14ac:dyDescent="0.3">
      <c r="A39" s="4">
        <v>40908</v>
      </c>
      <c r="B39" t="s">
        <v>10</v>
      </c>
      <c r="C39">
        <v>232456051</v>
      </c>
    </row>
    <row r="40" spans="1:3" x14ac:dyDescent="0.3">
      <c r="A40" s="4">
        <v>40908</v>
      </c>
      <c r="B40" t="s">
        <v>11</v>
      </c>
      <c r="C40">
        <v>4993445</v>
      </c>
    </row>
    <row r="41" spans="1:3" x14ac:dyDescent="0.3">
      <c r="A41" s="4">
        <v>40908</v>
      </c>
      <c r="B41" t="s">
        <v>12</v>
      </c>
      <c r="C41">
        <v>11988228</v>
      </c>
    </row>
    <row r="42" spans="1:3" x14ac:dyDescent="0.3">
      <c r="A42" s="4">
        <v>40908</v>
      </c>
      <c r="B42" t="s">
        <v>13</v>
      </c>
      <c r="C42">
        <v>19550054</v>
      </c>
    </row>
    <row r="43" spans="1:3" x14ac:dyDescent="0.3">
      <c r="A43" s="4">
        <v>40908</v>
      </c>
      <c r="B43" t="s">
        <v>14</v>
      </c>
      <c r="C43">
        <v>806929</v>
      </c>
    </row>
    <row r="44" spans="1:3" x14ac:dyDescent="0.3">
      <c r="A44" s="4">
        <v>40908</v>
      </c>
      <c r="B44" t="s">
        <v>15</v>
      </c>
      <c r="C44">
        <v>640709</v>
      </c>
    </row>
    <row r="45" spans="1:3" x14ac:dyDescent="0.3">
      <c r="A45" s="4">
        <v>40908</v>
      </c>
      <c r="B45" t="s">
        <v>16</v>
      </c>
      <c r="C45">
        <v>47391</v>
      </c>
    </row>
    <row r="46" spans="1:3" x14ac:dyDescent="0.3">
      <c r="A46" s="4">
        <v>40908</v>
      </c>
      <c r="B46" t="s">
        <v>17</v>
      </c>
      <c r="C46">
        <v>38237305</v>
      </c>
    </row>
    <row r="47" spans="1:3" x14ac:dyDescent="0.3">
      <c r="A47" s="4">
        <v>40908</v>
      </c>
      <c r="B47" t="s">
        <v>18</v>
      </c>
      <c r="C47">
        <v>2577660</v>
      </c>
    </row>
    <row r="48" spans="1:3" x14ac:dyDescent="0.3">
      <c r="A48" s="4">
        <v>40908</v>
      </c>
      <c r="B48" t="s">
        <v>19</v>
      </c>
      <c r="C48">
        <v>1876360</v>
      </c>
    </row>
    <row r="49" spans="1:3" x14ac:dyDescent="0.3">
      <c r="A49" s="4">
        <v>40908</v>
      </c>
      <c r="B49" t="s">
        <v>20</v>
      </c>
      <c r="C49">
        <v>10781852</v>
      </c>
    </row>
    <row r="50" spans="1:3" x14ac:dyDescent="0.3">
      <c r="A50" s="4">
        <v>40908</v>
      </c>
      <c r="B50" t="s">
        <v>21</v>
      </c>
      <c r="C50">
        <v>16986569</v>
      </c>
    </row>
    <row r="51" spans="1:3" x14ac:dyDescent="0.3">
      <c r="A51" s="4">
        <v>40908</v>
      </c>
      <c r="B51" t="s">
        <v>22</v>
      </c>
      <c r="C51">
        <v>45821017</v>
      </c>
    </row>
    <row r="52" spans="1:3" x14ac:dyDescent="0.3">
      <c r="A52" s="4">
        <v>40908</v>
      </c>
      <c r="B52" t="s">
        <v>23</v>
      </c>
      <c r="C52">
        <v>28787697</v>
      </c>
    </row>
    <row r="53" spans="1:3" x14ac:dyDescent="0.3">
      <c r="A53" s="4">
        <v>40908</v>
      </c>
      <c r="B53" t="s">
        <v>24</v>
      </c>
      <c r="C53">
        <v>2679189</v>
      </c>
    </row>
    <row r="54" spans="1:3" x14ac:dyDescent="0.3">
      <c r="A54" s="4">
        <v>40908</v>
      </c>
      <c r="B54" t="s">
        <v>25</v>
      </c>
      <c r="C54">
        <v>3289502</v>
      </c>
    </row>
    <row r="55" spans="1:3" x14ac:dyDescent="0.3">
      <c r="A55" s="4">
        <v>40908</v>
      </c>
      <c r="B55" t="s">
        <v>26</v>
      </c>
      <c r="C55">
        <v>9993662</v>
      </c>
    </row>
    <row r="56" spans="1:3" x14ac:dyDescent="0.3">
      <c r="A56" s="4">
        <v>40908</v>
      </c>
      <c r="B56" t="s">
        <v>27</v>
      </c>
      <c r="C56">
        <v>37872</v>
      </c>
    </row>
    <row r="57" spans="1:3" x14ac:dyDescent="0.3">
      <c r="A57" s="4">
        <v>40908</v>
      </c>
      <c r="B57" t="s">
        <v>28</v>
      </c>
      <c r="C57">
        <v>4504095</v>
      </c>
    </row>
    <row r="58" spans="1:3" x14ac:dyDescent="0.3">
      <c r="A58" s="4">
        <v>40908</v>
      </c>
      <c r="B58" t="s">
        <v>29</v>
      </c>
      <c r="C58">
        <v>94511245</v>
      </c>
    </row>
    <row r="59" spans="1:3" x14ac:dyDescent="0.3">
      <c r="A59" s="4">
        <v>40908</v>
      </c>
      <c r="B59" t="s">
        <v>30</v>
      </c>
      <c r="C59">
        <v>25942847</v>
      </c>
    </row>
    <row r="60" spans="1:3" x14ac:dyDescent="0.3">
      <c r="A60" s="4">
        <v>40908</v>
      </c>
      <c r="B60" t="s">
        <v>31</v>
      </c>
      <c r="C60">
        <v>556631646</v>
      </c>
    </row>
    <row r="61" spans="1:3" x14ac:dyDescent="0.3">
      <c r="A61" s="4">
        <v>40908</v>
      </c>
      <c r="B61" t="s">
        <v>32</v>
      </c>
      <c r="C61">
        <v>1867203</v>
      </c>
    </row>
    <row r="62" spans="1:3" x14ac:dyDescent="0.3">
      <c r="A62" s="4">
        <v>41274</v>
      </c>
      <c r="B62" t="s">
        <v>3</v>
      </c>
      <c r="C62">
        <v>39139950</v>
      </c>
    </row>
    <row r="63" spans="1:3" x14ac:dyDescent="0.3">
      <c r="A63" s="4">
        <v>41274</v>
      </c>
      <c r="B63" t="s">
        <v>4</v>
      </c>
      <c r="C63">
        <v>494109</v>
      </c>
    </row>
    <row r="64" spans="1:3" x14ac:dyDescent="0.3">
      <c r="A64" s="4">
        <v>41274</v>
      </c>
      <c r="B64" t="s">
        <v>5</v>
      </c>
      <c r="C64">
        <v>4711322</v>
      </c>
    </row>
    <row r="65" spans="1:3" x14ac:dyDescent="0.3">
      <c r="A65" s="4">
        <v>41274</v>
      </c>
      <c r="B65" t="s">
        <v>6</v>
      </c>
      <c r="C65">
        <v>94437033</v>
      </c>
    </row>
    <row r="66" spans="1:3" x14ac:dyDescent="0.3">
      <c r="A66" s="4">
        <v>41274</v>
      </c>
      <c r="B66" t="s">
        <v>7</v>
      </c>
      <c r="C66">
        <v>41042493</v>
      </c>
    </row>
    <row r="67" spans="1:3" x14ac:dyDescent="0.3">
      <c r="A67" s="4">
        <v>41274</v>
      </c>
      <c r="B67" t="s">
        <v>8</v>
      </c>
      <c r="C67">
        <v>6398618</v>
      </c>
    </row>
    <row r="68" spans="1:3" x14ac:dyDescent="0.3">
      <c r="A68" s="4">
        <v>41274</v>
      </c>
      <c r="B68" t="s">
        <v>9</v>
      </c>
      <c r="C68">
        <v>585844</v>
      </c>
    </row>
    <row r="69" spans="1:3" x14ac:dyDescent="0.3">
      <c r="A69" s="4">
        <v>41274</v>
      </c>
      <c r="B69" t="s">
        <v>10</v>
      </c>
      <c r="C69">
        <v>309338138</v>
      </c>
    </row>
    <row r="70" spans="1:3" x14ac:dyDescent="0.3">
      <c r="A70" s="4">
        <v>41274</v>
      </c>
      <c r="B70" t="s">
        <v>11</v>
      </c>
      <c r="C70">
        <v>6036719</v>
      </c>
    </row>
    <row r="71" spans="1:3" x14ac:dyDescent="0.3">
      <c r="A71" s="4">
        <v>41274</v>
      </c>
      <c r="B71" t="s">
        <v>12</v>
      </c>
      <c r="C71">
        <v>14809016</v>
      </c>
    </row>
    <row r="72" spans="1:3" x14ac:dyDescent="0.3">
      <c r="A72" s="4">
        <v>41274</v>
      </c>
      <c r="B72" t="s">
        <v>13</v>
      </c>
      <c r="C72">
        <v>22240414</v>
      </c>
    </row>
    <row r="73" spans="1:3" x14ac:dyDescent="0.3">
      <c r="A73" s="4">
        <v>41274</v>
      </c>
      <c r="B73" t="s">
        <v>14</v>
      </c>
      <c r="C73">
        <v>1028636</v>
      </c>
    </row>
    <row r="74" spans="1:3" x14ac:dyDescent="0.3">
      <c r="A74" s="4">
        <v>41274</v>
      </c>
      <c r="B74" t="s">
        <v>15</v>
      </c>
      <c r="C74">
        <v>785776</v>
      </c>
    </row>
    <row r="75" spans="1:3" x14ac:dyDescent="0.3">
      <c r="A75" s="4">
        <v>41274</v>
      </c>
      <c r="B75" t="s">
        <v>16</v>
      </c>
      <c r="C75">
        <v>118675</v>
      </c>
    </row>
    <row r="76" spans="1:3" x14ac:dyDescent="0.3">
      <c r="A76" s="4">
        <v>41274</v>
      </c>
      <c r="B76" t="s">
        <v>17</v>
      </c>
      <c r="C76">
        <v>47190599</v>
      </c>
    </row>
    <row r="77" spans="1:3" x14ac:dyDescent="0.3">
      <c r="A77" s="4">
        <v>41274</v>
      </c>
      <c r="B77" t="s">
        <v>18</v>
      </c>
      <c r="C77">
        <v>3367154</v>
      </c>
    </row>
    <row r="78" spans="1:3" x14ac:dyDescent="0.3">
      <c r="A78" s="4">
        <v>41274</v>
      </c>
      <c r="B78" t="s">
        <v>19</v>
      </c>
      <c r="C78">
        <v>2388422</v>
      </c>
    </row>
    <row r="79" spans="1:3" x14ac:dyDescent="0.3">
      <c r="A79" s="4">
        <v>41274</v>
      </c>
      <c r="B79" t="s">
        <v>20</v>
      </c>
      <c r="C79">
        <v>11961867</v>
      </c>
    </row>
    <row r="80" spans="1:3" x14ac:dyDescent="0.3">
      <c r="A80" s="4">
        <v>41274</v>
      </c>
      <c r="B80" t="s">
        <v>21</v>
      </c>
      <c r="C80">
        <v>25633459</v>
      </c>
    </row>
    <row r="81" spans="1:3" x14ac:dyDescent="0.3">
      <c r="A81" s="4">
        <v>41274</v>
      </c>
      <c r="B81" t="s">
        <v>22</v>
      </c>
      <c r="C81">
        <v>57644663</v>
      </c>
    </row>
    <row r="82" spans="1:3" x14ac:dyDescent="0.3">
      <c r="A82" s="4">
        <v>41274</v>
      </c>
      <c r="B82" t="s">
        <v>23</v>
      </c>
      <c r="C82">
        <v>31606042</v>
      </c>
    </row>
    <row r="83" spans="1:3" x14ac:dyDescent="0.3">
      <c r="A83" s="4">
        <v>41274</v>
      </c>
      <c r="B83" t="s">
        <v>24</v>
      </c>
      <c r="C83">
        <v>2944841</v>
      </c>
    </row>
    <row r="84" spans="1:3" x14ac:dyDescent="0.3">
      <c r="A84" s="4">
        <v>41274</v>
      </c>
      <c r="B84" t="s">
        <v>25</v>
      </c>
      <c r="C84">
        <v>4022456</v>
      </c>
    </row>
    <row r="85" spans="1:3" x14ac:dyDescent="0.3">
      <c r="A85" s="4">
        <v>41274</v>
      </c>
      <c r="B85" t="s">
        <v>26</v>
      </c>
      <c r="C85">
        <v>11327658</v>
      </c>
    </row>
    <row r="86" spans="1:3" x14ac:dyDescent="0.3">
      <c r="A86" s="4">
        <v>41274</v>
      </c>
      <c r="B86" t="s">
        <v>27</v>
      </c>
      <c r="C86">
        <v>57523</v>
      </c>
    </row>
    <row r="87" spans="1:3" x14ac:dyDescent="0.3">
      <c r="A87" s="4">
        <v>41274</v>
      </c>
      <c r="B87" t="s">
        <v>28</v>
      </c>
      <c r="C87">
        <v>5440813</v>
      </c>
    </row>
    <row r="88" spans="1:3" x14ac:dyDescent="0.3">
      <c r="A88" s="4">
        <v>41274</v>
      </c>
      <c r="B88" t="s">
        <v>29</v>
      </c>
      <c r="C88">
        <v>117350185</v>
      </c>
    </row>
    <row r="89" spans="1:3" x14ac:dyDescent="0.3">
      <c r="A89" s="4">
        <v>41274</v>
      </c>
      <c r="B89" t="s">
        <v>30</v>
      </c>
      <c r="C89">
        <v>33444102</v>
      </c>
    </row>
    <row r="90" spans="1:3" x14ac:dyDescent="0.3">
      <c r="A90" s="4">
        <v>41274</v>
      </c>
      <c r="B90" t="s">
        <v>31</v>
      </c>
      <c r="C90">
        <v>624193286</v>
      </c>
    </row>
    <row r="91" spans="1:3" x14ac:dyDescent="0.3">
      <c r="A91" s="4">
        <v>41274</v>
      </c>
      <c r="B91" t="s">
        <v>32</v>
      </c>
      <c r="C91">
        <v>2238903</v>
      </c>
    </row>
    <row r="92" spans="1:3" x14ac:dyDescent="0.3">
      <c r="A92" s="4">
        <v>41639</v>
      </c>
      <c r="B92" t="s">
        <v>3</v>
      </c>
      <c r="C92">
        <v>42036476</v>
      </c>
    </row>
    <row r="93" spans="1:3" x14ac:dyDescent="0.3">
      <c r="A93" s="4">
        <v>41639</v>
      </c>
      <c r="B93" t="s">
        <v>4</v>
      </c>
      <c r="C93">
        <v>513638</v>
      </c>
    </row>
    <row r="94" spans="1:3" x14ac:dyDescent="0.3">
      <c r="A94" s="4">
        <v>41639</v>
      </c>
      <c r="B94" t="s">
        <v>5</v>
      </c>
      <c r="C94">
        <v>5047105</v>
      </c>
    </row>
    <row r="95" spans="1:3" x14ac:dyDescent="0.3">
      <c r="A95" s="4">
        <v>41639</v>
      </c>
      <c r="B95" t="s">
        <v>6</v>
      </c>
      <c r="C95">
        <v>110283429</v>
      </c>
    </row>
    <row r="96" spans="1:3" x14ac:dyDescent="0.3">
      <c r="A96" s="4">
        <v>41639</v>
      </c>
      <c r="B96" t="s">
        <v>7</v>
      </c>
      <c r="C96">
        <v>43272697</v>
      </c>
    </row>
    <row r="97" spans="1:3" x14ac:dyDescent="0.3">
      <c r="A97" s="4">
        <v>41639</v>
      </c>
      <c r="B97" t="s">
        <v>8</v>
      </c>
      <c r="C97">
        <v>7367761</v>
      </c>
    </row>
    <row r="98" spans="1:3" x14ac:dyDescent="0.3">
      <c r="A98" s="4">
        <v>41639</v>
      </c>
      <c r="B98" t="s">
        <v>9</v>
      </c>
      <c r="C98">
        <v>701345</v>
      </c>
    </row>
    <row r="99" spans="1:3" x14ac:dyDescent="0.3">
      <c r="A99" s="4">
        <v>41639</v>
      </c>
      <c r="B99" t="s">
        <v>10</v>
      </c>
      <c r="C99">
        <v>388405623</v>
      </c>
    </row>
    <row r="100" spans="1:3" x14ac:dyDescent="0.3">
      <c r="A100" s="4">
        <v>41639</v>
      </c>
      <c r="B100" t="s">
        <v>11</v>
      </c>
      <c r="C100">
        <v>7619796</v>
      </c>
    </row>
    <row r="101" spans="1:3" x14ac:dyDescent="0.3">
      <c r="A101" s="4">
        <v>41639</v>
      </c>
      <c r="B101" t="s">
        <v>12</v>
      </c>
      <c r="C101">
        <v>17241860</v>
      </c>
    </row>
    <row r="102" spans="1:3" x14ac:dyDescent="0.3">
      <c r="A102" s="4">
        <v>41639</v>
      </c>
      <c r="B102" t="s">
        <v>13</v>
      </c>
      <c r="C102">
        <v>29118550</v>
      </c>
    </row>
    <row r="103" spans="1:3" x14ac:dyDescent="0.3">
      <c r="A103" s="4">
        <v>41639</v>
      </c>
      <c r="B103" t="s">
        <v>14</v>
      </c>
      <c r="C103">
        <v>1181379</v>
      </c>
    </row>
    <row r="104" spans="1:3" x14ac:dyDescent="0.3">
      <c r="A104" s="4">
        <v>41639</v>
      </c>
      <c r="B104" t="s">
        <v>15</v>
      </c>
      <c r="C104">
        <v>140719</v>
      </c>
    </row>
    <row r="105" spans="1:3" x14ac:dyDescent="0.3">
      <c r="A105" s="4">
        <v>41639</v>
      </c>
      <c r="B105" t="s">
        <v>16</v>
      </c>
      <c r="C105">
        <v>251541</v>
      </c>
    </row>
    <row r="106" spans="1:3" x14ac:dyDescent="0.3">
      <c r="A106" s="4">
        <v>41639</v>
      </c>
      <c r="B106" t="s">
        <v>17</v>
      </c>
      <c r="C106">
        <v>58587649</v>
      </c>
    </row>
    <row r="107" spans="1:3" x14ac:dyDescent="0.3">
      <c r="A107" s="4">
        <v>41639</v>
      </c>
      <c r="B107" t="s">
        <v>18</v>
      </c>
      <c r="C107">
        <v>4579931</v>
      </c>
    </row>
    <row r="108" spans="1:3" x14ac:dyDescent="0.3">
      <c r="A108" s="4">
        <v>41639</v>
      </c>
      <c r="B108" t="s">
        <v>19</v>
      </c>
      <c r="C108">
        <v>2663585</v>
      </c>
    </row>
    <row r="109" spans="1:3" x14ac:dyDescent="0.3">
      <c r="A109" s="4">
        <v>41639</v>
      </c>
      <c r="B109" t="s">
        <v>20</v>
      </c>
      <c r="C109">
        <v>10318790</v>
      </c>
    </row>
    <row r="110" spans="1:3" x14ac:dyDescent="0.3">
      <c r="A110" s="4">
        <v>41639</v>
      </c>
      <c r="B110" t="s">
        <v>21</v>
      </c>
      <c r="C110">
        <v>37188487</v>
      </c>
    </row>
    <row r="111" spans="1:3" x14ac:dyDescent="0.3">
      <c r="A111" s="4">
        <v>41639</v>
      </c>
      <c r="B111" t="s">
        <v>22</v>
      </c>
      <c r="C111">
        <v>69494286</v>
      </c>
    </row>
    <row r="112" spans="1:3" x14ac:dyDescent="0.3">
      <c r="A112" s="4">
        <v>41639</v>
      </c>
      <c r="B112" t="s">
        <v>23</v>
      </c>
      <c r="C112">
        <v>30984263</v>
      </c>
    </row>
    <row r="113" spans="1:3" x14ac:dyDescent="0.3">
      <c r="A113" s="4">
        <v>41639</v>
      </c>
      <c r="B113" t="s">
        <v>24</v>
      </c>
      <c r="C113">
        <v>3205925</v>
      </c>
    </row>
    <row r="114" spans="1:3" x14ac:dyDescent="0.3">
      <c r="A114" s="4">
        <v>41639</v>
      </c>
      <c r="B114" t="s">
        <v>25</v>
      </c>
      <c r="C114">
        <v>4874012</v>
      </c>
    </row>
    <row r="115" spans="1:3" x14ac:dyDescent="0.3">
      <c r="A115" s="4">
        <v>41639</v>
      </c>
      <c r="B115" t="s">
        <v>26</v>
      </c>
      <c r="C115">
        <v>12330943</v>
      </c>
    </row>
    <row r="116" spans="1:3" x14ac:dyDescent="0.3">
      <c r="A116" s="4">
        <v>41639</v>
      </c>
      <c r="B116" t="s">
        <v>27</v>
      </c>
      <c r="C116">
        <v>68672</v>
      </c>
    </row>
    <row r="117" spans="1:3" x14ac:dyDescent="0.3">
      <c r="A117" s="4">
        <v>41639</v>
      </c>
      <c r="B117" t="s">
        <v>28</v>
      </c>
      <c r="C117">
        <v>6791654</v>
      </c>
    </row>
    <row r="118" spans="1:3" x14ac:dyDescent="0.3">
      <c r="A118" s="4">
        <v>41639</v>
      </c>
      <c r="B118" t="s">
        <v>29</v>
      </c>
      <c r="C118">
        <v>149484497</v>
      </c>
    </row>
    <row r="119" spans="1:3" x14ac:dyDescent="0.3">
      <c r="A119" s="4">
        <v>41639</v>
      </c>
      <c r="B119" t="s">
        <v>30</v>
      </c>
      <c r="C119">
        <v>41274549</v>
      </c>
    </row>
    <row r="120" spans="1:3" x14ac:dyDescent="0.3">
      <c r="A120" s="4">
        <v>41639</v>
      </c>
      <c r="B120" t="s">
        <v>31</v>
      </c>
      <c r="C120">
        <v>701344457</v>
      </c>
    </row>
    <row r="121" spans="1:3" x14ac:dyDescent="0.3">
      <c r="A121" s="4">
        <v>41639</v>
      </c>
      <c r="B121" t="s">
        <v>32</v>
      </c>
      <c r="C121">
        <v>2568745</v>
      </c>
    </row>
    <row r="122" spans="1:3" x14ac:dyDescent="0.3">
      <c r="A122" s="4">
        <v>42004</v>
      </c>
      <c r="B122" t="s">
        <v>3</v>
      </c>
      <c r="C122">
        <v>49176333</v>
      </c>
    </row>
    <row r="123" spans="1:3" x14ac:dyDescent="0.3">
      <c r="A123" s="4">
        <v>42004</v>
      </c>
      <c r="B123" t="s">
        <v>4</v>
      </c>
      <c r="C123">
        <v>494688</v>
      </c>
    </row>
    <row r="124" spans="1:3" x14ac:dyDescent="0.3">
      <c r="A124" s="4">
        <v>42004</v>
      </c>
      <c r="B124" t="s">
        <v>5</v>
      </c>
      <c r="C124">
        <v>5853512</v>
      </c>
    </row>
    <row r="125" spans="1:3" x14ac:dyDescent="0.3">
      <c r="A125" s="4">
        <v>42004</v>
      </c>
      <c r="B125" t="s">
        <v>6</v>
      </c>
      <c r="C125">
        <v>124741412</v>
      </c>
    </row>
    <row r="126" spans="1:3" x14ac:dyDescent="0.3">
      <c r="A126" s="4">
        <v>42004</v>
      </c>
      <c r="B126" t="s">
        <v>7</v>
      </c>
      <c r="C126">
        <v>48791944</v>
      </c>
    </row>
    <row r="127" spans="1:3" x14ac:dyDescent="0.3">
      <c r="A127" s="4">
        <v>42004</v>
      </c>
      <c r="B127" t="s">
        <v>8</v>
      </c>
      <c r="C127">
        <v>8143376</v>
      </c>
    </row>
    <row r="128" spans="1:3" x14ac:dyDescent="0.3">
      <c r="A128" s="4">
        <v>42004</v>
      </c>
      <c r="B128" t="s">
        <v>9</v>
      </c>
      <c r="C128">
        <v>809527</v>
      </c>
    </row>
    <row r="129" spans="1:3" x14ac:dyDescent="0.3">
      <c r="A129" s="4">
        <v>42004</v>
      </c>
      <c r="B129" t="s">
        <v>10</v>
      </c>
      <c r="C129">
        <v>475568050</v>
      </c>
    </row>
    <row r="130" spans="1:3" x14ac:dyDescent="0.3">
      <c r="A130" s="4">
        <v>42004</v>
      </c>
      <c r="B130" t="s">
        <v>11</v>
      </c>
      <c r="C130">
        <v>9138900</v>
      </c>
    </row>
    <row r="131" spans="1:3" x14ac:dyDescent="0.3">
      <c r="A131" s="4">
        <v>42004</v>
      </c>
      <c r="B131" t="s">
        <v>12</v>
      </c>
      <c r="C131">
        <v>21633441</v>
      </c>
    </row>
    <row r="132" spans="1:3" x14ac:dyDescent="0.3">
      <c r="A132" s="4">
        <v>42004</v>
      </c>
      <c r="B132" t="s">
        <v>13</v>
      </c>
      <c r="C132">
        <v>33202658</v>
      </c>
    </row>
    <row r="133" spans="1:3" x14ac:dyDescent="0.3">
      <c r="A133" s="4">
        <v>42004</v>
      </c>
      <c r="B133" t="s">
        <v>14</v>
      </c>
      <c r="C133">
        <v>1531076</v>
      </c>
    </row>
    <row r="134" spans="1:3" x14ac:dyDescent="0.3">
      <c r="A134" s="4">
        <v>42004</v>
      </c>
      <c r="B134" t="s">
        <v>15</v>
      </c>
      <c r="C134">
        <v>10635</v>
      </c>
    </row>
    <row r="135" spans="1:3" x14ac:dyDescent="0.3">
      <c r="A135" s="4">
        <v>42004</v>
      </c>
      <c r="B135" t="s">
        <v>16</v>
      </c>
      <c r="C135">
        <v>292960</v>
      </c>
    </row>
    <row r="136" spans="1:3" x14ac:dyDescent="0.3">
      <c r="A136" s="4">
        <v>42004</v>
      </c>
      <c r="B136" t="s">
        <v>17</v>
      </c>
      <c r="C136">
        <v>68039195</v>
      </c>
    </row>
    <row r="137" spans="1:3" x14ac:dyDescent="0.3">
      <c r="A137" s="4">
        <v>42004</v>
      </c>
      <c r="B137" t="s">
        <v>18</v>
      </c>
      <c r="C137">
        <v>6191255</v>
      </c>
    </row>
    <row r="138" spans="1:3" x14ac:dyDescent="0.3">
      <c r="A138" s="4">
        <v>42004</v>
      </c>
      <c r="B138" t="s">
        <v>19</v>
      </c>
      <c r="C138">
        <v>3350965</v>
      </c>
    </row>
    <row r="139" spans="1:3" x14ac:dyDescent="0.3">
      <c r="A139" s="4">
        <v>42004</v>
      </c>
      <c r="B139" t="s">
        <v>20</v>
      </c>
      <c r="C139">
        <v>12015719</v>
      </c>
    </row>
    <row r="140" spans="1:3" x14ac:dyDescent="0.3">
      <c r="A140" s="4">
        <v>42004</v>
      </c>
      <c r="B140" t="s">
        <v>21</v>
      </c>
      <c r="C140">
        <v>58778421</v>
      </c>
    </row>
    <row r="141" spans="1:3" x14ac:dyDescent="0.3">
      <c r="A141" s="4">
        <v>42004</v>
      </c>
      <c r="B141" t="s">
        <v>22</v>
      </c>
      <c r="C141">
        <v>83057507</v>
      </c>
    </row>
    <row r="142" spans="1:3" x14ac:dyDescent="0.3">
      <c r="A142" s="4">
        <v>42004</v>
      </c>
      <c r="B142" t="s">
        <v>23</v>
      </c>
      <c r="C142">
        <v>31923142</v>
      </c>
    </row>
    <row r="143" spans="1:3" x14ac:dyDescent="0.3">
      <c r="A143" s="4">
        <v>42004</v>
      </c>
      <c r="B143" t="s">
        <v>24</v>
      </c>
      <c r="C143">
        <v>3480405</v>
      </c>
    </row>
    <row r="144" spans="1:3" x14ac:dyDescent="0.3">
      <c r="A144" s="4">
        <v>42004</v>
      </c>
      <c r="B144" t="s">
        <v>25</v>
      </c>
      <c r="C144">
        <v>5631078</v>
      </c>
    </row>
    <row r="145" spans="1:3" x14ac:dyDescent="0.3">
      <c r="A145" s="4">
        <v>42004</v>
      </c>
      <c r="B145" t="s">
        <v>26</v>
      </c>
      <c r="C145">
        <v>13687893</v>
      </c>
    </row>
    <row r="146" spans="1:3" x14ac:dyDescent="0.3">
      <c r="A146" s="4">
        <v>42004</v>
      </c>
      <c r="B146" t="s">
        <v>27</v>
      </c>
      <c r="C146">
        <v>75116</v>
      </c>
    </row>
    <row r="147" spans="1:3" x14ac:dyDescent="0.3">
      <c r="A147" s="4">
        <v>42004</v>
      </c>
      <c r="B147" t="s">
        <v>28</v>
      </c>
      <c r="C147">
        <v>8204641</v>
      </c>
    </row>
    <row r="148" spans="1:3" x14ac:dyDescent="0.3">
      <c r="A148" s="4">
        <v>42004</v>
      </c>
      <c r="B148" t="s">
        <v>29</v>
      </c>
      <c r="C148">
        <v>184494638</v>
      </c>
    </row>
    <row r="149" spans="1:3" x14ac:dyDescent="0.3">
      <c r="A149" s="4">
        <v>42004</v>
      </c>
      <c r="B149" t="s">
        <v>30</v>
      </c>
      <c r="C149">
        <v>50193219</v>
      </c>
    </row>
    <row r="150" spans="1:3" x14ac:dyDescent="0.3">
      <c r="A150" s="4">
        <v>42004</v>
      </c>
      <c r="B150" t="s">
        <v>31</v>
      </c>
      <c r="C150">
        <v>818110994</v>
      </c>
    </row>
    <row r="151" spans="1:3" x14ac:dyDescent="0.3">
      <c r="A151" s="4">
        <v>42004</v>
      </c>
      <c r="B151" t="s">
        <v>32</v>
      </c>
      <c r="C151">
        <v>3124830</v>
      </c>
    </row>
    <row r="152" spans="1:3" x14ac:dyDescent="0.3">
      <c r="A152" s="4">
        <v>42369</v>
      </c>
      <c r="B152" t="s">
        <v>3</v>
      </c>
      <c r="C152">
        <v>60045003</v>
      </c>
    </row>
    <row r="153" spans="1:3" x14ac:dyDescent="0.3">
      <c r="A153" s="4">
        <v>42369</v>
      </c>
      <c r="B153" t="s">
        <v>4</v>
      </c>
      <c r="C153">
        <v>471473</v>
      </c>
    </row>
    <row r="154" spans="1:3" x14ac:dyDescent="0.3">
      <c r="A154" s="4">
        <v>42369</v>
      </c>
      <c r="B154" t="s">
        <v>5</v>
      </c>
      <c r="C154">
        <v>6895443</v>
      </c>
    </row>
    <row r="155" spans="1:3" x14ac:dyDescent="0.3">
      <c r="A155" s="4">
        <v>42369</v>
      </c>
      <c r="B155" t="s">
        <v>6</v>
      </c>
      <c r="C155">
        <v>141029100</v>
      </c>
    </row>
    <row r="156" spans="1:3" x14ac:dyDescent="0.3">
      <c r="A156" s="4">
        <v>42369</v>
      </c>
      <c r="B156" t="s">
        <v>7</v>
      </c>
      <c r="C156">
        <v>51885361</v>
      </c>
    </row>
    <row r="157" spans="1:3" x14ac:dyDescent="0.3">
      <c r="A157" s="4">
        <v>42369</v>
      </c>
      <c r="B157" t="s">
        <v>8</v>
      </c>
      <c r="C157">
        <v>9560912</v>
      </c>
    </row>
    <row r="158" spans="1:3" x14ac:dyDescent="0.3">
      <c r="A158" s="4">
        <v>42369</v>
      </c>
      <c r="B158" t="s">
        <v>9</v>
      </c>
      <c r="C158">
        <v>849977</v>
      </c>
    </row>
    <row r="159" spans="1:3" x14ac:dyDescent="0.3">
      <c r="A159" s="4">
        <v>42369</v>
      </c>
      <c r="B159" t="s">
        <v>10</v>
      </c>
      <c r="C159">
        <v>553263555</v>
      </c>
    </row>
    <row r="160" spans="1:3" x14ac:dyDescent="0.3">
      <c r="A160" s="4">
        <v>42369</v>
      </c>
      <c r="B160" t="s">
        <v>11</v>
      </c>
      <c r="C160">
        <v>10805528</v>
      </c>
    </row>
    <row r="161" spans="1:3" x14ac:dyDescent="0.3">
      <c r="A161" s="4">
        <v>42369</v>
      </c>
      <c r="B161" t="s">
        <v>12</v>
      </c>
      <c r="C161">
        <v>26216145</v>
      </c>
    </row>
    <row r="162" spans="1:3" x14ac:dyDescent="0.3">
      <c r="A162" s="4">
        <v>42369</v>
      </c>
      <c r="B162" t="s">
        <v>13</v>
      </c>
      <c r="C162">
        <v>46127193</v>
      </c>
    </row>
    <row r="163" spans="1:3" x14ac:dyDescent="0.3">
      <c r="A163" s="4">
        <v>42369</v>
      </c>
      <c r="B163" t="s">
        <v>14</v>
      </c>
      <c r="C163">
        <v>2133024</v>
      </c>
    </row>
    <row r="164" spans="1:3" x14ac:dyDescent="0.3">
      <c r="A164" s="4">
        <v>42369</v>
      </c>
      <c r="B164" t="s">
        <v>15</v>
      </c>
      <c r="C164">
        <v>556</v>
      </c>
    </row>
    <row r="165" spans="1:3" x14ac:dyDescent="0.3">
      <c r="A165" s="4">
        <v>42369</v>
      </c>
      <c r="B165" t="s">
        <v>16</v>
      </c>
      <c r="C165">
        <v>304631</v>
      </c>
    </row>
    <row r="166" spans="1:3" x14ac:dyDescent="0.3">
      <c r="A166" s="4">
        <v>42369</v>
      </c>
      <c r="B166" t="s">
        <v>17</v>
      </c>
      <c r="C166">
        <v>81264096</v>
      </c>
    </row>
    <row r="167" spans="1:3" x14ac:dyDescent="0.3">
      <c r="A167" s="4">
        <v>42369</v>
      </c>
      <c r="B167" t="s">
        <v>18</v>
      </c>
      <c r="C167">
        <v>8513617</v>
      </c>
    </row>
    <row r="168" spans="1:3" x14ac:dyDescent="0.3">
      <c r="A168" s="4">
        <v>42369</v>
      </c>
      <c r="B168" t="s">
        <v>19</v>
      </c>
      <c r="C168">
        <v>3831455</v>
      </c>
    </row>
    <row r="169" spans="1:3" x14ac:dyDescent="0.3">
      <c r="A169" s="4">
        <v>42369</v>
      </c>
      <c r="B169" t="s">
        <v>20</v>
      </c>
      <c r="C169">
        <v>23166979</v>
      </c>
    </row>
    <row r="170" spans="1:3" x14ac:dyDescent="0.3">
      <c r="A170" s="4">
        <v>42369</v>
      </c>
      <c r="B170" t="s">
        <v>21</v>
      </c>
      <c r="C170">
        <v>70052512</v>
      </c>
    </row>
    <row r="171" spans="1:3" x14ac:dyDescent="0.3">
      <c r="A171" s="4">
        <v>42369</v>
      </c>
      <c r="B171" t="s">
        <v>22</v>
      </c>
      <c r="C171">
        <v>90785330</v>
      </c>
    </row>
    <row r="172" spans="1:3" x14ac:dyDescent="0.3">
      <c r="A172" s="4">
        <v>42369</v>
      </c>
      <c r="B172" t="s">
        <v>23</v>
      </c>
      <c r="C172">
        <v>33240398</v>
      </c>
    </row>
    <row r="173" spans="1:3" x14ac:dyDescent="0.3">
      <c r="A173" s="4">
        <v>42369</v>
      </c>
      <c r="B173" t="s">
        <v>24</v>
      </c>
      <c r="C173">
        <v>3791816</v>
      </c>
    </row>
    <row r="174" spans="1:3" x14ac:dyDescent="0.3">
      <c r="A174" s="4">
        <v>42369</v>
      </c>
      <c r="B174" t="s">
        <v>25</v>
      </c>
      <c r="C174">
        <v>6504039</v>
      </c>
    </row>
    <row r="175" spans="1:3" x14ac:dyDescent="0.3">
      <c r="A175" s="4">
        <v>42369</v>
      </c>
      <c r="B175" t="s">
        <v>26</v>
      </c>
      <c r="C175">
        <v>15092708</v>
      </c>
    </row>
    <row r="176" spans="1:3" x14ac:dyDescent="0.3">
      <c r="A176" s="4">
        <v>42369</v>
      </c>
      <c r="B176" t="s">
        <v>27</v>
      </c>
      <c r="C176">
        <v>82519</v>
      </c>
    </row>
    <row r="177" spans="1:3" x14ac:dyDescent="0.3">
      <c r="A177" s="4">
        <v>42369</v>
      </c>
      <c r="B177" t="s">
        <v>28</v>
      </c>
      <c r="C177">
        <v>9558759</v>
      </c>
    </row>
    <row r="178" spans="1:3" x14ac:dyDescent="0.3">
      <c r="A178" s="4">
        <v>42369</v>
      </c>
      <c r="B178" t="s">
        <v>29</v>
      </c>
      <c r="C178">
        <v>205233101</v>
      </c>
    </row>
    <row r="179" spans="1:3" x14ac:dyDescent="0.3">
      <c r="A179" s="4">
        <v>42369</v>
      </c>
      <c r="B179" t="s">
        <v>30</v>
      </c>
      <c r="C179">
        <v>59540427</v>
      </c>
    </row>
    <row r="180" spans="1:3" x14ac:dyDescent="0.3">
      <c r="A180" s="4">
        <v>42369</v>
      </c>
      <c r="B180" t="s">
        <v>31</v>
      </c>
      <c r="C180">
        <v>851962592</v>
      </c>
    </row>
    <row r="181" spans="1:3" x14ac:dyDescent="0.3">
      <c r="A181" s="4">
        <v>42369</v>
      </c>
      <c r="B181" t="s">
        <v>32</v>
      </c>
      <c r="C181">
        <v>3594008</v>
      </c>
    </row>
    <row r="182" spans="1:3" x14ac:dyDescent="0.3">
      <c r="A182" s="4">
        <v>42735</v>
      </c>
      <c r="B182" t="s">
        <v>3</v>
      </c>
      <c r="C182">
        <v>68324421</v>
      </c>
    </row>
    <row r="183" spans="1:3" x14ac:dyDescent="0.3">
      <c r="A183" s="4">
        <v>42735</v>
      </c>
      <c r="B183" t="s">
        <v>4</v>
      </c>
      <c r="C183">
        <v>549227</v>
      </c>
    </row>
    <row r="184" spans="1:3" x14ac:dyDescent="0.3">
      <c r="A184" s="4">
        <v>42735</v>
      </c>
      <c r="B184" t="s">
        <v>5</v>
      </c>
      <c r="C184">
        <v>8137457</v>
      </c>
    </row>
    <row r="185" spans="1:3" x14ac:dyDescent="0.3">
      <c r="A185" s="4">
        <v>42735</v>
      </c>
      <c r="B185" t="s">
        <v>6</v>
      </c>
      <c r="C185">
        <v>164876388</v>
      </c>
    </row>
    <row r="186" spans="1:3" x14ac:dyDescent="0.3">
      <c r="A186" s="4">
        <v>42735</v>
      </c>
      <c r="B186" t="s">
        <v>7</v>
      </c>
      <c r="C186">
        <v>66556674</v>
      </c>
    </row>
    <row r="187" spans="1:3" x14ac:dyDescent="0.3">
      <c r="A187" s="4">
        <v>42735</v>
      </c>
      <c r="B187" t="s">
        <v>8</v>
      </c>
      <c r="C187">
        <v>10995418</v>
      </c>
    </row>
    <row r="188" spans="1:3" x14ac:dyDescent="0.3">
      <c r="A188" s="4">
        <v>42735</v>
      </c>
      <c r="B188" t="s">
        <v>9</v>
      </c>
      <c r="C188">
        <v>974703</v>
      </c>
    </row>
    <row r="189" spans="1:3" x14ac:dyDescent="0.3">
      <c r="A189" s="4">
        <v>42735</v>
      </c>
      <c r="B189" t="s">
        <v>10</v>
      </c>
      <c r="C189">
        <v>634507131</v>
      </c>
    </row>
    <row r="190" spans="1:3" x14ac:dyDescent="0.3">
      <c r="A190" s="4">
        <v>42735</v>
      </c>
      <c r="B190" t="s">
        <v>11</v>
      </c>
      <c r="C190">
        <v>16623214</v>
      </c>
    </row>
    <row r="191" spans="1:3" x14ac:dyDescent="0.3">
      <c r="A191" s="4">
        <v>42735</v>
      </c>
      <c r="B191" t="s">
        <v>12</v>
      </c>
      <c r="C191">
        <v>31488858</v>
      </c>
    </row>
    <row r="192" spans="1:3" x14ac:dyDescent="0.3">
      <c r="A192" s="4">
        <v>42735</v>
      </c>
      <c r="B192" t="s">
        <v>13</v>
      </c>
      <c r="C192">
        <v>59570929</v>
      </c>
    </row>
    <row r="193" spans="1:3" x14ac:dyDescent="0.3">
      <c r="A193" s="4">
        <v>42735</v>
      </c>
      <c r="B193" t="s">
        <v>14</v>
      </c>
      <c r="C193">
        <v>2707794</v>
      </c>
    </row>
    <row r="194" spans="1:3" x14ac:dyDescent="0.3">
      <c r="A194" s="4">
        <v>42735</v>
      </c>
      <c r="B194" t="s">
        <v>15</v>
      </c>
      <c r="C194">
        <v>762</v>
      </c>
    </row>
    <row r="195" spans="1:3" x14ac:dyDescent="0.3">
      <c r="A195" s="4">
        <v>42735</v>
      </c>
      <c r="B195" t="s">
        <v>16</v>
      </c>
      <c r="C195">
        <v>310194</v>
      </c>
    </row>
    <row r="196" spans="1:3" x14ac:dyDescent="0.3">
      <c r="A196" s="4">
        <v>42735</v>
      </c>
      <c r="B196" t="s">
        <v>17</v>
      </c>
      <c r="C196">
        <v>109094999</v>
      </c>
    </row>
    <row r="197" spans="1:3" x14ac:dyDescent="0.3">
      <c r="A197" s="4">
        <v>42735</v>
      </c>
      <c r="B197" t="s">
        <v>18</v>
      </c>
      <c r="C197">
        <v>10069917</v>
      </c>
    </row>
    <row r="198" spans="1:3" x14ac:dyDescent="0.3">
      <c r="A198" s="4">
        <v>42735</v>
      </c>
      <c r="B198" t="s">
        <v>19</v>
      </c>
      <c r="C198">
        <v>4491216</v>
      </c>
    </row>
    <row r="199" spans="1:3" x14ac:dyDescent="0.3">
      <c r="A199" s="4">
        <v>42735</v>
      </c>
      <c r="B199" t="s">
        <v>20</v>
      </c>
      <c r="C199">
        <v>42012948</v>
      </c>
    </row>
    <row r="200" spans="1:3" x14ac:dyDescent="0.3">
      <c r="A200" s="4">
        <v>42735</v>
      </c>
      <c r="B200" t="s">
        <v>21</v>
      </c>
      <c r="C200">
        <v>87324223</v>
      </c>
    </row>
    <row r="201" spans="1:3" x14ac:dyDescent="0.3">
      <c r="A201" s="4">
        <v>42735</v>
      </c>
      <c r="B201" t="s">
        <v>22</v>
      </c>
      <c r="C201">
        <v>104367616</v>
      </c>
    </row>
    <row r="202" spans="1:3" x14ac:dyDescent="0.3">
      <c r="A202" s="4">
        <v>42735</v>
      </c>
      <c r="B202" t="s">
        <v>23</v>
      </c>
      <c r="C202">
        <v>32889528</v>
      </c>
    </row>
    <row r="203" spans="1:3" x14ac:dyDescent="0.3">
      <c r="A203" s="4">
        <v>42735</v>
      </c>
      <c r="B203" t="s">
        <v>24</v>
      </c>
      <c r="C203">
        <v>4302387</v>
      </c>
    </row>
    <row r="204" spans="1:3" x14ac:dyDescent="0.3">
      <c r="A204" s="4">
        <v>42735</v>
      </c>
      <c r="B204" t="s">
        <v>25</v>
      </c>
      <c r="C204">
        <v>7639933</v>
      </c>
    </row>
    <row r="205" spans="1:3" x14ac:dyDescent="0.3">
      <c r="A205" s="4">
        <v>42735</v>
      </c>
      <c r="B205" t="s">
        <v>26</v>
      </c>
      <c r="C205">
        <v>16756777</v>
      </c>
    </row>
    <row r="206" spans="1:3" x14ac:dyDescent="0.3">
      <c r="A206" s="4">
        <v>42735</v>
      </c>
      <c r="B206" t="s">
        <v>27</v>
      </c>
      <c r="C206">
        <v>91986</v>
      </c>
    </row>
    <row r="207" spans="1:3" x14ac:dyDescent="0.3">
      <c r="A207" s="4">
        <v>42735</v>
      </c>
      <c r="B207" t="s">
        <v>28</v>
      </c>
      <c r="C207">
        <v>11654469</v>
      </c>
    </row>
    <row r="208" spans="1:3" x14ac:dyDescent="0.3">
      <c r="A208" s="4">
        <v>42735</v>
      </c>
      <c r="B208" t="s">
        <v>29</v>
      </c>
      <c r="C208">
        <v>228526709</v>
      </c>
    </row>
    <row r="209" spans="1:3" x14ac:dyDescent="0.3">
      <c r="A209" s="4">
        <v>42735</v>
      </c>
      <c r="B209" t="s">
        <v>30</v>
      </c>
      <c r="C209">
        <v>73137775</v>
      </c>
    </row>
    <row r="210" spans="1:3" x14ac:dyDescent="0.3">
      <c r="A210" s="4">
        <v>42735</v>
      </c>
      <c r="B210" t="s">
        <v>31</v>
      </c>
      <c r="C210">
        <v>913879468</v>
      </c>
    </row>
    <row r="211" spans="1:3" x14ac:dyDescent="0.3">
      <c r="A211" s="4">
        <v>42735</v>
      </c>
      <c r="B211" t="s">
        <v>32</v>
      </c>
      <c r="C211">
        <v>4128644</v>
      </c>
    </row>
    <row r="212" spans="1:3" x14ac:dyDescent="0.3">
      <c r="A212" s="4">
        <v>43100</v>
      </c>
      <c r="B212" t="s">
        <v>3</v>
      </c>
      <c r="C212">
        <v>107949197</v>
      </c>
    </row>
    <row r="213" spans="1:3" x14ac:dyDescent="0.3">
      <c r="A213" s="4">
        <v>43100</v>
      </c>
      <c r="B213" t="s">
        <v>4</v>
      </c>
      <c r="C213">
        <v>695296</v>
      </c>
    </row>
    <row r="214" spans="1:3" x14ac:dyDescent="0.3">
      <c r="A214" s="4">
        <v>43100</v>
      </c>
      <c r="B214" t="s">
        <v>5</v>
      </c>
      <c r="C214">
        <v>9124675</v>
      </c>
    </row>
    <row r="215" spans="1:3" x14ac:dyDescent="0.3">
      <c r="A215" s="4">
        <v>43100</v>
      </c>
      <c r="B215" t="s">
        <v>6</v>
      </c>
      <c r="C215">
        <v>189057599</v>
      </c>
    </row>
    <row r="216" spans="1:3" x14ac:dyDescent="0.3">
      <c r="A216" s="4">
        <v>43100</v>
      </c>
      <c r="B216" t="s">
        <v>7</v>
      </c>
      <c r="C216">
        <v>72868622</v>
      </c>
    </row>
    <row r="217" spans="1:3" x14ac:dyDescent="0.3">
      <c r="A217" s="4">
        <v>43100</v>
      </c>
      <c r="B217" t="s">
        <v>8</v>
      </c>
      <c r="C217">
        <v>12987704</v>
      </c>
    </row>
    <row r="218" spans="1:3" x14ac:dyDescent="0.3">
      <c r="A218" s="4">
        <v>43100</v>
      </c>
      <c r="B218" t="s">
        <v>9</v>
      </c>
      <c r="C218">
        <v>1102097</v>
      </c>
    </row>
    <row r="219" spans="1:3" x14ac:dyDescent="0.3">
      <c r="A219" s="4">
        <v>43100</v>
      </c>
      <c r="B219" t="s">
        <v>10</v>
      </c>
      <c r="C219">
        <v>730451404</v>
      </c>
    </row>
    <row r="220" spans="1:3" x14ac:dyDescent="0.3">
      <c r="A220" s="4">
        <v>43100</v>
      </c>
      <c r="B220" t="s">
        <v>11</v>
      </c>
      <c r="C220">
        <v>19839892</v>
      </c>
    </row>
    <row r="221" spans="1:3" x14ac:dyDescent="0.3">
      <c r="A221" s="4">
        <v>43100</v>
      </c>
      <c r="B221" t="s">
        <v>12</v>
      </c>
      <c r="C221">
        <v>36298024</v>
      </c>
    </row>
    <row r="222" spans="1:3" x14ac:dyDescent="0.3">
      <c r="A222" s="4">
        <v>43100</v>
      </c>
      <c r="B222" t="s">
        <v>13</v>
      </c>
      <c r="C222">
        <v>66864940</v>
      </c>
    </row>
    <row r="223" spans="1:3" x14ac:dyDescent="0.3">
      <c r="A223" s="4">
        <v>43100</v>
      </c>
      <c r="B223" t="s">
        <v>14</v>
      </c>
      <c r="C223">
        <v>3522061</v>
      </c>
    </row>
    <row r="224" spans="1:3" x14ac:dyDescent="0.3">
      <c r="A224" s="4">
        <v>43100</v>
      </c>
      <c r="B224" t="s">
        <v>15</v>
      </c>
      <c r="C224">
        <v>2015</v>
      </c>
    </row>
    <row r="225" spans="1:3" x14ac:dyDescent="0.3">
      <c r="A225" s="4">
        <v>43100</v>
      </c>
      <c r="B225" t="s">
        <v>16</v>
      </c>
      <c r="C225">
        <v>361532</v>
      </c>
    </row>
    <row r="226" spans="1:3" x14ac:dyDescent="0.3">
      <c r="A226" s="4">
        <v>43100</v>
      </c>
      <c r="B226" t="s">
        <v>17</v>
      </c>
      <c r="C226">
        <v>133724945</v>
      </c>
    </row>
    <row r="227" spans="1:3" x14ac:dyDescent="0.3">
      <c r="A227" s="4">
        <v>43100</v>
      </c>
      <c r="B227" t="s">
        <v>18</v>
      </c>
      <c r="C227">
        <v>12759860</v>
      </c>
    </row>
    <row r="228" spans="1:3" x14ac:dyDescent="0.3">
      <c r="A228" s="4">
        <v>43100</v>
      </c>
      <c r="B228" t="s">
        <v>19</v>
      </c>
      <c r="C228">
        <v>5141671</v>
      </c>
    </row>
    <row r="229" spans="1:3" x14ac:dyDescent="0.3">
      <c r="A229" s="4">
        <v>43100</v>
      </c>
      <c r="B229" t="s">
        <v>20</v>
      </c>
      <c r="C229">
        <v>66067471</v>
      </c>
    </row>
    <row r="230" spans="1:3" x14ac:dyDescent="0.3">
      <c r="A230" s="4">
        <v>43100</v>
      </c>
      <c r="B230" t="s">
        <v>21</v>
      </c>
      <c r="C230">
        <v>106520567</v>
      </c>
    </row>
    <row r="231" spans="1:3" x14ac:dyDescent="0.3">
      <c r="A231" s="4">
        <v>43100</v>
      </c>
      <c r="B231" t="s">
        <v>22</v>
      </c>
      <c r="C231">
        <v>122005363</v>
      </c>
    </row>
    <row r="232" spans="1:3" x14ac:dyDescent="0.3">
      <c r="A232" s="4">
        <v>43100</v>
      </c>
      <c r="B232" t="s">
        <v>23</v>
      </c>
      <c r="C232">
        <v>31094279</v>
      </c>
    </row>
    <row r="233" spans="1:3" x14ac:dyDescent="0.3">
      <c r="A233" s="4">
        <v>43100</v>
      </c>
      <c r="B233" t="s">
        <v>24</v>
      </c>
      <c r="C233">
        <v>4733221</v>
      </c>
    </row>
    <row r="234" spans="1:3" x14ac:dyDescent="0.3">
      <c r="A234" s="4">
        <v>43100</v>
      </c>
      <c r="B234" t="s">
        <v>25</v>
      </c>
      <c r="C234">
        <v>8853988</v>
      </c>
    </row>
    <row r="235" spans="1:3" x14ac:dyDescent="0.3">
      <c r="A235" s="4">
        <v>43100</v>
      </c>
      <c r="B235" t="s">
        <v>26</v>
      </c>
      <c r="C235">
        <v>18085639</v>
      </c>
    </row>
    <row r="236" spans="1:3" x14ac:dyDescent="0.3">
      <c r="A236" s="4">
        <v>43100</v>
      </c>
      <c r="B236" t="s">
        <v>27</v>
      </c>
      <c r="C236">
        <v>100476</v>
      </c>
    </row>
    <row r="237" spans="1:3" x14ac:dyDescent="0.3">
      <c r="A237" s="4">
        <v>43100</v>
      </c>
      <c r="B237" t="s">
        <v>28</v>
      </c>
      <c r="C237">
        <v>15044921</v>
      </c>
    </row>
    <row r="238" spans="1:3" x14ac:dyDescent="0.3">
      <c r="A238" s="4">
        <v>43100</v>
      </c>
      <c r="B238" t="s">
        <v>29</v>
      </c>
      <c r="C238">
        <v>264677827</v>
      </c>
    </row>
    <row r="239" spans="1:3" x14ac:dyDescent="0.3">
      <c r="A239" s="4">
        <v>43100</v>
      </c>
      <c r="B239" t="s">
        <v>30</v>
      </c>
      <c r="C239">
        <v>85875579</v>
      </c>
    </row>
    <row r="240" spans="1:3" x14ac:dyDescent="0.3">
      <c r="A240" s="4">
        <v>43100</v>
      </c>
      <c r="B240" t="s">
        <v>31</v>
      </c>
      <c r="C240">
        <v>984225733</v>
      </c>
    </row>
    <row r="241" spans="1:3" x14ac:dyDescent="0.3">
      <c r="A241" s="4">
        <v>43100</v>
      </c>
      <c r="B241" t="s">
        <v>32</v>
      </c>
      <c r="C241">
        <v>4987412</v>
      </c>
    </row>
    <row r="242" spans="1:3" x14ac:dyDescent="0.3">
      <c r="A242" s="4">
        <v>43465</v>
      </c>
      <c r="B242" t="s">
        <v>3</v>
      </c>
      <c r="C242">
        <v>149949076</v>
      </c>
    </row>
    <row r="243" spans="1:3" x14ac:dyDescent="0.3">
      <c r="A243" s="4">
        <v>43465</v>
      </c>
      <c r="B243" t="s">
        <v>4</v>
      </c>
      <c r="C243">
        <v>865728</v>
      </c>
    </row>
    <row r="244" spans="1:3" x14ac:dyDescent="0.3">
      <c r="A244" s="4">
        <v>43465</v>
      </c>
      <c r="B244" t="s">
        <v>5</v>
      </c>
      <c r="C244">
        <v>10105328</v>
      </c>
    </row>
    <row r="245" spans="1:3" x14ac:dyDescent="0.3">
      <c r="A245" s="4">
        <v>43465</v>
      </c>
      <c r="B245" t="s">
        <v>6</v>
      </c>
      <c r="C245">
        <v>214463741</v>
      </c>
    </row>
    <row r="246" spans="1:3" x14ac:dyDescent="0.3">
      <c r="A246" s="4">
        <v>43465</v>
      </c>
      <c r="B246" t="s">
        <v>7</v>
      </c>
      <c r="C246">
        <v>86702746</v>
      </c>
    </row>
    <row r="247" spans="1:3" x14ac:dyDescent="0.3">
      <c r="A247" s="4">
        <v>43465</v>
      </c>
      <c r="B247" t="s">
        <v>8</v>
      </c>
      <c r="C247">
        <v>15774596</v>
      </c>
    </row>
    <row r="248" spans="1:3" x14ac:dyDescent="0.3">
      <c r="A248" s="4">
        <v>43465</v>
      </c>
      <c r="B248" t="s">
        <v>9</v>
      </c>
      <c r="C248">
        <v>1287310</v>
      </c>
    </row>
    <row r="249" spans="1:3" x14ac:dyDescent="0.3">
      <c r="A249" s="4">
        <v>43465</v>
      </c>
      <c r="B249" t="s">
        <v>10</v>
      </c>
      <c r="C249">
        <v>814377892</v>
      </c>
    </row>
    <row r="250" spans="1:3" x14ac:dyDescent="0.3">
      <c r="A250" s="4">
        <v>43465</v>
      </c>
      <c r="B250" t="s">
        <v>11</v>
      </c>
      <c r="C250">
        <v>29865106</v>
      </c>
    </row>
    <row r="251" spans="1:3" x14ac:dyDescent="0.3">
      <c r="A251" s="4">
        <v>43465</v>
      </c>
      <c r="B251" t="s">
        <v>12</v>
      </c>
      <c r="C251">
        <v>42403052</v>
      </c>
    </row>
    <row r="252" spans="1:3" x14ac:dyDescent="0.3">
      <c r="A252" s="4">
        <v>43465</v>
      </c>
      <c r="B252" t="s">
        <v>13</v>
      </c>
      <c r="C252">
        <v>77705077</v>
      </c>
    </row>
    <row r="253" spans="1:3" x14ac:dyDescent="0.3">
      <c r="A253" s="4">
        <v>43465</v>
      </c>
      <c r="B253" t="s">
        <v>14</v>
      </c>
      <c r="C253">
        <v>4146224</v>
      </c>
    </row>
    <row r="254" spans="1:3" x14ac:dyDescent="0.3">
      <c r="A254" s="4">
        <v>43465</v>
      </c>
      <c r="B254" t="s">
        <v>15</v>
      </c>
      <c r="C254">
        <v>23130</v>
      </c>
    </row>
    <row r="255" spans="1:3" x14ac:dyDescent="0.3">
      <c r="A255" s="4">
        <v>43465</v>
      </c>
      <c r="B255" t="s">
        <v>16</v>
      </c>
      <c r="C255">
        <v>669386</v>
      </c>
    </row>
    <row r="256" spans="1:3" x14ac:dyDescent="0.3">
      <c r="A256" s="4">
        <v>43465</v>
      </c>
      <c r="B256" t="s">
        <v>17</v>
      </c>
      <c r="C256">
        <v>156428909</v>
      </c>
    </row>
    <row r="257" spans="1:3" x14ac:dyDescent="0.3">
      <c r="A257" s="4">
        <v>43465</v>
      </c>
      <c r="B257" t="s">
        <v>18</v>
      </c>
      <c r="C257">
        <v>15542438</v>
      </c>
    </row>
    <row r="258" spans="1:3" x14ac:dyDescent="0.3">
      <c r="A258" s="4">
        <v>43465</v>
      </c>
      <c r="B258" t="s">
        <v>19</v>
      </c>
      <c r="C258">
        <v>5963919</v>
      </c>
    </row>
    <row r="259" spans="1:3" x14ac:dyDescent="0.3">
      <c r="A259" s="4">
        <v>43465</v>
      </c>
      <c r="B259" t="s">
        <v>20</v>
      </c>
      <c r="C259">
        <v>109890968</v>
      </c>
    </row>
    <row r="260" spans="1:3" x14ac:dyDescent="0.3">
      <c r="A260" s="4">
        <v>43465</v>
      </c>
      <c r="B260" t="s">
        <v>21</v>
      </c>
      <c r="C260">
        <v>130346437</v>
      </c>
    </row>
    <row r="261" spans="1:3" x14ac:dyDescent="0.3">
      <c r="A261" s="4">
        <v>43465</v>
      </c>
      <c r="B261" t="s">
        <v>22</v>
      </c>
      <c r="C261">
        <v>140075098</v>
      </c>
    </row>
    <row r="262" spans="1:3" x14ac:dyDescent="0.3">
      <c r="A262" s="4">
        <v>43465</v>
      </c>
      <c r="B262" t="s">
        <v>23</v>
      </c>
      <c r="C262">
        <v>31575896</v>
      </c>
    </row>
    <row r="263" spans="1:3" x14ac:dyDescent="0.3">
      <c r="A263" s="4">
        <v>43465</v>
      </c>
      <c r="B263" t="s">
        <v>24</v>
      </c>
      <c r="C263">
        <v>5179627</v>
      </c>
    </row>
    <row r="264" spans="1:3" x14ac:dyDescent="0.3">
      <c r="A264" s="4">
        <v>43465</v>
      </c>
      <c r="B264" t="s">
        <v>25</v>
      </c>
      <c r="C264">
        <v>9991367</v>
      </c>
    </row>
    <row r="265" spans="1:3" x14ac:dyDescent="0.3">
      <c r="A265" s="4">
        <v>43465</v>
      </c>
      <c r="B265" t="s">
        <v>26</v>
      </c>
      <c r="C265">
        <v>19411283</v>
      </c>
    </row>
    <row r="266" spans="1:3" x14ac:dyDescent="0.3">
      <c r="A266" s="4">
        <v>43465</v>
      </c>
      <c r="B266" t="s">
        <v>27</v>
      </c>
      <c r="C266">
        <v>109113</v>
      </c>
    </row>
    <row r="267" spans="1:3" x14ac:dyDescent="0.3">
      <c r="A267" s="4">
        <v>43465</v>
      </c>
      <c r="B267" t="s">
        <v>28</v>
      </c>
      <c r="C267">
        <v>23153153</v>
      </c>
    </row>
    <row r="268" spans="1:3" x14ac:dyDescent="0.3">
      <c r="A268" s="4">
        <v>43465</v>
      </c>
      <c r="B268" t="s">
        <v>29</v>
      </c>
      <c r="C268">
        <v>309531348</v>
      </c>
    </row>
    <row r="269" spans="1:3" x14ac:dyDescent="0.3">
      <c r="A269" s="4">
        <v>43465</v>
      </c>
      <c r="B269" t="s">
        <v>30</v>
      </c>
      <c r="C269">
        <v>103344753</v>
      </c>
    </row>
    <row r="270" spans="1:3" x14ac:dyDescent="0.3">
      <c r="A270" s="4">
        <v>43465</v>
      </c>
      <c r="B270" t="s">
        <v>31</v>
      </c>
      <c r="C270">
        <v>1038824083</v>
      </c>
    </row>
    <row r="271" spans="1:3" x14ac:dyDescent="0.3">
      <c r="A271" s="4">
        <v>43465</v>
      </c>
      <c r="B271" t="s">
        <v>32</v>
      </c>
      <c r="C271">
        <v>5478011</v>
      </c>
    </row>
    <row r="272" spans="1:3" x14ac:dyDescent="0.3">
      <c r="A272" s="4">
        <v>43830</v>
      </c>
      <c r="B272" t="s">
        <v>3</v>
      </c>
      <c r="C272">
        <v>214723349</v>
      </c>
    </row>
    <row r="273" spans="1:3" x14ac:dyDescent="0.3">
      <c r="A273" s="4">
        <v>43830</v>
      </c>
      <c r="B273" t="s">
        <v>4</v>
      </c>
      <c r="C273">
        <v>966398</v>
      </c>
    </row>
    <row r="274" spans="1:3" x14ac:dyDescent="0.3">
      <c r="A274" s="4">
        <v>43830</v>
      </c>
      <c r="B274" t="s">
        <v>5</v>
      </c>
      <c r="C274">
        <v>10926460</v>
      </c>
    </row>
    <row r="275" spans="1:3" x14ac:dyDescent="0.3">
      <c r="A275" s="4">
        <v>43830</v>
      </c>
      <c r="B275" t="s">
        <v>6</v>
      </c>
      <c r="C275">
        <v>236299829</v>
      </c>
    </row>
    <row r="276" spans="1:3" x14ac:dyDescent="0.3">
      <c r="A276" s="4">
        <v>43830</v>
      </c>
      <c r="B276" t="s">
        <v>7</v>
      </c>
      <c r="C276">
        <v>106674392</v>
      </c>
    </row>
    <row r="277" spans="1:3" x14ac:dyDescent="0.3">
      <c r="A277" s="4">
        <v>43830</v>
      </c>
      <c r="B277" t="s">
        <v>8</v>
      </c>
      <c r="C277">
        <v>17694440</v>
      </c>
    </row>
    <row r="278" spans="1:3" x14ac:dyDescent="0.3">
      <c r="A278" s="4">
        <v>43830</v>
      </c>
      <c r="B278" t="s">
        <v>9</v>
      </c>
      <c r="C278">
        <v>1480930</v>
      </c>
    </row>
    <row r="279" spans="1:3" x14ac:dyDescent="0.3">
      <c r="A279" s="4">
        <v>43830</v>
      </c>
      <c r="B279" t="s">
        <v>10</v>
      </c>
      <c r="C279">
        <v>892766204</v>
      </c>
    </row>
    <row r="280" spans="1:3" x14ac:dyDescent="0.3">
      <c r="A280" s="4">
        <v>43830</v>
      </c>
      <c r="B280" t="s">
        <v>11</v>
      </c>
      <c r="C280">
        <v>90991776</v>
      </c>
    </row>
    <row r="281" spans="1:3" x14ac:dyDescent="0.3">
      <c r="A281" s="4">
        <v>43830</v>
      </c>
      <c r="B281" t="s">
        <v>12</v>
      </c>
      <c r="C281">
        <v>49744845</v>
      </c>
    </row>
    <row r="282" spans="1:3" x14ac:dyDescent="0.3">
      <c r="A282" s="4">
        <v>43830</v>
      </c>
      <c r="B282" t="s">
        <v>13</v>
      </c>
      <c r="C282">
        <v>70623758</v>
      </c>
    </row>
    <row r="283" spans="1:3" x14ac:dyDescent="0.3">
      <c r="A283" s="4">
        <v>43830</v>
      </c>
      <c r="B283" t="s">
        <v>14</v>
      </c>
      <c r="C283">
        <v>3927137</v>
      </c>
    </row>
    <row r="284" spans="1:3" x14ac:dyDescent="0.3">
      <c r="A284" s="4">
        <v>43830</v>
      </c>
      <c r="B284" t="s">
        <v>15</v>
      </c>
      <c r="C284">
        <v>6840</v>
      </c>
    </row>
    <row r="285" spans="1:3" x14ac:dyDescent="0.3">
      <c r="A285" s="4">
        <v>43830</v>
      </c>
      <c r="B285" t="s">
        <v>16</v>
      </c>
      <c r="C285">
        <v>1192749</v>
      </c>
    </row>
    <row r="286" spans="1:3" x14ac:dyDescent="0.3">
      <c r="A286" s="4">
        <v>43830</v>
      </c>
      <c r="B286" t="s">
        <v>17</v>
      </c>
      <c r="C286">
        <v>183759793</v>
      </c>
    </row>
    <row r="287" spans="1:3" x14ac:dyDescent="0.3">
      <c r="A287" s="4">
        <v>43830</v>
      </c>
      <c r="B287" t="s">
        <v>18</v>
      </c>
      <c r="C287">
        <v>18041129</v>
      </c>
    </row>
    <row r="288" spans="1:3" x14ac:dyDescent="0.3">
      <c r="A288" s="4">
        <v>43830</v>
      </c>
      <c r="B288" t="s">
        <v>19</v>
      </c>
      <c r="C288">
        <v>7033963</v>
      </c>
    </row>
    <row r="289" spans="1:3" x14ac:dyDescent="0.3">
      <c r="A289" s="4">
        <v>43830</v>
      </c>
      <c r="B289" t="s">
        <v>20</v>
      </c>
      <c r="C289">
        <v>176993665</v>
      </c>
    </row>
    <row r="290" spans="1:3" x14ac:dyDescent="0.3">
      <c r="A290" s="4">
        <v>43830</v>
      </c>
      <c r="B290" t="s">
        <v>21</v>
      </c>
      <c r="C290">
        <v>162294474</v>
      </c>
    </row>
    <row r="291" spans="1:3" x14ac:dyDescent="0.3">
      <c r="A291" s="4">
        <v>43830</v>
      </c>
      <c r="B291" t="s">
        <v>22</v>
      </c>
      <c r="C291">
        <v>164252777</v>
      </c>
    </row>
    <row r="292" spans="1:3" x14ac:dyDescent="0.3">
      <c r="A292" s="4">
        <v>43830</v>
      </c>
      <c r="B292" t="s">
        <v>23</v>
      </c>
      <c r="C292">
        <v>31735072</v>
      </c>
    </row>
    <row r="293" spans="1:3" x14ac:dyDescent="0.3">
      <c r="A293" s="4">
        <v>43830</v>
      </c>
      <c r="B293" t="s">
        <v>24</v>
      </c>
      <c r="C293">
        <v>5716214</v>
      </c>
    </row>
    <row r="294" spans="1:3" x14ac:dyDescent="0.3">
      <c r="A294" s="4">
        <v>43830</v>
      </c>
      <c r="B294" t="s">
        <v>25</v>
      </c>
      <c r="C294">
        <v>11464881</v>
      </c>
    </row>
    <row r="295" spans="1:3" x14ac:dyDescent="0.3">
      <c r="A295" s="4">
        <v>43830</v>
      </c>
      <c r="B295" t="s">
        <v>26</v>
      </c>
      <c r="C295">
        <v>20536780</v>
      </c>
    </row>
    <row r="296" spans="1:3" x14ac:dyDescent="0.3">
      <c r="A296" s="4">
        <v>43830</v>
      </c>
      <c r="B296" t="s">
        <v>27</v>
      </c>
      <c r="C296">
        <v>129592</v>
      </c>
    </row>
    <row r="297" spans="1:3" x14ac:dyDescent="0.3">
      <c r="A297" s="4">
        <v>43830</v>
      </c>
      <c r="B297" t="s">
        <v>28</v>
      </c>
      <c r="C297">
        <v>34245369</v>
      </c>
    </row>
    <row r="298" spans="1:3" x14ac:dyDescent="0.3">
      <c r="A298" s="4">
        <v>43830</v>
      </c>
      <c r="B298" t="s">
        <v>29</v>
      </c>
      <c r="C298">
        <v>349238338</v>
      </c>
    </row>
    <row r="299" spans="1:3" x14ac:dyDescent="0.3">
      <c r="A299" s="4">
        <v>43830</v>
      </c>
      <c r="B299" t="s">
        <v>30</v>
      </c>
      <c r="C299">
        <v>122001139</v>
      </c>
    </row>
    <row r="300" spans="1:3" x14ac:dyDescent="0.3">
      <c r="A300" s="4">
        <v>43830</v>
      </c>
      <c r="B300" t="s">
        <v>31</v>
      </c>
      <c r="C300">
        <v>1106407297</v>
      </c>
    </row>
    <row r="301" spans="1:3" x14ac:dyDescent="0.3">
      <c r="A301" s="4">
        <v>43830</v>
      </c>
      <c r="B301" t="s">
        <v>32</v>
      </c>
      <c r="C301">
        <v>5719855</v>
      </c>
    </row>
    <row r="302" spans="1:3" x14ac:dyDescent="0.3">
      <c r="A302" s="4">
        <v>44196</v>
      </c>
      <c r="B302" t="s">
        <v>3</v>
      </c>
      <c r="C302">
        <v>370869418</v>
      </c>
    </row>
    <row r="303" spans="1:3" x14ac:dyDescent="0.3">
      <c r="A303" s="4">
        <v>44196</v>
      </c>
      <c r="B303" t="s">
        <v>4</v>
      </c>
      <c r="C303">
        <v>897782</v>
      </c>
    </row>
    <row r="304" spans="1:3" x14ac:dyDescent="0.3">
      <c r="A304" s="4">
        <v>44196</v>
      </c>
      <c r="B304" t="s">
        <v>5</v>
      </c>
      <c r="C304">
        <v>6294008</v>
      </c>
    </row>
    <row r="305" spans="1:3" x14ac:dyDescent="0.3">
      <c r="A305" s="4">
        <v>44196</v>
      </c>
      <c r="B305" t="s">
        <v>6</v>
      </c>
      <c r="C305">
        <v>134646334</v>
      </c>
    </row>
    <row r="306" spans="1:3" x14ac:dyDescent="0.3">
      <c r="A306" s="4">
        <v>44196</v>
      </c>
      <c r="B306" t="s">
        <v>7</v>
      </c>
      <c r="C306">
        <v>148259875</v>
      </c>
    </row>
    <row r="307" spans="1:3" x14ac:dyDescent="0.3">
      <c r="A307" s="4">
        <v>44196</v>
      </c>
      <c r="B307" t="s">
        <v>8</v>
      </c>
      <c r="C307">
        <v>11879676</v>
      </c>
    </row>
    <row r="308" spans="1:3" x14ac:dyDescent="0.3">
      <c r="A308" s="4">
        <v>44196</v>
      </c>
      <c r="B308" t="s">
        <v>9</v>
      </c>
      <c r="C308">
        <v>981255</v>
      </c>
    </row>
    <row r="309" spans="1:3" x14ac:dyDescent="0.3">
      <c r="A309" s="4">
        <v>44196</v>
      </c>
      <c r="B309" t="s">
        <v>10</v>
      </c>
      <c r="C309">
        <v>794571943</v>
      </c>
    </row>
    <row r="310" spans="1:3" x14ac:dyDescent="0.3">
      <c r="A310" s="4">
        <v>44196</v>
      </c>
      <c r="B310" t="s">
        <v>11</v>
      </c>
      <c r="C310">
        <v>101039162</v>
      </c>
    </row>
    <row r="311" spans="1:3" x14ac:dyDescent="0.3">
      <c r="A311" s="4">
        <v>44196</v>
      </c>
      <c r="B311" t="s">
        <v>12</v>
      </c>
      <c r="C311">
        <v>60100591</v>
      </c>
    </row>
    <row r="312" spans="1:3" x14ac:dyDescent="0.3">
      <c r="A312" s="4">
        <v>44196</v>
      </c>
      <c r="B312" t="s">
        <v>13</v>
      </c>
      <c r="C312">
        <v>44611670</v>
      </c>
    </row>
    <row r="313" spans="1:3" x14ac:dyDescent="0.3">
      <c r="A313" s="4">
        <v>44196</v>
      </c>
      <c r="B313" t="s">
        <v>14</v>
      </c>
      <c r="C313">
        <v>1661918</v>
      </c>
    </row>
    <row r="314" spans="1:3" x14ac:dyDescent="0.3">
      <c r="A314" s="4">
        <v>44196</v>
      </c>
      <c r="B314" t="s">
        <v>15</v>
      </c>
      <c r="C314">
        <v>387</v>
      </c>
    </row>
    <row r="315" spans="1:3" x14ac:dyDescent="0.3">
      <c r="A315" s="4">
        <v>44196</v>
      </c>
      <c r="B315" t="s">
        <v>16</v>
      </c>
      <c r="C315">
        <v>781333</v>
      </c>
    </row>
    <row r="316" spans="1:3" x14ac:dyDescent="0.3">
      <c r="A316" s="4">
        <v>44196</v>
      </c>
      <c r="B316" t="s">
        <v>17</v>
      </c>
      <c r="C316">
        <v>134101455</v>
      </c>
    </row>
    <row r="317" spans="1:3" x14ac:dyDescent="0.3">
      <c r="A317" s="4">
        <v>44196</v>
      </c>
      <c r="B317" t="s">
        <v>18</v>
      </c>
      <c r="C317">
        <v>18271575</v>
      </c>
    </row>
    <row r="318" spans="1:3" x14ac:dyDescent="0.3">
      <c r="A318" s="4">
        <v>44196</v>
      </c>
      <c r="B318" t="s">
        <v>19</v>
      </c>
      <c r="C318">
        <v>4960546</v>
      </c>
    </row>
    <row r="319" spans="1:3" x14ac:dyDescent="0.3">
      <c r="A319" s="4">
        <v>44196</v>
      </c>
      <c r="B319" t="s">
        <v>20</v>
      </c>
      <c r="C319">
        <v>220586485</v>
      </c>
    </row>
    <row r="320" spans="1:3" x14ac:dyDescent="0.3">
      <c r="A320" s="4">
        <v>44196</v>
      </c>
      <c r="B320" t="s">
        <v>21</v>
      </c>
      <c r="C320">
        <v>208355054</v>
      </c>
    </row>
    <row r="321" spans="1:3" x14ac:dyDescent="0.3">
      <c r="A321" s="4">
        <v>44196</v>
      </c>
      <c r="B321" t="s">
        <v>22</v>
      </c>
      <c r="C321">
        <v>184310093</v>
      </c>
    </row>
    <row r="322" spans="1:3" x14ac:dyDescent="0.3">
      <c r="A322" s="4">
        <v>44196</v>
      </c>
      <c r="B322" t="s">
        <v>23</v>
      </c>
      <c r="C322">
        <v>29246701</v>
      </c>
    </row>
    <row r="323" spans="1:3" x14ac:dyDescent="0.3">
      <c r="A323" s="4">
        <v>44196</v>
      </c>
      <c r="B323" t="s">
        <v>24</v>
      </c>
      <c r="C323">
        <v>5097698</v>
      </c>
    </row>
    <row r="324" spans="1:3" x14ac:dyDescent="0.3">
      <c r="A324" s="4">
        <v>44196</v>
      </c>
      <c r="B324" t="s">
        <v>25</v>
      </c>
      <c r="C324">
        <v>9286803</v>
      </c>
    </row>
    <row r="325" spans="1:3" x14ac:dyDescent="0.3">
      <c r="A325" s="4">
        <v>44196</v>
      </c>
      <c r="B325" t="s">
        <v>26</v>
      </c>
      <c r="C325">
        <v>12392840</v>
      </c>
    </row>
    <row r="326" spans="1:3" x14ac:dyDescent="0.3">
      <c r="A326" s="4">
        <v>44196</v>
      </c>
      <c r="B326" t="s">
        <v>27</v>
      </c>
      <c r="C326">
        <v>62652</v>
      </c>
    </row>
    <row r="327" spans="1:3" x14ac:dyDescent="0.3">
      <c r="A327" s="4">
        <v>44196</v>
      </c>
      <c r="B327" t="s">
        <v>28</v>
      </c>
      <c r="C327">
        <v>49321680</v>
      </c>
    </row>
    <row r="328" spans="1:3" x14ac:dyDescent="0.3">
      <c r="A328" s="4">
        <v>44196</v>
      </c>
      <c r="B328" t="s">
        <v>29</v>
      </c>
      <c r="C328">
        <v>314349487</v>
      </c>
    </row>
    <row r="329" spans="1:3" x14ac:dyDescent="0.3">
      <c r="A329" s="4">
        <v>44196</v>
      </c>
      <c r="B329" t="s">
        <v>30</v>
      </c>
      <c r="C329">
        <v>101324673</v>
      </c>
    </row>
    <row r="330" spans="1:3" x14ac:dyDescent="0.3">
      <c r="A330" s="4">
        <v>44196</v>
      </c>
      <c r="B330" t="s">
        <v>31</v>
      </c>
      <c r="C330">
        <v>1042700102</v>
      </c>
    </row>
    <row r="331" spans="1:3" x14ac:dyDescent="0.3">
      <c r="A331" s="4">
        <v>44196</v>
      </c>
      <c r="B331" t="s">
        <v>32</v>
      </c>
      <c r="C331">
        <v>5124925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3"/>
  <sheetViews>
    <sheetView workbookViewId="0">
      <selection activeCell="D4" sqref="D4"/>
    </sheetView>
  </sheetViews>
  <sheetFormatPr baseColWidth="10" defaultRowHeight="14.4" x14ac:dyDescent="0.3"/>
  <cols>
    <col min="1" max="1" width="30.21875" bestFit="1" customWidth="1"/>
    <col min="2" max="2" width="16.33203125" bestFit="1" customWidth="1"/>
    <col min="4" max="4" width="23.21875" customWidth="1"/>
    <col min="5" max="5" width="14.44140625" bestFit="1" customWidth="1"/>
  </cols>
  <sheetData>
    <row r="3" spans="1:5" x14ac:dyDescent="0.3">
      <c r="A3" s="1" t="s">
        <v>1</v>
      </c>
      <c r="B3" t="s">
        <v>35</v>
      </c>
    </row>
    <row r="4" spans="1:5" x14ac:dyDescent="0.3">
      <c r="A4" s="2" t="s">
        <v>31</v>
      </c>
      <c r="B4" s="3">
        <v>4893716530</v>
      </c>
      <c r="D4" t="str">
        <f>A4</f>
        <v xml:space="preserve"> Grandes superficies</v>
      </c>
      <c r="E4" s="3">
        <f>B4</f>
        <v>4893716530</v>
      </c>
    </row>
    <row r="5" spans="1:5" x14ac:dyDescent="0.3">
      <c r="A5" s="2" t="s">
        <v>10</v>
      </c>
      <c r="B5" s="3">
        <v>3091533901</v>
      </c>
      <c r="D5" t="str">
        <f t="shared" ref="D5:D15" si="0">A5</f>
        <v xml:space="preserve"> Ventas al detalle (Retail)</v>
      </c>
      <c r="E5" s="3">
        <f t="shared" ref="E5:E15" si="1">B5</f>
        <v>3091533901</v>
      </c>
    </row>
    <row r="6" spans="1:5" x14ac:dyDescent="0.3">
      <c r="A6" s="2" t="s">
        <v>29</v>
      </c>
      <c r="B6" s="3">
        <v>1149766957</v>
      </c>
      <c r="D6" t="str">
        <f t="shared" si="0"/>
        <v xml:space="preserve"> Gasolineras</v>
      </c>
      <c r="E6" s="3">
        <f t="shared" si="1"/>
        <v>1149766957</v>
      </c>
    </row>
    <row r="7" spans="1:5" x14ac:dyDescent="0.3">
      <c r="A7" s="2" t="s">
        <v>6</v>
      </c>
      <c r="B7" s="3">
        <v>824424961</v>
      </c>
      <c r="D7" t="str">
        <f t="shared" si="0"/>
        <v xml:space="preserve"> Restaurantes</v>
      </c>
      <c r="E7" s="3">
        <f t="shared" si="1"/>
        <v>824424961</v>
      </c>
    </row>
    <row r="8" spans="1:5" x14ac:dyDescent="0.3">
      <c r="A8" s="2" t="s">
        <v>22</v>
      </c>
      <c r="B8" s="3">
        <v>527354765</v>
      </c>
      <c r="D8" t="str">
        <f t="shared" si="0"/>
        <v xml:space="preserve"> Farmacias</v>
      </c>
      <c r="E8" s="3">
        <f t="shared" si="1"/>
        <v>527354765</v>
      </c>
    </row>
    <row r="9" spans="1:5" x14ac:dyDescent="0.3">
      <c r="A9" s="2" t="s">
        <v>17</v>
      </c>
      <c r="B9" s="3">
        <v>497901483</v>
      </c>
      <c r="D9" t="str">
        <f t="shared" si="0"/>
        <v xml:space="preserve"> Entretenimiento</v>
      </c>
      <c r="E9" s="3">
        <f t="shared" si="1"/>
        <v>497901483</v>
      </c>
    </row>
    <row r="10" spans="1:5" x14ac:dyDescent="0.3">
      <c r="A10" s="2" t="s">
        <v>21</v>
      </c>
      <c r="B10" s="3">
        <v>385497669</v>
      </c>
      <c r="D10" t="str">
        <f t="shared" si="0"/>
        <v xml:space="preserve"> Misceláneos</v>
      </c>
      <c r="E10" s="3">
        <f t="shared" si="1"/>
        <v>385497669</v>
      </c>
    </row>
    <row r="11" spans="1:5" x14ac:dyDescent="0.3">
      <c r="A11" s="2" t="s">
        <v>3</v>
      </c>
      <c r="B11" s="3">
        <v>366671380</v>
      </c>
      <c r="D11" t="str">
        <f t="shared" si="0"/>
        <v xml:space="preserve"> Otros</v>
      </c>
      <c r="E11" s="3">
        <f t="shared" si="1"/>
        <v>366671380</v>
      </c>
    </row>
    <row r="12" spans="1:5" x14ac:dyDescent="0.3">
      <c r="A12" s="2" t="s">
        <v>30</v>
      </c>
      <c r="B12" s="3">
        <v>343465651</v>
      </c>
      <c r="D12" t="str">
        <f t="shared" si="0"/>
        <v xml:space="preserve"> Comida Rápida</v>
      </c>
      <c r="E12" s="3">
        <f t="shared" si="1"/>
        <v>343465651</v>
      </c>
    </row>
    <row r="13" spans="1:5" x14ac:dyDescent="0.3">
      <c r="A13" s="2" t="s">
        <v>7</v>
      </c>
      <c r="B13" s="3">
        <v>324417791</v>
      </c>
      <c r="D13" t="str">
        <f t="shared" si="0"/>
        <v xml:space="preserve"> Telecomunicaciones</v>
      </c>
      <c r="E13" s="3">
        <f t="shared" si="1"/>
        <v>324417791</v>
      </c>
    </row>
    <row r="14" spans="1:5" x14ac:dyDescent="0.3">
      <c r="A14" s="2" t="s">
        <v>13</v>
      </c>
      <c r="B14" s="3">
        <v>257124684</v>
      </c>
      <c r="D14" t="str">
        <f t="shared" si="0"/>
        <v xml:space="preserve"> Peaje</v>
      </c>
      <c r="E14" s="3">
        <f t="shared" si="1"/>
        <v>257124684</v>
      </c>
    </row>
    <row r="15" spans="1:5" x14ac:dyDescent="0.3">
      <c r="A15" s="2" t="s">
        <v>23</v>
      </c>
      <c r="B15" s="3">
        <v>191737652</v>
      </c>
      <c r="D15" t="str">
        <f t="shared" si="0"/>
        <v xml:space="preserve"> Aseguradoras</v>
      </c>
      <c r="E15" s="3">
        <f t="shared" si="1"/>
        <v>191737652</v>
      </c>
    </row>
    <row r="16" spans="1:5" x14ac:dyDescent="0.3">
      <c r="A16" s="2" t="s">
        <v>20</v>
      </c>
      <c r="B16" s="3">
        <v>165543774</v>
      </c>
      <c r="D16" t="str">
        <f>A16</f>
        <v xml:space="preserve"> Agregadores</v>
      </c>
      <c r="E16" s="3">
        <f>B16</f>
        <v>165543774</v>
      </c>
    </row>
    <row r="17" spans="1:5" x14ac:dyDescent="0.3">
      <c r="A17" s="2" t="s">
        <v>12</v>
      </c>
      <c r="B17" s="3">
        <v>147687344</v>
      </c>
      <c r="D17" t="str">
        <f t="shared" ref="D17:D18" si="2">A17</f>
        <v xml:space="preserve"> Refacciones y ferretería</v>
      </c>
      <c r="E17" s="3">
        <f t="shared" ref="E17:E18" si="3">B17</f>
        <v>147687344</v>
      </c>
    </row>
    <row r="18" spans="1:5" x14ac:dyDescent="0.3">
      <c r="A18" s="2" t="s">
        <v>26</v>
      </c>
      <c r="B18" s="3">
        <v>87281618</v>
      </c>
      <c r="D18" t="str">
        <f t="shared" si="2"/>
        <v xml:space="preserve"> Hoteles</v>
      </c>
      <c r="E18" s="3">
        <f t="shared" si="3"/>
        <v>87281618</v>
      </c>
    </row>
    <row r="19" spans="1:5" x14ac:dyDescent="0.3">
      <c r="A19" s="2" t="s">
        <v>11</v>
      </c>
      <c r="B19" s="3">
        <v>70064049</v>
      </c>
      <c r="E19" s="3"/>
    </row>
    <row r="20" spans="1:5" x14ac:dyDescent="0.3">
      <c r="A20" s="2" t="s">
        <v>28</v>
      </c>
      <c r="B20" s="3">
        <v>56695257</v>
      </c>
      <c r="E20" s="3"/>
    </row>
    <row r="21" spans="1:5" x14ac:dyDescent="0.3">
      <c r="A21" s="2" t="s">
        <v>8</v>
      </c>
      <c r="B21" s="3">
        <v>55453789</v>
      </c>
      <c r="E21" s="3"/>
    </row>
    <row r="22" spans="1:5" x14ac:dyDescent="0.3">
      <c r="A22" s="2" t="s">
        <v>18</v>
      </c>
      <c r="B22" s="3">
        <v>45481734</v>
      </c>
      <c r="E22" s="3"/>
    </row>
    <row r="23" spans="1:5" x14ac:dyDescent="0.3">
      <c r="A23" s="2" t="s">
        <v>5</v>
      </c>
      <c r="B23" s="3">
        <v>39769514</v>
      </c>
      <c r="E23" s="3"/>
    </row>
    <row r="24" spans="1:5" x14ac:dyDescent="0.3">
      <c r="A24" s="2" t="s">
        <v>25</v>
      </c>
      <c r="B24" s="3">
        <v>37525506</v>
      </c>
      <c r="E24" s="3"/>
    </row>
    <row r="25" spans="1:5" x14ac:dyDescent="0.3">
      <c r="A25" s="2" t="s">
        <v>24</v>
      </c>
      <c r="B25" s="3">
        <v>22458595</v>
      </c>
      <c r="E25" s="3"/>
    </row>
    <row r="26" spans="1:5" x14ac:dyDescent="0.3">
      <c r="A26" s="2" t="s">
        <v>19</v>
      </c>
      <c r="B26" s="3">
        <v>21867314</v>
      </c>
      <c r="E26" s="3"/>
    </row>
    <row r="27" spans="1:5" x14ac:dyDescent="0.3">
      <c r="A27" s="2" t="s">
        <v>32</v>
      </c>
      <c r="B27" s="3">
        <v>20642542</v>
      </c>
      <c r="E27" s="3"/>
    </row>
    <row r="28" spans="1:5" x14ac:dyDescent="0.3">
      <c r="A28" s="2" t="s">
        <v>14</v>
      </c>
      <c r="B28" s="3">
        <v>12103970</v>
      </c>
      <c r="E28" s="3"/>
    </row>
    <row r="29" spans="1:5" x14ac:dyDescent="0.3">
      <c r="A29" s="2" t="s">
        <v>9</v>
      </c>
      <c r="B29" s="3">
        <v>5023493</v>
      </c>
      <c r="E29" s="3"/>
    </row>
    <row r="30" spans="1:5" x14ac:dyDescent="0.3">
      <c r="A30" s="2" t="s">
        <v>4</v>
      </c>
      <c r="B30" s="3">
        <v>3218431</v>
      </c>
      <c r="E30" s="3"/>
    </row>
    <row r="31" spans="1:5" x14ac:dyDescent="0.3">
      <c r="A31" s="2" t="s">
        <v>16</v>
      </c>
      <c r="B31" s="3">
        <v>1639533</v>
      </c>
      <c r="E31" s="3"/>
    </row>
    <row r="32" spans="1:5" x14ac:dyDescent="0.3">
      <c r="A32" s="2" t="s">
        <v>15</v>
      </c>
      <c r="B32" s="3">
        <v>940463</v>
      </c>
      <c r="E32" s="3"/>
    </row>
    <row r="33" spans="1:5" x14ac:dyDescent="0.3">
      <c r="A33" s="2" t="s">
        <v>27</v>
      </c>
      <c r="B33" s="3">
        <v>476292</v>
      </c>
      <c r="E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"/>
  <sheetViews>
    <sheetView workbookViewId="0">
      <selection sqref="A1:C44"/>
    </sheetView>
  </sheetViews>
  <sheetFormatPr baseColWidth="10" defaultRowHeight="14.4" x14ac:dyDescent="0.3"/>
  <cols>
    <col min="1" max="1" width="11" style="5"/>
    <col min="5" max="6" width="10"/>
  </cols>
  <sheetData>
    <row r="1" spans="1:3" x14ac:dyDescent="0.3">
      <c r="A1" s="5" t="s">
        <v>0</v>
      </c>
      <c r="B1" t="s">
        <v>37</v>
      </c>
      <c r="C1" t="s">
        <v>36</v>
      </c>
    </row>
    <row r="2" spans="1:3" x14ac:dyDescent="0.3">
      <c r="A2" s="5">
        <v>40268</v>
      </c>
      <c r="B2">
        <v>21857856</v>
      </c>
      <c r="C2">
        <v>64282592</v>
      </c>
    </row>
    <row r="3" spans="1:3" x14ac:dyDescent="0.3">
      <c r="A3" s="5">
        <v>40359</v>
      </c>
      <c r="B3">
        <v>21871061</v>
      </c>
      <c r="C3">
        <v>67833468</v>
      </c>
    </row>
    <row r="4" spans="1:3" x14ac:dyDescent="0.3">
      <c r="A4" s="5">
        <v>40451</v>
      </c>
      <c r="B4">
        <v>21813957</v>
      </c>
      <c r="C4">
        <v>71539758</v>
      </c>
    </row>
    <row r="5" spans="1:3" x14ac:dyDescent="0.3">
      <c r="A5" s="5">
        <v>40543</v>
      </c>
      <c r="B5">
        <v>22397055</v>
      </c>
      <c r="C5">
        <v>75165015</v>
      </c>
    </row>
    <row r="6" spans="1:3" x14ac:dyDescent="0.3">
      <c r="A6" s="5">
        <v>40633</v>
      </c>
      <c r="B6">
        <v>22446771</v>
      </c>
      <c r="C6">
        <v>75839913</v>
      </c>
    </row>
    <row r="7" spans="1:3" x14ac:dyDescent="0.3">
      <c r="A7" s="5">
        <v>40724</v>
      </c>
      <c r="B7">
        <v>23241817</v>
      </c>
      <c r="C7">
        <v>80046433</v>
      </c>
    </row>
    <row r="8" spans="1:3" x14ac:dyDescent="0.3">
      <c r="A8" s="5">
        <v>40816</v>
      </c>
      <c r="B8">
        <v>24058292</v>
      </c>
      <c r="C8">
        <v>83841573</v>
      </c>
    </row>
    <row r="9" spans="1:3" x14ac:dyDescent="0.3">
      <c r="A9" s="5">
        <v>40908</v>
      </c>
      <c r="B9">
        <v>24650299</v>
      </c>
      <c r="C9">
        <v>85602898</v>
      </c>
    </row>
    <row r="10" spans="1:3" x14ac:dyDescent="0.3">
      <c r="A10" s="5">
        <v>40999</v>
      </c>
      <c r="B10">
        <v>24745176</v>
      </c>
      <c r="C10">
        <v>92697694</v>
      </c>
    </row>
    <row r="11" spans="1:3" x14ac:dyDescent="0.3">
      <c r="A11" s="5">
        <v>41090</v>
      </c>
      <c r="B11">
        <v>24788567</v>
      </c>
      <c r="C11">
        <v>96585103</v>
      </c>
    </row>
    <row r="12" spans="1:3" x14ac:dyDescent="0.3">
      <c r="A12" s="5">
        <v>41182</v>
      </c>
      <c r="B12">
        <v>25194937</v>
      </c>
      <c r="C12">
        <v>108754096</v>
      </c>
    </row>
    <row r="13" spans="1:3" x14ac:dyDescent="0.3">
      <c r="A13" s="5">
        <v>41274</v>
      </c>
      <c r="B13">
        <v>25369095</v>
      </c>
      <c r="C13">
        <v>112685374</v>
      </c>
    </row>
    <row r="14" spans="1:3" x14ac:dyDescent="0.3">
      <c r="A14" s="5">
        <v>41364</v>
      </c>
      <c r="B14">
        <v>25092137</v>
      </c>
      <c r="C14">
        <v>116115981</v>
      </c>
    </row>
    <row r="15" spans="1:3" x14ac:dyDescent="0.3">
      <c r="A15" s="5">
        <v>41455</v>
      </c>
      <c r="B15">
        <v>25560503</v>
      </c>
      <c r="C15">
        <v>118494523</v>
      </c>
    </row>
    <row r="16" spans="1:3" x14ac:dyDescent="0.3">
      <c r="A16" s="5">
        <v>41547</v>
      </c>
      <c r="B16">
        <v>25630276</v>
      </c>
      <c r="C16">
        <v>122331512</v>
      </c>
    </row>
    <row r="17" spans="1:3" x14ac:dyDescent="0.3">
      <c r="A17" s="5">
        <v>41639</v>
      </c>
      <c r="B17">
        <v>25887321</v>
      </c>
      <c r="C17">
        <v>126006604</v>
      </c>
    </row>
    <row r="18" spans="1:3" x14ac:dyDescent="0.3">
      <c r="A18" s="5">
        <v>41729</v>
      </c>
      <c r="B18">
        <v>27206858</v>
      </c>
      <c r="C18">
        <v>128067754</v>
      </c>
    </row>
    <row r="19" spans="1:3" x14ac:dyDescent="0.3">
      <c r="A19" s="5">
        <v>41820</v>
      </c>
      <c r="B19">
        <v>28782126</v>
      </c>
      <c r="C19">
        <v>131443806</v>
      </c>
    </row>
    <row r="20" spans="1:3" x14ac:dyDescent="0.3">
      <c r="A20" s="5">
        <v>41912</v>
      </c>
      <c r="B20">
        <v>28877912</v>
      </c>
      <c r="C20">
        <v>132263772</v>
      </c>
    </row>
    <row r="21" spans="1:3" x14ac:dyDescent="0.3">
      <c r="A21" s="5">
        <v>42004</v>
      </c>
      <c r="B21">
        <v>28549240</v>
      </c>
      <c r="C21">
        <v>134640482</v>
      </c>
    </row>
    <row r="22" spans="1:3" x14ac:dyDescent="0.3">
      <c r="A22" s="5">
        <v>42094</v>
      </c>
      <c r="B22">
        <v>29730382</v>
      </c>
      <c r="C22">
        <v>133676545</v>
      </c>
    </row>
    <row r="23" spans="1:3" x14ac:dyDescent="0.3">
      <c r="A23" s="5">
        <v>42185</v>
      </c>
      <c r="B23">
        <v>29757904</v>
      </c>
      <c r="C23">
        <v>139704446</v>
      </c>
    </row>
    <row r="24" spans="1:3" x14ac:dyDescent="0.3">
      <c r="A24" s="5">
        <v>42277</v>
      </c>
      <c r="B24">
        <v>29655241</v>
      </c>
      <c r="C24">
        <v>143101746</v>
      </c>
    </row>
    <row r="25" spans="1:3" x14ac:dyDescent="0.3">
      <c r="A25" s="5">
        <v>42369</v>
      </c>
      <c r="B25">
        <v>29636907</v>
      </c>
      <c r="C25">
        <v>141827066</v>
      </c>
    </row>
    <row r="26" spans="1:3" x14ac:dyDescent="0.3">
      <c r="A26" s="5">
        <v>42460</v>
      </c>
      <c r="B26">
        <v>29975431</v>
      </c>
      <c r="C26">
        <v>141312771</v>
      </c>
    </row>
    <row r="27" spans="1:3" x14ac:dyDescent="0.3">
      <c r="A27" s="5">
        <v>42551</v>
      </c>
      <c r="B27">
        <v>30478466</v>
      </c>
      <c r="C27">
        <v>134671175</v>
      </c>
    </row>
    <row r="28" spans="1:3" x14ac:dyDescent="0.3">
      <c r="A28" s="5">
        <v>42643</v>
      </c>
      <c r="B28">
        <v>30873305</v>
      </c>
      <c r="C28">
        <v>137672681</v>
      </c>
    </row>
    <row r="29" spans="1:3" x14ac:dyDescent="0.3">
      <c r="A29" s="5">
        <v>42735</v>
      </c>
      <c r="B29">
        <v>31226708</v>
      </c>
      <c r="C29">
        <v>137125281</v>
      </c>
    </row>
    <row r="30" spans="1:3" x14ac:dyDescent="0.3">
      <c r="A30" s="5">
        <v>42825</v>
      </c>
      <c r="B30">
        <v>32941883</v>
      </c>
      <c r="C30">
        <v>137707830</v>
      </c>
    </row>
    <row r="31" spans="1:3" x14ac:dyDescent="0.3">
      <c r="A31" s="5">
        <v>42916</v>
      </c>
      <c r="B31">
        <v>32733432</v>
      </c>
      <c r="C31">
        <v>138937248</v>
      </c>
    </row>
    <row r="32" spans="1:3" x14ac:dyDescent="0.3">
      <c r="A32" s="5">
        <v>43008</v>
      </c>
      <c r="B32">
        <v>32171659</v>
      </c>
      <c r="C32">
        <v>139027247</v>
      </c>
    </row>
    <row r="33" spans="1:3" x14ac:dyDescent="0.3">
      <c r="A33" s="5">
        <v>43100</v>
      </c>
      <c r="B33">
        <v>32740402</v>
      </c>
      <c r="C33">
        <v>144303499</v>
      </c>
    </row>
    <row r="34" spans="1:3" x14ac:dyDescent="0.3">
      <c r="A34" s="5">
        <v>43190</v>
      </c>
      <c r="B34">
        <v>26324194</v>
      </c>
      <c r="C34">
        <v>138530212</v>
      </c>
    </row>
    <row r="35" spans="1:3" x14ac:dyDescent="0.3">
      <c r="A35" s="5">
        <v>43281</v>
      </c>
      <c r="B35">
        <v>26919704</v>
      </c>
      <c r="C35">
        <v>144532653</v>
      </c>
    </row>
    <row r="36" spans="1:3" x14ac:dyDescent="0.3">
      <c r="A36" s="5">
        <v>43373</v>
      </c>
      <c r="B36">
        <v>27195744</v>
      </c>
      <c r="C36">
        <v>147813394</v>
      </c>
    </row>
    <row r="37" spans="1:3" x14ac:dyDescent="0.3">
      <c r="A37" s="5">
        <v>43465</v>
      </c>
      <c r="B37">
        <v>27460810</v>
      </c>
      <c r="C37">
        <v>153686618</v>
      </c>
    </row>
    <row r="38" spans="1:3" x14ac:dyDescent="0.3">
      <c r="A38" s="5">
        <v>43555</v>
      </c>
      <c r="B38">
        <v>27670136</v>
      </c>
      <c r="C38">
        <v>146840500</v>
      </c>
    </row>
    <row r="39" spans="1:3" x14ac:dyDescent="0.3">
      <c r="A39" s="5">
        <v>43646</v>
      </c>
      <c r="B39">
        <v>23653917</v>
      </c>
      <c r="C39">
        <v>127369467</v>
      </c>
    </row>
    <row r="40" spans="1:3" x14ac:dyDescent="0.3">
      <c r="A40" s="5">
        <v>43738</v>
      </c>
      <c r="B40">
        <v>24206386</v>
      </c>
      <c r="C40">
        <v>128181486</v>
      </c>
    </row>
    <row r="41" spans="1:3" x14ac:dyDescent="0.3">
      <c r="A41" s="5">
        <v>43830</v>
      </c>
      <c r="B41">
        <v>24382136</v>
      </c>
      <c r="C41">
        <v>127304404</v>
      </c>
    </row>
    <row r="42" spans="1:3" x14ac:dyDescent="0.3">
      <c r="A42" s="5">
        <v>43921</v>
      </c>
      <c r="B42">
        <v>24316346</v>
      </c>
      <c r="C42">
        <v>126072906</v>
      </c>
    </row>
    <row r="43" spans="1:3" x14ac:dyDescent="0.3">
      <c r="A43" s="5">
        <v>44012</v>
      </c>
      <c r="B43">
        <v>28184398</v>
      </c>
      <c r="C43">
        <v>137194881</v>
      </c>
    </row>
    <row r="44" spans="1:3" x14ac:dyDescent="0.3">
      <c r="A44" s="5">
        <v>44104</v>
      </c>
      <c r="B44">
        <v>28270872</v>
      </c>
      <c r="C44">
        <v>153468885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E6"/>
  <sheetViews>
    <sheetView workbookViewId="0">
      <selection activeCell="G8" sqref="G8"/>
    </sheetView>
  </sheetViews>
  <sheetFormatPr baseColWidth="10" defaultRowHeight="14.4" x14ac:dyDescent="0.3"/>
  <cols>
    <col min="1" max="1" width="18.33203125" bestFit="1" customWidth="1"/>
    <col min="2" max="2" width="17.77734375" bestFit="1" customWidth="1"/>
    <col min="3" max="3" width="14.88671875" customWidth="1"/>
    <col min="4" max="4" width="8.88671875" customWidth="1"/>
    <col min="5" max="5" width="14" customWidth="1"/>
    <col min="6" max="6" width="8.88671875" customWidth="1"/>
    <col min="7" max="11" width="7.88671875" bestFit="1" customWidth="1"/>
    <col min="12" max="44" width="8.77734375" bestFit="1" customWidth="1"/>
    <col min="45" max="45" width="11" bestFit="1" customWidth="1"/>
    <col min="46" max="46" width="9.44140625" bestFit="1" customWidth="1"/>
    <col min="47" max="47" width="12.109375" bestFit="1" customWidth="1"/>
    <col min="48" max="48" width="9.44140625" bestFit="1" customWidth="1"/>
    <col min="49" max="49" width="12.109375" bestFit="1" customWidth="1"/>
    <col min="50" max="50" width="9.44140625" bestFit="1" customWidth="1"/>
    <col min="51" max="51" width="12.109375" bestFit="1" customWidth="1"/>
    <col min="52" max="52" width="9.44140625" bestFit="1" customWidth="1"/>
    <col min="53" max="53" width="12.109375" bestFit="1" customWidth="1"/>
    <col min="54" max="54" width="9.44140625" bestFit="1" customWidth="1"/>
    <col min="55" max="55" width="12.109375" bestFit="1" customWidth="1"/>
    <col min="56" max="56" width="9.44140625" bestFit="1" customWidth="1"/>
    <col min="57" max="57" width="12.109375" bestFit="1" customWidth="1"/>
    <col min="58" max="58" width="9.44140625" bestFit="1" customWidth="1"/>
    <col min="59" max="59" width="12.109375" bestFit="1" customWidth="1"/>
    <col min="60" max="60" width="9.44140625" bestFit="1" customWidth="1"/>
    <col min="61" max="61" width="12.109375" bestFit="1" customWidth="1"/>
    <col min="62" max="62" width="9.44140625" bestFit="1" customWidth="1"/>
    <col min="63" max="63" width="12.109375" bestFit="1" customWidth="1"/>
    <col min="64" max="64" width="9.44140625" bestFit="1" customWidth="1"/>
    <col min="65" max="65" width="12.109375" bestFit="1" customWidth="1"/>
    <col min="66" max="66" width="9.44140625" bestFit="1" customWidth="1"/>
    <col min="67" max="67" width="12.109375" bestFit="1" customWidth="1"/>
    <col min="68" max="68" width="9.44140625" bestFit="1" customWidth="1"/>
    <col min="69" max="69" width="12.109375" bestFit="1" customWidth="1"/>
    <col min="70" max="70" width="9.44140625" bestFit="1" customWidth="1"/>
    <col min="71" max="71" width="12.109375" bestFit="1" customWidth="1"/>
    <col min="72" max="72" width="9.44140625" bestFit="1" customWidth="1"/>
    <col min="73" max="73" width="12.109375" bestFit="1" customWidth="1"/>
    <col min="74" max="74" width="9.44140625" bestFit="1" customWidth="1"/>
    <col min="75" max="75" width="12.109375" bestFit="1" customWidth="1"/>
    <col min="76" max="76" width="9.44140625" bestFit="1" customWidth="1"/>
    <col min="77" max="77" width="12.109375" bestFit="1" customWidth="1"/>
    <col min="78" max="78" width="9.44140625" bestFit="1" customWidth="1"/>
    <col min="79" max="79" width="12.109375" bestFit="1" customWidth="1"/>
    <col min="80" max="80" width="9.44140625" bestFit="1" customWidth="1"/>
    <col min="81" max="81" width="12.109375" bestFit="1" customWidth="1"/>
    <col min="82" max="82" width="9.44140625" bestFit="1" customWidth="1"/>
    <col min="83" max="83" width="12.109375" bestFit="1" customWidth="1"/>
    <col min="84" max="84" width="9.44140625" bestFit="1" customWidth="1"/>
    <col min="85" max="85" width="12.109375" bestFit="1" customWidth="1"/>
    <col min="86" max="86" width="9.44140625" bestFit="1" customWidth="1"/>
    <col min="87" max="87" width="12.109375" bestFit="1" customWidth="1"/>
    <col min="88" max="88" width="11" bestFit="1" customWidth="1"/>
  </cols>
  <sheetData>
    <row r="5" spans="1:5" x14ac:dyDescent="0.3">
      <c r="A5" t="s">
        <v>38</v>
      </c>
      <c r="B5" t="s">
        <v>39</v>
      </c>
      <c r="D5" t="s">
        <v>37</v>
      </c>
      <c r="E5" s="3">
        <f>A6</f>
        <v>141539410</v>
      </c>
    </row>
    <row r="6" spans="1:5" x14ac:dyDescent="0.3">
      <c r="A6" s="3">
        <v>141539410</v>
      </c>
      <c r="B6" s="3">
        <v>493193526</v>
      </c>
      <c r="D6" t="s">
        <v>36</v>
      </c>
      <c r="E6" s="3">
        <f>B6</f>
        <v>493193526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Dashboard General</vt:lpstr>
      <vt:lpstr>DataGiros</vt:lpstr>
      <vt:lpstr>OpnGiros</vt:lpstr>
      <vt:lpstr>DataNroTarjetas</vt:lpstr>
      <vt:lpstr>NroTarjetas</vt:lpstr>
      <vt:lpstr>dash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Eliot García</cp:lastModifiedBy>
  <dcterms:created xsi:type="dcterms:W3CDTF">2021-03-15T06:07:15Z</dcterms:created>
  <dcterms:modified xsi:type="dcterms:W3CDTF">2021-03-15T20:56:09Z</dcterms:modified>
</cp:coreProperties>
</file>