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345" windowWidth="10245" windowHeight="7800" activeTab="1"/>
  </bookViews>
  <sheets>
    <sheet name="Peer Review Instructions" sheetId="5" r:id="rId1"/>
    <sheet name="Technical Review Checklist" sheetId="4" r:id="rId2"/>
    <sheet name="Template Change Log" sheetId="6" r:id="rId3"/>
  </sheets>
  <definedNames>
    <definedName name="DocList">'Technical Review Checklist'!$P$2:$P$6</definedName>
  </definedNames>
  <calcPr calcId="145621"/>
</workbook>
</file>

<file path=xl/calcChain.xml><?xml version="1.0" encoding="utf-8"?>
<calcChain xmlns="http://schemas.openxmlformats.org/spreadsheetml/2006/main">
  <c r="D8" i="4" l="1"/>
  <c r="H4" i="4" l="1"/>
  <c r="H5" i="4"/>
  <c r="H6" i="4"/>
  <c r="H7" i="4"/>
  <c r="H8" i="4"/>
  <c r="H3" i="4"/>
  <c r="H9" i="4" l="1"/>
</calcChain>
</file>

<file path=xl/comments1.xml><?xml version="1.0" encoding="utf-8"?>
<comments xmlns="http://schemas.openxmlformats.org/spreadsheetml/2006/main">
  <authors>
    <author>Author</author>
  </authors>
  <commentList>
    <comment ref="A5" authorId="0">
      <text>
        <r>
          <rPr>
            <sz val="9"/>
            <color indexed="81"/>
            <rFont val="Tahoma"/>
            <family val="2"/>
          </rPr>
          <t>Version that you started from.
NOT the version you hope to release.
If this will be v1.0.0, enter NA.</t>
        </r>
      </text>
    </comment>
    <comment ref="C1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1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10" authorId="0">
      <text>
        <r>
          <rPr>
            <b/>
            <sz val="9"/>
            <color indexed="81"/>
            <rFont val="Tahoma"/>
            <family val="2"/>
          </rPr>
          <t>Author:</t>
        </r>
        <r>
          <rPr>
            <sz val="9"/>
            <color indexed="81"/>
            <rFont val="Tahoma"/>
            <family val="2"/>
          </rPr>
          <t xml:space="preserve">
Detailed Description of the finding shall be provided by the reviewer.</t>
        </r>
      </text>
    </comment>
    <comment ref="F10" authorId="0">
      <text>
        <r>
          <rPr>
            <b/>
            <sz val="9"/>
            <color indexed="81"/>
            <rFont val="Tahoma"/>
            <family val="2"/>
          </rPr>
          <t>Author:</t>
        </r>
        <r>
          <rPr>
            <sz val="9"/>
            <color indexed="81"/>
            <rFont val="Tahoma"/>
            <family val="2"/>
          </rPr>
          <t xml:space="preserve">
Defect type to be selected.</t>
        </r>
      </text>
    </comment>
    <comment ref="G1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1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3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3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30" authorId="0">
      <text>
        <r>
          <rPr>
            <b/>
            <sz val="9"/>
            <color indexed="81"/>
            <rFont val="Tahoma"/>
            <family val="2"/>
          </rPr>
          <t>Author:</t>
        </r>
        <r>
          <rPr>
            <sz val="9"/>
            <color indexed="81"/>
            <rFont val="Tahoma"/>
            <family val="2"/>
          </rPr>
          <t xml:space="preserve">
Detailed Description of the finding shall be provided by the reviewer.</t>
        </r>
      </text>
    </comment>
    <comment ref="F30" authorId="0">
      <text>
        <r>
          <rPr>
            <b/>
            <sz val="9"/>
            <color indexed="81"/>
            <rFont val="Tahoma"/>
            <family val="2"/>
          </rPr>
          <t>Author:</t>
        </r>
        <r>
          <rPr>
            <sz val="9"/>
            <color indexed="81"/>
            <rFont val="Tahoma"/>
            <family val="2"/>
          </rPr>
          <t xml:space="preserve">
Defect type to be selected.</t>
        </r>
      </text>
    </comment>
    <comment ref="G3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3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5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5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50" authorId="0">
      <text>
        <r>
          <rPr>
            <b/>
            <sz val="9"/>
            <color indexed="81"/>
            <rFont val="Tahoma"/>
            <family val="2"/>
          </rPr>
          <t>Author:</t>
        </r>
        <r>
          <rPr>
            <sz val="9"/>
            <color indexed="81"/>
            <rFont val="Tahoma"/>
            <family val="2"/>
          </rPr>
          <t xml:space="preserve">
Detailed Description of the finding shall be provided by the reviewer.</t>
        </r>
      </text>
    </comment>
    <comment ref="F50" authorId="0">
      <text>
        <r>
          <rPr>
            <b/>
            <sz val="9"/>
            <color indexed="81"/>
            <rFont val="Tahoma"/>
            <family val="2"/>
          </rPr>
          <t>Author:</t>
        </r>
        <r>
          <rPr>
            <sz val="9"/>
            <color indexed="81"/>
            <rFont val="Tahoma"/>
            <family val="2"/>
          </rPr>
          <t xml:space="preserve">
Defect type to be selected.</t>
        </r>
      </text>
    </comment>
    <comment ref="G5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5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56"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56"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56" authorId="0">
      <text>
        <r>
          <rPr>
            <b/>
            <sz val="9"/>
            <color indexed="81"/>
            <rFont val="Tahoma"/>
            <family val="2"/>
          </rPr>
          <t>Author:</t>
        </r>
        <r>
          <rPr>
            <sz val="9"/>
            <color indexed="81"/>
            <rFont val="Tahoma"/>
            <family val="2"/>
          </rPr>
          <t xml:space="preserve">
Detailed Description of the finding shall be provided by the reviewer.</t>
        </r>
      </text>
    </comment>
    <comment ref="F56" authorId="0">
      <text>
        <r>
          <rPr>
            <b/>
            <sz val="9"/>
            <color indexed="81"/>
            <rFont val="Tahoma"/>
            <family val="2"/>
          </rPr>
          <t>Author:</t>
        </r>
        <r>
          <rPr>
            <sz val="9"/>
            <color indexed="81"/>
            <rFont val="Tahoma"/>
            <family val="2"/>
          </rPr>
          <t xml:space="preserve">
Defect type to be selected.</t>
        </r>
      </text>
    </comment>
    <comment ref="G56"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56"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61"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61"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61" authorId="0">
      <text>
        <r>
          <rPr>
            <b/>
            <sz val="9"/>
            <color indexed="81"/>
            <rFont val="Tahoma"/>
            <family val="2"/>
          </rPr>
          <t>Author:</t>
        </r>
        <r>
          <rPr>
            <sz val="9"/>
            <color indexed="81"/>
            <rFont val="Tahoma"/>
            <family val="2"/>
          </rPr>
          <t xml:space="preserve">
Detailed Description of the finding shall be provided by the reviewer.</t>
        </r>
      </text>
    </comment>
    <comment ref="F61" authorId="0">
      <text>
        <r>
          <rPr>
            <b/>
            <sz val="9"/>
            <color indexed="81"/>
            <rFont val="Tahoma"/>
            <family val="2"/>
          </rPr>
          <t>Author:</t>
        </r>
        <r>
          <rPr>
            <sz val="9"/>
            <color indexed="81"/>
            <rFont val="Tahoma"/>
            <family val="2"/>
          </rPr>
          <t xml:space="preserve">
Defect type to be selected.</t>
        </r>
      </text>
    </comment>
    <comment ref="G61"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1"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F66" authorId="0">
      <text>
        <r>
          <rPr>
            <b/>
            <sz val="9"/>
            <color indexed="81"/>
            <rFont val="Tahoma"/>
            <family val="2"/>
          </rPr>
          <t>Author:</t>
        </r>
        <r>
          <rPr>
            <sz val="9"/>
            <color indexed="81"/>
            <rFont val="Tahoma"/>
            <family val="2"/>
          </rPr>
          <t xml:space="preserve">
Defect type to be selected.</t>
        </r>
      </text>
    </comment>
    <comment ref="G66"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6"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List>
</comments>
</file>

<file path=xl/sharedStrings.xml><?xml version="1.0" encoding="utf-8"?>
<sst xmlns="http://schemas.openxmlformats.org/spreadsheetml/2006/main" count="430" uniqueCount="199">
  <si>
    <t>Checklist No.</t>
  </si>
  <si>
    <t>Description of Check</t>
  </si>
  <si>
    <t>Author</t>
  </si>
  <si>
    <t>Reviewer</t>
  </si>
  <si>
    <t>Description of finding by reviewer</t>
  </si>
  <si>
    <t>Defect Type</t>
  </si>
  <si>
    <t>Remarks By Author</t>
  </si>
  <si>
    <t>Status</t>
  </si>
  <si>
    <t>Product Name</t>
  </si>
  <si>
    <t>Effort</t>
  </si>
  <si>
    <t>Review Effort(Hrs.)</t>
  </si>
  <si>
    <t>Corr+Verf effort(Hrs.)</t>
  </si>
  <si>
    <t>Total Effort (Hrs.)</t>
  </si>
  <si>
    <t>Review Scope</t>
  </si>
  <si>
    <t>Others</t>
  </si>
  <si>
    <t>Numbers</t>
  </si>
  <si>
    <t>Yes</t>
  </si>
  <si>
    <t>No</t>
  </si>
  <si>
    <t>NA</t>
  </si>
  <si>
    <t>Closed</t>
  </si>
  <si>
    <t>Rejected</t>
  </si>
  <si>
    <t>Total</t>
  </si>
  <si>
    <t xml:space="preserve">P.S.: </t>
  </si>
  <si>
    <t>Yes indicates adherence</t>
  </si>
  <si>
    <t xml:space="preserve">No indicates non-adherence, reviewer shall provide suitable comments at the end of this document for each point. </t>
  </si>
  <si>
    <t>NA indicates not applicable</t>
  </si>
  <si>
    <t>Open</t>
  </si>
  <si>
    <t>&lt;Name&gt;</t>
  </si>
  <si>
    <t>Role</t>
  </si>
  <si>
    <t>Date</t>
  </si>
  <si>
    <t>Approval?</t>
  </si>
  <si>
    <t>Attendance</t>
  </si>
  <si>
    <t>Peer Reviewer*</t>
  </si>
  <si>
    <t>Function Owner*</t>
  </si>
  <si>
    <t>&lt;Name - if invited&gt;</t>
  </si>
  <si>
    <t>Instructions for Functional Design Package Peer Review</t>
  </si>
  <si>
    <t>Function Owner</t>
  </si>
  <si>
    <t>Document</t>
  </si>
  <si>
    <t>FR</t>
  </si>
  <si>
    <t>FDD</t>
  </si>
  <si>
    <t>Model</t>
  </si>
  <si>
    <t>FMEA</t>
  </si>
  <si>
    <t>Cal Process</t>
  </si>
  <si>
    <t>&lt;Owner Name&gt;</t>
  </si>
  <si>
    <t>First Review</t>
  </si>
  <si>
    <t>Second Review (if required)</t>
  </si>
  <si>
    <t>Third Review (if required)</t>
  </si>
  <si>
    <t>Fourth Review (if required)</t>
  </si>
  <si>
    <t>Add more if necessary</t>
  </si>
  <si>
    <t>Reference</t>
  </si>
  <si>
    <t>*.m File</t>
  </si>
  <si>
    <t>Summary of resolution</t>
  </si>
  <si>
    <t>Identify necessary attendance and invite to meeting</t>
  </si>
  <si>
    <t>Complete the "Author" column information for sections 1 through 3 prior to the review</t>
  </si>
  <si>
    <t>Complete the attendance invitation list in section 5</t>
  </si>
  <si>
    <t>Peer Reviewer</t>
  </si>
  <si>
    <t>PRE-MEETING</t>
  </si>
  <si>
    <t>DURING MEETING</t>
  </si>
  <si>
    <t>POST MEETING</t>
  </si>
  <si>
    <t>Capture actions and issues in section 4.  Identify issue summary, Document type, Reference (Requirement ID, section number, etc), Defect Type and indicate status as "OPEN"</t>
  </si>
  <si>
    <t>Present document changes to the review team</t>
  </si>
  <si>
    <t>Capture attendance of the review</t>
  </si>
  <si>
    <t>Follow up on all "open" items.  Update "Summary of Resolution" to indicate what was done or decided.</t>
  </si>
  <si>
    <t>Schedule follow up review OR review open items with peer reviewer and obtain agreement to close</t>
  </si>
  <si>
    <t>Start with latest version of the template for any "first reviews" - Continue to use existing temmplate for re-reviews</t>
  </si>
  <si>
    <t>Close change request in system and confirm all associated tasks are complete.  Upload peer review checklist (this document) with any FDP updates</t>
  </si>
  <si>
    <t>Requirement</t>
  </si>
  <si>
    <t>Interface</t>
  </si>
  <si>
    <t>Design</t>
  </si>
  <si>
    <t>Documentation</t>
  </si>
  <si>
    <t>Standards</t>
  </si>
  <si>
    <t>Electric Power Steering</t>
  </si>
  <si>
    <t>Electrical Arch.</t>
  </si>
  <si>
    <t>Confirm that requirements are reviewed and approved PRIOR to the FDP peer review</t>
  </si>
  <si>
    <t>Provide the functional design package (changed documents) to the invited attendees 1-2 working days in advance of review</t>
  </si>
  <si>
    <t>Notify the assigned peer reviewer and make sure they are prepared to do their function in the meeting</t>
  </si>
  <si>
    <t>For Re-reviews only: Complete the column "remarks by author" to identify actions taken to address items found in earlier reviews.</t>
  </si>
  <si>
    <t>Rev</t>
  </si>
  <si>
    <t>Change</t>
  </si>
  <si>
    <t>01.00.05</t>
  </si>
  <si>
    <t>Added lesson learned #3.5</t>
  </si>
  <si>
    <t>MDK</t>
  </si>
  <si>
    <t>01.00.06</t>
  </si>
  <si>
    <t>Added lesson learned #3.6, 3.7 - Structure and writing of NVM in mfiles and models.</t>
  </si>
  <si>
    <t>Function ID</t>
  </si>
  <si>
    <t>Long Name</t>
  </si>
  <si>
    <t>Starting Baseline</t>
  </si>
  <si>
    <t>Is Filename of Data Dictionary in correct format?</t>
  </si>
  <si>
    <t>Does name and metadata of every signal match its corresponding interface signal?</t>
  </si>
  <si>
    <t>Are all runnables defined?</t>
  </si>
  <si>
    <t>Do runnables have the correct time step?</t>
  </si>
  <si>
    <t>Do server runnables correctly define arguments?</t>
  </si>
  <si>
    <t>Is the Data Dictionary Verification report error free?</t>
  </si>
  <si>
    <t>Do all calibrations have correct values for all metadata?</t>
  </si>
  <si>
    <t>Are calibration tables named  correctly (e.g. AssiX and AssiY)?</t>
  </si>
  <si>
    <t>Are all clients defined?</t>
  </si>
  <si>
    <t>Do client definitions match the corresponding server runnable?</t>
  </si>
  <si>
    <t>Is NVM defined in the appropriate number of blocks?</t>
  </si>
  <si>
    <t>Are constants defined with proper scope (local vs global)?</t>
  </si>
  <si>
    <t>Is filename of model in correct format?</t>
  </si>
  <si>
    <t>Is Top level of model annotated with Requirements Baseline?</t>
  </si>
  <si>
    <t>Is the Top level of the model annotated with Tool Dependencies?</t>
  </si>
  <si>
    <t>Is Top level of model annotated with Change Log or History?</t>
  </si>
  <si>
    <t>Is the 2nd level of model free from subsystems that are not Function-Call Subsystems?</t>
  </si>
  <si>
    <t>Is the 2nd level of model free from arithmetic and logic operations?</t>
  </si>
  <si>
    <t>Are the Runnable trigger signals named as "call_&lt;Runnable&gt;"?</t>
  </si>
  <si>
    <t>Does the Component shortname match data dictionary FDD metadata?</t>
  </si>
  <si>
    <t>Does 2nd level of model have a properly updated annotation with name, description, and intended baseline number?</t>
  </si>
  <si>
    <t>Are all data flow layers free of Function-Call Subsystems and Memory Store blocks?</t>
  </si>
  <si>
    <t>Does the Model have the confidentiality and copyright information inside all its Subsystems?</t>
  </si>
  <si>
    <t>Are all the Memory Store blocks for PIM and Display Variables located on the 2nd level of model?</t>
  </si>
  <si>
    <t>Do all Memory Store blocks for PIM and Display Variables have the "Data store name must resolve to Simulink signal object" setting checked to true?</t>
  </si>
  <si>
    <t>Is each diagnostic (NTC) capable of being set to "PASS"?</t>
  </si>
  <si>
    <t>Are all dependent constants and calibrations included in one file?</t>
  </si>
  <si>
    <t>Does non-zero intialization of PIM occur in the function's Init runnable?</t>
  </si>
  <si>
    <t>Does design properly include Set Ram Block Status when NVM RAM values change?</t>
  </si>
  <si>
    <t>Does model include appropriate logic for dealing with missing or corrupted NVM data?</t>
  </si>
  <si>
    <t>Does model execute without errors/warnings after loading NxtrMBDConfig configuration set?</t>
  </si>
  <si>
    <t>Are all requirements links of the format &lt;FDDNumber&gt;_&lt;ObjectID&gt;?</t>
  </si>
  <si>
    <t>Does requirements HTML report reference only the DOORS module of this component for all links in the design?</t>
  </si>
  <si>
    <t>Are linked blocks linked to the correct requirements(s)? (watch for problems due to copy/pasted blocks)</t>
  </si>
  <si>
    <t>Is the list of unlinked blocks acceptable?</t>
  </si>
  <si>
    <t>Was Model Advisor run with the correct configuration settings?</t>
  </si>
  <si>
    <t>Is the Model Advisor rerport free from "Fails".</t>
  </si>
  <si>
    <t>Are Model Advisor report "Warnings" acceptable?</t>
  </si>
  <si>
    <t>Is the FDD.Version property correctly updated?</t>
  </si>
  <si>
    <t>Does FDD Long Name, Short Name, and Description match requirements?</t>
  </si>
  <si>
    <t>Do output signal ranges match requirements (check DOOR min/max attributes too)?</t>
  </si>
  <si>
    <t>Does Design folder contain only the model, data dictionary, and (optionally) a simulation setup script?</t>
  </si>
  <si>
    <t>Does Reports folder contain only the data dictionary verification report, zipped Model Advisor report, and zipped requirements traceability report?</t>
  </si>
  <si>
    <t>Does Doc folder contain a zipped HTML webview model?</t>
  </si>
  <si>
    <t>Section 1:  Data Dictionary</t>
  </si>
  <si>
    <t>Section 2:  Model</t>
  </si>
  <si>
    <t>Section 3:  Requirements Linking</t>
  </si>
  <si>
    <t>Section 4:  Model Advisor</t>
  </si>
  <si>
    <t>Section 5:  Delivery Package</t>
  </si>
  <si>
    <t>Section 6:  Other Issus/Actions Identified</t>
  </si>
  <si>
    <t>Section 7:  APPROVALS</t>
  </si>
  <si>
    <t>Combined ESG and Systems into one, compatible with Data_Management 2.13.0 of CreateDD and VerifyDD.</t>
  </si>
  <si>
    <t>K. Derry</t>
  </si>
  <si>
    <t>Technical Review Checklist - Template Version 02.00.00</t>
  </si>
  <si>
    <t>02.00.00</t>
  </si>
  <si>
    <t>Software</t>
  </si>
  <si>
    <t>Hardware</t>
  </si>
  <si>
    <t>Test</t>
  </si>
  <si>
    <t>Safety</t>
  </si>
  <si>
    <t>ESG / Systems</t>
  </si>
  <si>
    <t>EPDT / CSE</t>
  </si>
  <si>
    <t>Sudeep Shankar</t>
  </si>
  <si>
    <t>No Server runnables</t>
  </si>
  <si>
    <t xml:space="preserve"> </t>
  </si>
  <si>
    <t>No NVM defined</t>
  </si>
  <si>
    <t>Matthew Tompkins</t>
  </si>
  <si>
    <t>Loa Manager</t>
  </si>
  <si>
    <t>SF045A_HwAgSysArbn</t>
  </si>
  <si>
    <t>No cal tables</t>
  </si>
  <si>
    <t>Kevin Derry</t>
  </si>
  <si>
    <t>Special cases are shown as error</t>
  </si>
  <si>
    <t>1.1.0</t>
  </si>
  <si>
    <t>Generic design is now simplfied considering only Pinion                                                                                                                                                                                                                                                                coordinates to arbitrate the HwAg signals instead of flexibility to                                                                                                                                                                                                                                                                choose between Handwheel, Pinion and MotorAg coordinates.                                                                                                                                                                                                                                                                This resulted in removing the cals used to apply compilance error                                                                                                                                                                                                                                                                compensation and priority selection.
- Kinematic Integrity diagonstic added
- HwAg to MotAg Correlation diagonstic added
- Logic added to arbitrate HwAg signal going to EOT when HwAg                                                                                                                                                                                                                                                                sensor signals not available.</t>
  </si>
  <si>
    <t>No baseline requirements</t>
  </si>
  <si>
    <t>No requirement traceability report</t>
  </si>
  <si>
    <t>Carl Tarum</t>
  </si>
  <si>
    <t>Spandana Balani</t>
  </si>
  <si>
    <t>Change the order of inputs fed to Periodic</t>
  </si>
  <si>
    <t>SF045A_HwAgSysArbn/HwAgSysArbn/HwAgSysArbnPer1</t>
  </si>
  <si>
    <t>SF045A_HwAgSysArbn/HwAgSysArbn/HwAgSysArbnPer1/HwAgArbn/VldtSnsrlsData</t>
  </si>
  <si>
    <t>HwAgSnsrls can be removed from If and Else block as in both blocks it is just a pass through</t>
  </si>
  <si>
    <t>Change the name of the HwAgSysArbnHwAgSnsrlsThd to a meaningful name representing Kinematic in the name.</t>
  </si>
  <si>
    <t>Simplify the correlation logic. Substract one signal from another and take the absolute value of it.</t>
  </si>
  <si>
    <t>SF045A_HwAgSysArbn/HwAgSysArbn/HwAgSysArbnPer1/HwAgArbn/HwAgSrcSeln</t>
  </si>
  <si>
    <t>SF045A_HwAgSysArbn/HwAgSysArbn/HwAgSysArbnPer1/HwAgArbn/HwAgSrcSeln/VrfyHwAgCorrln</t>
  </si>
  <si>
    <t xml:space="preserve">Store the flag to a PIM to indicate whether correlation is true or not </t>
  </si>
  <si>
    <t>SF045A_HwAgSysArbn/HwAgSysArbn/HwAgSysArbnPer1/HwAgArbn/HwAgSrcSeln/VrfyHwAgCorrln/SetNtcPass</t>
  </si>
  <si>
    <t>Set the NTC to "Prepass" instead of "Pass" when Correlation is true with debounce step</t>
  </si>
  <si>
    <t>NtcNr1.NTCNR_0X0A6 NTC definition in data dictionary must indicate that the NTC uses debounce step</t>
  </si>
  <si>
    <t>Change the block name "DftCal" to a meaningful name</t>
  </si>
  <si>
    <t>SF045A_HwAgSysArbn/HwAgSysArbn/HwAgSysArbnPer1/HwAgArbn/TestHwAgSrcChg</t>
  </si>
  <si>
    <t>Move Reference timer and calibrations inside block. ( If, else and other) block</t>
  </si>
  <si>
    <t>Port name "Tmr" to the "ApplyRateLim" block to be updated to more meaningful name so that design is readable.</t>
  </si>
  <si>
    <t>Latch the confidence to 0 when Kinematic integrity fault is set to TRUE.</t>
  </si>
  <si>
    <t>Change the design to compare sensor and sensorless confidence signals against correlation confidence thershold cals  to determine whether to perform correlation check. And also simplify the design to select between sensor and sensorless signal</t>
  </si>
  <si>
    <t>change the name to be more meaningful</t>
  </si>
  <si>
    <t>Add Correlation Status flag to else and elseif logic</t>
  </si>
  <si>
    <t>SF045A_HwAgSysArbn/HwAgSysArbn/HwAgSysArbnPer1/HwAgArbn/HwAgSrcSeln/SnsrlsDataToSerlCom</t>
  </si>
  <si>
    <t>Changed the input order</t>
  </si>
  <si>
    <t>Updated as per comment</t>
  </si>
  <si>
    <t>Name changed</t>
  </si>
  <si>
    <t>Fault latched</t>
  </si>
  <si>
    <t>Design in simplified</t>
  </si>
  <si>
    <t>PIM updated</t>
  </si>
  <si>
    <t>NTC state updated</t>
  </si>
  <si>
    <t>Changed in DD</t>
  </si>
  <si>
    <t>Moved the calibrations inside the blocks</t>
  </si>
  <si>
    <t>Added correlation flag after simplifying the design</t>
  </si>
  <si>
    <t>updated design to add timer logic</t>
  </si>
  <si>
    <t>Implemented</t>
  </si>
  <si>
    <t>Tools issue</t>
  </si>
  <si>
    <t>Add a cal to to restrict the duration of sensorless HwAg signal to be transmitted on Serial Com sincel last correlated also set the calibration to duration equivalent to one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</si>
</sst>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1"/>
      <color theme="1"/>
      <name val="Calibri"/>
      <family val="2"/>
      <scheme val="minor"/>
    </font>
    <font>
      <b/>
      <sz val="14"/>
      <color theme="1"/>
      <name val="Calibri"/>
      <family val="2"/>
      <scheme val="minor"/>
    </font>
    <font>
      <sz val="11"/>
      <color indexed="8"/>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sz val="10"/>
      <color indexed="8"/>
      <name val="Trebuchet MS"/>
      <family val="2"/>
    </font>
    <font>
      <sz val="11"/>
      <color rgb="FFFF0000"/>
      <name val="Calibri"/>
      <family val="2"/>
      <scheme val="minor"/>
    </font>
    <font>
      <sz val="10"/>
      <name val="Trebuchet MS"/>
      <family val="2"/>
    </font>
    <font>
      <sz val="10"/>
      <color rgb="FF222222"/>
      <name val="Trebuchet MS"/>
      <family val="2"/>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 fillId="0" borderId="0"/>
    <xf numFmtId="0" fontId="1" fillId="0" borderId="0"/>
  </cellStyleXfs>
  <cellXfs count="111">
    <xf numFmtId="0" fontId="0" fillId="0" borderId="0" xfId="0"/>
    <xf numFmtId="0" fontId="0" fillId="0" borderId="1" xfId="0" applyBorder="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6" xfId="0" applyBorder="1"/>
    <xf numFmtId="0" fontId="0" fillId="0" borderId="17" xfId="0" applyBorder="1"/>
    <xf numFmtId="0" fontId="0" fillId="4" borderId="18" xfId="0" applyFill="1" applyBorder="1"/>
    <xf numFmtId="0" fontId="0" fillId="4" borderId="19" xfId="0" applyFill="1" applyBorder="1"/>
    <xf numFmtId="0" fontId="0" fillId="4" borderId="20" xfId="0" applyFill="1" applyBorder="1"/>
    <xf numFmtId="0" fontId="0" fillId="4" borderId="5" xfId="0" applyFill="1" applyBorder="1"/>
    <xf numFmtId="0" fontId="0" fillId="4" borderId="1" xfId="0" applyFill="1" applyBorder="1"/>
    <xf numFmtId="0" fontId="0" fillId="4" borderId="9" xfId="0" applyFill="1" applyBorder="1"/>
    <xf numFmtId="0" fontId="0" fillId="4" borderId="15" xfId="0" applyFill="1" applyBorder="1"/>
    <xf numFmtId="0" fontId="0" fillId="3" borderId="0" xfId="0" applyFill="1"/>
    <xf numFmtId="0" fontId="0" fillId="5" borderId="14" xfId="0" applyFill="1" applyBorder="1"/>
    <xf numFmtId="0" fontId="0" fillId="0" borderId="7" xfId="0" applyFont="1" applyBorder="1" applyAlignment="1">
      <alignment horizontal="center" vertical="center"/>
    </xf>
    <xf numFmtId="0" fontId="0" fillId="0" borderId="0" xfId="0" applyFont="1"/>
    <xf numFmtId="0" fontId="4" fillId="0" borderId="1" xfId="0" applyFont="1" applyFill="1" applyBorder="1" applyAlignment="1" applyProtection="1">
      <alignment vertical="top" wrapText="1"/>
    </xf>
    <xf numFmtId="0" fontId="6" fillId="0" borderId="1" xfId="0" applyFont="1" applyBorder="1" applyAlignment="1">
      <alignment horizontal="justify"/>
    </xf>
    <xf numFmtId="0" fontId="5" fillId="2" borderId="1" xfId="0" applyFont="1" applyFill="1" applyBorder="1" applyAlignment="1" applyProtection="1">
      <alignment horizontal="center" vertical="top" wrapText="1"/>
      <protection locked="0"/>
    </xf>
    <xf numFmtId="0" fontId="9" fillId="0" borderId="1" xfId="0" applyFont="1" applyBorder="1" applyAlignment="1" applyProtection="1">
      <alignment vertical="top" wrapText="1"/>
    </xf>
    <xf numFmtId="0" fontId="2" fillId="3" borderId="0" xfId="0" applyFont="1" applyFill="1" applyBorder="1" applyAlignment="1">
      <alignment horizontal="center" vertical="center"/>
    </xf>
    <xf numFmtId="0" fontId="0" fillId="0" borderId="1" xfId="0" applyFont="1" applyBorder="1"/>
    <xf numFmtId="0" fontId="0" fillId="0" borderId="1" xfId="0" applyFont="1" applyFill="1" applyBorder="1"/>
    <xf numFmtId="0" fontId="10" fillId="0" borderId="1" xfId="0" applyFont="1" applyFill="1" applyBorder="1" applyAlignment="1" applyProtection="1">
      <alignment vertical="top" wrapText="1"/>
    </xf>
    <xf numFmtId="0" fontId="0" fillId="0" borderId="0" xfId="0" applyFont="1" applyFill="1" applyBorder="1"/>
    <xf numFmtId="0" fontId="10" fillId="0" borderId="0" xfId="0" applyFont="1" applyFill="1" applyBorder="1" applyAlignment="1" applyProtection="1">
      <alignment vertical="top" wrapText="1"/>
    </xf>
    <xf numFmtId="0" fontId="0" fillId="0" borderId="0" xfId="0" applyBorder="1" applyAlignment="1">
      <alignment horizontal="center"/>
    </xf>
    <xf numFmtId="0" fontId="0" fillId="0" borderId="35" xfId="0" applyFont="1" applyFill="1" applyBorder="1"/>
    <xf numFmtId="0" fontId="10" fillId="0" borderId="35" xfId="0" applyFont="1" applyFill="1" applyBorder="1" applyAlignment="1" applyProtection="1">
      <alignment vertical="top" wrapText="1"/>
    </xf>
    <xf numFmtId="0" fontId="10" fillId="0" borderId="37" xfId="0" applyFont="1" applyFill="1" applyBorder="1" applyAlignment="1" applyProtection="1">
      <alignment vertical="top" wrapText="1"/>
    </xf>
    <xf numFmtId="0" fontId="0" fillId="0" borderId="1" xfId="0" applyBorder="1" applyAlignment="1">
      <alignment horizontal="center" vertical="center"/>
    </xf>
    <xf numFmtId="0" fontId="4" fillId="0" borderId="1" xfId="0" applyFont="1" applyFill="1" applyBorder="1" applyAlignment="1" applyProtection="1">
      <alignment vertical="center" wrapText="1"/>
    </xf>
    <xf numFmtId="0" fontId="0" fillId="0" borderId="1" xfId="0" applyBorder="1" applyAlignment="1">
      <alignment vertical="center"/>
    </xf>
    <xf numFmtId="0" fontId="0" fillId="0" borderId="8" xfId="0" applyBorder="1" applyAlignment="1">
      <alignment vertical="center"/>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8" xfId="0" applyBorder="1" applyAlignment="1">
      <alignment horizontal="center" vertical="center"/>
    </xf>
    <xf numFmtId="0" fontId="0" fillId="0" borderId="7" xfId="0" quotePrefix="1" applyFont="1" applyBorder="1" applyAlignment="1">
      <alignment horizontal="center" vertical="center"/>
    </xf>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xf numFmtId="0" fontId="2" fillId="3" borderId="40" xfId="0" applyFont="1" applyFill="1" applyBorder="1" applyAlignment="1">
      <alignment horizontal="center" vertical="center"/>
    </xf>
    <xf numFmtId="0" fontId="0" fillId="0" borderId="1" xfId="0" applyFont="1" applyBorder="1" applyAlignment="1">
      <alignment horizontal="center" vertical="center"/>
    </xf>
    <xf numFmtId="0" fontId="0" fillId="7" borderId="0" xfId="0" applyFill="1" applyAlignment="1">
      <alignment vertical="top"/>
    </xf>
    <xf numFmtId="0" fontId="2" fillId="7" borderId="0" xfId="0" applyFont="1" applyFill="1" applyAlignment="1">
      <alignment vertical="top"/>
    </xf>
    <xf numFmtId="0" fontId="0" fillId="7" borderId="0" xfId="0" applyFill="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horizontal="center" vertical="top"/>
    </xf>
    <xf numFmtId="0" fontId="0" fillId="0" borderId="1" xfId="0" quotePrefix="1"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center" vertical="top"/>
    </xf>
    <xf numFmtId="0" fontId="12" fillId="0" borderId="0" xfId="2" applyFont="1" applyAlignment="1">
      <alignment vertical="center" wrapText="1"/>
    </xf>
    <xf numFmtId="0" fontId="11" fillId="0" borderId="0" xfId="2" applyFont="1" applyAlignment="1">
      <alignment vertical="center" wrapText="1"/>
    </xf>
    <xf numFmtId="0" fontId="10" fillId="0" borderId="5" xfId="0" applyFont="1" applyBorder="1" applyAlignment="1">
      <alignment wrapText="1"/>
    </xf>
    <xf numFmtId="0" fontId="10" fillId="0" borderId="1" xfId="0" applyFont="1" applyBorder="1" applyAlignment="1">
      <alignment wrapText="1"/>
    </xf>
    <xf numFmtId="0" fontId="10" fillId="0" borderId="9" xfId="0" applyFont="1" applyBorder="1" applyAlignment="1">
      <alignment wrapText="1"/>
    </xf>
    <xf numFmtId="0" fontId="0" fillId="3" borderId="0" xfId="0" applyFill="1" applyAlignment="1">
      <alignment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0" borderId="0" xfId="2" applyFont="1" applyAlignment="1">
      <alignment wrapText="1"/>
    </xf>
    <xf numFmtId="0" fontId="2" fillId="3" borderId="39"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0" fillId="0" borderId="0" xfId="0" applyFont="1" applyAlignment="1">
      <alignment wrapText="1"/>
    </xf>
    <xf numFmtId="0" fontId="6" fillId="0" borderId="1" xfId="0" applyFont="1" applyBorder="1" applyAlignment="1">
      <alignment horizontal="justify" wrapText="1"/>
    </xf>
    <xf numFmtId="0" fontId="0" fillId="0" borderId="0" xfId="0" applyAlignment="1">
      <alignment wrapText="1"/>
    </xf>
    <xf numFmtId="0" fontId="2" fillId="3" borderId="5"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35" xfId="0" applyBorder="1" applyAlignment="1">
      <alignment wrapText="1"/>
    </xf>
    <xf numFmtId="0" fontId="0" fillId="0" borderId="37" xfId="0" applyBorder="1" applyAlignment="1">
      <alignment wrapText="1"/>
    </xf>
    <xf numFmtId="0" fontId="0" fillId="0" borderId="0" xfId="0" applyBorder="1" applyAlignment="1">
      <alignment wrapText="1"/>
    </xf>
    <xf numFmtId="0" fontId="0" fillId="0" borderId="1" xfId="0" applyBorder="1" applyAlignment="1">
      <alignment horizontal="center"/>
    </xf>
    <xf numFmtId="0" fontId="0" fillId="4" borderId="21" xfId="0" applyFill="1" applyBorder="1" applyAlignment="1">
      <alignment wrapText="1"/>
    </xf>
    <xf numFmtId="0" fontId="0" fillId="4" borderId="3" xfId="0" applyFill="1" applyBorder="1" applyAlignment="1">
      <alignment wrapText="1"/>
    </xf>
    <xf numFmtId="0" fontId="0" fillId="4" borderId="33" xfId="0" applyFill="1" applyBorder="1" applyAlignment="1">
      <alignment wrapText="1"/>
    </xf>
    <xf numFmtId="0" fontId="0" fillId="5" borderId="13" xfId="0" applyFill="1" applyBorder="1" applyAlignment="1">
      <alignment wrapText="1"/>
    </xf>
    <xf numFmtId="0" fontId="2" fillId="3" borderId="0" xfId="0" applyFont="1" applyFill="1" applyBorder="1" applyAlignment="1">
      <alignment horizontal="center" vertical="center" wrapText="1"/>
    </xf>
    <xf numFmtId="2" fontId="0" fillId="0" borderId="7" xfId="0" quotePrefix="1" applyNumberFormat="1" applyFont="1" applyBorder="1" applyAlignment="1">
      <alignment horizontal="center" vertical="center"/>
    </xf>
    <xf numFmtId="0" fontId="10" fillId="0" borderId="5" xfId="0" applyFont="1" applyBorder="1" applyAlignment="1">
      <alignment horizontal="center" wrapText="1"/>
    </xf>
    <xf numFmtId="0" fontId="10" fillId="0" borderId="2" xfId="0" quotePrefix="1" applyFont="1" applyBorder="1" applyAlignment="1">
      <alignment horizontal="center" wrapText="1"/>
    </xf>
    <xf numFmtId="0" fontId="10" fillId="0" borderId="2" xfId="0" applyFont="1" applyBorder="1" applyAlignment="1">
      <alignment wrapText="1"/>
    </xf>
    <xf numFmtId="2" fontId="10" fillId="0" borderId="22" xfId="0" applyNumberFormat="1" applyFont="1" applyBorder="1" applyAlignment="1">
      <alignment wrapText="1"/>
    </xf>
    <xf numFmtId="2" fontId="10" fillId="0" borderId="2" xfId="0" applyNumberFormat="1" applyFont="1" applyBorder="1" applyAlignment="1">
      <alignment wrapText="1"/>
    </xf>
    <xf numFmtId="2" fontId="0" fillId="0" borderId="23" xfId="0" applyNumberFormat="1" applyBorder="1" applyAlignment="1">
      <alignment wrapText="1"/>
    </xf>
    <xf numFmtId="0" fontId="4" fillId="0" borderId="1" xfId="0" quotePrefix="1" applyFont="1" applyFill="1" applyBorder="1" applyAlignment="1" applyProtection="1">
      <alignment vertical="center" wrapText="1"/>
    </xf>
    <xf numFmtId="0" fontId="0" fillId="0" borderId="1" xfId="0" quotePrefix="1" applyBorder="1" applyAlignment="1">
      <alignment vertical="center" wrapText="1"/>
    </xf>
    <xf numFmtId="14" fontId="0" fillId="0" borderId="35" xfId="0" applyNumberFormat="1" applyBorder="1" applyAlignment="1">
      <alignment horizontal="center" vertical="center"/>
    </xf>
    <xf numFmtId="14" fontId="0" fillId="0" borderId="34" xfId="0" applyNumberFormat="1" applyBorder="1" applyAlignment="1">
      <alignment horizontal="center" vertical="center"/>
    </xf>
    <xf numFmtId="14" fontId="0" fillId="0" borderId="36" xfId="0" applyNumberFormat="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10" fillId="0" borderId="27" xfId="0" applyFont="1" applyBorder="1" applyAlignment="1">
      <alignment horizontal="left" vertical="top" wrapText="1"/>
    </xf>
    <xf numFmtId="0" fontId="10" fillId="0" borderId="28" xfId="0" applyFont="1" applyBorder="1" applyAlignment="1">
      <alignment horizontal="left" vertical="top" wrapText="1"/>
    </xf>
    <xf numFmtId="0" fontId="10" fillId="0" borderId="29" xfId="0" applyFont="1" applyBorder="1" applyAlignment="1">
      <alignment horizontal="left" vertical="top" wrapText="1"/>
    </xf>
    <xf numFmtId="0" fontId="10" fillId="0" borderId="30" xfId="0" applyFont="1" applyBorder="1" applyAlignment="1">
      <alignment horizontal="left" vertical="top" wrapText="1"/>
    </xf>
    <xf numFmtId="0" fontId="10" fillId="0" borderId="31" xfId="0" applyFont="1" applyBorder="1" applyAlignment="1">
      <alignment horizontal="left" vertical="top" wrapText="1"/>
    </xf>
    <xf numFmtId="0" fontId="10" fillId="0" borderId="32" xfId="0" applyFont="1" applyBorder="1" applyAlignment="1">
      <alignment horizontal="left" vertical="top" wrapText="1"/>
    </xf>
    <xf numFmtId="0" fontId="3" fillId="6" borderId="24" xfId="0" applyFont="1" applyFill="1" applyBorder="1" applyAlignment="1">
      <alignment horizontal="center" vertical="center"/>
    </xf>
    <xf numFmtId="0" fontId="2" fillId="6" borderId="24"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3" xfId="0" applyFont="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2"/>
  <sheetViews>
    <sheetView zoomScale="115" zoomScaleNormal="115" workbookViewId="0">
      <selection activeCell="B9" sqref="B9"/>
    </sheetView>
  </sheetViews>
  <sheetFormatPr defaultRowHeight="15" x14ac:dyDescent="0.25"/>
  <cols>
    <col min="1" max="3" width="9.140625" style="41"/>
    <col min="4" max="4" width="19.7109375" style="41" customWidth="1"/>
    <col min="5" max="5" width="99.42578125" style="42" customWidth="1"/>
    <col min="6" max="16384" width="9.140625" style="41"/>
  </cols>
  <sheetData>
    <row r="2" spans="1:5" x14ac:dyDescent="0.25">
      <c r="C2" s="40" t="s">
        <v>35</v>
      </c>
    </row>
    <row r="4" spans="1:5" x14ac:dyDescent="0.25">
      <c r="A4" s="49"/>
      <c r="B4" s="49"/>
      <c r="C4" s="50" t="s">
        <v>56</v>
      </c>
      <c r="D4" s="49"/>
      <c r="E4" s="51"/>
    </row>
    <row r="5" spans="1:5" x14ac:dyDescent="0.25">
      <c r="D5" s="41" t="s">
        <v>36</v>
      </c>
      <c r="E5" s="42" t="s">
        <v>73</v>
      </c>
    </row>
    <row r="6" spans="1:5" ht="30" x14ac:dyDescent="0.25">
      <c r="D6" s="41" t="s">
        <v>36</v>
      </c>
      <c r="E6" s="42" t="s">
        <v>64</v>
      </c>
    </row>
    <row r="7" spans="1:5" ht="30" x14ac:dyDescent="0.25">
      <c r="D7" s="41" t="s">
        <v>36</v>
      </c>
      <c r="E7" s="42" t="s">
        <v>74</v>
      </c>
    </row>
    <row r="8" spans="1:5" x14ac:dyDescent="0.25">
      <c r="D8" s="41" t="s">
        <v>36</v>
      </c>
      <c r="E8" s="42" t="s">
        <v>75</v>
      </c>
    </row>
    <row r="9" spans="1:5" x14ac:dyDescent="0.25">
      <c r="D9" s="41" t="s">
        <v>36</v>
      </c>
      <c r="E9" s="42" t="s">
        <v>52</v>
      </c>
    </row>
    <row r="10" spans="1:5" x14ac:dyDescent="0.25">
      <c r="D10" s="41" t="s">
        <v>36</v>
      </c>
      <c r="E10" s="42" t="s">
        <v>53</v>
      </c>
    </row>
    <row r="11" spans="1:5" x14ac:dyDescent="0.25">
      <c r="D11" s="41" t="s">
        <v>36</v>
      </c>
      <c r="E11" s="42" t="s">
        <v>54</v>
      </c>
    </row>
    <row r="12" spans="1:5" ht="30" x14ac:dyDescent="0.25">
      <c r="D12" s="41" t="s">
        <v>36</v>
      </c>
      <c r="E12" s="42" t="s">
        <v>76</v>
      </c>
    </row>
    <row r="14" spans="1:5" x14ac:dyDescent="0.25">
      <c r="A14" s="49"/>
      <c r="B14" s="49"/>
      <c r="C14" s="50" t="s">
        <v>57</v>
      </c>
      <c r="D14" s="49"/>
      <c r="E14" s="51"/>
    </row>
    <row r="15" spans="1:5" x14ac:dyDescent="0.25">
      <c r="C15" s="40"/>
      <c r="D15" s="41" t="s">
        <v>36</v>
      </c>
      <c r="E15" s="42" t="s">
        <v>60</v>
      </c>
    </row>
    <row r="16" spans="1:5" x14ac:dyDescent="0.25">
      <c r="C16" s="40"/>
      <c r="D16" s="41" t="s">
        <v>55</v>
      </c>
      <c r="E16" s="42" t="s">
        <v>61</v>
      </c>
    </row>
    <row r="17" spans="1:5" ht="30" x14ac:dyDescent="0.25">
      <c r="D17" s="41" t="s">
        <v>55</v>
      </c>
      <c r="E17" s="42" t="s">
        <v>59</v>
      </c>
    </row>
    <row r="19" spans="1:5" x14ac:dyDescent="0.25">
      <c r="A19" s="49"/>
      <c r="B19" s="49"/>
      <c r="C19" s="50" t="s">
        <v>58</v>
      </c>
      <c r="D19" s="49"/>
      <c r="E19" s="51"/>
    </row>
    <row r="20" spans="1:5" x14ac:dyDescent="0.25">
      <c r="D20" s="41" t="s">
        <v>36</v>
      </c>
      <c r="E20" s="42" t="s">
        <v>62</v>
      </c>
    </row>
    <row r="21" spans="1:5" x14ac:dyDescent="0.25">
      <c r="D21" s="41" t="s">
        <v>36</v>
      </c>
      <c r="E21" s="42" t="s">
        <v>63</v>
      </c>
    </row>
    <row r="22" spans="1:5" ht="30" x14ac:dyDescent="0.25">
      <c r="D22" s="41" t="s">
        <v>55</v>
      </c>
      <c r="E22" s="4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P134"/>
  <sheetViews>
    <sheetView tabSelected="1" zoomScaleNormal="100" workbookViewId="0">
      <selection activeCell="B80" sqref="B80"/>
    </sheetView>
  </sheetViews>
  <sheetFormatPr defaultRowHeight="15" outlineLevelRow="1" x14ac:dyDescent="0.25"/>
  <cols>
    <col min="1" max="1" width="16.7109375" customWidth="1"/>
    <col min="2" max="2" width="74.5703125" style="73" customWidth="1"/>
    <col min="3" max="3" width="19.42578125" customWidth="1"/>
    <col min="4" max="4" width="23.85546875" style="73" bestFit="1" customWidth="1"/>
    <col min="5" max="5" width="43.85546875" style="73" customWidth="1"/>
    <col min="6" max="6" width="22.85546875" customWidth="1"/>
    <col min="7" max="7" width="31.5703125" style="73" customWidth="1"/>
    <col min="8" max="8" width="13.5703125" customWidth="1"/>
    <col min="13" max="17" width="9.140625" customWidth="1"/>
  </cols>
  <sheetData>
    <row r="1" spans="1:16" ht="36.75" customHeight="1" thickBot="1" x14ac:dyDescent="0.3">
      <c r="A1" s="107" t="s">
        <v>140</v>
      </c>
      <c r="B1" s="108"/>
      <c r="C1" s="108"/>
      <c r="D1" s="108"/>
      <c r="E1" s="108"/>
      <c r="F1" s="108"/>
      <c r="G1" s="108"/>
      <c r="H1" s="108"/>
    </row>
    <row r="2" spans="1:16" ht="15.75" thickBot="1" x14ac:dyDescent="0.3">
      <c r="A2" s="11" t="s">
        <v>8</v>
      </c>
      <c r="B2" s="62" t="s">
        <v>71</v>
      </c>
      <c r="C2" s="14" t="s">
        <v>72</v>
      </c>
      <c r="D2" s="88">
        <v>4</v>
      </c>
      <c r="E2" s="99" t="s">
        <v>13</v>
      </c>
      <c r="F2" s="100"/>
      <c r="G2" s="82" t="s">
        <v>5</v>
      </c>
      <c r="H2" s="17" t="s">
        <v>15</v>
      </c>
      <c r="N2" t="s">
        <v>16</v>
      </c>
      <c r="O2" t="s">
        <v>19</v>
      </c>
      <c r="P2" t="s">
        <v>38</v>
      </c>
    </row>
    <row r="3" spans="1:16" x14ac:dyDescent="0.25">
      <c r="A3" s="12" t="s">
        <v>84</v>
      </c>
      <c r="B3" s="63" t="s">
        <v>154</v>
      </c>
      <c r="C3" s="15"/>
      <c r="D3" s="89"/>
      <c r="E3" s="101" t="s">
        <v>159</v>
      </c>
      <c r="F3" s="102"/>
      <c r="G3" s="83" t="s">
        <v>66</v>
      </c>
      <c r="H3" s="9">
        <f t="shared" ref="H3:H8" si="0">COUNTIF($F$12:$F$134, G3)</f>
        <v>0</v>
      </c>
      <c r="N3" t="s">
        <v>17</v>
      </c>
      <c r="O3" t="s">
        <v>20</v>
      </c>
      <c r="P3" t="s">
        <v>39</v>
      </c>
    </row>
    <row r="4" spans="1:16" x14ac:dyDescent="0.25">
      <c r="A4" s="12" t="s">
        <v>85</v>
      </c>
      <c r="B4" s="63" t="s">
        <v>153</v>
      </c>
      <c r="C4" s="15"/>
      <c r="D4" s="90"/>
      <c r="E4" s="103"/>
      <c r="F4" s="104"/>
      <c r="G4" s="83" t="s">
        <v>67</v>
      </c>
      <c r="H4" s="9">
        <f t="shared" si="0"/>
        <v>0</v>
      </c>
      <c r="N4" t="s">
        <v>18</v>
      </c>
      <c r="O4" t="s">
        <v>26</v>
      </c>
      <c r="P4" t="s">
        <v>40</v>
      </c>
    </row>
    <row r="5" spans="1:16" x14ac:dyDescent="0.25">
      <c r="A5" s="12" t="s">
        <v>86</v>
      </c>
      <c r="B5" s="63" t="s">
        <v>158</v>
      </c>
      <c r="C5" s="109" t="s">
        <v>9</v>
      </c>
      <c r="D5" s="110"/>
      <c r="E5" s="103"/>
      <c r="F5" s="104"/>
      <c r="G5" s="83" t="s">
        <v>68</v>
      </c>
      <c r="H5" s="9">
        <f t="shared" si="0"/>
        <v>8</v>
      </c>
      <c r="P5" t="s">
        <v>41</v>
      </c>
    </row>
    <row r="6" spans="1:16" x14ac:dyDescent="0.25">
      <c r="A6" s="12" t="s">
        <v>2</v>
      </c>
      <c r="B6" s="63" t="s">
        <v>148</v>
      </c>
      <c r="C6" s="15" t="s">
        <v>10</v>
      </c>
      <c r="D6" s="91"/>
      <c r="E6" s="103"/>
      <c r="F6" s="104"/>
      <c r="G6" s="83" t="s">
        <v>70</v>
      </c>
      <c r="H6" s="9">
        <f t="shared" si="0"/>
        <v>2</v>
      </c>
      <c r="P6" t="s">
        <v>50</v>
      </c>
    </row>
    <row r="7" spans="1:16" x14ac:dyDescent="0.25">
      <c r="A7" s="12"/>
      <c r="B7" s="63"/>
      <c r="C7" s="15" t="s">
        <v>11</v>
      </c>
      <c r="D7" s="92"/>
      <c r="E7" s="103"/>
      <c r="F7" s="104"/>
      <c r="G7" s="83" t="s">
        <v>69</v>
      </c>
      <c r="H7" s="9">
        <f t="shared" si="0"/>
        <v>4</v>
      </c>
      <c r="P7" t="s">
        <v>42</v>
      </c>
    </row>
    <row r="8" spans="1:16" ht="15.75" thickBot="1" x14ac:dyDescent="0.3">
      <c r="A8" s="13"/>
      <c r="B8" s="64"/>
      <c r="C8" s="16" t="s">
        <v>12</v>
      </c>
      <c r="D8" s="93">
        <f>SUM(D6:D7)</f>
        <v>0</v>
      </c>
      <c r="E8" s="105"/>
      <c r="F8" s="106"/>
      <c r="G8" s="84" t="s">
        <v>14</v>
      </c>
      <c r="H8" s="10">
        <f t="shared" si="0"/>
        <v>1</v>
      </c>
    </row>
    <row r="9" spans="1:16" ht="15.75" thickBot="1" x14ac:dyDescent="0.3">
      <c r="A9" s="18"/>
      <c r="B9" s="65"/>
      <c r="C9" s="18"/>
      <c r="D9" s="65"/>
      <c r="E9" s="65"/>
      <c r="F9" s="18"/>
      <c r="G9" s="85" t="s">
        <v>21</v>
      </c>
      <c r="H9" s="19">
        <f>SUM(H3:H8)</f>
        <v>15</v>
      </c>
    </row>
    <row r="10" spans="1:16" ht="15.75" thickBot="1" x14ac:dyDescent="0.3">
      <c r="A10" s="6" t="s">
        <v>0</v>
      </c>
      <c r="B10" s="66" t="s">
        <v>1</v>
      </c>
      <c r="C10" s="7" t="s">
        <v>2</v>
      </c>
      <c r="D10" s="66" t="s">
        <v>3</v>
      </c>
      <c r="E10" s="66" t="s">
        <v>4</v>
      </c>
      <c r="F10" s="7" t="s">
        <v>5</v>
      </c>
      <c r="G10" s="66" t="s">
        <v>6</v>
      </c>
      <c r="H10" s="8" t="s">
        <v>7</v>
      </c>
    </row>
    <row r="11" spans="1:16" x14ac:dyDescent="0.25">
      <c r="A11" s="3">
        <v>1</v>
      </c>
      <c r="B11" s="67" t="s">
        <v>131</v>
      </c>
      <c r="C11" s="4"/>
      <c r="D11" s="74"/>
      <c r="E11" s="74"/>
      <c r="F11" s="4"/>
      <c r="G11" s="74"/>
      <c r="H11" s="5"/>
    </row>
    <row r="12" spans="1:16" outlineLevel="1" x14ac:dyDescent="0.25">
      <c r="A12" s="20"/>
      <c r="B12" s="25" t="s">
        <v>87</v>
      </c>
      <c r="C12" s="36" t="s">
        <v>16</v>
      </c>
      <c r="D12" s="75"/>
      <c r="E12" s="75"/>
      <c r="F12" s="36"/>
      <c r="G12" s="75"/>
      <c r="H12" s="43"/>
    </row>
    <row r="13" spans="1:16" outlineLevel="1" x14ac:dyDescent="0.25">
      <c r="A13" s="20"/>
      <c r="B13" s="25" t="s">
        <v>125</v>
      </c>
      <c r="C13" s="36" t="s">
        <v>16</v>
      </c>
      <c r="D13" s="75"/>
      <c r="E13" s="75"/>
      <c r="F13" s="36"/>
      <c r="G13" s="75"/>
      <c r="H13" s="43"/>
    </row>
    <row r="14" spans="1:16" outlineLevel="1" x14ac:dyDescent="0.25">
      <c r="A14" s="20"/>
      <c r="B14" s="25" t="s">
        <v>92</v>
      </c>
      <c r="C14" s="36" t="s">
        <v>17</v>
      </c>
      <c r="D14" s="75"/>
      <c r="E14" s="75" t="s">
        <v>157</v>
      </c>
      <c r="F14" s="36" t="s">
        <v>14</v>
      </c>
      <c r="G14" s="75" t="s">
        <v>197</v>
      </c>
      <c r="H14" s="43" t="s">
        <v>19</v>
      </c>
    </row>
    <row r="15" spans="1:16" outlineLevel="1" x14ac:dyDescent="0.25">
      <c r="A15" s="20"/>
      <c r="B15" s="25" t="s">
        <v>126</v>
      </c>
      <c r="C15" s="36" t="s">
        <v>16</v>
      </c>
      <c r="D15" s="75"/>
      <c r="E15" s="75"/>
      <c r="F15" s="36"/>
      <c r="G15" s="75"/>
      <c r="H15" s="43"/>
    </row>
    <row r="16" spans="1:16" outlineLevel="1" x14ac:dyDescent="0.25">
      <c r="A16" s="20"/>
      <c r="B16" s="25" t="s">
        <v>89</v>
      </c>
      <c r="C16" s="36" t="s">
        <v>16</v>
      </c>
      <c r="D16" s="75"/>
      <c r="E16" s="75"/>
      <c r="F16" s="36"/>
      <c r="G16" s="75"/>
      <c r="H16" s="43"/>
    </row>
    <row r="17" spans="1:8" outlineLevel="1" x14ac:dyDescent="0.25">
      <c r="A17" s="20"/>
      <c r="B17" s="25" t="s">
        <v>90</v>
      </c>
      <c r="C17" s="36" t="s">
        <v>16</v>
      </c>
      <c r="D17" s="75"/>
      <c r="E17" s="75"/>
      <c r="F17" s="36"/>
      <c r="G17" s="75"/>
      <c r="H17" s="43"/>
    </row>
    <row r="18" spans="1:8" outlineLevel="1" x14ac:dyDescent="0.25">
      <c r="A18" s="20"/>
      <c r="B18" s="61" t="s">
        <v>91</v>
      </c>
      <c r="C18" s="36" t="s">
        <v>18</v>
      </c>
      <c r="D18" s="75"/>
      <c r="E18" s="75" t="s">
        <v>149</v>
      </c>
      <c r="F18" s="36"/>
      <c r="G18" s="75"/>
      <c r="H18" s="43"/>
    </row>
    <row r="19" spans="1:8" outlineLevel="1" x14ac:dyDescent="0.25">
      <c r="A19" s="20"/>
      <c r="B19" s="25" t="s">
        <v>95</v>
      </c>
      <c r="C19" s="36" t="s">
        <v>16</v>
      </c>
      <c r="D19" s="75"/>
      <c r="E19" s="75"/>
      <c r="F19" s="36"/>
      <c r="G19" s="75"/>
      <c r="H19" s="43"/>
    </row>
    <row r="20" spans="1:8" outlineLevel="1" x14ac:dyDescent="0.25">
      <c r="A20" s="20"/>
      <c r="B20" s="25" t="s">
        <v>96</v>
      </c>
      <c r="C20" s="36" t="s">
        <v>16</v>
      </c>
      <c r="D20" s="75"/>
      <c r="E20" s="75"/>
      <c r="F20" s="36"/>
      <c r="G20" s="75"/>
      <c r="H20" s="43"/>
    </row>
    <row r="21" spans="1:8" outlineLevel="1" x14ac:dyDescent="0.25">
      <c r="A21" s="20"/>
      <c r="B21" s="25" t="s">
        <v>88</v>
      </c>
      <c r="C21" s="36" t="s">
        <v>16</v>
      </c>
      <c r="D21" s="75"/>
      <c r="E21" s="75"/>
      <c r="F21" s="36"/>
      <c r="G21" s="75"/>
      <c r="H21" s="43"/>
    </row>
    <row r="22" spans="1:8" outlineLevel="1" x14ac:dyDescent="0.25">
      <c r="A22" s="20"/>
      <c r="B22" s="25" t="s">
        <v>127</v>
      </c>
      <c r="C22" s="36" t="s">
        <v>16</v>
      </c>
      <c r="D22" s="75"/>
      <c r="E22" s="75"/>
      <c r="F22" s="36"/>
      <c r="G22" s="75"/>
      <c r="H22" s="43"/>
    </row>
    <row r="23" spans="1:8" outlineLevel="1" x14ac:dyDescent="0.25">
      <c r="A23" s="20"/>
      <c r="B23" s="25" t="s">
        <v>94</v>
      </c>
      <c r="C23" s="36" t="s">
        <v>18</v>
      </c>
      <c r="D23" s="75"/>
      <c r="E23" s="75" t="s">
        <v>155</v>
      </c>
      <c r="F23" s="36"/>
      <c r="G23" s="75"/>
      <c r="H23" s="43"/>
    </row>
    <row r="24" spans="1:8" outlineLevel="1" x14ac:dyDescent="0.25">
      <c r="A24" s="20"/>
      <c r="B24" s="25" t="s">
        <v>93</v>
      </c>
      <c r="C24" s="36" t="s">
        <v>16</v>
      </c>
      <c r="D24" s="75"/>
      <c r="E24" s="75"/>
      <c r="F24" s="36"/>
      <c r="G24" s="75"/>
      <c r="H24" s="43"/>
    </row>
    <row r="25" spans="1:8" outlineLevel="1" x14ac:dyDescent="0.25">
      <c r="A25" s="20"/>
      <c r="B25" s="25" t="s">
        <v>94</v>
      </c>
      <c r="C25" s="36" t="s">
        <v>18</v>
      </c>
      <c r="D25" s="75"/>
      <c r="E25" s="75" t="s">
        <v>155</v>
      </c>
      <c r="F25" s="36"/>
      <c r="G25" s="75"/>
      <c r="H25" s="43"/>
    </row>
    <row r="26" spans="1:8" outlineLevel="1" x14ac:dyDescent="0.25">
      <c r="A26" s="20"/>
      <c r="B26" s="25" t="s">
        <v>97</v>
      </c>
      <c r="C26" s="36" t="s">
        <v>18</v>
      </c>
      <c r="D26" s="75"/>
      <c r="E26" s="75" t="s">
        <v>151</v>
      </c>
      <c r="F26" s="36"/>
      <c r="G26" s="75"/>
      <c r="H26" s="43"/>
    </row>
    <row r="27" spans="1:8" outlineLevel="1" x14ac:dyDescent="0.25">
      <c r="A27" s="20"/>
      <c r="B27" s="25" t="s">
        <v>98</v>
      </c>
      <c r="C27" s="36" t="s">
        <v>16</v>
      </c>
      <c r="D27" s="75"/>
      <c r="E27" s="75"/>
      <c r="F27" s="36"/>
      <c r="G27" s="75"/>
      <c r="H27" s="43"/>
    </row>
    <row r="28" spans="1:8" outlineLevel="1" x14ac:dyDescent="0.25">
      <c r="A28" s="20"/>
      <c r="B28" s="25" t="s">
        <v>113</v>
      </c>
      <c r="C28" s="36" t="s">
        <v>16</v>
      </c>
      <c r="D28" s="75"/>
      <c r="E28" s="75"/>
      <c r="F28" s="36"/>
      <c r="G28" s="75"/>
      <c r="H28" s="43"/>
    </row>
    <row r="29" spans="1:8" ht="15.75" outlineLevel="1" thickBot="1" x14ac:dyDescent="0.3">
      <c r="A29" s="20"/>
      <c r="B29" s="25"/>
      <c r="C29" s="36"/>
      <c r="D29" s="75"/>
      <c r="E29" s="75"/>
      <c r="F29" s="36"/>
      <c r="G29" s="75"/>
      <c r="H29" s="43"/>
    </row>
    <row r="30" spans="1:8" ht="15.75" thickBot="1" x14ac:dyDescent="0.3">
      <c r="A30" s="6">
        <v>2</v>
      </c>
      <c r="B30" s="66" t="s">
        <v>132</v>
      </c>
      <c r="C30" s="7" t="s">
        <v>2</v>
      </c>
      <c r="D30" s="66" t="s">
        <v>3</v>
      </c>
      <c r="E30" s="66" t="s">
        <v>4</v>
      </c>
      <c r="F30" s="7" t="s">
        <v>5</v>
      </c>
      <c r="G30" s="66" t="s">
        <v>6</v>
      </c>
      <c r="H30" s="8" t="s">
        <v>7</v>
      </c>
    </row>
    <row r="31" spans="1:8" outlineLevel="1" x14ac:dyDescent="0.25">
      <c r="A31" s="20"/>
      <c r="B31" s="22" t="s">
        <v>99</v>
      </c>
      <c r="C31" s="36" t="s">
        <v>16</v>
      </c>
      <c r="D31" s="75"/>
      <c r="E31" s="75"/>
      <c r="F31" s="36"/>
      <c r="G31" s="75"/>
      <c r="H31" s="43"/>
    </row>
    <row r="32" spans="1:8" outlineLevel="1" x14ac:dyDescent="0.25">
      <c r="A32" s="20"/>
      <c r="B32" s="22" t="s">
        <v>100</v>
      </c>
      <c r="C32" s="36" t="s">
        <v>16</v>
      </c>
      <c r="D32" s="75"/>
      <c r="E32" s="75"/>
      <c r="F32" s="36"/>
      <c r="G32" s="75"/>
      <c r="H32" s="43"/>
    </row>
    <row r="33" spans="1:8" outlineLevel="1" x14ac:dyDescent="0.25">
      <c r="A33" s="20"/>
      <c r="B33" s="22" t="s">
        <v>101</v>
      </c>
      <c r="C33" s="36" t="s">
        <v>16</v>
      </c>
      <c r="D33" s="75"/>
      <c r="E33" s="75"/>
      <c r="F33" s="36"/>
      <c r="G33" s="75"/>
      <c r="H33" s="43"/>
    </row>
    <row r="34" spans="1:8" outlineLevel="1" x14ac:dyDescent="0.25">
      <c r="A34" s="20"/>
      <c r="B34" s="22" t="s">
        <v>102</v>
      </c>
      <c r="C34" s="36" t="s">
        <v>16</v>
      </c>
      <c r="D34" s="75"/>
      <c r="E34" s="75"/>
      <c r="F34" s="36"/>
      <c r="G34" s="75"/>
      <c r="H34" s="43"/>
    </row>
    <row r="35" spans="1:8" outlineLevel="1" x14ac:dyDescent="0.25">
      <c r="A35" s="20"/>
      <c r="B35" s="22" t="s">
        <v>106</v>
      </c>
      <c r="C35" s="36" t="s">
        <v>16</v>
      </c>
      <c r="D35" s="75"/>
      <c r="E35" s="75"/>
      <c r="F35" s="36"/>
      <c r="G35" s="75"/>
      <c r="H35" s="43"/>
    </row>
    <row r="36" spans="1:8" ht="30" outlineLevel="1" x14ac:dyDescent="0.25">
      <c r="A36" s="20"/>
      <c r="B36" s="22" t="s">
        <v>103</v>
      </c>
      <c r="C36" s="36" t="s">
        <v>16</v>
      </c>
      <c r="D36" s="75"/>
      <c r="E36" s="75"/>
      <c r="F36" s="36"/>
      <c r="G36" s="75"/>
      <c r="H36" s="43"/>
    </row>
    <row r="37" spans="1:8" outlineLevel="1" x14ac:dyDescent="0.25">
      <c r="A37" s="20"/>
      <c r="B37" s="22" t="s">
        <v>104</v>
      </c>
      <c r="C37" s="36" t="s">
        <v>16</v>
      </c>
      <c r="D37" s="75"/>
      <c r="E37" s="75" t="s">
        <v>150</v>
      </c>
      <c r="F37" s="36"/>
      <c r="G37" s="75"/>
      <c r="H37" s="43"/>
    </row>
    <row r="38" spans="1:8" outlineLevel="1" x14ac:dyDescent="0.25">
      <c r="A38" s="20"/>
      <c r="B38" s="60" t="s">
        <v>105</v>
      </c>
      <c r="C38" s="36" t="s">
        <v>16</v>
      </c>
      <c r="D38" s="75"/>
      <c r="E38" s="75"/>
      <c r="F38" s="36"/>
      <c r="G38" s="75"/>
      <c r="H38" s="43"/>
    </row>
    <row r="39" spans="1:8" ht="30" outlineLevel="1" x14ac:dyDescent="0.3">
      <c r="A39" s="20"/>
      <c r="B39" s="68" t="s">
        <v>107</v>
      </c>
      <c r="C39" s="36" t="s">
        <v>16</v>
      </c>
      <c r="D39" s="75"/>
      <c r="E39" s="75"/>
      <c r="F39" s="36"/>
      <c r="G39" s="75"/>
      <c r="H39" s="43"/>
    </row>
    <row r="40" spans="1:8" ht="30" outlineLevel="1" x14ac:dyDescent="0.25">
      <c r="A40" s="20"/>
      <c r="B40" s="22" t="s">
        <v>108</v>
      </c>
      <c r="C40" s="36" t="s">
        <v>16</v>
      </c>
      <c r="D40" s="75"/>
      <c r="E40" s="75"/>
      <c r="F40" s="36"/>
      <c r="G40" s="75"/>
      <c r="H40" s="43"/>
    </row>
    <row r="41" spans="1:8" ht="30" outlineLevel="1" x14ac:dyDescent="0.3">
      <c r="A41" s="20"/>
      <c r="B41" s="68" t="s">
        <v>109</v>
      </c>
      <c r="C41" s="36" t="s">
        <v>16</v>
      </c>
      <c r="D41" s="75"/>
      <c r="E41" s="75"/>
      <c r="F41" s="36"/>
      <c r="G41" s="75"/>
      <c r="H41" s="43"/>
    </row>
    <row r="42" spans="1:8" ht="30" outlineLevel="1" x14ac:dyDescent="0.25">
      <c r="A42" s="20"/>
      <c r="B42" s="22" t="s">
        <v>110</v>
      </c>
      <c r="C42" s="36" t="s">
        <v>16</v>
      </c>
      <c r="D42" s="75"/>
      <c r="E42" s="75"/>
      <c r="F42" s="36"/>
      <c r="G42" s="75"/>
      <c r="H42" s="43"/>
    </row>
    <row r="43" spans="1:8" ht="30" outlineLevel="1" x14ac:dyDescent="0.25">
      <c r="A43" s="20"/>
      <c r="B43" s="22" t="s">
        <v>111</v>
      </c>
      <c r="C43" s="36" t="s">
        <v>16</v>
      </c>
      <c r="D43" s="75"/>
      <c r="E43" s="75"/>
      <c r="F43" s="36"/>
      <c r="G43" s="75"/>
      <c r="H43" s="43"/>
    </row>
    <row r="44" spans="1:8" outlineLevel="1" x14ac:dyDescent="0.25">
      <c r="A44" s="20"/>
      <c r="B44" s="22" t="s">
        <v>112</v>
      </c>
      <c r="C44" s="36" t="s">
        <v>16</v>
      </c>
      <c r="D44" s="75"/>
      <c r="E44" s="75"/>
      <c r="F44" s="36"/>
      <c r="G44" s="75"/>
      <c r="H44" s="43"/>
    </row>
    <row r="45" spans="1:8" outlineLevel="1" x14ac:dyDescent="0.25">
      <c r="A45" s="20"/>
      <c r="B45" s="22" t="s">
        <v>114</v>
      </c>
      <c r="C45" s="36" t="s">
        <v>16</v>
      </c>
      <c r="D45" s="75"/>
      <c r="E45" s="75"/>
      <c r="F45" s="36"/>
      <c r="G45" s="75"/>
      <c r="H45" s="43"/>
    </row>
    <row r="46" spans="1:8" ht="30" outlineLevel="1" x14ac:dyDescent="0.25">
      <c r="A46" s="20"/>
      <c r="B46" s="22" t="s">
        <v>115</v>
      </c>
      <c r="C46" s="36" t="s">
        <v>18</v>
      </c>
      <c r="D46" s="75"/>
      <c r="E46" s="75" t="s">
        <v>151</v>
      </c>
      <c r="F46" s="36"/>
      <c r="G46" s="75"/>
      <c r="H46" s="43"/>
    </row>
    <row r="47" spans="1:8" ht="30" outlineLevel="1" x14ac:dyDescent="0.25">
      <c r="A47" s="20"/>
      <c r="B47" s="22" t="s">
        <v>116</v>
      </c>
      <c r="C47" s="36" t="s">
        <v>18</v>
      </c>
      <c r="D47" s="75"/>
      <c r="E47" s="75"/>
      <c r="F47" s="36"/>
      <c r="G47" s="75"/>
      <c r="H47" s="43"/>
    </row>
    <row r="48" spans="1:8" ht="30" outlineLevel="1" x14ac:dyDescent="0.25">
      <c r="A48" s="20"/>
      <c r="B48" s="22" t="s">
        <v>117</v>
      </c>
      <c r="C48" s="36" t="s">
        <v>16</v>
      </c>
      <c r="D48" s="75"/>
      <c r="E48" s="75"/>
      <c r="F48" s="36"/>
      <c r="G48" s="75"/>
      <c r="H48" s="43"/>
    </row>
    <row r="49" spans="1:8" ht="15.75" outlineLevel="1" thickBot="1" x14ac:dyDescent="0.3">
      <c r="A49" s="20"/>
      <c r="B49" s="22"/>
      <c r="C49" s="36"/>
      <c r="D49" s="75"/>
      <c r="E49" s="75"/>
      <c r="F49" s="36"/>
      <c r="G49" s="75"/>
      <c r="H49" s="43"/>
    </row>
    <row r="50" spans="1:8" ht="15.75" thickBot="1" x14ac:dyDescent="0.3">
      <c r="A50" s="6">
        <v>3</v>
      </c>
      <c r="B50" s="66" t="s">
        <v>133</v>
      </c>
      <c r="C50" s="7" t="s">
        <v>2</v>
      </c>
      <c r="D50" s="66" t="s">
        <v>3</v>
      </c>
      <c r="E50" s="66" t="s">
        <v>4</v>
      </c>
      <c r="F50" s="7" t="s">
        <v>5</v>
      </c>
      <c r="G50" s="66" t="s">
        <v>6</v>
      </c>
      <c r="H50" s="8" t="s">
        <v>7</v>
      </c>
    </row>
    <row r="51" spans="1:8" outlineLevel="1" x14ac:dyDescent="0.25">
      <c r="A51" s="48"/>
      <c r="B51" s="22" t="s">
        <v>118</v>
      </c>
      <c r="C51" s="81" t="s">
        <v>18</v>
      </c>
      <c r="D51" s="76"/>
      <c r="E51" s="76"/>
      <c r="F51" s="1"/>
      <c r="G51" s="76" t="s">
        <v>160</v>
      </c>
      <c r="H51" s="1"/>
    </row>
    <row r="52" spans="1:8" ht="30" outlineLevel="1" x14ac:dyDescent="0.25">
      <c r="A52" s="48"/>
      <c r="B52" s="22" t="s">
        <v>119</v>
      </c>
      <c r="C52" s="81" t="s">
        <v>18</v>
      </c>
      <c r="D52" s="76"/>
      <c r="E52" s="76"/>
      <c r="F52" s="1"/>
      <c r="G52" s="76"/>
      <c r="H52" s="1"/>
    </row>
    <row r="53" spans="1:8" ht="30" outlineLevel="1" x14ac:dyDescent="0.25">
      <c r="A53" s="48"/>
      <c r="B53" s="22" t="s">
        <v>120</v>
      </c>
      <c r="C53" s="81" t="s">
        <v>18</v>
      </c>
      <c r="D53" s="76"/>
      <c r="E53" s="76"/>
      <c r="F53" s="1"/>
      <c r="G53" s="76"/>
      <c r="H53" s="1"/>
    </row>
    <row r="54" spans="1:8" outlineLevel="1" x14ac:dyDescent="0.25">
      <c r="A54" s="48"/>
      <c r="B54" s="22" t="s">
        <v>121</v>
      </c>
      <c r="C54" s="81" t="s">
        <v>18</v>
      </c>
      <c r="D54" s="76"/>
      <c r="E54" s="76"/>
      <c r="F54" s="1"/>
      <c r="G54" s="76"/>
      <c r="H54" s="1"/>
    </row>
    <row r="55" spans="1:8" ht="15.75" outlineLevel="1" thickBot="1" x14ac:dyDescent="0.3">
      <c r="A55" s="48"/>
      <c r="B55" s="22"/>
      <c r="C55" s="81"/>
      <c r="D55" s="76"/>
      <c r="E55" s="76"/>
      <c r="F55" s="1"/>
      <c r="G55" s="76"/>
      <c r="H55" s="1"/>
    </row>
    <row r="56" spans="1:8" ht="15.75" thickBot="1" x14ac:dyDescent="0.3">
      <c r="A56" s="6">
        <v>4</v>
      </c>
      <c r="B56" s="66" t="s">
        <v>134</v>
      </c>
      <c r="C56" s="7" t="s">
        <v>2</v>
      </c>
      <c r="D56" s="66" t="s">
        <v>3</v>
      </c>
      <c r="E56" s="66" t="s">
        <v>4</v>
      </c>
      <c r="F56" s="7" t="s">
        <v>5</v>
      </c>
      <c r="G56" s="66" t="s">
        <v>6</v>
      </c>
      <c r="H56" s="8" t="s">
        <v>7</v>
      </c>
    </row>
    <row r="57" spans="1:8" outlineLevel="1" x14ac:dyDescent="0.25">
      <c r="A57" s="48"/>
      <c r="B57" s="22" t="s">
        <v>122</v>
      </c>
      <c r="C57" s="81" t="s">
        <v>16</v>
      </c>
      <c r="D57" s="76"/>
      <c r="E57" s="76"/>
      <c r="F57" s="1"/>
      <c r="G57" s="76"/>
      <c r="H57" s="1"/>
    </row>
    <row r="58" spans="1:8" outlineLevel="1" x14ac:dyDescent="0.25">
      <c r="A58" s="48"/>
      <c r="B58" s="22" t="s">
        <v>123</v>
      </c>
      <c r="C58" s="81" t="s">
        <v>16</v>
      </c>
      <c r="D58" s="76"/>
      <c r="E58" s="76"/>
      <c r="F58" s="1"/>
      <c r="G58" s="76"/>
      <c r="H58" s="1"/>
    </row>
    <row r="59" spans="1:8" outlineLevel="1" x14ac:dyDescent="0.25">
      <c r="A59" s="48"/>
      <c r="B59" s="22" t="s">
        <v>124</v>
      </c>
      <c r="C59" s="81" t="s">
        <v>16</v>
      </c>
      <c r="D59" s="76"/>
      <c r="E59" s="76"/>
      <c r="F59" s="1"/>
      <c r="G59" s="76"/>
      <c r="H59" s="1"/>
    </row>
    <row r="60" spans="1:8" ht="15.75" outlineLevel="1" thickBot="1" x14ac:dyDescent="0.3">
      <c r="A60" s="48"/>
      <c r="B60" s="22"/>
      <c r="C60" s="81"/>
      <c r="D60" s="76"/>
      <c r="E60" s="76"/>
      <c r="F60" s="1"/>
      <c r="G60" s="76"/>
      <c r="H60" s="1"/>
    </row>
    <row r="61" spans="1:8" ht="15.75" thickBot="1" x14ac:dyDescent="0.3">
      <c r="A61" s="6">
        <v>5</v>
      </c>
      <c r="B61" s="66" t="s">
        <v>135</v>
      </c>
      <c r="C61" s="7" t="s">
        <v>2</v>
      </c>
      <c r="D61" s="66" t="s">
        <v>3</v>
      </c>
      <c r="E61" s="66" t="s">
        <v>4</v>
      </c>
      <c r="F61" s="7" t="s">
        <v>5</v>
      </c>
      <c r="G61" s="66" t="s">
        <v>6</v>
      </c>
      <c r="H61" s="8" t="s">
        <v>7</v>
      </c>
    </row>
    <row r="62" spans="1:8" ht="30" outlineLevel="1" x14ac:dyDescent="0.25">
      <c r="A62" s="48"/>
      <c r="B62" s="22" t="s">
        <v>128</v>
      </c>
      <c r="C62" s="81" t="s">
        <v>16</v>
      </c>
      <c r="D62" s="76"/>
      <c r="E62" s="76"/>
      <c r="F62" s="1"/>
      <c r="G62" s="76"/>
      <c r="H62" s="1"/>
    </row>
    <row r="63" spans="1:8" outlineLevel="1" x14ac:dyDescent="0.25">
      <c r="A63" s="48"/>
      <c r="B63" s="22" t="s">
        <v>130</v>
      </c>
      <c r="C63" s="81" t="s">
        <v>16</v>
      </c>
      <c r="D63" s="76"/>
      <c r="E63" s="76"/>
      <c r="F63" s="1"/>
      <c r="G63" s="76"/>
      <c r="H63" s="1"/>
    </row>
    <row r="64" spans="1:8" ht="30" outlineLevel="1" x14ac:dyDescent="0.25">
      <c r="A64" s="48"/>
      <c r="B64" s="22" t="s">
        <v>129</v>
      </c>
      <c r="C64" s="81" t="s">
        <v>17</v>
      </c>
      <c r="D64" s="76"/>
      <c r="E64" s="76"/>
      <c r="F64" s="1"/>
      <c r="G64" s="76" t="s">
        <v>161</v>
      </c>
      <c r="H64" s="1"/>
    </row>
    <row r="65" spans="1:8" outlineLevel="1" x14ac:dyDescent="0.25">
      <c r="A65" s="48"/>
      <c r="B65" s="22"/>
      <c r="C65" s="1"/>
      <c r="D65" s="76"/>
      <c r="E65" s="76"/>
      <c r="F65" s="1"/>
      <c r="G65" s="76"/>
      <c r="H65" s="1"/>
    </row>
    <row r="66" spans="1:8" ht="15.75" thickBot="1" x14ac:dyDescent="0.3">
      <c r="A66" s="45">
        <v>6</v>
      </c>
      <c r="B66" s="69" t="s">
        <v>136</v>
      </c>
      <c r="C66" s="46" t="s">
        <v>37</v>
      </c>
      <c r="D66" s="69" t="s">
        <v>49</v>
      </c>
      <c r="E66" s="69" t="s">
        <v>51</v>
      </c>
      <c r="F66" s="46" t="s">
        <v>5</v>
      </c>
      <c r="G66" s="69" t="s">
        <v>6</v>
      </c>
      <c r="H66" s="47" t="s">
        <v>7</v>
      </c>
    </row>
    <row r="67" spans="1:8" ht="45" outlineLevel="1" x14ac:dyDescent="0.25">
      <c r="A67" s="44">
        <v>6.1</v>
      </c>
      <c r="B67" s="94" t="s">
        <v>164</v>
      </c>
      <c r="C67" s="36" t="s">
        <v>40</v>
      </c>
      <c r="D67" s="75" t="s">
        <v>165</v>
      </c>
      <c r="E67" s="77" t="s">
        <v>185</v>
      </c>
      <c r="F67" s="38" t="s">
        <v>69</v>
      </c>
      <c r="G67" s="77" t="s">
        <v>196</v>
      </c>
      <c r="H67" s="39" t="s">
        <v>19</v>
      </c>
    </row>
    <row r="68" spans="1:8" ht="60" outlineLevel="1" x14ac:dyDescent="0.25">
      <c r="A68" s="44">
        <v>6.2</v>
      </c>
      <c r="B68" s="37" t="s">
        <v>167</v>
      </c>
      <c r="C68" s="36" t="s">
        <v>40</v>
      </c>
      <c r="D68" s="75" t="s">
        <v>166</v>
      </c>
      <c r="E68" s="95" t="s">
        <v>186</v>
      </c>
      <c r="F68" s="38" t="s">
        <v>68</v>
      </c>
      <c r="G68" s="77" t="s">
        <v>196</v>
      </c>
      <c r="H68" s="39" t="s">
        <v>19</v>
      </c>
    </row>
    <row r="69" spans="1:8" ht="60" outlineLevel="1" x14ac:dyDescent="0.25">
      <c r="A69" s="44">
        <v>6.3</v>
      </c>
      <c r="B69" s="37" t="s">
        <v>168</v>
      </c>
      <c r="C69" s="36" t="s">
        <v>40</v>
      </c>
      <c r="D69" s="75" t="s">
        <v>166</v>
      </c>
      <c r="E69" s="77" t="s">
        <v>187</v>
      </c>
      <c r="F69" s="38" t="s">
        <v>69</v>
      </c>
      <c r="G69" s="77" t="s">
        <v>196</v>
      </c>
      <c r="H69" s="39" t="s">
        <v>19</v>
      </c>
    </row>
    <row r="70" spans="1:8" ht="60" outlineLevel="1" x14ac:dyDescent="0.25">
      <c r="A70" s="44">
        <v>6.4</v>
      </c>
      <c r="B70" s="73" t="s">
        <v>180</v>
      </c>
      <c r="C70" s="36" t="s">
        <v>40</v>
      </c>
      <c r="D70" s="73" t="s">
        <v>166</v>
      </c>
      <c r="E70" s="77" t="s">
        <v>188</v>
      </c>
      <c r="F70" s="38" t="s">
        <v>68</v>
      </c>
      <c r="G70" s="77" t="s">
        <v>196</v>
      </c>
      <c r="H70" s="39" t="s">
        <v>19</v>
      </c>
    </row>
    <row r="71" spans="1:8" ht="60" outlineLevel="1" x14ac:dyDescent="0.25">
      <c r="A71" s="44">
        <v>6.5</v>
      </c>
      <c r="B71" s="94" t="s">
        <v>181</v>
      </c>
      <c r="C71" s="36" t="s">
        <v>40</v>
      </c>
      <c r="D71" s="75" t="s">
        <v>170</v>
      </c>
      <c r="E71" s="77" t="s">
        <v>189</v>
      </c>
      <c r="F71" s="38" t="s">
        <v>68</v>
      </c>
      <c r="G71" s="77" t="s">
        <v>196</v>
      </c>
      <c r="H71" s="39" t="s">
        <v>19</v>
      </c>
    </row>
    <row r="72" spans="1:8" ht="75" outlineLevel="1" x14ac:dyDescent="0.25">
      <c r="A72" s="44">
        <v>6.6</v>
      </c>
      <c r="B72" s="37" t="s">
        <v>169</v>
      </c>
      <c r="C72" s="36" t="s">
        <v>40</v>
      </c>
      <c r="D72" s="75" t="s">
        <v>171</v>
      </c>
      <c r="E72" s="77" t="s">
        <v>186</v>
      </c>
      <c r="F72" s="38" t="s">
        <v>68</v>
      </c>
      <c r="G72" s="77" t="s">
        <v>196</v>
      </c>
      <c r="H72" s="39" t="s">
        <v>19</v>
      </c>
    </row>
    <row r="73" spans="1:8" ht="75" outlineLevel="1" x14ac:dyDescent="0.25">
      <c r="A73" s="44">
        <v>6.7</v>
      </c>
      <c r="B73" s="37" t="s">
        <v>172</v>
      </c>
      <c r="C73" s="36" t="s">
        <v>40</v>
      </c>
      <c r="D73" s="75" t="s">
        <v>173</v>
      </c>
      <c r="E73" s="77" t="s">
        <v>190</v>
      </c>
      <c r="F73" s="38" t="s">
        <v>68</v>
      </c>
      <c r="G73" s="77" t="s">
        <v>196</v>
      </c>
      <c r="H73" s="39" t="s">
        <v>19</v>
      </c>
    </row>
    <row r="74" spans="1:8" ht="75" outlineLevel="1" x14ac:dyDescent="0.25">
      <c r="A74" s="44">
        <v>6.8</v>
      </c>
      <c r="B74" s="37" t="s">
        <v>174</v>
      </c>
      <c r="C74" s="36" t="s">
        <v>40</v>
      </c>
      <c r="D74" s="75" t="s">
        <v>173</v>
      </c>
      <c r="E74" s="77" t="s">
        <v>191</v>
      </c>
      <c r="F74" s="38" t="s">
        <v>68</v>
      </c>
      <c r="G74" s="77" t="s">
        <v>196</v>
      </c>
      <c r="H74" s="39" t="s">
        <v>19</v>
      </c>
    </row>
    <row r="75" spans="1:8" ht="30" outlineLevel="1" x14ac:dyDescent="0.25">
      <c r="A75" s="44">
        <v>6.9</v>
      </c>
      <c r="B75" s="37" t="s">
        <v>175</v>
      </c>
      <c r="C75" s="36" t="s">
        <v>50</v>
      </c>
      <c r="D75" s="75"/>
      <c r="E75" s="77" t="s">
        <v>192</v>
      </c>
      <c r="F75" s="38" t="s">
        <v>70</v>
      </c>
      <c r="G75" s="77" t="s">
        <v>196</v>
      </c>
      <c r="H75" s="39" t="s">
        <v>19</v>
      </c>
    </row>
    <row r="76" spans="1:8" ht="60" outlineLevel="1" x14ac:dyDescent="0.25">
      <c r="A76" s="87">
        <v>6.1</v>
      </c>
      <c r="B76" s="37" t="s">
        <v>176</v>
      </c>
      <c r="C76" s="36" t="s">
        <v>40</v>
      </c>
      <c r="D76" s="75" t="s">
        <v>177</v>
      </c>
      <c r="E76" s="77" t="s">
        <v>182</v>
      </c>
      <c r="F76" s="38" t="s">
        <v>69</v>
      </c>
      <c r="G76" s="77" t="s">
        <v>196</v>
      </c>
      <c r="H76" s="39" t="s">
        <v>19</v>
      </c>
    </row>
    <row r="77" spans="1:8" ht="60" outlineLevel="1" x14ac:dyDescent="0.25">
      <c r="A77" s="44">
        <v>6.11</v>
      </c>
      <c r="B77" s="37" t="s">
        <v>178</v>
      </c>
      <c r="C77" s="36" t="s">
        <v>40</v>
      </c>
      <c r="D77" s="75" t="s">
        <v>177</v>
      </c>
      <c r="E77" s="77" t="s">
        <v>193</v>
      </c>
      <c r="F77" s="38" t="s">
        <v>70</v>
      </c>
      <c r="G77" s="77" t="s">
        <v>196</v>
      </c>
      <c r="H77" s="39" t="s">
        <v>19</v>
      </c>
    </row>
    <row r="78" spans="1:8" ht="60" outlineLevel="1" x14ac:dyDescent="0.25">
      <c r="A78" s="44">
        <v>6.12</v>
      </c>
      <c r="B78" s="37" t="s">
        <v>179</v>
      </c>
      <c r="C78" s="36" t="s">
        <v>40</v>
      </c>
      <c r="D78" s="75" t="s">
        <v>177</v>
      </c>
      <c r="E78" s="77" t="s">
        <v>182</v>
      </c>
      <c r="F78" s="38" t="s">
        <v>69</v>
      </c>
      <c r="G78" s="77" t="s">
        <v>196</v>
      </c>
      <c r="H78" s="39" t="s">
        <v>19</v>
      </c>
    </row>
    <row r="79" spans="1:8" ht="60" outlineLevel="1" x14ac:dyDescent="0.25">
      <c r="A79" s="44">
        <v>6.13</v>
      </c>
      <c r="B79" s="37" t="s">
        <v>183</v>
      </c>
      <c r="C79" s="36" t="s">
        <v>40</v>
      </c>
      <c r="D79" s="75" t="s">
        <v>170</v>
      </c>
      <c r="E79" s="77" t="s">
        <v>194</v>
      </c>
      <c r="F79" s="38" t="s">
        <v>68</v>
      </c>
      <c r="G79" s="77" t="s">
        <v>196</v>
      </c>
      <c r="H79" s="39" t="s">
        <v>19</v>
      </c>
    </row>
    <row r="80" spans="1:8" ht="75" outlineLevel="1" x14ac:dyDescent="0.25">
      <c r="A80" s="44">
        <v>6.14</v>
      </c>
      <c r="B80" s="37" t="s">
        <v>198</v>
      </c>
      <c r="C80" s="36" t="s">
        <v>40</v>
      </c>
      <c r="D80" s="75" t="s">
        <v>184</v>
      </c>
      <c r="E80" s="77" t="s">
        <v>195</v>
      </c>
      <c r="F80" s="38" t="s">
        <v>68</v>
      </c>
      <c r="G80" s="77" t="s">
        <v>196</v>
      </c>
      <c r="H80" s="39" t="s">
        <v>19</v>
      </c>
    </row>
    <row r="81" spans="1:8" outlineLevel="1" x14ac:dyDescent="0.25">
      <c r="A81" s="44">
        <v>6.15</v>
      </c>
      <c r="B81" s="37"/>
      <c r="C81" s="36"/>
      <c r="D81" s="75"/>
      <c r="E81" s="77"/>
      <c r="F81" s="38"/>
      <c r="G81" s="77"/>
      <c r="H81" s="39"/>
    </row>
    <row r="82" spans="1:8" outlineLevel="1" x14ac:dyDescent="0.25">
      <c r="A82" s="44">
        <v>6.16</v>
      </c>
      <c r="B82" s="37"/>
      <c r="C82" s="36"/>
      <c r="D82" s="75"/>
      <c r="E82" s="77"/>
      <c r="F82" s="38"/>
      <c r="G82" s="77"/>
      <c r="H82" s="39"/>
    </row>
    <row r="83" spans="1:8" outlineLevel="1" x14ac:dyDescent="0.25">
      <c r="A83" s="44">
        <v>6.17</v>
      </c>
      <c r="B83" s="37"/>
      <c r="C83" s="36"/>
      <c r="D83" s="75"/>
      <c r="E83" s="77"/>
      <c r="F83" s="38"/>
      <c r="G83" s="77"/>
      <c r="H83" s="39"/>
    </row>
    <row r="84" spans="1:8" outlineLevel="1" x14ac:dyDescent="0.25">
      <c r="A84" s="44">
        <v>6.18</v>
      </c>
      <c r="B84" s="37"/>
      <c r="C84" s="36"/>
      <c r="D84" s="75"/>
      <c r="E84" s="77"/>
      <c r="F84" s="38"/>
      <c r="G84" s="77"/>
      <c r="H84" s="39"/>
    </row>
    <row r="85" spans="1:8" outlineLevel="1" x14ac:dyDescent="0.25">
      <c r="A85" s="44">
        <v>6.19</v>
      </c>
      <c r="B85" s="37"/>
      <c r="C85" s="36"/>
      <c r="D85" s="75"/>
      <c r="E85" s="77"/>
      <c r="F85" s="38"/>
      <c r="G85" s="77"/>
      <c r="H85" s="39"/>
    </row>
    <row r="86" spans="1:8" outlineLevel="1" x14ac:dyDescent="0.25">
      <c r="A86" s="87">
        <v>6.2</v>
      </c>
      <c r="B86" s="37"/>
      <c r="C86" s="36"/>
      <c r="D86" s="75"/>
      <c r="E86" s="77"/>
      <c r="F86" s="38"/>
      <c r="G86" s="77"/>
      <c r="H86" s="39"/>
    </row>
    <row r="87" spans="1:8" outlineLevel="1" x14ac:dyDescent="0.25">
      <c r="A87" s="44">
        <v>6.21</v>
      </c>
      <c r="B87" s="37"/>
      <c r="C87" s="36"/>
      <c r="D87" s="75"/>
      <c r="E87" s="77"/>
      <c r="F87" s="38"/>
      <c r="G87" s="77"/>
      <c r="H87" s="39"/>
    </row>
    <row r="88" spans="1:8" outlineLevel="1" x14ac:dyDescent="0.25">
      <c r="A88" s="44">
        <v>6.22</v>
      </c>
      <c r="B88" s="37"/>
      <c r="C88" s="36"/>
      <c r="D88" s="75"/>
      <c r="E88" s="77"/>
      <c r="F88" s="38"/>
      <c r="G88" s="77"/>
      <c r="H88" s="39"/>
    </row>
    <row r="89" spans="1:8" outlineLevel="1" x14ac:dyDescent="0.25">
      <c r="A89" s="44">
        <v>6.23</v>
      </c>
      <c r="B89" s="37"/>
      <c r="C89" s="36"/>
      <c r="D89" s="75"/>
      <c r="E89" s="77"/>
      <c r="F89" s="38"/>
      <c r="G89" s="77"/>
      <c r="H89" s="39"/>
    </row>
    <row r="90" spans="1:8" outlineLevel="1" x14ac:dyDescent="0.25">
      <c r="A90" s="44">
        <v>6.24</v>
      </c>
      <c r="B90" s="37"/>
      <c r="C90" s="36"/>
      <c r="D90" s="75"/>
      <c r="E90" s="77"/>
      <c r="F90" s="38"/>
      <c r="G90" s="77"/>
      <c r="H90" s="39"/>
    </row>
    <row r="91" spans="1:8" ht="15.75" outlineLevel="1" thickBot="1" x14ac:dyDescent="0.3">
      <c r="A91" s="44">
        <v>6.25</v>
      </c>
      <c r="B91" s="37"/>
      <c r="C91" s="36"/>
      <c r="D91" s="75"/>
      <c r="E91" s="77"/>
      <c r="F91" s="38"/>
      <c r="G91" s="77"/>
      <c r="H91" s="39"/>
    </row>
    <row r="92" spans="1:8" ht="15.75" thickBot="1" x14ac:dyDescent="0.3">
      <c r="A92" s="6">
        <v>7</v>
      </c>
      <c r="B92" s="66" t="s">
        <v>137</v>
      </c>
      <c r="C92" s="7"/>
      <c r="D92" s="66"/>
      <c r="E92" s="66"/>
      <c r="F92" s="7"/>
      <c r="G92" s="66"/>
      <c r="H92" s="8"/>
    </row>
    <row r="93" spans="1:8" ht="15.75" thickBot="1" x14ac:dyDescent="0.3">
      <c r="A93" s="26" t="s">
        <v>28</v>
      </c>
      <c r="B93" s="70" t="s">
        <v>44</v>
      </c>
      <c r="C93" s="2" t="s">
        <v>29</v>
      </c>
      <c r="D93" s="67" t="s">
        <v>31</v>
      </c>
      <c r="E93" s="67" t="s">
        <v>30</v>
      </c>
      <c r="F93" s="26"/>
      <c r="G93" s="86"/>
      <c r="H93" s="26"/>
    </row>
    <row r="94" spans="1:8" ht="15.75" thickTop="1" x14ac:dyDescent="0.25">
      <c r="A94" s="27" t="s">
        <v>33</v>
      </c>
      <c r="B94" s="35" t="s">
        <v>148</v>
      </c>
      <c r="C94" s="96">
        <v>42534</v>
      </c>
      <c r="D94" s="76" t="s">
        <v>16</v>
      </c>
      <c r="E94" s="76"/>
    </row>
    <row r="95" spans="1:8" x14ac:dyDescent="0.25">
      <c r="A95" s="27" t="s">
        <v>32</v>
      </c>
      <c r="B95" s="29" t="s">
        <v>156</v>
      </c>
      <c r="C95" s="97"/>
      <c r="D95" s="76" t="s">
        <v>16</v>
      </c>
      <c r="E95" s="76" t="s">
        <v>17</v>
      </c>
    </row>
    <row r="96" spans="1:8" x14ac:dyDescent="0.25">
      <c r="A96" t="s">
        <v>145</v>
      </c>
      <c r="B96" s="29" t="s">
        <v>162</v>
      </c>
      <c r="C96" s="97"/>
      <c r="D96" s="76" t="s">
        <v>17</v>
      </c>
      <c r="E96" s="76"/>
    </row>
    <row r="97" spans="1:8" x14ac:dyDescent="0.25">
      <c r="A97" s="27" t="s">
        <v>142</v>
      </c>
      <c r="B97" s="29" t="s">
        <v>163</v>
      </c>
      <c r="C97" s="97"/>
      <c r="D97" s="76" t="s">
        <v>16</v>
      </c>
      <c r="E97" s="76"/>
    </row>
    <row r="98" spans="1:8" x14ac:dyDescent="0.25">
      <c r="A98" s="28" t="s">
        <v>146</v>
      </c>
      <c r="B98" s="34" t="s">
        <v>34</v>
      </c>
      <c r="C98" s="97"/>
      <c r="D98" s="76"/>
      <c r="E98" s="76"/>
    </row>
    <row r="99" spans="1:8" x14ac:dyDescent="0.25">
      <c r="A99" s="27" t="s">
        <v>147</v>
      </c>
      <c r="B99" s="29" t="s">
        <v>152</v>
      </c>
      <c r="C99" s="97"/>
      <c r="D99" s="76" t="s">
        <v>16</v>
      </c>
      <c r="E99" s="76" t="s">
        <v>17</v>
      </c>
    </row>
    <row r="100" spans="1:8" x14ac:dyDescent="0.25">
      <c r="A100" s="28" t="s">
        <v>143</v>
      </c>
      <c r="B100" s="34" t="s">
        <v>34</v>
      </c>
      <c r="C100" s="97"/>
      <c r="D100" s="78"/>
      <c r="E100" s="78"/>
    </row>
    <row r="101" spans="1:8" x14ac:dyDescent="0.25">
      <c r="A101" s="33" t="s">
        <v>144</v>
      </c>
      <c r="B101" s="34" t="s">
        <v>34</v>
      </c>
      <c r="C101" s="98"/>
      <c r="D101" s="78"/>
      <c r="E101" s="78"/>
    </row>
    <row r="102" spans="1:8" ht="15.75" thickBot="1" x14ac:dyDescent="0.3">
      <c r="A102" s="26" t="s">
        <v>28</v>
      </c>
      <c r="B102" s="70" t="s">
        <v>45</v>
      </c>
      <c r="C102" s="2" t="s">
        <v>29</v>
      </c>
      <c r="D102" s="67" t="s">
        <v>31</v>
      </c>
      <c r="E102" s="67" t="s">
        <v>30</v>
      </c>
      <c r="F102" s="26"/>
      <c r="G102" s="86"/>
      <c r="H102" s="26"/>
    </row>
    <row r="103" spans="1:8" ht="15.75" thickTop="1" x14ac:dyDescent="0.25">
      <c r="A103" s="27" t="s">
        <v>33</v>
      </c>
      <c r="B103" s="29" t="s">
        <v>34</v>
      </c>
      <c r="C103" s="96">
        <v>42536</v>
      </c>
      <c r="D103" s="79"/>
      <c r="E103" s="79"/>
    </row>
    <row r="104" spans="1:8" x14ac:dyDescent="0.25">
      <c r="A104" s="27" t="s">
        <v>32</v>
      </c>
      <c r="B104" s="29" t="s">
        <v>156</v>
      </c>
      <c r="C104" s="97"/>
      <c r="D104" s="76" t="s">
        <v>16</v>
      </c>
      <c r="E104" s="76" t="s">
        <v>16</v>
      </c>
    </row>
    <row r="105" spans="1:8" x14ac:dyDescent="0.25">
      <c r="A105" t="s">
        <v>145</v>
      </c>
      <c r="B105" s="29" t="s">
        <v>34</v>
      </c>
      <c r="C105" s="97"/>
      <c r="D105" s="76"/>
      <c r="E105" s="76"/>
    </row>
    <row r="106" spans="1:8" x14ac:dyDescent="0.25">
      <c r="A106" s="27" t="s">
        <v>142</v>
      </c>
      <c r="B106" s="29" t="s">
        <v>34</v>
      </c>
      <c r="C106" s="97"/>
      <c r="D106" s="76"/>
      <c r="E106" s="76"/>
    </row>
    <row r="107" spans="1:8" x14ac:dyDescent="0.25">
      <c r="A107" s="28" t="s">
        <v>146</v>
      </c>
      <c r="B107" s="29" t="s">
        <v>34</v>
      </c>
      <c r="C107" s="97"/>
      <c r="D107" s="76"/>
      <c r="E107" s="76"/>
    </row>
    <row r="108" spans="1:8" x14ac:dyDescent="0.25">
      <c r="A108" s="27" t="s">
        <v>147</v>
      </c>
      <c r="B108" s="29" t="s">
        <v>152</v>
      </c>
      <c r="C108" s="97"/>
      <c r="D108" s="76" t="s">
        <v>16</v>
      </c>
      <c r="E108" s="76"/>
    </row>
    <row r="109" spans="1:8" x14ac:dyDescent="0.25">
      <c r="A109" s="28" t="s">
        <v>143</v>
      </c>
      <c r="B109" s="29" t="s">
        <v>34</v>
      </c>
      <c r="C109" s="97"/>
      <c r="D109" s="76"/>
      <c r="E109" s="76"/>
    </row>
    <row r="110" spans="1:8" x14ac:dyDescent="0.25">
      <c r="A110" s="33" t="s">
        <v>144</v>
      </c>
      <c r="B110" s="29" t="s">
        <v>34</v>
      </c>
      <c r="C110" s="98"/>
      <c r="D110" s="78"/>
      <c r="E110" s="78"/>
    </row>
    <row r="111" spans="1:8" ht="15.75" thickBot="1" x14ac:dyDescent="0.3">
      <c r="A111" s="26" t="s">
        <v>28</v>
      </c>
      <c r="B111" s="70" t="s">
        <v>46</v>
      </c>
      <c r="C111" s="2" t="s">
        <v>29</v>
      </c>
      <c r="D111" s="67" t="s">
        <v>31</v>
      </c>
      <c r="E111" s="67" t="s">
        <v>30</v>
      </c>
      <c r="F111" s="26"/>
      <c r="G111" s="86"/>
      <c r="H111" s="26"/>
    </row>
    <row r="112" spans="1:8" ht="15.75" thickTop="1" x14ac:dyDescent="0.25">
      <c r="A112" s="27" t="s">
        <v>33</v>
      </c>
      <c r="B112" s="29" t="s">
        <v>34</v>
      </c>
      <c r="C112" s="96"/>
      <c r="D112" s="79"/>
      <c r="E112" s="79"/>
    </row>
    <row r="113" spans="1:8" x14ac:dyDescent="0.25">
      <c r="A113" s="27" t="s">
        <v>32</v>
      </c>
      <c r="B113" s="29" t="s">
        <v>34</v>
      </c>
      <c r="C113" s="97"/>
      <c r="D113" s="76"/>
      <c r="E113" s="76"/>
    </row>
    <row r="114" spans="1:8" x14ac:dyDescent="0.25">
      <c r="A114" t="s">
        <v>145</v>
      </c>
      <c r="B114" s="29" t="s">
        <v>34</v>
      </c>
      <c r="C114" s="97"/>
      <c r="D114" s="76"/>
      <c r="E114" s="76"/>
    </row>
    <row r="115" spans="1:8" x14ac:dyDescent="0.25">
      <c r="A115" s="27" t="s">
        <v>142</v>
      </c>
      <c r="B115" s="29" t="s">
        <v>34</v>
      </c>
      <c r="C115" s="97"/>
      <c r="D115" s="76"/>
      <c r="E115" s="76"/>
    </row>
    <row r="116" spans="1:8" x14ac:dyDescent="0.25">
      <c r="A116" s="28" t="s">
        <v>146</v>
      </c>
      <c r="B116" s="29" t="s">
        <v>34</v>
      </c>
      <c r="C116" s="97"/>
      <c r="D116" s="76"/>
      <c r="E116" s="76"/>
    </row>
    <row r="117" spans="1:8" x14ac:dyDescent="0.25">
      <c r="A117" s="27" t="s">
        <v>147</v>
      </c>
      <c r="B117" s="29" t="s">
        <v>34</v>
      </c>
      <c r="C117" s="97"/>
      <c r="D117" s="76"/>
      <c r="E117" s="76"/>
    </row>
    <row r="118" spans="1:8" x14ac:dyDescent="0.25">
      <c r="A118" s="28" t="s">
        <v>143</v>
      </c>
      <c r="B118" s="29" t="s">
        <v>34</v>
      </c>
      <c r="C118" s="97"/>
      <c r="D118" s="76"/>
      <c r="E118" s="76"/>
    </row>
    <row r="119" spans="1:8" x14ac:dyDescent="0.25">
      <c r="A119" s="33" t="s">
        <v>144</v>
      </c>
      <c r="B119" s="29" t="s">
        <v>34</v>
      </c>
      <c r="C119" s="98"/>
      <c r="D119" s="78"/>
      <c r="E119" s="78"/>
    </row>
    <row r="120" spans="1:8" ht="15.75" thickBot="1" x14ac:dyDescent="0.3">
      <c r="A120" s="26" t="s">
        <v>28</v>
      </c>
      <c r="B120" s="70" t="s">
        <v>47</v>
      </c>
      <c r="C120" s="2" t="s">
        <v>29</v>
      </c>
      <c r="D120" s="67" t="s">
        <v>31</v>
      </c>
      <c r="E120" s="67" t="s">
        <v>30</v>
      </c>
      <c r="F120" s="26"/>
      <c r="G120" s="86"/>
      <c r="H120" s="26"/>
    </row>
    <row r="121" spans="1:8" ht="15.75" thickTop="1" x14ac:dyDescent="0.25">
      <c r="A121" s="27" t="s">
        <v>33</v>
      </c>
      <c r="B121" s="35" t="s">
        <v>43</v>
      </c>
      <c r="C121" s="96"/>
      <c r="D121" s="79"/>
      <c r="E121" s="79"/>
    </row>
    <row r="122" spans="1:8" x14ac:dyDescent="0.25">
      <c r="A122" s="27" t="s">
        <v>32</v>
      </c>
      <c r="B122" s="29" t="s">
        <v>27</v>
      </c>
      <c r="C122" s="97"/>
      <c r="D122" s="76"/>
      <c r="E122" s="76"/>
    </row>
    <row r="123" spans="1:8" x14ac:dyDescent="0.25">
      <c r="A123" t="s">
        <v>145</v>
      </c>
      <c r="B123" s="29" t="s">
        <v>34</v>
      </c>
      <c r="C123" s="97"/>
      <c r="D123" s="76"/>
      <c r="E123" s="76"/>
    </row>
    <row r="124" spans="1:8" x14ac:dyDescent="0.25">
      <c r="A124" s="27" t="s">
        <v>142</v>
      </c>
      <c r="B124" s="29" t="s">
        <v>34</v>
      </c>
      <c r="C124" s="97"/>
      <c r="D124" s="76"/>
      <c r="E124" s="76"/>
    </row>
    <row r="125" spans="1:8" x14ac:dyDescent="0.25">
      <c r="A125" s="28" t="s">
        <v>146</v>
      </c>
      <c r="B125" s="29" t="s">
        <v>34</v>
      </c>
      <c r="C125" s="97"/>
      <c r="D125" s="76"/>
      <c r="E125" s="76"/>
    </row>
    <row r="126" spans="1:8" x14ac:dyDescent="0.25">
      <c r="A126" s="27" t="s">
        <v>147</v>
      </c>
      <c r="B126" s="29" t="s">
        <v>34</v>
      </c>
      <c r="C126" s="97"/>
      <c r="D126" s="76"/>
      <c r="E126" s="76"/>
    </row>
    <row r="127" spans="1:8" x14ac:dyDescent="0.25">
      <c r="A127" s="28" t="s">
        <v>143</v>
      </c>
      <c r="B127" s="29" t="s">
        <v>34</v>
      </c>
      <c r="C127" s="97"/>
      <c r="D127" s="76"/>
      <c r="E127" s="76"/>
    </row>
    <row r="128" spans="1:8" x14ac:dyDescent="0.25">
      <c r="A128" s="33" t="s">
        <v>144</v>
      </c>
      <c r="B128" s="34" t="s">
        <v>34</v>
      </c>
      <c r="C128" s="98"/>
      <c r="D128" s="78"/>
      <c r="E128" s="78"/>
    </row>
    <row r="129" spans="1:8" x14ac:dyDescent="0.25">
      <c r="A129" s="26" t="s">
        <v>28</v>
      </c>
      <c r="B129" s="70" t="s">
        <v>48</v>
      </c>
      <c r="C129" s="2" t="s">
        <v>29</v>
      </c>
      <c r="D129" s="67" t="s">
        <v>31</v>
      </c>
      <c r="E129" s="67" t="s">
        <v>30</v>
      </c>
      <c r="F129" s="26"/>
      <c r="G129" s="86"/>
      <c r="H129" s="26"/>
    </row>
    <row r="130" spans="1:8" x14ac:dyDescent="0.25">
      <c r="A130" s="30"/>
      <c r="B130" s="31"/>
      <c r="C130" s="32"/>
      <c r="D130" s="80"/>
      <c r="E130" s="80"/>
    </row>
    <row r="131" spans="1:8" x14ac:dyDescent="0.25">
      <c r="A131" s="21"/>
      <c r="B131" s="71"/>
    </row>
    <row r="132" spans="1:8" x14ac:dyDescent="0.25">
      <c r="A132" s="23" t="s">
        <v>22</v>
      </c>
      <c r="B132" s="72" t="s">
        <v>23</v>
      </c>
    </row>
    <row r="133" spans="1:8" ht="30" x14ac:dyDescent="0.25">
      <c r="A133" s="24"/>
      <c r="B133" s="72" t="s">
        <v>24</v>
      </c>
    </row>
    <row r="134" spans="1:8" x14ac:dyDescent="0.25">
      <c r="A134" s="24"/>
      <c r="B134" s="72" t="s">
        <v>25</v>
      </c>
    </row>
  </sheetData>
  <mergeCells count="8">
    <mergeCell ref="C121:C128"/>
    <mergeCell ref="E2:F2"/>
    <mergeCell ref="E3:F8"/>
    <mergeCell ref="A1:H1"/>
    <mergeCell ref="C5:D5"/>
    <mergeCell ref="C94:C101"/>
    <mergeCell ref="C103:C110"/>
    <mergeCell ref="C112:C119"/>
  </mergeCells>
  <dataValidations count="6">
    <dataValidation type="list" allowBlank="1" showInputMessage="1" showErrorMessage="1" sqref="F62:F65 F12:F29 F31:F49 F51:F55 F57:F60 F67:F91">
      <formula1>$G$3:$G$8</formula1>
    </dataValidation>
    <dataValidation type="list" allowBlank="1" showInputMessage="1" showErrorMessage="1" sqref="C12:D29 C31:D49 C51:D55 C57:D60 C62:D65">
      <formula1>$N$2:$N$4</formula1>
    </dataValidation>
    <dataValidation type="list" allowBlank="1" showInputMessage="1" showErrorMessage="1" sqref="H129 H92:H93 H120 H111 H102">
      <formula1>$O$2:$O$3</formula1>
    </dataValidation>
    <dataValidation type="list" allowBlank="1" showInputMessage="1" showErrorMessage="1" sqref="H51:H55 H12:H29 H31:H49 H62:H65 H57:H60 H67:H91">
      <formula1>$O$2:$O$4</formula1>
    </dataValidation>
    <dataValidation type="list" allowBlank="1" showInputMessage="1" showErrorMessage="1" sqref="D130:E130 D121:E128 D103:E110 D112:E119 D94:E101">
      <formula1>"Yes, No"</formula1>
    </dataValidation>
    <dataValidation type="list" allowBlank="1" showInputMessage="1" showErrorMessage="1" sqref="C67:C91">
      <formula1>DocList</formula1>
    </dataValidation>
  </dataValidations>
  <pageMargins left="0.7" right="0.7" top="0.75" bottom="0.75" header="0.3" footer="0.3"/>
  <pageSetup orientation="portrait" r:id="rId1"/>
  <headerFooter>
    <oddHeader>&amp;C&lt;Document Name&gt;</oddHeader>
    <oddFooter>&amp;LVersion: &lt;Version number&gt;,
Date: dd-mmm-yyyy, Document identifier: &lt;Config id&gt;   &amp;R © Nexteer Automotive</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36"/>
  <sheetViews>
    <sheetView workbookViewId="0">
      <selection activeCell="E38" sqref="E38"/>
    </sheetView>
  </sheetViews>
  <sheetFormatPr defaultRowHeight="15" x14ac:dyDescent="0.25"/>
  <cols>
    <col min="1" max="3" width="9.140625" style="41"/>
    <col min="4" max="4" width="16.5703125" style="41" customWidth="1"/>
    <col min="5" max="5" width="70" style="42" customWidth="1"/>
    <col min="6" max="6" width="9.140625" style="59"/>
    <col min="7" max="16384" width="9.140625" style="41"/>
  </cols>
  <sheetData>
    <row r="6" spans="4:6" x14ac:dyDescent="0.25">
      <c r="D6" s="52" t="s">
        <v>77</v>
      </c>
      <c r="E6" s="53" t="s">
        <v>78</v>
      </c>
      <c r="F6" s="54" t="s">
        <v>2</v>
      </c>
    </row>
    <row r="7" spans="4:6" x14ac:dyDescent="0.25">
      <c r="D7" s="55" t="s">
        <v>79</v>
      </c>
      <c r="E7" s="56" t="s">
        <v>80</v>
      </c>
      <c r="F7" s="57" t="s">
        <v>81</v>
      </c>
    </row>
    <row r="8" spans="4:6" ht="30" x14ac:dyDescent="0.25">
      <c r="D8" s="55" t="s">
        <v>82</v>
      </c>
      <c r="E8" s="56" t="s">
        <v>83</v>
      </c>
      <c r="F8" s="57" t="s">
        <v>81</v>
      </c>
    </row>
    <row r="9" spans="4:6" ht="30" x14ac:dyDescent="0.25">
      <c r="D9" s="58" t="s">
        <v>141</v>
      </c>
      <c r="E9" s="56" t="s">
        <v>138</v>
      </c>
      <c r="F9" s="57" t="s">
        <v>139</v>
      </c>
    </row>
    <row r="10" spans="4:6" x14ac:dyDescent="0.25">
      <c r="D10" s="58"/>
      <c r="E10" s="56"/>
      <c r="F10" s="57"/>
    </row>
    <row r="11" spans="4:6" x14ac:dyDescent="0.25">
      <c r="D11" s="58"/>
      <c r="E11" s="56"/>
      <c r="F11" s="57"/>
    </row>
    <row r="12" spans="4:6" x14ac:dyDescent="0.25">
      <c r="D12" s="58"/>
      <c r="E12" s="56"/>
      <c r="F12" s="57"/>
    </row>
    <row r="13" spans="4:6" x14ac:dyDescent="0.25">
      <c r="D13" s="58"/>
      <c r="E13" s="56"/>
      <c r="F13" s="57"/>
    </row>
    <row r="14" spans="4:6" x14ac:dyDescent="0.25">
      <c r="D14" s="58"/>
      <c r="E14" s="56"/>
      <c r="F14" s="57"/>
    </row>
    <row r="15" spans="4:6" x14ac:dyDescent="0.25">
      <c r="D15" s="58"/>
      <c r="E15" s="56"/>
      <c r="F15" s="57"/>
    </row>
    <row r="16" spans="4:6" x14ac:dyDescent="0.25">
      <c r="D16" s="58"/>
      <c r="E16" s="56"/>
      <c r="F16" s="57"/>
    </row>
    <row r="17" spans="4:6" x14ac:dyDescent="0.25">
      <c r="D17" s="58"/>
      <c r="E17" s="56"/>
      <c r="F17" s="57"/>
    </row>
    <row r="18" spans="4:6" x14ac:dyDescent="0.25">
      <c r="D18" s="58"/>
      <c r="E18" s="56"/>
      <c r="F18" s="57"/>
    </row>
    <row r="19" spans="4:6" x14ac:dyDescent="0.25">
      <c r="D19" s="58"/>
      <c r="E19" s="56"/>
      <c r="F19" s="57"/>
    </row>
    <row r="20" spans="4:6" x14ac:dyDescent="0.25">
      <c r="D20" s="58"/>
      <c r="E20" s="56"/>
      <c r="F20" s="57"/>
    </row>
    <row r="21" spans="4:6" x14ac:dyDescent="0.25">
      <c r="D21" s="58"/>
      <c r="E21" s="56"/>
      <c r="F21" s="57"/>
    </row>
    <row r="22" spans="4:6" x14ac:dyDescent="0.25">
      <c r="D22" s="58"/>
      <c r="E22" s="56"/>
      <c r="F22" s="57"/>
    </row>
    <row r="23" spans="4:6" x14ac:dyDescent="0.25">
      <c r="D23" s="58"/>
      <c r="E23" s="56"/>
      <c r="F23" s="57"/>
    </row>
    <row r="24" spans="4:6" x14ac:dyDescent="0.25">
      <c r="D24" s="58"/>
      <c r="E24" s="56"/>
      <c r="F24" s="57"/>
    </row>
    <row r="25" spans="4:6" x14ac:dyDescent="0.25">
      <c r="D25" s="58"/>
      <c r="E25" s="56"/>
      <c r="F25" s="57"/>
    </row>
    <row r="26" spans="4:6" x14ac:dyDescent="0.25">
      <c r="D26" s="58"/>
      <c r="E26" s="56"/>
      <c r="F26" s="57"/>
    </row>
    <row r="27" spans="4:6" x14ac:dyDescent="0.25">
      <c r="D27" s="58"/>
      <c r="E27" s="56"/>
      <c r="F27" s="57"/>
    </row>
    <row r="28" spans="4:6" x14ac:dyDescent="0.25">
      <c r="D28" s="58"/>
      <c r="E28" s="56"/>
      <c r="F28" s="57"/>
    </row>
    <row r="29" spans="4:6" x14ac:dyDescent="0.25">
      <c r="D29" s="58"/>
      <c r="E29" s="56"/>
      <c r="F29" s="57"/>
    </row>
    <row r="30" spans="4:6" x14ac:dyDescent="0.25">
      <c r="D30" s="58"/>
      <c r="E30" s="56"/>
      <c r="F30" s="57"/>
    </row>
    <row r="31" spans="4:6" x14ac:dyDescent="0.25">
      <c r="D31" s="58"/>
      <c r="E31" s="56"/>
      <c r="F31" s="57"/>
    </row>
    <row r="32" spans="4:6" x14ac:dyDescent="0.25">
      <c r="D32" s="58"/>
      <c r="E32" s="56"/>
      <c r="F32" s="57"/>
    </row>
    <row r="33" spans="4:6" x14ac:dyDescent="0.25">
      <c r="D33" s="58"/>
      <c r="E33" s="56"/>
      <c r="F33" s="57"/>
    </row>
    <row r="34" spans="4:6" x14ac:dyDescent="0.25">
      <c r="D34" s="58"/>
      <c r="E34" s="56"/>
      <c r="F34" s="57"/>
    </row>
    <row r="35" spans="4:6" x14ac:dyDescent="0.25">
      <c r="D35" s="58"/>
      <c r="E35" s="56"/>
      <c r="F35" s="57"/>
    </row>
    <row r="36" spans="4:6" x14ac:dyDescent="0.25">
      <c r="D36" s="58"/>
      <c r="E36" s="56"/>
      <c r="F36" s="5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Peer Review Instructions</vt:lpstr>
      <vt:lpstr>Technical Review Checklist</vt:lpstr>
      <vt:lpstr>Template Change Log</vt:lpstr>
      <vt:lpstr>DocList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Nexteer_Template_V1.0</dc:title>
  <dc:creator/>
  <dc:description>Version: 1.0, Dated: 24-Dec-2013</dc:description>
  <cp:lastModifiedBy/>
  <dcterms:created xsi:type="dcterms:W3CDTF">2006-09-16T00:00:00Z</dcterms:created>
  <dcterms:modified xsi:type="dcterms:W3CDTF">2016-06-16T15:56:47Z</dcterms:modified>
</cp:coreProperties>
</file>