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 ContentType="image/tiff"/>
  <Default Extension="xlsx" ContentType="application/vnd.openxmlformats-officedocument.spreadsheetml.shee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filterPrivacy="1" codeName="ThisWorkbook" defaultThemeVersion="124226"/>
  <bookViews>
    <workbookView xWindow="240" yWindow="825" windowWidth="14805" windowHeight="7290" tabRatio="863"/>
  </bookViews>
  <sheets>
    <sheet name="Unit Test Information" sheetId="93" r:id="rId1"/>
    <sheet name="Embedded Files" sheetId="99" r:id="rId2"/>
    <sheet name="Module Definitions" sheetId="5" r:id="rId3"/>
    <sheet name="Variable Range" sheetId="6" state="hidden" r:id="rId4"/>
    <sheet name="DriverVelCalc" sheetId="7" r:id="rId5"/>
    <sheet name="DriverVelCalc() B" sheetId="9" r:id="rId6"/>
    <sheet name="ADDCoefCalc" sheetId="10" r:id="rId7"/>
    <sheet name="ADDCoefCalc() B" sheetId="50" r:id="rId8"/>
    <sheet name="FilterCoefCalc" sheetId="12" r:id="rId9"/>
    <sheet name="FilterCoefCalc() B" sheetId="53" r:id="rId10"/>
    <sheet name="GenFddIcCmd" sheetId="14" r:id="rId11"/>
    <sheet name="GenFddIcCmd() M" sheetId="87" r:id="rId12"/>
    <sheet name="GenFddIcCmd() B" sheetId="39" r:id="rId13"/>
    <sheet name="FrqDepDmpnInrtCmp_Per1" sheetId="16" r:id="rId14"/>
    <sheet name="FrqDepDmpnInrtCmp_Per M(FltInj)" sheetId="90" r:id="rId15"/>
    <sheet name="FrqDepDmpnInrtCmp_Per1() M" sheetId="89" r:id="rId16"/>
    <sheet name="FrqDepDmpnInrtCmp_Per B(FltInj)" sheetId="43" r:id="rId17"/>
    <sheet name="FrqDepDmpnInrtCmp_Per P(FltInj)" sheetId="66" r:id="rId18"/>
    <sheet name="FrqDepDmpnInrtCmp_Per1() B" sheetId="36" r:id="rId19"/>
    <sheet name="FrqDepDmpnInrtCmp_Per1() P" sheetId="65" r:id="rId20"/>
    <sheet name="FrqDepDmpnInrtCmp_Init" sheetId="45" r:id="rId21"/>
    <sheet name="FrqDepDmpnInrtCmp_Init() B" sheetId="47" r:id="rId22"/>
    <sheet name="DecelGain" sheetId="51" r:id="rId23"/>
    <sheet name="DecelGain() M" sheetId="88" r:id="rId24"/>
    <sheet name="DecelGain() B" sheetId="52" r:id="rId25"/>
    <sheet name="DecelGain() P" sheetId="56" r:id="rId26"/>
    <sheet name="Clarification Sheet" sheetId="98" r:id="rId27"/>
    <sheet name="Coverage Analysis" sheetId="101" r:id="rId28"/>
    <sheet name="Metrics" sheetId="102" r:id="rId29"/>
  </sheets>
  <functionGroups builtInGroupCount="17"/>
  <definedNames>
    <definedName name="OLE_LINK18" localSheetId="2">'Module Definitions'!$G$53</definedName>
    <definedName name="OLE_LINK22" localSheetId="2">'Module Definitions'!$G$54</definedName>
    <definedName name="OLE_LINK3" localSheetId="2">'Module Definitions'!$G$53</definedName>
    <definedName name="StubFunctionNameList">'Module Definitions'!$K$12:$K$19</definedName>
    <definedName name="TestFunctionNameList">'Module Definitions'!$B$12:$B$19</definedName>
    <definedName name="VariableNameList">'Module Definitions'!$G$13:$G$68</definedName>
  </definedNames>
  <calcPr calcId="145621"/>
</workbook>
</file>

<file path=xl/calcChain.xml><?xml version="1.0" encoding="utf-8"?>
<calcChain xmlns="http://schemas.openxmlformats.org/spreadsheetml/2006/main">
  <c r="B1" i="101" l="1"/>
  <c r="C43" i="39" l="1"/>
</calcChain>
</file>

<file path=xl/comments1.xml><?xml version="1.0" encoding="utf-8"?>
<comments xmlns="http://schemas.openxmlformats.org/spreadsheetml/2006/main">
  <authors>
    <author>Author</author>
  </authors>
  <commentList>
    <comment ref="D10" authorId="0">
      <text>
        <r>
          <rPr>
            <sz val="9"/>
            <color indexed="81"/>
            <rFont val="Tahoma"/>
            <family val="2"/>
          </rPr>
          <t>Source files to be added to the .pjt file
Must include path from 'Source Code Directory' setting on the Unit Test Tool Options dialog</t>
        </r>
      </text>
    </comment>
  </commentList>
</comments>
</file>

<file path=xl/comments2.xml><?xml version="1.0" encoding="utf-8"?>
<comments xmlns="http://schemas.openxmlformats.org/spreadsheetml/2006/main">
  <authors>
    <author>Author</author>
  </authors>
  <commentList>
    <comment ref="D1" authorId="0">
      <text>
        <r>
          <rPr>
            <sz val="8"/>
            <color indexed="81"/>
            <rFont val="Tahoma"/>
            <family val="2"/>
          </rPr>
          <t>Details of issue which are reported from customer or reported by KPIT needs to briefed.</t>
        </r>
      </text>
    </comment>
    <comment ref="E1" authorId="0">
      <text>
        <r>
          <rPr>
            <b/>
            <sz val="9"/>
            <color indexed="81"/>
            <rFont val="Tahoma"/>
            <family val="2"/>
          </rPr>
          <t>Author:</t>
        </r>
        <r>
          <rPr>
            <sz val="9"/>
            <color indexed="81"/>
            <rFont val="Tahoma"/>
            <family val="2"/>
          </rPr>
          <t xml:space="preserve">
Response Provided</t>
        </r>
      </text>
    </comment>
    <comment ref="F1" authorId="0">
      <text>
        <r>
          <rPr>
            <sz val="8"/>
            <color indexed="81"/>
            <rFont val="Tahoma"/>
            <family val="2"/>
          </rPr>
          <t>Details of issue which are reported from customer or reported by KPIT needs to briefed.</t>
        </r>
      </text>
    </comment>
    <comment ref="H1" authorId="0">
      <text>
        <r>
          <rPr>
            <sz val="8"/>
            <color indexed="81"/>
            <rFont val="Tahoma"/>
            <family val="2"/>
          </rPr>
          <t>Details of issue which are reported from customer or reported by KPIT needs to briefed.</t>
        </r>
      </text>
    </comment>
    <comment ref="J1" authorId="0">
      <text>
        <r>
          <rPr>
            <sz val="8"/>
            <color indexed="81"/>
            <rFont val="Tahoma"/>
            <family val="2"/>
          </rPr>
          <t>Details of issue which are reported from customer or reported by KPIT needs to briefed.</t>
        </r>
      </text>
    </comment>
    <comment ref="L1" authorId="0">
      <text>
        <r>
          <rPr>
            <sz val="8"/>
            <color indexed="81"/>
            <rFont val="Tahoma"/>
            <family val="2"/>
          </rPr>
          <t>Details of issue which are reported from customer or reported by KPIT needs to briefed.</t>
        </r>
      </text>
    </comment>
    <comment ref="N1" authorId="0">
      <text>
        <r>
          <rPr>
            <sz val="8"/>
            <color indexed="81"/>
            <rFont val="Tahoma"/>
            <family val="2"/>
          </rPr>
          <t>Details of issue which are reported from customer or reported by KPIT needs to briefed.</t>
        </r>
      </text>
    </comment>
    <comment ref="P1" authorId="0">
      <text>
        <r>
          <rPr>
            <sz val="8"/>
            <color indexed="81"/>
            <rFont val="Tahoma"/>
            <family val="2"/>
          </rPr>
          <t>Details of issue which are reported from customer or reported by KPIT needs to briefed.</t>
        </r>
      </text>
    </comment>
  </commentList>
</comments>
</file>

<file path=xl/sharedStrings.xml><?xml version="1.0" encoding="utf-8"?>
<sst xmlns="http://schemas.openxmlformats.org/spreadsheetml/2006/main" count="6986" uniqueCount="794">
  <si>
    <t>Nexteer EPS Unit Test Tool</t>
  </si>
  <si>
    <t>Name of Tester:</t>
  </si>
  <si>
    <t>Code File(s) Under Test:</t>
  </si>
  <si>
    <t>Code File(s) Version:</t>
  </si>
  <si>
    <t>Module Design Document:</t>
  </si>
  <si>
    <t>Module Design Document Version:</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</si>
  <si>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</si>
  <si>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</si>
  <si>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</si>
  <si>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</si>
  <si>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</si>
  <si>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</si>
  <si>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</si>
  <si>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</si>
  <si>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</si>
  <si>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</si>
  <si>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</si>
  <si>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</si>
  <si>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</si>
  <si>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</si>
  <si>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</si>
  <si>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</si>
  <si>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</si>
  <si>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</si>
  <si>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</si>
  <si>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</si>
  <si>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</si>
  <si>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</si>
  <si>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</si>
  <si>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</si>
  <si>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</si>
  <si>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</si>
  <si>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</si>
  <si>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</si>
  <si>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</si>
  <si>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</si>
  <si>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</si>
  <si>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</si>
  <si>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</si>
  <si>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</si>
  <si>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</si>
  <si>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</si>
  <si>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</si>
  <si>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</si>
  <si>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</si>
  <si>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</si>
  <si>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</si>
  <si>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HwTorque_HwNm_f32</t>
  </si>
  <si>
    <t>CRFMotorVel_MtrRadpS_f32</t>
  </si>
  <si>
    <t>BaseAssistCmd_MtrNm_f32</t>
  </si>
  <si>
    <t>VehicleSpeed_Kph_f32</t>
  </si>
  <si>
    <t>WIRCmdAmpBlnd_MtrNm_f32</t>
  </si>
  <si>
    <t>FreqDepDmpSrlComSvcDft_Cnt_lgc</t>
  </si>
  <si>
    <t>FrqDepDmpnInrtCmp_MtrNm_f32</t>
  </si>
  <si>
    <t>PrevTbarAng_HwDeg_M_f32</t>
  </si>
  <si>
    <t>TbarVelFiltSv_HwDegpSec_M_s15p16</t>
  </si>
  <si>
    <t>Prev1SclDrvVel_RadpS_M_f32</t>
  </si>
  <si>
    <t>Prev2SclDrvVel_RadpS_M_f32</t>
  </si>
  <si>
    <t>Prev1PreAttnComp_MtrNm_M_f32</t>
  </si>
  <si>
    <t>Prev2PreAttnComp_MtrNm_M_f32</t>
  </si>
  <si>
    <t>ADDCoef_MtrNmSpRad_D_f32</t>
  </si>
  <si>
    <t>DriverVelocity_MtrRadpS_D_f32</t>
  </si>
  <si>
    <t>FDDAttenOut_MtrNm_D_f32</t>
  </si>
  <si>
    <t>InertiaCompCalc_MtrNm_D_f32</t>
  </si>
  <si>
    <t>FiltFreqLUBlnd_RadpS_D_f32</t>
  </si>
  <si>
    <t>M</t>
  </si>
  <si>
    <t>G</t>
  </si>
  <si>
    <t>float</t>
  </si>
  <si>
    <t>Boolean</t>
  </si>
  <si>
    <t>DriverVelCalc</t>
  </si>
  <si>
    <t>ADDCoefCalc</t>
  </si>
  <si>
    <t>FilterCoefCalc</t>
  </si>
  <si>
    <t>void</t>
  </si>
  <si>
    <t>GenFddIcCmd</t>
  </si>
  <si>
    <t>FrqDepDmpnInrtCmp_Per1</t>
  </si>
  <si>
    <t>(void)</t>
  </si>
  <si>
    <t>Ap_FrqDepDmpnInrtCmp.c</t>
  </si>
  <si>
    <t>Frequency_Dependent_Damping_And_Inertia_Compensation_MDD.doc</t>
  </si>
  <si>
    <t>Level 2</t>
  </si>
  <si>
    <t>Excel Macro</t>
  </si>
  <si>
    <t>B</t>
  </si>
  <si>
    <t>Vector Number</t>
  </si>
  <si>
    <t>Vector Description</t>
  </si>
  <si>
    <t>HwTroque_HwNm_T_f32</t>
  </si>
  <si>
    <t>CRFMotorVel_MtrRadpS_T_f32</t>
  </si>
  <si>
    <t>VehicleSpeed_Kph_T_f32</t>
  </si>
  <si>
    <t>Function
Return Val</t>
  </si>
  <si>
    <t>Expected
Return Val</t>
  </si>
  <si>
    <t>P/F</t>
  </si>
  <si>
    <t>Perf. Metrics</t>
  </si>
  <si>
    <t>CPU Cycles</t>
  </si>
  <si>
    <t>Comments</t>
  </si>
  <si>
    <t>--</t>
  </si>
  <si>
    <t>TS</t>
  </si>
  <si>
    <t>DriverVelCalc() B</t>
  </si>
  <si>
    <t>BaseAssistCmd_MtrNm_T_f32</t>
  </si>
  <si>
    <t>WIRCmdAmpBlnd_MtrNm_T_f32</t>
  </si>
  <si>
    <t>VehicleSpeed1_Kph_T_f32</t>
  </si>
  <si>
    <t>FilterCoefStr</t>
  </si>
  <si>
    <t>ADDCoefCalc_MtrNmSpRad_T_f32</t>
  </si>
  <si>
    <t>VehicleSpeed2_Kph_T_f32</t>
  </si>
  <si>
    <t>ScaledDriverVel_MtrRadpS_T_f32</t>
  </si>
  <si>
    <t>ADDCoefCalc() B</t>
  </si>
  <si>
    <t>FilterCoefCalc() B</t>
  </si>
  <si>
    <t>GenFddIcCmd() B</t>
  </si>
  <si>
    <t>FrqDepDmpnInrtCmp_Per1() B</t>
  </si>
  <si>
    <t>k_InrtCmp_MtrInertia_KgmSq_f32</t>
  </si>
  <si>
    <t>t_InrtCmp_ScaleFactorTblY_Uls_u9p7[6]</t>
  </si>
  <si>
    <t>k_InrtCmp_TBarVelLPFKn_Cnt_u16</t>
  </si>
  <si>
    <t>t_InrtCmp_TBarVel_ScaleFactorTblY_Uls_u9p7[6]</t>
  </si>
  <si>
    <t>k_InrtCmp_MtrVel_ScaleFactor_Uls_f32</t>
  </si>
  <si>
    <t>t_InrtCmp_VehSpdTblX_Kph_u15p1[6]</t>
  </si>
  <si>
    <t>t_FDD_ADDStaticTblY_MtrNmpRadpS_um1p17[24]</t>
  </si>
  <si>
    <t>t_FDD_ADDRollingTblYM1_MtrNmpRadpS_um1p17[24]</t>
  </si>
  <si>
    <t>t_FDD_ADDRollingTblYM2_MtrNmpRadpS_um1p17[24]</t>
  </si>
  <si>
    <t>t_FDD_BlendTblY_Uls_u8p8[6]</t>
  </si>
  <si>
    <t>t_FDD_FreqTblYM1_Hz_u12p4[6]</t>
  </si>
  <si>
    <t>t_FDD_FreqTblYM2_Hz_u12p4[6]</t>
  </si>
  <si>
    <t>t_FDD_AttenTblX_MtrRadpS_u12p4[2]</t>
  </si>
  <si>
    <t>t_FDD_AttenTblY_Uls_u8p8[2]</t>
  </si>
  <si>
    <t>t_WIRBlndTblX_MtrNm_u8p8[5]</t>
  </si>
  <si>
    <t>t_RIAstWIRBlndTblY_Uls_u2p14[5]</t>
  </si>
  <si>
    <t>t_DmpFiltKpWIRBlndY_Uls_u2p14[5]</t>
  </si>
  <si>
    <t>k_TbarStiff_NmpDeg_f32</t>
  </si>
  <si>
    <t>k_InvGearRatio_Uls_f32</t>
  </si>
  <si>
    <t>u9p7_T</t>
  </si>
  <si>
    <t>um1p17_T</t>
  </si>
  <si>
    <t>u8p8_T</t>
  </si>
  <si>
    <t>u12p4_T</t>
  </si>
  <si>
    <t>u2p14_T</t>
  </si>
  <si>
    <t>62.8125, 586.4375</t>
  </si>
  <si>
    <t>1,1,1,1,1</t>
  </si>
  <si>
    <t>(float BaseAssistCmd_MtrNm_T_f32, float WIRCmdAmpBlnd_MtrNm_T_f32, float VehicleSpeed1_Kph_T_f32)</t>
  </si>
  <si>
    <t>WIRCmdAmpBlnd1_MtrNm_T_f32</t>
  </si>
  <si>
    <t>FilterCoefStr1</t>
  </si>
  <si>
    <t>ADDCoef_MtrNmSpRad_T_f32</t>
  </si>
  <si>
    <t>filtCoef_Uls_T_Str</t>
  </si>
  <si>
    <t>filtCoef_Uls_T_Str1</t>
  </si>
  <si>
    <t>O/P</t>
  </si>
  <si>
    <t>Expected
O/P</t>
  </si>
  <si>
    <t>I/P4</t>
  </si>
  <si>
    <t>I/P5</t>
  </si>
  <si>
    <t>All min</t>
  </si>
  <si>
    <t>All max</t>
  </si>
  <si>
    <t>filtCoef_Uls_T_Str.b0_Uls_f32</t>
  </si>
  <si>
    <t>filterCoef_T.float</t>
  </si>
  <si>
    <t>filtCoef_Uls_T_Str.b1_Uls_f32</t>
  </si>
  <si>
    <t>filtCoef_Uls_T_Str.a0_Uls_f32</t>
  </si>
  <si>
    <t>filtCoef_Uls_T_Str.a1_Uls_f32</t>
  </si>
  <si>
    <t>filtCoef_Uls_T_Str.b2_Uls_f32</t>
  </si>
  <si>
    <t>filtCoef_Uls_T_Str.a2_Uls_f32</t>
  </si>
  <si>
    <t>(float ADDCoef_MtrNmSpRad_T_f32, float VehicleSpeed2_Kph_T_f32, float WIRCmdAmpBlnd1_MtrNm_T_f32)</t>
  </si>
  <si>
    <t>(float ScaledDriverVel_MtrRadpS_T_f32)</t>
  </si>
  <si>
    <t>filtCoef_Uls_T_Str1.b0_Uls_f32</t>
  </si>
  <si>
    <t>filtCoef_Uls_T_Str1.b1_Uls_f32</t>
  </si>
  <si>
    <t>filtCoef_Uls_T_Str1.b2_Uls_f32</t>
  </si>
  <si>
    <t>filtCoef_Uls_T_Str1.a1_Uls_f32</t>
  </si>
  <si>
    <t>filtCoef_Uls_T_Str1.a0_Uls_f32</t>
  </si>
  <si>
    <t>filtCoef_Uls_T_Str1.a2_Uls_f32</t>
  </si>
  <si>
    <t>I/P6</t>
  </si>
  <si>
    <t>I/P7</t>
  </si>
  <si>
    <t>I/P8</t>
  </si>
  <si>
    <t>I/P9</t>
  </si>
  <si>
    <t>I/P2</t>
  </si>
  <si>
    <t>I/P3</t>
  </si>
  <si>
    <t>I/P10</t>
  </si>
  <si>
    <t>I/P11</t>
  </si>
  <si>
    <t>I/P1</t>
  </si>
  <si>
    <t>I/P12</t>
  </si>
  <si>
    <t>FrqDepDmpnInrtCmp1_MtrNm_T_f32</t>
  </si>
  <si>
    <t>Param</t>
  </si>
  <si>
    <t>I/P</t>
  </si>
  <si>
    <t>8, 8, 8, 8, 8</t>
  </si>
  <si>
    <t>0.0999755859375, 0.2, 0.29998779296875, 0.4, 0.5</t>
  </si>
  <si>
    <t>0, 0</t>
  </si>
  <si>
    <t>1100, 1100</t>
  </si>
  <si>
    <t>10, 120</t>
  </si>
  <si>
    <t>15, 20</t>
  </si>
  <si>
    <t>22, 25</t>
  </si>
  <si>
    <t>28, 30</t>
  </si>
  <si>
    <t>32, 35</t>
  </si>
  <si>
    <t>41, 45</t>
  </si>
  <si>
    <t>48, 50</t>
  </si>
  <si>
    <t>49, 55</t>
  </si>
  <si>
    <t>59, 60</t>
  </si>
  <si>
    <t>63, 65</t>
  </si>
  <si>
    <t>68, 70</t>
  </si>
  <si>
    <t>72, 75</t>
  </si>
  <si>
    <t>77, 80</t>
  </si>
  <si>
    <t>81, 85</t>
  </si>
  <si>
    <t>84, 90</t>
  </si>
  <si>
    <t>97, 100</t>
  </si>
  <si>
    <t>101, 105</t>
  </si>
  <si>
    <t>108, 110</t>
  </si>
  <si>
    <t>111, 115</t>
  </si>
  <si>
    <t>1, 1</t>
  </si>
  <si>
    <t>I/P13</t>
  </si>
  <si>
    <t>BC_FREQDEPDAMPING_FAULTINJECTIONPOINT</t>
  </si>
  <si>
    <t>Unit8</t>
  </si>
  <si>
    <t>B(FltInj)</t>
  </si>
  <si>
    <t>FrqDepDmpnInrtCmp_Per B(FltInj)</t>
  </si>
  <si>
    <t>Rte_Call_FltInjection_SCom_FltInjection</t>
  </si>
  <si>
    <t>Func Stub
Return Val</t>
  </si>
  <si>
    <t>Func Stub
Counter</t>
  </si>
  <si>
    <t>Expected
Stub Cnt</t>
  </si>
  <si>
    <t>TbarVelFiltSv_M_str.K</t>
  </si>
  <si>
    <t>TbarVelFiltSv_M_str.SV</t>
  </si>
  <si>
    <t>FrqDepDmpnInrtCmp_Init</t>
  </si>
  <si>
    <t>LPF32KSV_Str.float</t>
  </si>
  <si>
    <t>k_InrtCmp_TBarVelLPFKn_Hz_f32</t>
  </si>
  <si>
    <t>HwTroque_HwNm_T_f32  = min</t>
  </si>
  <si>
    <t>HwTroque_HwNm_T_f32  = max</t>
  </si>
  <si>
    <t>HwTroque_HwNm_T_f32  = zero</t>
  </si>
  <si>
    <t>HwTroque_HwNm_T_f32 = neg</t>
  </si>
  <si>
    <t>HwTroque_HwNm_T_f32 = pos</t>
  </si>
  <si>
    <t>CRFMotorVel_MtrRadpS_T_f32 = min</t>
  </si>
  <si>
    <t>CRFMotorVel_MtrRadpS_T_f32 = max</t>
  </si>
  <si>
    <t>CRFMotorVel_MtrRadpS_T_f32 = zero</t>
  </si>
  <si>
    <t>CRFMotorVel_MtrRadpS_T_f32 = neg</t>
  </si>
  <si>
    <t>CRFMotorVel_MtrRadpS_T_f32 = pos</t>
  </si>
  <si>
    <t>VehicleSpeed_Kph_T_f32 = min</t>
  </si>
  <si>
    <t>VehicleSpeed_Kph_T_f32 = max</t>
  </si>
  <si>
    <t>VehicleSpeed_Kph_T_f32 = pos</t>
  </si>
  <si>
    <t>PrevTbarAng_HwDeg_M_f32 = min</t>
  </si>
  <si>
    <t>PrevTbarAng_HwDeg_M_f32 =max</t>
  </si>
  <si>
    <t>PrevTbarAng_HwDeg_M_f32 = zero</t>
  </si>
  <si>
    <t>PrevTbarAng_HwDeg_M_f32 = neg</t>
  </si>
  <si>
    <t>PrevTbarAng_HwDeg_M_f32 = pos</t>
  </si>
  <si>
    <t>k_InrtCmp_MtrVel_ScaleFactor_Uls_f32 = min</t>
  </si>
  <si>
    <t>k_InrtCmp_MtrVel_ScaleFactor_Uls_f32 = mid</t>
  </si>
  <si>
    <t>TbarVelFiltSv_M_str.K = min</t>
  </si>
  <si>
    <t>TbarVelFiltSv_M_str.K = max</t>
  </si>
  <si>
    <t>TbarVelFiltSv_M_str.K = mid</t>
  </si>
  <si>
    <t>TbarVelFiltSv_M_str.SV = min</t>
  </si>
  <si>
    <t>TbarVelFiltSv_M_str.SV = max</t>
  </si>
  <si>
    <t>TbarVelFiltSv_M_str.SV = zero</t>
  </si>
  <si>
    <t>TbarVelFiltSv_M_str.SV = pos</t>
  </si>
  <si>
    <t>TbarVelFiltSv_M_str.SV = neg</t>
  </si>
  <si>
    <t>TMS470_4.9.5</t>
  </si>
  <si>
    <t>k_CmnTbarStiff_NmpDeg_f32</t>
  </si>
  <si>
    <t>k_CmnSysKinRatio_MtrDegpHwDeg_f32</t>
  </si>
  <si>
    <t>t_CmnVehSpd_Kph_u9p7[12]</t>
  </si>
  <si>
    <t>TbarVelFiltVal_HwDegpSec_D_f32</t>
  </si>
  <si>
    <t>k_CmnTbarStiff_NmpDeg_f32 =  min</t>
  </si>
  <si>
    <t>k_CmnTbarStiff_NmpDeg_f32 =  max</t>
  </si>
  <si>
    <t>k_CmnTbarStiff_NmpDeg_f32 = mid</t>
  </si>
  <si>
    <t>k_CmnSysKinRatio_MtrDegpHwDeg_f32 = min</t>
  </si>
  <si>
    <t>k_CmnSysKinRatio_MtrDegpHwDeg_f32 = max</t>
  </si>
  <si>
    <t>k_CmnSysKinRatio_MtrDegpHwDeg_f32 = mid</t>
  </si>
  <si>
    <t>0, 0, 0, 0, 0, 0, 0, 0, 0, 0, 0, 0</t>
  </si>
  <si>
    <t>255, 255, 255, 255, 255, 255, 255, 255, 255, 255, 255, 255</t>
  </si>
  <si>
    <t>t_CmnVehSpd_Kph_u9p7[12] = min</t>
  </si>
  <si>
    <t>t_CmnVehSpd_Kph_u9p7[12] = max</t>
  </si>
  <si>
    <t>t_CmnVehSpd_Kph_u9p7[12] = mid</t>
  </si>
  <si>
    <t>t_InrtCmp_TBarVel_ScaleFactorTblY_Uls_u9p7[12]</t>
  </si>
  <si>
    <t>t_FDD_BlendTblY_Uls_u8p8[12]</t>
  </si>
  <si>
    <t>1, 1, 1, 1, 1 ,1 ,1, 1 ,1, 1 ,1, 1</t>
  </si>
  <si>
    <t>t_InrtCmp_TBarVel_ScaleFactorTblY_Uls_u9p7[12] = min</t>
  </si>
  <si>
    <t>t_InrtCmp_TBarVel_ScaleFactorTblY_Uls_u9p7[12] = max</t>
  </si>
  <si>
    <t>t_InrtCmp_TBarVel_ScaleFactorTblY_Uls_u9p7[12] = mid</t>
  </si>
  <si>
    <t>0, 0, 0, 0, 0 ,0 ,0, 0 ,0, 0 ,0, 0</t>
  </si>
  <si>
    <t>t2_FDD_ADDRollingTblYM1_MtrNmpRadpS_um1p17[24]</t>
  </si>
  <si>
    <t>t2_FDD_ADDRollingTblYM2_MtrNmpRadpS_um1p17[24]</t>
  </si>
  <si>
    <t>t_DmpADDCoefX_MtrNm_u4p12[10]</t>
  </si>
  <si>
    <t>U4P12_t</t>
  </si>
  <si>
    <t>DecelGain</t>
  </si>
  <si>
    <t>(float VehicleLonAccel_KphpS_T_f32, float CRFMotorVel1_MtrRadpS_T_f32)</t>
  </si>
  <si>
    <t>VehicleLonAccel_KphpS_T_f32</t>
  </si>
  <si>
    <t>CRFMotorVel1_MtrRadpS_T_f32</t>
  </si>
  <si>
    <t>k_DmpGainOnThresh_KphpS_f32</t>
  </si>
  <si>
    <t>k_DmpDecelGain_Uls_f32</t>
  </si>
  <si>
    <t>k_DmpGainOffThresh_KphpS_f32</t>
  </si>
  <si>
    <t>PreDecelGain_Uls_M_f32</t>
  </si>
  <si>
    <t>RawDecelGain_Uls_D_f32</t>
  </si>
  <si>
    <t>t_DmpDecelGainSlewX_MtrRadpS_u11p5[6]</t>
  </si>
  <si>
    <t>u11p5_T</t>
  </si>
  <si>
    <t>t_DmpDecelGainSlewY_UlspS_u13p3[6]</t>
  </si>
  <si>
    <t>u13p3_T</t>
  </si>
  <si>
    <t>k_DmpDecelGainFSlew_UlspS_f32</t>
  </si>
  <si>
    <t>DecelGain() B</t>
  </si>
  <si>
    <t>0, 0 , 0 , 0 , 0 , 0</t>
  </si>
  <si>
    <t>1118, 1118 , 1118 , 1118 , 1118 , 1118</t>
  </si>
  <si>
    <t>1, 1 , 1 , 1 , 1 , 1</t>
  </si>
  <si>
    <t>500, 500 , 500 , 500 , 500 , 500</t>
  </si>
  <si>
    <t>t2_FDD_ADDRollingTblYM1_MtrNmpRadpS_um1p17[10]</t>
  </si>
  <si>
    <t>t2_FDD_ADDRollingTblYM2_MtrNmpRadpS_um1p17[10]</t>
  </si>
  <si>
    <t>t_FDD_ADDStaticTblY_MtrNmpRadpS_um1p17[10]</t>
  </si>
  <si>
    <t>0, 0 , 0 , 0 , 0 , 0 , 0 , 0 , 0 , 0 , 0 , 0</t>
  </si>
  <si>
    <t>255, 255,255,255,255,255,255,255,255,255,255,255</t>
  </si>
  <si>
    <t>t2_FDD_FreqTblYM1_Hz_u12p4[12]</t>
  </si>
  <si>
    <t>t2_FDD_FreqTblYM2_Hz_u12p4[12]</t>
  </si>
  <si>
    <t>1 , 1 , 1, 1, 1, 1, 1, 1, 1, 1, 1, 1</t>
  </si>
  <si>
    <t>100, 100,100,100,100,100,100,100,100,100,100,100</t>
  </si>
  <si>
    <t>0 , 0 , 0 , 0 , 0</t>
  </si>
  <si>
    <t>1, 1, 1, 1, 1</t>
  </si>
  <si>
    <t>t_InrtCmp_ScaleFactorTblY_Uls_u9p7[12]</t>
  </si>
  <si>
    <t>0,0,0,0,0,0,0,0,0,0,0,0</t>
  </si>
  <si>
    <t>Rte_Call_FrqDepDmpnInrtCmp_Per1_CP0_CheckpointReached</t>
  </si>
  <si>
    <t>0,0,0,0,0,0,0,0,0,0</t>
  </si>
  <si>
    <t>0,0,0,0,0</t>
  </si>
  <si>
    <t>8.8,8.8,8.8,8.8,8.8,8.8,8.8,8.8,8.8,8.8</t>
  </si>
  <si>
    <t>0.05,0.05,0.05,0.05,0.05,0.05,0.05,0.05,0.05,0.05</t>
  </si>
  <si>
    <t>8,8,8,8,8</t>
  </si>
  <si>
    <t>255,255,255,255,255,255,255,255,255,255,255,255</t>
  </si>
  <si>
    <t>1,1,1,1,1,1,1,1,1,1,1,1</t>
  </si>
  <si>
    <t>1.1, 1.199951171875, 1.3, 1.39990234375, 1.5, 1.6, 1.699951171875, 1.8, 1.89990234375, 2</t>
  </si>
  <si>
    <t>1,2,3,4,5</t>
  </si>
  <si>
    <t>2.1, 2.199951171875, 2.3, 2.39990234375, 2.5, 2.6, 2.699951171875, 2.8, 2.89990234375, 3</t>
  </si>
  <si>
    <t>3.1, 3.199951171875, 3.3, 3.39990234375, 3.5, 3.6, 3.699951171875, 3.8, 3.89990234375, 4</t>
  </si>
  <si>
    <t>4.1, 4.199951171875, 4.3, 4.39990234375, 4.5, 4.6, 4.699951171875, 4.8, 4.89990234375, 5</t>
  </si>
  <si>
    <t>VehicleLonAccel_KphpS_f32</t>
  </si>
  <si>
    <t>Rte_Call_FrqDepDmpnInrtCmp_Per1_CP1_CheckpointReached</t>
  </si>
  <si>
    <t>100,200,300,400,500,600</t>
  </si>
  <si>
    <t>( -VehicleLonAccel_KphpS_T_f32 &lt; k_DmpGainOffThresh_KphpS_f32)=False</t>
  </si>
  <si>
    <t>( -VehicleLonAccel_KphpS_T_f32 &gt; k_DmpGainOnThresh_KphpS_f32 ) = True
and
(RawDecelGain_Uls_T_f32&gt;= (D_2MS_SEC_F32 * MaxDecelGain_UlspS_T_f32)+ PreDecelGain_Uls_M_f32))=True</t>
  </si>
  <si>
    <t>P</t>
  </si>
  <si>
    <t>P(FltInj)</t>
  </si>
  <si>
    <t>FrqDepDmpnInrtCmp_Per1() P</t>
  </si>
  <si>
    <t>FrqDepDmpnInrtCmp_Per P(FltInj)</t>
  </si>
  <si>
    <t>(float HwTorque_HwNm_T_f32, float CRFMotorVel_MtrRadpS_T_f32, float VehicleSpeed_Kph_T_f32)</t>
  </si>
  <si>
    <t>HwTorque_HwNm_T_f32</t>
  </si>
  <si>
    <t>Rev:2.7d</t>
  </si>
  <si>
    <t>1, 2, 3, 4, 5, 6, 7, 8, 9, 10, 11, 12</t>
  </si>
  <si>
    <t>20, 30, 40, 50, 60, 70, 80, 90, 100, 110, 120, 130</t>
  </si>
  <si>
    <t>53, 54, 55, 56, 57, 58, 59, 60, 61, 62, 63, 64</t>
  </si>
  <si>
    <t>100, 101, 102, 103, 104, 105, 106, 107, 108, 109, 110, 111</t>
  </si>
  <si>
    <t>121, 122, 123, 124, 125, 126, 127, 128, 129, 130, 131, 132</t>
  </si>
  <si>
    <t>81, 82, 83, 84, 85, 86, 87, 88, 89, 90, 91, 92</t>
  </si>
  <si>
    <t>41, 42, 43, 44, 45, 46, 47, 48, 49, 50, 51, 52</t>
  </si>
  <si>
    <t>31, 32, 33, 34, 35, 36, 37, 38, 39, 40, 41, 42</t>
  </si>
  <si>
    <t>0.00399, 7.9193115234375E-03, 1.18484497070313E-02, 0.015777587890625, 1.97067260742188E-02, 0.02364, 0.02757, 0.0315, 0.03543, 0.03936</t>
  </si>
  <si>
    <t>1.22833251953125E-03, 0.0025, 3.7689208984375E-03, 0.00504, 6.30950927734375E-03, 0.00758, 0.00885, 1.01165771484375E-02, 0.01139, 1.26571655273438E-02</t>
  </si>
  <si>
    <t>2.6092529296875E-03, 0.00521, 0.00781, 0.010406494140625, 1.30081176757813E-02, 1.56097412109375E-02, 0.01821, 0.02081, 0.023406982421875, 2.60086059570313E-02</t>
  </si>
  <si>
    <t>1.1, 1.19921875, 1.3, 1.3984375, 1.5</t>
  </si>
  <si>
    <t>0.01, 0.01953125, 0.03, 0.0390625, 0.05, 0.05859375, 0.07, 0.078125, 0.08984375, 0.1, 0.109375, 0.12</t>
  </si>
  <si>
    <t>0.00537, 0.00621, 0.007049560546875, 7.8887939453125E-03, 0.00872802734375, 9.5672607421875E-03, 0.010406494140625, 0.01125, 0.01209, 0.01293</t>
  </si>
  <si>
    <t>2.1, 2.19921875, 2.3, 2.3984375, 2.5</t>
  </si>
  <si>
    <t>0.2, 0.29998779296875, 0.4, 0.5, 0.5999755859375</t>
  </si>
  <si>
    <t>0.01953125, 0.03, 0.0390625, 0.05, 0.05859375, 0.07, 0.078125, 0.08984375, 0.1, 0.109375, 0.12, 0.12890625</t>
  </si>
  <si>
    <t>0.00675, 0.00752, 0.00829, 0.00906, 0.00982666015625, 1.05972290039063E-02, 1.13677978515625E-02, 1.21383666992188E-02, 0.012908935546875, 1.36795043945313E-02</t>
  </si>
  <si>
    <t>3.1, 3.19921875, 3.3, 3.3984375, 3.5</t>
  </si>
  <si>
    <t>0.29998779296875, 0.4, 0.5, 0.5999755859375, 0.7</t>
  </si>
  <si>
    <t>0.0390625, 0.05, 0.05859375, 0.07, 0.078125, 0.08984375, 0.1, 0.109375, 0.12, 0.12890625, 0.14, 0.1484375</t>
  </si>
  <si>
    <t>0.00813, 0.009246826171875, 1.03683471679688E-02, 1.14898681640625E-02, 0.01261, 0.01373, 1.48468017578125E-02, 1.59683227539063E-02, 0.01708984375, 0.01821</t>
  </si>
  <si>
    <t>4.1, 4.19921875, 4.3, 4.3984375, 4.5</t>
  </si>
  <si>
    <t>0.4, 0.5, 0.5999755859375, 0.7, 0.79998779296875</t>
  </si>
  <si>
    <t>0.05, 0.05859375, 0.07, 0.078125, 0.08984375, 0.1, 0.109375, 0.12, 0.12890625, 0.14, 0.1484375, 0.16</t>
  </si>
  <si>
    <t>9.5062255859375E-03, 1.24969482421875E-02, 1.54876708984375E-02, 1.84783935546875E-02, 2.14691162109375E-02, 2.44598388671875E-02, 0.02745, 0.03044, 0.03343, 0.03642</t>
  </si>
  <si>
    <t>5.1, 5.19921875, 5.3, 5.3984375, 5.5</t>
  </si>
  <si>
    <t>0.5, 0.5999755859375, 0.7, 0.79998779296875, 0.9</t>
  </si>
  <si>
    <t>0.05859375, 0.07, 0.078125, 0.08984375, 0.1, 0.109375, 0.12, 0.12890625, 0.14, 0.1484375, 0.16, 0.17</t>
  </si>
  <si>
    <t>5.1, 5.199951171875, 5.3, 5.39990234375, 5.5, 5.6, 5.699951171875, 5.8, 5.89990234375, 6</t>
  </si>
  <si>
    <t>1.08871459960938E-02, 1.26266479492188E-02, 0.01437, 0.01611, 0.01785, 0.01959, 0.02133, 0.02307, 0.02481, 0.02655</t>
  </si>
  <si>
    <t>6.1, 6.19921875, 6.3, 6.3984375, 6.5</t>
  </si>
  <si>
    <t>0.07, 0.078125, 0.08984375, 0.1, 0.109375, 0.12, 0.12890625, 0.14, 0.1484375, 0.16, 0.17, 0.1796875</t>
  </si>
  <si>
    <t>6.1, 6.199951171875, 6.3, 6.39990234375, 6.5, 6.6, 6.699951171875, 6.8, 6.89990234375, 7</t>
  </si>
  <si>
    <t>0.01226806640625, 0.0155, 0.01873, 2.19573974609375E-02, 0.02519, 2.84194946289063E-02, 0.031646728515625, 0.03488, 3.81088256835938E-02, 0.04134</t>
  </si>
  <si>
    <t>6.8984375, 7, 7.1, 7.19921875, 7.3</t>
  </si>
  <si>
    <t>0.078125, 0.08984375, 0.1, 0.109375, 0.12, 0.12890625, 0.14, 0.1484375, 0.16, 0.17, 0.1796875, 0.19</t>
  </si>
  <si>
    <t>6.89990234375, 7, 7.1, 7.199951171875, 7.3, 7.39990234375, 7.5, 7.6, 7.699951171875, 7.8</t>
  </si>
  <si>
    <t>1.36489868164063E-02, 0.01625, 0.01885, 2.14462280273438E-02, 0.0240478515625, 2.66494750976563E-02, 0.02925, 0.03185, 3.44467163085938E-02, 0.03704833984375</t>
  </si>
  <si>
    <t>1.6, 1.69921875, 1.8, 1.8984375, 2</t>
  </si>
  <si>
    <t>0.19, 0.19921875, 0.2109375, 0.22265625, 0.234, 0.245, 0.256, 0.265625, 0.27734375, 0.289, 0.3, 0.311</t>
  </si>
  <si>
    <t>2.6, 2.69921875, 2.8, 2.8984375, 3</t>
  </si>
  <si>
    <t>0.25390625, 0.264, 0.2734375, 0.284, 0.29296875, 0.304, 0.3125, 0.324, 0.334, 0.34375, 0.354, 0.36328125</t>
  </si>
  <si>
    <t>3.6, 3.69921875, 3.8, 3.8984375, 4</t>
  </si>
  <si>
    <t>0.36328125, 0.375, 0.385, 0.39453125, 0.405, 0.4140625, 0.425, 0.43359375, 0.445, 0.453125, 0.46484375, 0.475</t>
  </si>
  <si>
    <t>4.6, 4.69921875, 4.8, 4.8984375, 5</t>
  </si>
  <si>
    <t>0.452, 0.4609375, 0.472, 0.48046875, 0.492, 0.502, 0.51171875, 0.522, 0.53125, 0.542, 0.55078125, 0.562</t>
  </si>
  <si>
    <t>5.6, 5.69921875, 5.8, 5.8984375, 6</t>
  </si>
  <si>
    <t>0.562, 0.5703125, 0.582, 0.592, 0.6015625, 0.612, 0.62109375, 0.631999999999999, 0.640625, 0.651999999999999, 0.66015625, 0.671875</t>
  </si>
  <si>
    <t>6.6, 6.69921875, 6.8, 6.8984375, 7</t>
  </si>
  <si>
    <t>0.671875, 0.6796875, 0.6875, 0.6953125, 0.703125, 0.713, 0.721, 0.729, 0.737, 0.745, 0.753, 0.761</t>
  </si>
  <si>
    <t>7.3984375, 7.5, 7.6, 7.69921875, 7.8</t>
  </si>
  <si>
    <t>0.8515625, 0.859375, 0.87, 0.87890625, 0.88671875, 0.897, 0.906, 0.9140625, 0.924, 0.933, 0.94140625, 0.94921875</t>
  </si>
  <si>
    <t>ADDCoef_MtrNmSpRad_T_f32 = min</t>
  </si>
  <si>
    <t>ADDCoef_MtrNmSpRad_T_f32 = max</t>
  </si>
  <si>
    <t>ADDCoef_MtrNmSpRad_T_f32 = pos</t>
  </si>
  <si>
    <t>VehicleSpeed2_Kph_T_f32 = min</t>
  </si>
  <si>
    <t>VehicleSpeed2_Kph_T_f32 = max</t>
  </si>
  <si>
    <t>VehicleSpeed2_Kph_T_f32 = pos</t>
  </si>
  <si>
    <t>WIRCmdAmpBlnd1_MtrNm_T_f32 = min</t>
  </si>
  <si>
    <t>WIRCmdAmpBlnd1_MtrNm_T_f32 = max</t>
  </si>
  <si>
    <t>WIRCmdAmpBlnd1_MtrNm_T_f32 = pos</t>
  </si>
  <si>
    <t>t_CmnVehSpd_Kph_u9p7[12] = pos</t>
  </si>
  <si>
    <t>t2_FDD_FreqTblYM1_Hz_u12p4[12] = min</t>
  </si>
  <si>
    <t>t2_FDD_FreqTblYM1_Hz_u12p4[12] = max</t>
  </si>
  <si>
    <t>t2_FDD_FreqTblYM1_Hz_u12p4[12] = pos</t>
  </si>
  <si>
    <t>t2_FDD_FreqTblYM2_Hz_u12p4[12] = min</t>
  </si>
  <si>
    <t>t2_FDD_FreqTblYM2_Hz_u12p4[12] = max</t>
  </si>
  <si>
    <t>t2_FDD_FreqTblYM2_Hz_u12p4[12] = pos</t>
  </si>
  <si>
    <t>t_WIRBlndTblX_MtrNm_u8p8[5] = min</t>
  </si>
  <si>
    <t>t_WIRBlndTblX_MtrNm_u8p8[5] = max</t>
  </si>
  <si>
    <t>t_WIRBlndTblX_MtrNm_u8p8[5] = pos</t>
  </si>
  <si>
    <t>t_DmpFiltKpWIRBlndY_Uls_u2p14[5] = min</t>
  </si>
  <si>
    <t>t_DmpFiltKpWIRBlndY_Uls_u2p14[5] = max</t>
  </si>
  <si>
    <t>t_DmpFiltKpWIRBlndY_Uls_u2p14[5] = pos</t>
  </si>
  <si>
    <t>t_InrtCmp_ScaleFactorTblY_Uls_u9p7[12] = min</t>
  </si>
  <si>
    <t>t_InrtCmp_ScaleFactorTblY_Uls_u9p7[12] = max</t>
  </si>
  <si>
    <t>t_InrtCmp_ScaleFactorTblY_Uls_u9p7[12] = pos</t>
  </si>
  <si>
    <t>k_InrtCmp_MtrInertia_KgmSq_f32 = min</t>
  </si>
  <si>
    <t>k_InrtCmp_MtrInertia_KgmSq_f32 = max</t>
  </si>
  <si>
    <t>k_InrtCmp_MtrInertia_KgmSq_f32 = pos</t>
  </si>
  <si>
    <t>BaseAssistCmd_MtrNm_T_f32 = min</t>
  </si>
  <si>
    <t>BaseAssistCmd_MtrNm_T_f32 =  max</t>
  </si>
  <si>
    <t>BaseAssistCmd_MtrNm_T_f32 =  zero</t>
  </si>
  <si>
    <t>BaseAssistCmd_MtrNm_T_f32 =  pos</t>
  </si>
  <si>
    <t>BaseAssistCmd_MtrNm_T_f32 =  neg</t>
  </si>
  <si>
    <t>WIRCmdAmpBlnd_MtrNm_T_f32 =  min</t>
  </si>
  <si>
    <t>WIRCmdAmpBlnd_MtrNm_T_f32 =  max</t>
  </si>
  <si>
    <t>WIRCmdAmpBlnd_MtrNm_T_f32 =  pos</t>
  </si>
  <si>
    <t>VehicleSpeed1_Kph_T_f32 =  min</t>
  </si>
  <si>
    <t>VehicleSpeed1_Kph_T_f32 =  max</t>
  </si>
  <si>
    <t>VehicleSpeed1_Kph_T_f32 =  pos</t>
  </si>
  <si>
    <t>t_DmpADDCoefX_MtrNm_u4p12[10] =  min</t>
  </si>
  <si>
    <t>t_DmpADDCoefX_MtrNm_u4p12[10] =  max</t>
  </si>
  <si>
    <t>t_DmpADDCoefX_MtrNm_u4p12[10] =  pos</t>
  </si>
  <si>
    <t>t2_FDD_ADDRollingTblYM1_MtrNmpRadpS_um1p17[10] =  min</t>
  </si>
  <si>
    <t>t2_FDD_ADDRollingTblYM1_MtrNmpRadpS_um1p17[10] =  max</t>
  </si>
  <si>
    <t>t2_FDD_ADDRollingTblYM1_MtrNmpRadpS_um1p17[10] =  pos</t>
  </si>
  <si>
    <t>t2_FDD_ADDRollingTblYM2_MtrNmpRadpS_um1p17[10] =  min</t>
  </si>
  <si>
    <t>t2_FDD_ADDRollingTblYM2_MtrNmpRadpS_um1p17[10] =  max</t>
  </si>
  <si>
    <t>t2_FDD_ADDRollingTblYM2_MtrNmpRadpS_um1p17[10] =  pos</t>
  </si>
  <si>
    <t>t_FDD_ADDStaticTblY_MtrNmpRadpS_um1p17[10] =  min</t>
  </si>
  <si>
    <t>t_FDD_ADDStaticTblY_MtrNmpRadpS_um1p17[10] =  max</t>
  </si>
  <si>
    <t>t_FDD_ADDStaticTblY_MtrNmpRadpS_um1p17[10] =  pos</t>
  </si>
  <si>
    <t>t_WIRBlndTblX_MtrNm_u8p8[5] =  min</t>
  </si>
  <si>
    <t>t_WIRBlndTblX_MtrNm_u8p8[5] =  max</t>
  </si>
  <si>
    <t>t_WIRBlndTblX_MtrNm_u8p8[5] =  pos</t>
  </si>
  <si>
    <t>t_RIAstWIRBlndTblY_Uls_u2p14[5] =  min</t>
  </si>
  <si>
    <t>t_RIAstWIRBlndTblY_Uls_u2p14[5] =  max</t>
  </si>
  <si>
    <t>t_RIAstWIRBlndTblY_Uls_u2p14[5] =  pos</t>
  </si>
  <si>
    <t>t_CmnVehSpd_Kph_u9p7[12] =  min</t>
  </si>
  <si>
    <t>t_CmnVehSpd_Kph_u9p7[12] =  max</t>
  </si>
  <si>
    <t>t_CmnVehSpd_Kph_u9p7[12] =  pos</t>
  </si>
  <si>
    <t>t_FDD_BlendTblY_Uls_u8p8[12] =  min</t>
  </si>
  <si>
    <t>t_FDD_BlendTblY_Uls_u8p8[12] =  max</t>
  </si>
  <si>
    <t>t_FDD_BlendTblY_Uls_u8p8[12] =  pos</t>
  </si>
  <si>
    <t>2, 3, 4, 5, 6, 7, 8, 9, 10, 11, 12, 13</t>
  </si>
  <si>
    <t>3, 4, 5, 6, 7, 8, 9, 10, 11, 12, 13, 14</t>
  </si>
  <si>
    <t>4, 5, 6, 7, 8, 9, 10, 11, 12, 13, 14, 15</t>
  </si>
  <si>
    <t>5, 6, 7, 8, 9, 10, 11, 12, 13, 14, 15, 16</t>
  </si>
  <si>
    <t>6, 7, 8, 9, 10, 11, 12, 13, 14, 15, 16, 17</t>
  </si>
  <si>
    <t>21, 22, 23, 24, 25, 26, 27, 28, 29, 30, 31, 32</t>
  </si>
  <si>
    <t>71, 72, 73, 74, 75, 76, 77, 78, 79, 80, 81, 82</t>
  </si>
  <si>
    <t>11, 12, 13, 14, 15, 16, 17, 18, 19, 20, 21, 22</t>
  </si>
  <si>
    <t>51, 52, 53, 54, 55, 56, 57, 58, 59, 60, 61, 62</t>
  </si>
  <si>
    <t>87, 88, 89, 90, 91, 92, 93, 94, 95, 96, 97, 98</t>
  </si>
  <si>
    <t>0.1, 0.2, 0.296875, 0.3984375, 0.5, 0.6, 0.7, 0.796875, 0.8984375, 1, 1.1, 1.2</t>
  </si>
  <si>
    <t>0.2, 0.296875, 0.3984375, 0.5, 0.6, 0.7, 0.796875, 0.8984375, 1, 1.1, 1.2, 1.296875</t>
  </si>
  <si>
    <t>0.296875, 0.3984375, 0.5, 0.6, 0.7, 0.796875, 0.8984375, 1, 1.1, 1.2, 1.296875, 1.3984375</t>
  </si>
  <si>
    <t>0.3984375, 0.5, 0.6, 0.7, 0.796875, 0.8984375, 1, 1.1, 1.2, 1.296875, 1.3984375, 1.5</t>
  </si>
  <si>
    <t>0.5, 0.6, 0.7, 0.796875, 0.8984375, 1, 1.1, 1.2, 1.296875, 1.3984375, 1.5, 1.6</t>
  </si>
  <si>
    <t>1.2, 1.296875, 1.3984375, 1.5, 1.6, 1.7, 1.796875, 1.8984375, 2, 2.1, 2.2, 2.296875</t>
  </si>
  <si>
    <t>1.3984375, 1.5, 1.6, 1.7, 1.796875, 1.8984375, 2, 2.1, 2.2, 2.296875, 2.3984375, 2.5</t>
  </si>
  <si>
    <t>1.1, 1.2, 1.296875, 1.3984375, 1.5, 1.6, 1.7, 1.796875, 1.8984375, 2, 2.1, 2.2</t>
  </si>
  <si>
    <t>1.296875, 1.3984375, 1.5, 1.6, 1.7, 1.796875, 1.8984375, 2, 2.1, 2.2, 2.296875, 2.3984375</t>
  </si>
  <si>
    <t>1.6, 1.7, 1.796875, 1.8984375, 2, 2.1, 2.2, 2.296875, 2.3984375, 2.5, 2.6, 2.7</t>
  </si>
  <si>
    <t>1.7, 1.796875, 1.8984375, 2, 2.1, 2.2, 2.296875, 2.3984375, 2.5, 2.6, 2.7, 2.796875</t>
  </si>
  <si>
    <t>ScaledDriverVel_MtrRadpS_T_f32 = min</t>
  </si>
  <si>
    <t>ScaledDriverVel_MtrRadpS_T_f32 = max</t>
  </si>
  <si>
    <t>ScaledDriverVel_MtrRadpS_T_f32 = zero</t>
  </si>
  <si>
    <t>ScaledDriverVel_MtrRadpS_T_f32  = pos</t>
  </si>
  <si>
    <t xml:space="preserve">ScaledDriverVel_MtrRadpS_T_f32  = neg </t>
  </si>
  <si>
    <t>filtCoef_Uls_T_Str.b0_Uls_f32 = min</t>
  </si>
  <si>
    <t>filtCoef_Uls_T_Str.b0_Uls_f32 = max</t>
  </si>
  <si>
    <t>filtCoef_Uls_T_Str.b0_Uls_f32 = mid</t>
  </si>
  <si>
    <t>filtCoef_Uls_T_Str.b1_Uls_f32 = min</t>
  </si>
  <si>
    <t>filtCoef_Uls_T_Str.b1_Uls_f32 = max</t>
  </si>
  <si>
    <t>filtCoef_Uls_T_Str.b1_Uls_f32 = mid</t>
  </si>
  <si>
    <t>filtCoef_Uls_T_Str.b2_Uls_f32 = min</t>
  </si>
  <si>
    <t>filtCoef_Uls_T_Str.b2_Uls_f32= max</t>
  </si>
  <si>
    <t>filtCoef_Uls_T_Str.b2_Uls_f32 = mid</t>
  </si>
  <si>
    <t>filtCoef_Uls_T_Str.a0_Uls_f32 = min</t>
  </si>
  <si>
    <t>filtCoef_Uls_T_Str.a0_Uls_f32 = max</t>
  </si>
  <si>
    <t>filtCoef_Uls_T_Str.a0_Uls_f32 = mid</t>
  </si>
  <si>
    <t>filtCoef_Uls_T_Str.a1_Uls_f32 = min</t>
  </si>
  <si>
    <t>filtCoef_Uls_T_Str.a1_Uls_f32 = max</t>
  </si>
  <si>
    <t>filtCoef_Uls_T_Str.a1_Uls_f32 = mid</t>
  </si>
  <si>
    <t>filtCoef_Uls_T_Str.a2_Uls_f32 = min</t>
  </si>
  <si>
    <t>filtCoef_Uls_T_Str.a2_Uls_f32 = max</t>
  </si>
  <si>
    <t>filtCoef_Uls_T_Str.a2_Uls_f32 = mid</t>
  </si>
  <si>
    <t>Prev2SclDrvVel_RadpS_M_f32 = min</t>
  </si>
  <si>
    <t>Prev2SclDrvVel_RadpS_M_f32 = max</t>
  </si>
  <si>
    <t>Prev2SclDrvVel_RadpS_M_f32 = zero</t>
  </si>
  <si>
    <t>Prev2SclDrvVel_RadpS_M_f32 = neg</t>
  </si>
  <si>
    <t>Prev2SclDrvVel_RadpS_M_f32 = pos</t>
  </si>
  <si>
    <t>Prev1SclDrvVel_RadpS_M_f32 = min</t>
  </si>
  <si>
    <t>Prev1SclDrvVel_RadpS_M_f32 = max</t>
  </si>
  <si>
    <t>Prev1SclDrvVel_RadpS_M_f32 = zero</t>
  </si>
  <si>
    <t>Prev1SclDrvVel_RadpS_M_f32 = neg</t>
  </si>
  <si>
    <t>Prev1SclDrvVel_RadpS_M_f32 = pos</t>
  </si>
  <si>
    <t>Prev1PreAttnComp_MtrNm_M_f32 = min</t>
  </si>
  <si>
    <t>Prev1PreAttnComp_MtrNm_M_f32 = max</t>
  </si>
  <si>
    <t>Prev1PreAttnComp_MtrNm_M_f32 = zero</t>
  </si>
  <si>
    <t>Prev1PreAttnComp_MtrNm_M_f32 = neg</t>
  </si>
  <si>
    <t>Prev1PreAttnComp_MtrNm_M_f32 = pos</t>
  </si>
  <si>
    <t>Prev2PreAttnComp_MtrNm_M_f32 = min</t>
  </si>
  <si>
    <t>Prev2PreAttnComp_MtrNm_M_f32 = max</t>
  </si>
  <si>
    <t>Prev2PreAttnComp_MtrNm_M_f32 = zero</t>
  </si>
  <si>
    <t>Prev2PreAttnComp_MtrNm_M_f32 = neg</t>
  </si>
  <si>
    <t>Prev2PreAttnComp_MtrNm_M_f32 = pos</t>
  </si>
  <si>
    <t>t_FDD_AttenTblX_MtrRadpS_u12p4[2] = min</t>
  </si>
  <si>
    <t>t_FDD_AttenTblX_MtrRadpS_u12p4[2] = max</t>
  </si>
  <si>
    <t>t_FDD_AttenTblX_MtrRadpS_u12p4[2] = mid</t>
  </si>
  <si>
    <t>t_FDD_AttenTblY_Uls_u8p8[2] = min</t>
  </si>
  <si>
    <t>t_FDD_AttenTblY_Uls_u8p8[2] = max</t>
  </si>
  <si>
    <t>t_FDD_AttenTblY_Uls_u8p8[2] = mid</t>
  </si>
  <si>
    <t>95, 98</t>
  </si>
  <si>
    <t>11, 125</t>
  </si>
  <si>
    <t>12, 130</t>
  </si>
  <si>
    <t>14, 140</t>
  </si>
  <si>
    <t>15, 145</t>
  </si>
  <si>
    <t>16, 150</t>
  </si>
  <si>
    <t>17, 155</t>
  </si>
  <si>
    <t>18, 160</t>
  </si>
  <si>
    <t>19, 165</t>
  </si>
  <si>
    <t>110, 170</t>
  </si>
  <si>
    <t>120, 175</t>
  </si>
  <si>
    <t>130, 180</t>
  </si>
  <si>
    <t>140, 185</t>
  </si>
  <si>
    <t>150, 190</t>
  </si>
  <si>
    <t>160, 195</t>
  </si>
  <si>
    <t>170, 200</t>
  </si>
  <si>
    <t>180, 205</t>
  </si>
  <si>
    <t>190, 210</t>
  </si>
  <si>
    <t>120, 215</t>
  </si>
  <si>
    <t>130, 220</t>
  </si>
  <si>
    <t>140, 225</t>
  </si>
  <si>
    <t>150, 230</t>
  </si>
  <si>
    <t>101, 230</t>
  </si>
  <si>
    <t>102, 231</t>
  </si>
  <si>
    <t>103, 232</t>
  </si>
  <si>
    <t>0.245, 0.256</t>
  </si>
  <si>
    <t>0.713, 0.721</t>
  </si>
  <si>
    <t>0.897, 0.906</t>
  </si>
  <si>
    <t>0.737, 0.745</t>
  </si>
  <si>
    <t>0.924, 0.933</t>
  </si>
  <si>
    <t>0.19, 0.19921875</t>
  </si>
  <si>
    <t>0.25390625, 0.264</t>
  </si>
  <si>
    <t>0.36328125, 0.375</t>
  </si>
  <si>
    <t>0.452, 0.4609375</t>
  </si>
  <si>
    <t>0.562, 0.5703125</t>
  </si>
  <si>
    <t>0.671875, 0.6796875</t>
  </si>
  <si>
    <t>0.8515625, 0.859375</t>
  </si>
  <si>
    <t>0.304, 0.3125</t>
  </si>
  <si>
    <t>0.4140625, 0.425</t>
  </si>
  <si>
    <t>0.502, 0.51171875</t>
  </si>
  <si>
    <t>0.612, 0.62890625</t>
  </si>
  <si>
    <t>0.27734375, 0.289</t>
  </si>
  <si>
    <t>0.334, 0.34375</t>
  </si>
  <si>
    <t>0.445, 0.453125</t>
  </si>
  <si>
    <t>0.53125, 0.542</t>
  </si>
  <si>
    <t>0.6484375, 0.6484375</t>
  </si>
  <si>
    <t>k_InrtCmp_TBarVelLPFKn_Hz_f32 = min</t>
  </si>
  <si>
    <t>k_InrtCmp_TBarVelLPFKn_Hz_f32 = max</t>
  </si>
  <si>
    <t>k_InrtCmp_TBarVelLPFKn_Hz_f32 = mid</t>
  </si>
  <si>
    <t>VehicleLonAccel_KphpS_T_f32 = min</t>
  </si>
  <si>
    <t>VehicleLonAccel_KphpS_T_f32 = max</t>
  </si>
  <si>
    <t>VehicleLonAccel_KphpS_T_f32  = zero</t>
  </si>
  <si>
    <t>VehicleLonAccel_KphpS_T_f32 = pos</t>
  </si>
  <si>
    <t>VehicleLonAccel_KphpS_T_f32  = neg</t>
  </si>
  <si>
    <t>CRFMotorVel1_MtrRadpS_T_f32 = min</t>
  </si>
  <si>
    <t>CRFMotorVel1_MtrRadpS_T_f32 = max</t>
  </si>
  <si>
    <t>CRFMotorVel1_MtrRadpS_T_f32 = zero</t>
  </si>
  <si>
    <t>CRFMotorVel1_MtrRadpS_T_f32 = pos</t>
  </si>
  <si>
    <t>CRFMotorVel1_MtrRadpS_T_f32 = neg</t>
  </si>
  <si>
    <t>k_DmpGainOnThresh_KphpS_f32 = min</t>
  </si>
  <si>
    <t>k_DmpGainOnThresh_KphpS_f32  = max</t>
  </si>
  <si>
    <t>k_DmpGainOnThresh_KphpS_f32 = pos</t>
  </si>
  <si>
    <t>k_DmpDecelGain_Uls_f32  = min</t>
  </si>
  <si>
    <t>k_DmpDecelGain_Uls_f32 = max</t>
  </si>
  <si>
    <t>k_DmpDecelGain_Uls_f32 = pos</t>
  </si>
  <si>
    <t>k_DmpGainOffThresh_KphpS_f32 = min</t>
  </si>
  <si>
    <t>k_DmpGainOffThresh_KphpS_f32 = max</t>
  </si>
  <si>
    <t>k_DmpGainOffThresh_KphpS_f32 = pos</t>
  </si>
  <si>
    <t>PreDecelGain_Uls_M_f32 = min</t>
  </si>
  <si>
    <t>PreDecelGain_Uls_M_f32 = max</t>
  </si>
  <si>
    <t>PreDecelGain_Uls_M_f32 = pos</t>
  </si>
  <si>
    <t>t_DmpDecelGainSlewX_MtrRadpS_u11p5[6]= min</t>
  </si>
  <si>
    <t>t_DmpDecelGainSlewX_MtrRadpS_u11p5[6] = max</t>
  </si>
  <si>
    <t>t_DmpDecelGainSlewX_MtrRadpS_u11p5[6] = pos</t>
  </si>
  <si>
    <t>t_DmpDecelGainSlewY_UlspS_u13p3[6] = min</t>
  </si>
  <si>
    <t>t_DmpDecelGainSlewY_UlspS_u13p3[6] = max</t>
  </si>
  <si>
    <t>t_DmpDecelGainSlewY_UlspS_u13p3[6] = pos</t>
  </si>
  <si>
    <t>k_DmpDecelGainFSlew_UlspS_f32 = min</t>
  </si>
  <si>
    <t>k_DmpDecelGainFSlew_UlspS_f32 = pos</t>
  </si>
  <si>
    <t>111, 112, 113, 114, 115, 116</t>
  </si>
  <si>
    <t>121, 122, 123, 124, 125, 126</t>
  </si>
  <si>
    <t>131, 132, 133, 134, 135, 136</t>
  </si>
  <si>
    <t>181, 182, 183, 184, 185, 186</t>
  </si>
  <si>
    <t>285, 286, 287, 288, 289, 290</t>
  </si>
  <si>
    <t>1010, 1011, 1012, 1013, 1014, 1015</t>
  </si>
  <si>
    <t>956, 957, 958, 959, 960, 961</t>
  </si>
  <si>
    <t>852, 853, 854, 855, 856, 857</t>
  </si>
  <si>
    <t>456, 457, 458, 459, 460, 461</t>
  </si>
  <si>
    <t>655, 656, 657, 658, 659, 660</t>
  </si>
  <si>
    <t>788, 789, 790, 791, 792, 793</t>
  </si>
  <si>
    <t>102, 103, 104, 105, 106, 107</t>
  </si>
  <si>
    <t>118, 119, 120, 121, 122, 123</t>
  </si>
  <si>
    <t>165, 166, 167, 168, 169, 170</t>
  </si>
  <si>
    <t>365, 366, 367, 368, 369, 370</t>
  </si>
  <si>
    <t>51, 52, 53, 54, 55, 56</t>
  </si>
  <si>
    <t>151, 152, 153, 154, 155, 156</t>
  </si>
  <si>
    <t>201, 202, 203, 204, 205, 206</t>
  </si>
  <si>
    <t>301, 302, 303, 304, 305, 306</t>
  </si>
  <si>
    <t>451, 452, 453, 454, 455, 456</t>
  </si>
  <si>
    <t>36, 37, 38, 39, 40, 41</t>
  </si>
  <si>
    <t>48, 49, 50, 51, 52, 53</t>
  </si>
  <si>
    <t>56, 57, 58, 59, 60, 61</t>
  </si>
  <si>
    <t>85, 86, 87, 88, 89, 90</t>
  </si>
  <si>
    <t>192, 193, 194, 195, 196, 197</t>
  </si>
  <si>
    <t>185, 186, 187, 188, 189, 190</t>
  </si>
  <si>
    <t>250,251,252,253,254,255</t>
  </si>
  <si>
    <t>95, 96</t>
  </si>
  <si>
    <t>110, 120</t>
  </si>
  <si>
    <t>110, 125</t>
  </si>
  <si>
    <t>120, 130</t>
  </si>
  <si>
    <t>130, 135</t>
  </si>
  <si>
    <t>105, 140</t>
  </si>
  <si>
    <t>103, 145</t>
  </si>
  <si>
    <t>101, 150</t>
  </si>
  <si>
    <t>103, 155</t>
  </si>
  <si>
    <t>HwTorque_HwNm_f32 = min</t>
  </si>
  <si>
    <t>HwTorque_HwNm_f32 = max</t>
  </si>
  <si>
    <t>HwTorque_HwNm_f32 = zero</t>
  </si>
  <si>
    <t>HwTorque_HwNm_f32 = neg</t>
  </si>
  <si>
    <t>HwTorque_HwNm_f32 = pos</t>
  </si>
  <si>
    <t>CRFMotorVel_MtrRadpS_f32 = min</t>
  </si>
  <si>
    <t>CRFMotorVel_MtrRadpS_f32 = max</t>
  </si>
  <si>
    <t>CRFMotorVel_MtrRadpS_f32 = zero</t>
  </si>
  <si>
    <t>CRFMotorVel_MtrRadpS_f32 = neg</t>
  </si>
  <si>
    <t>CRFMotorVel_MtrRadpS_f32 = pos</t>
  </si>
  <si>
    <t>BaseAssistCmd_MtrNm_f32 = min</t>
  </si>
  <si>
    <t>BaseAssistCmd_MtrNm_f32 = max</t>
  </si>
  <si>
    <t>BaseAssistCmd_MtrNm_f32 = zero</t>
  </si>
  <si>
    <t>BaseAssistCmd_MtrNm_f32 = neg</t>
  </si>
  <si>
    <t>BaseAssistCmd_MtrNm_f32 = pos</t>
  </si>
  <si>
    <t>VehicleSpeed_Kph_f32 = min</t>
  </si>
  <si>
    <t>VehicleSpeed_Kph_f32 = max</t>
  </si>
  <si>
    <t>VehicleSpeed_Kph_f32 = pos</t>
  </si>
  <si>
    <t>WIRCmdAmpBlnd_MtrNm_f32 = min</t>
  </si>
  <si>
    <t>WIRCmdAmpBlnd_MtrNm_f32 = max</t>
  </si>
  <si>
    <t>WIRCmdAmpBlnd_MtrNm_f32 = pos</t>
  </si>
  <si>
    <t>FreqDepDmpSrlComSvcDft_Cnt_lgc = min</t>
  </si>
  <si>
    <t>FreqDepDmpSrlComSvcDft_Cnt_lgc = max</t>
  </si>
  <si>
    <t>VehicleLonAccel_KphpS_f32 = min</t>
  </si>
  <si>
    <t>VehicleLonAccel_KphpS_f32 = max</t>
  </si>
  <si>
    <t>VehicleLonAccel_KphpS_f32 = zero</t>
  </si>
  <si>
    <t>VehicleLonAccel_KphpS_f32 = neg</t>
  </si>
  <si>
    <t>VehicleLonAccel_KphpS_f32 = pos</t>
  </si>
  <si>
    <t>0.0078125, 0.01953125, 0.03, 0.0390625, 0.046875, 0.05859375, 0.07, 0.078125, 0.08984375, 0.1, 0.109375, 0.1171875</t>
  </si>
  <si>
    <t>0.01953125, 0.03, 0.0390625, 0.046875, 0.05859375, 0.07, 0.078125, 0.08984375, 0.1, 0.109375, 0.1171875, 0.12890625</t>
  </si>
  <si>
    <t>0.0390625, 0.046875, 0.05859375, 0.07, 0.078125, 0.08984375, 0.1, 0.109375, 0.1171875, 0.12890625, 0.14, 0.1484375</t>
  </si>
  <si>
    <t>0.046875, 0.05859375, 0.07, 0.078125, 0.08984375, 0.1, 0.109375, 0.1171875, 0.12890625, 0.14, 0.1484375, 0.15625</t>
  </si>
  <si>
    <t>0.05859375, 0.07, 0.078125, 0.08984375, 0.1, 0.109375, 0.1171875, 0.12890625, 0.14, 0.1484375, 0.15625, 0.17</t>
  </si>
  <si>
    <t>0.07, 0.078125, 0.08984375, 0.1, 0.109375, 0.1171875, 0.12890625, 0.14, 0.1484375, 0.15625, 0.17, 0.1796875</t>
  </si>
  <si>
    <t>0.078125, 0.08984375, 0.1, 0.109375, 0.1171875, 0.12890625, 0.14, 0.1484375, 0.15625, 0.17, 0.1796875, 0.1875</t>
  </si>
  <si>
    <t>0.1875, 0.19921875, 0.2109375, 0.22265625, 0.234, 0.2421875, 0.256, 0.265625, 0.27734375, 0.289, 0.296875, 0.311</t>
  </si>
  <si>
    <t>0.25390625, 0.264, 0.2734375, 0.28125, 0.29296875, 0.304, 0.3125, 0.3203125, 0.334, 0.34375, 0.3515625, 0.36328125</t>
  </si>
  <si>
    <t>0.36328125, 0.375, 0.3828125, 0.39453125, 0.405, 0.4140625, 0.421875, 0.43359375, 0.445, 0.453125, 0.46484375, 0.475</t>
  </si>
  <si>
    <t>0.452, 0.4609375, 0.46875, 0.48046875, 0.492, 0.5, 0.51171875, 0.522, 0.53125, 0.5390625, 0.55078125, 0.562</t>
  </si>
  <si>
    <t>0.562, 0.5703125, 0.578125, 0.592, 0.6015625, 0.609375, 0.62109375, 0.631999999999999, 0.640625, 0.6484375, 0.66015625, 0.671875</t>
  </si>
  <si>
    <t>0.671875, 0.6796875, 0.6875, 0.6953125, 0.703125, 0.7109375, 0.71875, 0.7265625, 0.734375, 0.7421875, 0.75, 0.7578125</t>
  </si>
  <si>
    <t>0.8515625, 0.859375, 0.8671875, 0.87890625, 0.88671875, 0.897, 0.906, 0.9140625, 0.921875, 0.9296875, 0.94140625, 0.94921875</t>
  </si>
  <si>
    <t>3,3,3,3,3,3,3,3,3,3,3,3</t>
  </si>
  <si>
    <t>0.0078125, 0.02, 0.03, 0.0390625, 0.046875, 0.06, 0.07, 0.078125, 0.09, 0.1, 0.109375, 0.1171875</t>
  </si>
  <si>
    <t>0.1171875, 0.13, 0.14, 0.1484375, 0.15625, 0.17, 0.1796875, 0.1875, 0.2, 0.21, 0.21875, 0.2265625</t>
  </si>
  <si>
    <t>0.24, 0.25, 0.2578125, 0.27, 0.28, 0.2890625, 0.296875, 0.31, 0.32, 0.328125, 0.34, 0.35</t>
  </si>
  <si>
    <t>0.359375, 0.3671875, 0.38, 0.39, 0.3984375, 0.40625, 0.42, 0.4296875, 0.4375, 0.45, 0.46, 0.46875</t>
  </si>
  <si>
    <t>0.4765625, 0.49, 0.5, 0.5078125, 0.52, 0.53, 0.5390625, 0.546875, 0.56, 0.57, 0.578125, 0.59</t>
  </si>
  <si>
    <t>0.6, 0.609375, 0.6171875, 0.63, 0.64, 0.6484375, 0.65625, 0.67, 0.6796875, 0.6875, 0.7, 0.71</t>
  </si>
  <si>
    <t>0.71875, 0.7265625, 0.74, 0.75, 0.7578125, 0.77, 0.78, 0.7890625, 0.796875, 0.81, 0.82, 0.828125</t>
  </si>
  <si>
    <t>TableSize_10</t>
  </si>
  <si>
    <t>uint8</t>
  </si>
  <si>
    <t>TableSize_12</t>
  </si>
  <si>
    <t>TableSize_5</t>
  </si>
  <si>
    <t>TableSize_2</t>
  </si>
  <si>
    <t>( -VehicleLonAccel_KphpS_T_f32 &gt; k_DmpGainOnThresh_KphpS_f32 ) = False
and
( -VehicleLonAccel_KphpS_T_f32 &lt; k_DmpGainOffThresh_KphpS_f32)=True
and
(RawDecelGain_Uls_T_f32&gt;= (D_2MS_SEC_F32 * MaxDecelGain_UlspS_T_f32)+ PreDecelGain_Uls_M_f32))=False
and
(RawDecelGain_Uls_T_f32&lt;=(D_2MS_SEC_F32 * -k_DmpDecelGainFSlew_UlspS_f32)+ PreDecelGain_Uls_M_f32)=True</t>
  </si>
  <si>
    <t>(RawDecelGain_Uls_T_f32&gt;= (D_2MS_SEC_F32 * MaxDecelGain_UlspS_T_f32)+ PreDecelGain_Uls_M_f32))=True</t>
  </si>
  <si>
    <t>Rte_Call_FltInjection_SCom_FltInjection=min</t>
  </si>
  <si>
    <t>Rte_Call_FltInjection_SCom_FltInjection=max</t>
  </si>
  <si>
    <t>Rte_Call_FltInjection_SCom_FltInjection=zero</t>
  </si>
  <si>
    <t>Rte_Call_FltInjection_SCom_FltInjection=pos</t>
  </si>
  <si>
    <t>Rte_Call_FltInjection_SCom_FltInjection=neg</t>
  </si>
  <si>
    <t>GenFddIcCmd() M</t>
  </si>
  <si>
    <t>Shortest Execution Path:
(ScaledDriverVel_MtrRadpS_T_f32&gt;=D_ATTENTBLMAXINPUT_MTRRADPS_F32)=True</t>
  </si>
  <si>
    <t>Longest Execution Path:
(ScaledDriverVel_MtrRadpS_T_f32&gt;=D_ATTENTBLMAXINPUT_MTRRADPS_F32)=False
(ScaledDriverVel_MtrRadpS_T_f32&lt;=D_ATTENTBLMININPUT_MTRRADPS_F32)=False</t>
  </si>
  <si>
    <t>DecelGain() M</t>
  </si>
  <si>
    <t>Shortest Execution Path:
( -VehicleLonAccel_KphpS_T_f32 &gt; k_DmpGainOnThresh_KphpS_f32 )=True
(RawDecelGain_Uls_T_f32&gt;=(D_2MS_SEC_F32 * MaxDecelGain_UlspS_T_f32)+ PreDecelGain_Uls_M_f32)=True</t>
  </si>
  <si>
    <t>Longest Execution Path:
( -VehicleLonAccel_KphpS_T_f32 &gt; k_DmpGainOnThresh_KphpS_f32 )=False
( -VehicleLonAccel_KphpS_T_f32 &lt; k_DmpGainOffThresh_KphpS_f32)=False
(RawDecelGain_Uls_T_f32&gt;=(D_2MS_SEC_F32 * MaxDecelGain_UlspS_T_f32)+ PreDecelGain_Uls_M_f32)=False
(RawDecelGain_Uls_T_f32&lt;=(D_2MS_SEC_F32 * -k_DmpDecelGainFSlew_UlspS_f32)+ PreDecelGain_Uls_M_f32)=False</t>
  </si>
  <si>
    <t>(FDDDefSrvFlg_Cnt_T_lgc = True) =False
(FrqDepDmpnInrtCmp_MtrNm_T_f32&gt;=D_MTRTRQCMDHILMT_MTRNM_F32)=True</t>
  </si>
  <si>
    <t>(FDDDefSrvFlg_Cnt_T_lgc = True) =True
(FrqDepDmpnInrtCmp_MtrNm_T_f32&gt;=D_MTRTRQCMDHILMT_MTRNM_F32)=False
(FrqDepDmpnInrtCmp_MtrNm_T_f32&lt;=D_MTRTRQCMDHILMT_MTRNM_F32)=False</t>
  </si>
  <si>
    <t>(FrqDepDmpnInrtCmp_MtrNm_T_f32&lt;=D_MTRTRQCMDHILMT_MTRNM_F32)=True</t>
  </si>
  <si>
    <t>FrqDepDmpnInrtCmp_Per1() M</t>
  </si>
  <si>
    <t>M(FltInj)</t>
  </si>
  <si>
    <t>FrqDepDmpnInrtCmp_Per M(FltInj)</t>
  </si>
  <si>
    <t>Longest Execution Path:
(FDDDefSrvFlg_Cnt_T_lgc == TRUE)=True
(FrqDepDmpnInrtCmp_MtrNm_T_f32&gt;= D_MTRTRQCMDHILMT_MTRNM_F32)=False
(FrqDepDmpnInrtCmp_MtrNm_T_f32&lt;= -D_MTRTRQCMDHILMT_MTRNM_F32)=False</t>
  </si>
  <si>
    <t>Data Dictionary Version:</t>
  </si>
  <si>
    <t>Total FLASH Used (Bytes):</t>
  </si>
  <si>
    <t>Total RAM Used (Bytes):</t>
  </si>
  <si>
    <t>Total CALS Used (Bytes):</t>
  </si>
  <si>
    <t>Shortest Execution Path:
(FDDDefSrvFlg_Cnt_T_lgc == TRUE)=False
(FrqDepDmpnInrtCmp_MtrNm_T_f32&gt;=D_MTRTRQCMDHILMT_MTRNM_F32)=True</t>
  </si>
  <si>
    <t>CR Num</t>
  </si>
  <si>
    <t>Developer</t>
  </si>
  <si>
    <t>Issue 1</t>
  </si>
  <si>
    <t>Response 1</t>
  </si>
  <si>
    <t>Issue 2</t>
  </si>
  <si>
    <t>Response 2</t>
  </si>
  <si>
    <t>Issue 3</t>
  </si>
  <si>
    <t>Response 3</t>
  </si>
  <si>
    <t>Sl No</t>
  </si>
  <si>
    <t>Spandana Balani</t>
  </si>
  <si>
    <t xml:space="preserve">Function Name : DriverVelCalc
 A)Out Of Range issue:
1.For variable "PrevTbarAng_HwDeg_M_f32" (-6.6667 to 6.6667) range is given in MDD
 The input value for the above variable is dependent on the statement (@ line no.380) which is given as,
TbarAngle_HwDeg_T_f32 = HwTorque_HwNm_T_f32 / k_CmnTbarStiff_NmpDeg_f32;
The range of “HwTorque_HwNm_T_f3”2 (-10 to 10) and “k_CmnTbarStiff_NmpDeg_f32” is (0.5 to 10)
 So according to the calculation the suggested range for "PrevTbarAng_HwDeg_M_f32" is to be from (-20 to 20).
2. TbarVelFiltSv_M_str.SV (-6.6667 to 6.6667) range given in MDD
   The above structure variable is getting updated by the statement (@ line no.381) which is as below,
   TbarVel_HwDegpSec_T_f32 = (TbarAngle_HwDeg_T_f32 - PrevTbarAng_HwDeg_M_f32) / D_2MS_SEC_F32
   and is again dependent on the variable "PrevTbarAng_HwDeg_M_f32" as a result the output is going beyond range.
</t>
  </si>
  <si>
    <t>Issue 4</t>
  </si>
  <si>
    <t>Response 4</t>
  </si>
  <si>
    <t>Issue 5</t>
  </si>
  <si>
    <t>Response 5</t>
  </si>
  <si>
    <t>Function Name : DecelGain
1)The range for the variable "PreDecelGain_Uls_M_f32" is considered to be 0 to 1 in the UTP
     whereas it is mentioned as  1 to N/A in DD and 1 to FULL in MDD.
  If I consider the range from 0 to 1 then the output for "PreDecelGain_Uls_M_f32" will have beyond range values.</t>
  </si>
  <si>
    <t>Issue 6</t>
  </si>
  <si>
    <t>Response 6</t>
  </si>
  <si>
    <t xml:space="preserve">1.In MDD, tolerance for return value of any function is not given. Type of return value in all functions is float.
We have tried by giving Six Significant Tolerance to return value and with this all vectors are passing.
Please confirm me about the same. 
2.2.Function:DriverVelCalc
Range of PrevTbarAng_HwDeg_M_f32 -20 to 20
As said by you in previous mail, here difference between TbarAngle and PrevTbarAngle cannot be more than 0.013334.
But at All Max vector difference between TbarAngle and PrevTbarAngle is -19.
To maintain 0.013334 difference, max value for PrevTbarAng_HwDeg_M_f32 variable is given as 1.013334.
Please confirm me about the same. </t>
  </si>
  <si>
    <t xml:space="preserve">Function Name : ADDCoefCalc and GenFddIcCmd
1. ADDCoefCalc (0.0 to 0.041306) -&gt;The output value is going out of range only for Max Vector
 2. GenFddIcCmd  (-8.8 to 8.8)-&gt; The output value is going out of range for most of the 
       vectors which depends on calculations happening in the function.
3.As you requested to check return value of this function at Tessy side, we have checked it and at Tessy side also return value range is 0 to 0.050003052 .  
Calculated Range:
1)    The return value for the function is calculated to be 0 to 0.050003052, Kindly Confirm. 
2)    The range of the parameter “VehicleSpeed_Kph_T_f32” is mentioned in MDD to be 0 to 512, However at line number 432,  FPM_FloatToFixed_m macro is used for U9P7_T, For the maximum value of parameter variable VehicleSpeed_Kph_T_f32(512), the value is getting out of range, so can we consider its range as 0 to 511.9921875 as per data type u9P7. Kindly Confirm. 
</t>
  </si>
  <si>
    <t>Issue 7</t>
  </si>
  <si>
    <t>Response 7</t>
  </si>
  <si>
    <t xml:space="preserve">Function:FrqDepDmpnInrtCmp_Per1
In DD tolerance of Prev1PreAttnComp_MtrNm_M_f32 variable is given as 0.00048828125,but with this tolerance vectors are failing at Tessy side .
We have tried by giving Six Significant Tolerance and with this all vectors are passing. 
</t>
  </si>
  <si>
    <t xml:space="preserve">Function Name :GenFddIcCmd 
A)Out Of Range issue:
 1.For variable "Prev1PreAttnComp_MtrNm_M_f32" (-8.8 to 8.8) range is given in MDD but the output value is going out of range 
   for most of the vectors which depends on calculations happening in the function. 
Calculated Range:
1) The range of variable Prev1PreAttnComp_MtrNm_M_f32’ is calculated to be -1755.65731644242 to 1755.65731644242
2) The return value for the function is calculated to be -1755.65731644242 to 1755.65731644242
Note: As per the line number 665 in source code, the variable “Prev1PreAttnComp_MtrNm_M_f32” is taken as input, so for Input I have considered its range as per the DD (-8.8 to 8.8). and then calculated the range in Output.
</t>
  </si>
  <si>
    <t xml:space="preserve">Function Name : FilterCoefCalc
1.filtCoef_Uls_T_Str.b0_Uls_f32 (-0.0026704 to -0.061411) range in MDD
   2.filtCoef_Uls_T_Str.b2_Uls_f32 (-0.2690373 to 0.0026704) range in MDD
   The output values are going out of range for most of the vectors for the above mentioned structure variables which are dependent on the
   calculations happening in the function.
Calculated Range:
1)      The Range of the Structure Variable “filtCoef_Uls_T_Str.b0_Uls_f32” is calculated to be:
 -2.74156205240179 to -0.164185866990836
2)      The Range of the Structure Variable “filtCoef_Uls_T_Str.b2_Uls_f32” is calculated to be: 2.41111405240179 to -0.166262133009164
I have added the test type sheet for the same. Kindly Confirm.
</t>
  </si>
  <si>
    <t>Jared Julien</t>
  </si>
  <si>
    <t xml:space="preserve">The range for the parameter “filtCoef_Uls_T_Str.b0_Uls_f32” was previously calculated as “-2.74156205240179 to -0.164185866990836” and the same was confirmed by the developer for previous unit testing(UTP version:5 and Src version:12) but still the range of the parameter was going out of range so again calculated range as 
“-2.74156205240179 to 0” and comment was added regarding this in UTP comment section for previous unit testing(UTP version:5 and Src version:12)
With the range “-2.74156205240179 to 0” there is no overflow issue and no impact on any other variable.
</t>
  </si>
  <si>
    <r>
      <t xml:space="preserve">1.Yes,range should be -20 to 20
2.Difference between TbarAngle and PrevTbarAngle cannot be more than 0.013334 since this function is run in 2ms period and TbarAngle cannot change drastically during this period.
</t>
    </r>
    <r>
      <rPr>
        <b/>
        <sz val="11"/>
        <color theme="1"/>
        <rFont val="Calibri"/>
        <family val="2"/>
        <scheme val="minor"/>
      </rPr>
      <t>Confirmed by: Srikant Reddy</t>
    </r>
  </si>
  <si>
    <r>
      <t xml:space="preserve">1.Could you calculate possible maximum and minimum values for this variable,also can you send me utp. 
2. Though the calculated values goes beyond specified range,it is acceptable since the global output is limited.
</t>
    </r>
    <r>
      <rPr>
        <b/>
        <sz val="11"/>
        <color theme="1"/>
        <rFont val="Calibri"/>
        <family val="2"/>
        <scheme val="minor"/>
      </rPr>
      <t>Confirmed by: Srikant Reddy</t>
    </r>
  </si>
  <si>
    <r>
      <t xml:space="preserve"> 1.Could you calculate possible maximum and minimum values for this variable,also can you send me utp. Same for below issues.
2.Mention this in comments and this will be corrected in next revision.
</t>
    </r>
    <r>
      <rPr>
        <b/>
        <sz val="11"/>
        <color theme="1"/>
        <rFont val="Calibri"/>
        <family val="2"/>
        <scheme val="minor"/>
      </rPr>
      <t>Confirmed by: Srikant Reddy</t>
    </r>
  </si>
  <si>
    <r>
      <t xml:space="preserve">1.Possibly this might be result of VBA's precise calculations,can you check the same test case in Tessy and see maximum value you are getting.
2.Yes,considered range is correct,will be corrected in next revision.
3.This range should be same as range of 't2_FDD_ADDRollingTblYM_MtrNmpRadpS_um1p17' i.e. 0.05,but it is going it is going little out of range due to conversion and it is accepted.
</t>
    </r>
    <r>
      <rPr>
        <b/>
        <sz val="11"/>
        <color theme="1"/>
        <rFont val="Calibri"/>
        <family val="2"/>
        <scheme val="minor"/>
      </rPr>
      <t>Confirmed by: Srikant Reddy</t>
    </r>
  </si>
  <si>
    <r>
      <t xml:space="preserve"> 1 to Full is correct.
</t>
    </r>
    <r>
      <rPr>
        <b/>
        <sz val="11"/>
        <color theme="1"/>
        <rFont val="Calibri"/>
        <family val="2"/>
        <scheme val="minor"/>
      </rPr>
      <t>Confirmed by: Srikant Reddy</t>
    </r>
  </si>
  <si>
    <r>
      <t xml:space="preserve">1.Yes,please consider 6 significant digit tolerance. As a general rule,if nothing is specified as tolerance for float variables then 6 significant digits is apt to consider.
2.Yes,this value is OK to have in All Max vector.
</t>
    </r>
    <r>
      <rPr>
        <b/>
        <sz val="11"/>
        <color theme="1"/>
        <rFont val="Calibri"/>
        <family val="2"/>
        <scheme val="minor"/>
      </rPr>
      <t xml:space="preserve">
Confirmed by: Srikant Reddy</t>
    </r>
    <r>
      <rPr>
        <sz val="11"/>
        <color theme="1"/>
        <rFont val="Calibri"/>
        <family val="2"/>
        <scheme val="minor"/>
      </rPr>
      <t xml:space="preserve">
</t>
    </r>
  </si>
  <si>
    <r>
      <t xml:space="preserve">Yes,please consider 6 significant digit tolerance.
</t>
    </r>
    <r>
      <rPr>
        <b/>
        <sz val="11"/>
        <color theme="1"/>
        <rFont val="Calibri"/>
        <family val="2"/>
        <scheme val="minor"/>
      </rPr>
      <t>Confirmed by: Srikant Reddy</t>
    </r>
  </si>
  <si>
    <r>
      <t xml:space="preserve">Please go ahead with the agreed range. i.e. “-2.74156205240179 to 0 for variable “filtCoef_Uls_T_Str.b0_Uls_f32”
</t>
    </r>
    <r>
      <rPr>
        <b/>
        <sz val="11"/>
        <color theme="1"/>
        <rFont val="Calibri"/>
        <family val="2"/>
        <scheme val="minor"/>
      </rPr>
      <t>Confirmed by: Nandeesha Shekarapp</t>
    </r>
    <r>
      <rPr>
        <sz val="11"/>
        <color theme="1"/>
        <rFont val="Calibri"/>
        <family val="2"/>
        <scheme val="minor"/>
      </rPr>
      <t>a</t>
    </r>
  </si>
  <si>
    <r>
      <rPr>
        <b/>
        <sz val="11"/>
        <color theme="1"/>
        <rFont val="Calibri"/>
        <family val="2"/>
        <scheme val="minor"/>
      </rPr>
      <t>Note1</t>
    </r>
    <r>
      <rPr>
        <sz val="11"/>
        <color theme="1"/>
        <rFont val="Calibri"/>
        <family val="2"/>
        <scheme val="minor"/>
      </rPr>
      <t xml:space="preserve">:Inline Function defined in "globalmacro.h"  are not unit tested.
</t>
    </r>
    <r>
      <rPr>
        <b/>
        <sz val="11"/>
        <color theme="1"/>
        <rFont val="Calibri"/>
        <family val="2"/>
        <scheme val="minor"/>
      </rPr>
      <t>Note2</t>
    </r>
    <r>
      <rPr>
        <sz val="11"/>
        <color theme="1"/>
        <rFont val="Calibri"/>
        <family val="2"/>
        <scheme val="minor"/>
      </rPr>
      <t xml:space="preserve">:"CBD_Sandbox_dbg.map"  file is embedded for reference.
</t>
    </r>
    <r>
      <rPr>
        <b/>
        <sz val="11"/>
        <color theme="1"/>
        <rFont val="Calibri"/>
        <family val="2"/>
        <scheme val="minor"/>
      </rPr>
      <t>Note3</t>
    </r>
    <r>
      <rPr>
        <sz val="11"/>
        <color theme="1"/>
        <rFont val="Calibri"/>
        <family val="2"/>
        <scheme val="minor"/>
      </rPr>
      <t xml:space="preserve">:In "DriverVelCalc" function,difference between TbarAngle and PrevTbarAngle cannot be more than 0.013334 since this function is run in 2ms period so Max value for "PrevTbarAng_HwDeg_M_f32" variable is given as 1.013334 in All Max Vector and also in  All Max Vector of "FrqDepDmpnInrtCmp_Per1" function. 
</t>
    </r>
    <r>
      <rPr>
        <b/>
        <sz val="11"/>
        <color theme="1"/>
        <rFont val="Calibri"/>
        <family val="2"/>
        <scheme val="minor"/>
      </rPr>
      <t>Note4</t>
    </r>
    <r>
      <rPr>
        <sz val="11"/>
        <color theme="1"/>
        <rFont val="Calibri"/>
        <family val="2"/>
        <scheme val="minor"/>
      </rPr>
      <t xml:space="preserve">:In "ADDCoefCalc" function,return value is going out of range due to conversion happening in the function.
</t>
    </r>
    <r>
      <rPr>
        <b/>
        <sz val="11"/>
        <color theme="1"/>
        <rFont val="Calibri"/>
        <family val="2"/>
        <scheme val="minor"/>
      </rPr>
      <t>Note5:</t>
    </r>
    <r>
      <rPr>
        <sz val="11"/>
        <color theme="1"/>
        <rFont val="Calibri"/>
        <family val="2"/>
        <scheme val="minor"/>
      </rPr>
      <t xml:space="preserve">In "FilterCoefCalc" function,the Range of the Structure Variable “filtCoef_Uls_T_Str.b0_Uls_f32” is calculated as -2.74156205240179 to 0 and “filtCoef_Uls_T_Str.b1_Uls_f32” is calculated as -0.160083862455113 to 2.41111405240179 and the same is updated in MDD version 16.
</t>
    </r>
    <r>
      <rPr>
        <b/>
        <sz val="11"/>
        <color theme="1"/>
        <rFont val="Calibri"/>
        <family val="2"/>
        <scheme val="minor"/>
      </rPr>
      <t>Note6</t>
    </r>
    <r>
      <rPr>
        <sz val="11"/>
        <color theme="1"/>
        <rFont val="Calibri"/>
        <family val="2"/>
        <scheme val="minor"/>
      </rPr>
      <t xml:space="preserve">:In "GenFddIcCmd" function, return value and  output variable "Prev1PreAttnComp_MtrNm_M_f32" are going out of range.And as there is call to this function in "FrqDepDmpnInrtCmp_Per1" so here also output  variable "Prev1PreAttnComp_MtrNm_M_f32" is going out of range.
</t>
    </r>
    <r>
      <rPr>
        <b/>
        <sz val="11"/>
        <color theme="1"/>
        <rFont val="Calibri"/>
        <family val="2"/>
        <scheme val="minor"/>
      </rPr>
      <t>Note 7:</t>
    </r>
    <r>
      <rPr>
        <sz val="11"/>
        <color theme="1"/>
        <rFont val="Calibri"/>
        <family val="2"/>
        <scheme val="minor"/>
      </rPr>
      <t xml:space="preserve">The range of the parameter “VehicleSpeed_Kph_T_f32” is mentioned in MDD as 0 to 512, but at line number 437,  FPM_FloatToFixed_m macro is used for U9P7_T, For All Max vector of parameter  "VehicleSpeed_Kph_T_f32", the value is going out of range, so its range is considered as " 0 to 511.9921875" considering data type u9P7 as per email communication. 
</t>
    </r>
    <r>
      <rPr>
        <b/>
        <sz val="11"/>
        <color theme="1"/>
        <rFont val="Calibri"/>
        <family val="2"/>
        <scheme val="minor"/>
      </rPr>
      <t>Note 8:</t>
    </r>
    <r>
      <rPr>
        <sz val="11"/>
        <color theme="1"/>
        <rFont val="Calibri"/>
        <family val="2"/>
        <scheme val="minor"/>
      </rPr>
      <t xml:space="preserve"> Six significant tolerance is used in the functions "ADDCoefCalc", "DecelGain", "DriverVelCalc", "FilterCoefCalc","GenFddIcCmd" for the return values and in function  "FrqDepDmpnInrtCmp_Per1" for the variable "Prev1PreAttnComp_MtrNm_M_f32".
</t>
    </r>
    <r>
      <rPr>
        <b/>
        <sz val="11"/>
        <color theme="1"/>
        <rFont val="Calibri"/>
        <family val="2"/>
        <scheme val="minor"/>
      </rPr>
      <t/>
    </r>
  </si>
  <si>
    <t>k_CmnTbarStiff_NmpDeg_f32 = default</t>
  </si>
  <si>
    <t>k_CmnSysKinRatio_MtrDegpHwDeg_f32 = default</t>
  </si>
  <si>
    <t>k_InrtCmp_MtrVel_ScaleFactor_Uls_f32 = max/default</t>
  </si>
  <si>
    <t>k_InrtCmp_MtrInertia_KgmSq_f32 = default</t>
  </si>
  <si>
    <t>FrqDepDmpnInrtCmp_Init() B</t>
  </si>
  <si>
    <t>k_InrtCmp_TBarVelLPFKn_Hz_f32 = default</t>
  </si>
  <si>
    <t>118, 119, 120, 121, 122, 124</t>
  </si>
  <si>
    <t>192, 193, 194, 195, 196, 198</t>
  </si>
  <si>
    <t>121, 122, 123, 124, 125, 127</t>
  </si>
  <si>
    <t>301, 302, 303, 304, 305, 307</t>
  </si>
  <si>
    <t>285, 286, 287, 288, 289, 291</t>
  </si>
  <si>
    <t>36, 37, 38, 39, 40, 42</t>
  </si>
  <si>
    <t>k_DmpGainOnThresh_KphpS_f32 = default</t>
  </si>
  <si>
    <t>k_DmpDecelGain_Uls_f32 = default</t>
  </si>
  <si>
    <t>k_DmpGainOffThresh_KphpS_f32 = default</t>
  </si>
  <si>
    <t>Date</t>
  </si>
  <si>
    <t>Component name</t>
  </si>
  <si>
    <t>Component Version</t>
  </si>
  <si>
    <t>Component Developer</t>
  </si>
  <si>
    <t>Component Tester</t>
  </si>
  <si>
    <t>Coverage Overview</t>
  </si>
  <si>
    <t>C0</t>
  </si>
  <si>
    <t>C1</t>
  </si>
  <si>
    <t>MCC</t>
  </si>
  <si>
    <t>MC/DC</t>
  </si>
  <si>
    <t>DC</t>
  </si>
  <si>
    <t>Total test case</t>
  </si>
  <si>
    <t>Passed</t>
  </si>
  <si>
    <t>Failed</t>
  </si>
  <si>
    <t>Coverage Issue</t>
  </si>
  <si>
    <t>NA</t>
  </si>
  <si>
    <t>Coverage Issue Analysis</t>
  </si>
  <si>
    <t>Coverage issue Record</t>
  </si>
  <si>
    <t>Deviation details</t>
  </si>
  <si>
    <t>Support Documents</t>
  </si>
  <si>
    <t>Module Name</t>
  </si>
  <si>
    <t>Component Version:</t>
  </si>
  <si>
    <t xml:space="preserve">Throughput(CPU Cycles) </t>
  </si>
  <si>
    <t>MIN</t>
  </si>
  <si>
    <t>MAX</t>
  </si>
  <si>
    <t xml:space="preserve">Total Number of Functions: </t>
  </si>
  <si>
    <t>No of Periodic functions:</t>
  </si>
  <si>
    <t>Periodicity</t>
  </si>
  <si>
    <t>Over all Metrics</t>
  </si>
  <si>
    <t>Flash</t>
  </si>
  <si>
    <t>Cals</t>
  </si>
  <si>
    <t>RAM</t>
  </si>
  <si>
    <t>DecelGain() P</t>
  </si>
  <si>
    <t>2ms</t>
  </si>
  <si>
    <t>FrqDepDmpnInrtCmp</t>
  </si>
  <si>
    <t>k_DmpDecelGainFSlew_UlspS_f32 = max/default</t>
  </si>
  <si>
    <t>Jayesh Jahagirdar</t>
  </si>
  <si>
    <t>Nexteer EPS Unit Test Tool 2.7d/EPS Library 1.32</t>
  </si>
  <si>
    <t>SF14_006.1_NoUTP</t>
  </si>
  <si>
    <t>JK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</si>
</sst>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48"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font>
    <font>
      <sz val="8"/>
      <color theme="1"/>
      <name val="Arial"/>
      <family val="2"/>
    </font>
    <font>
      <b/>
      <sz val="10"/>
      <name val="Arial"/>
      <family val="2"/>
    </font>
    <font>
      <b/>
      <u/>
      <sz val="10"/>
      <color indexed="9"/>
      <name val="Calibri"/>
      <family val="2"/>
    </font>
    <font>
      <b/>
      <sz val="10"/>
      <color indexed="9"/>
      <name val="Calibri"/>
      <family val="2"/>
      <scheme val="minor"/>
    </font>
    <font>
      <b/>
      <sz val="10"/>
      <name val="Calibri"/>
      <family val="2"/>
      <scheme val="minor"/>
    </font>
    <font>
      <b/>
      <sz val="8"/>
      <color indexed="9"/>
      <name val="Calibri"/>
      <family val="2"/>
      <scheme val="minor"/>
    </font>
    <font>
      <sz val="11"/>
      <color indexed="9"/>
      <name val="Calibri"/>
      <family val="2"/>
      <scheme val="minor"/>
    </font>
    <font>
      <sz val="8"/>
      <name val="Arial"/>
      <family val="2"/>
    </font>
    <font>
      <sz val="8"/>
      <color rgb="FF000000"/>
      <name val="Arial"/>
      <family val="2"/>
    </font>
    <font>
      <u/>
      <sz val="8"/>
      <color theme="10"/>
      <name val="Calibri"/>
      <family val="2"/>
    </font>
    <font>
      <sz val="11"/>
      <color rgb="FFFF0000"/>
      <name val="Calibri"/>
      <family val="2"/>
      <scheme val="minor"/>
    </font>
    <font>
      <sz val="8"/>
      <color rgb="FFFF0000"/>
      <name val="Arial"/>
      <family val="2"/>
    </font>
    <font>
      <sz val="11"/>
      <name val="Calibri"/>
      <family val="2"/>
      <scheme val="minor"/>
    </font>
    <font>
      <u/>
      <sz val="10"/>
      <color theme="10"/>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8"/>
      <color theme="1"/>
      <name val="Times New Roman"/>
      <family val="1"/>
    </font>
    <font>
      <sz val="10"/>
      <name val="Arial"/>
      <family val="2"/>
    </font>
    <font>
      <sz val="11"/>
      <color rgb="FF000000"/>
      <name val="Calibri"/>
      <family val="2"/>
      <scheme val="minor"/>
    </font>
    <font>
      <sz val="10"/>
      <color rgb="FFFF0000"/>
      <name val="Times New Roman"/>
      <family val="1"/>
    </font>
    <font>
      <sz val="9"/>
      <color indexed="81"/>
      <name val="Tahoma"/>
      <family val="2"/>
    </font>
    <font>
      <b/>
      <sz val="10"/>
      <name val="Segoe UI"/>
      <family val="2"/>
    </font>
    <font>
      <sz val="12"/>
      <color rgb="FF000000"/>
      <name val="Calibri"/>
      <family val="2"/>
      <scheme val="minor"/>
    </font>
    <font>
      <sz val="8"/>
      <color indexed="81"/>
      <name val="Tahoma"/>
      <family val="2"/>
    </font>
    <font>
      <b/>
      <sz val="9"/>
      <color indexed="81"/>
      <name val="Tahoma"/>
      <family val="2"/>
    </font>
    <font>
      <sz val="11"/>
      <color theme="7" tint="0.39997558519241921"/>
      <name val="Calibri"/>
      <family val="2"/>
      <scheme val="minor"/>
    </font>
  </fonts>
  <fills count="56">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8" tint="0.59999389629810485"/>
        <bgColor indexed="64"/>
      </patternFill>
    </fill>
  </fills>
  <borders count="52">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indexed="64"/>
      </right>
      <top style="medium">
        <color indexed="64"/>
      </top>
      <bottom style="thin">
        <color indexed="64"/>
      </bottom>
      <diagonal/>
    </border>
    <border>
      <left style="thin">
        <color auto="1"/>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s>
  <cellStyleXfs count="44">
    <xf numFmtId="0" fontId="0" fillId="0" borderId="0"/>
    <xf numFmtId="0" fontId="8" fillId="0" borderId="0" applyNumberFormat="0" applyFill="0" applyBorder="0" applyAlignment="0" applyProtection="0">
      <alignment vertical="top"/>
      <protection locked="0"/>
    </xf>
    <xf numFmtId="0" fontId="24" fillId="0" borderId="0" applyNumberFormat="0" applyFill="0" applyBorder="0" applyAlignment="0" applyProtection="0"/>
    <xf numFmtId="0" fontId="25" fillId="0" borderId="27" applyNumberFormat="0" applyFill="0" applyAlignment="0" applyProtection="0"/>
    <xf numFmtId="0" fontId="26" fillId="0" borderId="28" applyNumberFormat="0" applyFill="0" applyAlignment="0" applyProtection="0"/>
    <xf numFmtId="0" fontId="27" fillId="0" borderId="29" applyNumberFormat="0" applyFill="0" applyAlignment="0" applyProtection="0"/>
    <xf numFmtId="0" fontId="27" fillId="0" borderId="0" applyNumberFormat="0" applyFill="0" applyBorder="0" applyAlignment="0" applyProtection="0"/>
    <xf numFmtId="0" fontId="28" fillId="15" borderId="0" applyNumberFormat="0" applyBorder="0" applyAlignment="0" applyProtection="0"/>
    <xf numFmtId="0" fontId="29" fillId="16" borderId="0" applyNumberFormat="0" applyBorder="0" applyAlignment="0" applyProtection="0"/>
    <xf numFmtId="0" fontId="30" fillId="17" borderId="0" applyNumberFormat="0" applyBorder="0" applyAlignment="0" applyProtection="0"/>
    <xf numFmtId="0" fontId="31" fillId="18" borderId="30" applyNumberFormat="0" applyAlignment="0" applyProtection="0"/>
    <xf numFmtId="0" fontId="32" fillId="19" borderId="31" applyNumberFormat="0" applyAlignment="0" applyProtection="0"/>
    <xf numFmtId="0" fontId="33" fillId="19" borderId="30" applyNumberFormat="0" applyAlignment="0" applyProtection="0"/>
    <xf numFmtId="0" fontId="34" fillId="0" borderId="32" applyNumberFormat="0" applyFill="0" applyAlignment="0" applyProtection="0"/>
    <xf numFmtId="0" fontId="35" fillId="20" borderId="33" applyNumberFormat="0" applyAlignment="0" applyProtection="0"/>
    <xf numFmtId="0" fontId="19" fillId="0" borderId="0" applyNumberFormat="0" applyFill="0" applyBorder="0" applyAlignment="0" applyProtection="0"/>
    <xf numFmtId="0" fontId="23" fillId="21" borderId="34" applyNumberFormat="0" applyFont="0" applyAlignment="0" applyProtection="0"/>
    <xf numFmtId="0" fontId="36" fillId="0" borderId="0" applyNumberFormat="0" applyFill="0" applyBorder="0" applyAlignment="0" applyProtection="0"/>
    <xf numFmtId="0" fontId="1" fillId="0" borderId="35" applyNumberFormat="0" applyFill="0" applyAlignment="0" applyProtection="0"/>
    <xf numFmtId="0" fontId="37" fillId="22" borderId="0" applyNumberFormat="0" applyBorder="0" applyAlignment="0" applyProtection="0"/>
    <xf numFmtId="0" fontId="23" fillId="23" borderId="0" applyNumberFormat="0" applyBorder="0" applyAlignment="0" applyProtection="0"/>
    <xf numFmtId="0" fontId="23" fillId="24" borderId="0" applyNumberFormat="0" applyBorder="0" applyAlignment="0" applyProtection="0"/>
    <xf numFmtId="0" fontId="37" fillId="25" borderId="0" applyNumberFormat="0" applyBorder="0" applyAlignment="0" applyProtection="0"/>
    <xf numFmtId="0" fontId="37" fillId="26" borderId="0" applyNumberFormat="0" applyBorder="0" applyAlignment="0" applyProtection="0"/>
    <xf numFmtId="0" fontId="23" fillId="27" borderId="0" applyNumberFormat="0" applyBorder="0" applyAlignment="0" applyProtection="0"/>
    <xf numFmtId="0" fontId="23" fillId="28" borderId="0" applyNumberFormat="0" applyBorder="0" applyAlignment="0" applyProtection="0"/>
    <xf numFmtId="0" fontId="37" fillId="29" borderId="0" applyNumberFormat="0" applyBorder="0" applyAlignment="0" applyProtection="0"/>
    <xf numFmtId="0" fontId="37" fillId="30" borderId="0" applyNumberFormat="0" applyBorder="0" applyAlignment="0" applyProtection="0"/>
    <xf numFmtId="0" fontId="23" fillId="31" borderId="0" applyNumberFormat="0" applyBorder="0" applyAlignment="0" applyProtection="0"/>
    <xf numFmtId="0" fontId="23" fillId="32" borderId="0" applyNumberFormat="0" applyBorder="0" applyAlignment="0" applyProtection="0"/>
    <xf numFmtId="0" fontId="37" fillId="33" borderId="0" applyNumberFormat="0" applyBorder="0" applyAlignment="0" applyProtection="0"/>
    <xf numFmtId="0" fontId="37" fillId="34" borderId="0" applyNumberFormat="0" applyBorder="0" applyAlignment="0" applyProtection="0"/>
    <xf numFmtId="0" fontId="23" fillId="35" borderId="0" applyNumberFormat="0" applyBorder="0" applyAlignment="0" applyProtection="0"/>
    <xf numFmtId="0" fontId="23" fillId="36" borderId="0" applyNumberFormat="0" applyBorder="0" applyAlignment="0" applyProtection="0"/>
    <xf numFmtId="0" fontId="37" fillId="37" borderId="0" applyNumberFormat="0" applyBorder="0" applyAlignment="0" applyProtection="0"/>
    <xf numFmtId="0" fontId="37" fillId="38" borderId="0" applyNumberFormat="0" applyBorder="0" applyAlignment="0" applyProtection="0"/>
    <xf numFmtId="0" fontId="23" fillId="39" borderId="0" applyNumberFormat="0" applyBorder="0" applyAlignment="0" applyProtection="0"/>
    <xf numFmtId="0" fontId="23" fillId="40" borderId="0" applyNumberFormat="0" applyBorder="0" applyAlignment="0" applyProtection="0"/>
    <xf numFmtId="0" fontId="37" fillId="41" borderId="0" applyNumberFormat="0" applyBorder="0" applyAlignment="0" applyProtection="0"/>
    <xf numFmtId="0" fontId="37" fillId="42" borderId="0" applyNumberFormat="0" applyBorder="0" applyAlignment="0" applyProtection="0"/>
    <xf numFmtId="0" fontId="23" fillId="43" borderId="0" applyNumberFormat="0" applyBorder="0" applyAlignment="0" applyProtection="0"/>
    <xf numFmtId="0" fontId="23" fillId="44" borderId="0" applyNumberFormat="0" applyBorder="0" applyAlignment="0" applyProtection="0"/>
    <xf numFmtId="0" fontId="37" fillId="45" borderId="0" applyNumberFormat="0" applyBorder="0" applyAlignment="0" applyProtection="0"/>
    <xf numFmtId="0" fontId="39" fillId="0" borderId="0"/>
  </cellStyleXfs>
  <cellXfs count="227">
    <xf numFmtId="0" fontId="0" fillId="0" borderId="0" xfId="0"/>
    <xf numFmtId="0" fontId="0" fillId="1" borderId="0" xfId="0" applyFill="1"/>
    <xf numFmtId="0" fontId="0" fillId="0" borderId="0" xfId="0" applyFill="1"/>
    <xf numFmtId="0" fontId="1" fillId="0" borderId="0" xfId="0" applyFont="1" applyFill="1"/>
    <xf numFmtId="0" fontId="0" fillId="0" borderId="0" xfId="0" applyFill="1" applyAlignment="1">
      <alignment vertical="top"/>
    </xf>
    <xf numFmtId="0" fontId="4" fillId="0" borderId="0" xfId="0" applyFont="1" applyFill="1"/>
    <xf numFmtId="0" fontId="0" fillId="2" borderId="0" xfId="0" applyFill="1"/>
    <xf numFmtId="0" fontId="1" fillId="4" borderId="0" xfId="0" applyFont="1" applyFill="1" applyAlignment="1">
      <alignment horizontal="center"/>
    </xf>
    <xf numFmtId="0" fontId="0" fillId="0" borderId="0" xfId="0" applyAlignment="1">
      <alignment horizontal="center"/>
    </xf>
    <xf numFmtId="0" fontId="1" fillId="4" borderId="5" xfId="0" applyFont="1" applyFill="1" applyBorder="1" applyAlignment="1">
      <alignment horizontal="center"/>
    </xf>
    <xf numFmtId="0" fontId="1" fillId="4" borderId="9" xfId="0" applyFont="1" applyFill="1" applyBorder="1" applyAlignment="1">
      <alignment horizontal="center"/>
    </xf>
    <xf numFmtId="0" fontId="1" fillId="4" borderId="10" xfId="0" applyFont="1" applyFill="1" applyBorder="1" applyAlignment="1">
      <alignment horizontal="center"/>
    </xf>
    <xf numFmtId="0" fontId="3" fillId="4" borderId="6" xfId="0" applyFont="1" applyFill="1" applyBorder="1"/>
    <xf numFmtId="0" fontId="3" fillId="4" borderId="13" xfId="0" applyFont="1" applyFill="1" applyBorder="1" applyAlignment="1">
      <alignment horizontal="center" vertical="center"/>
    </xf>
    <xf numFmtId="0" fontId="5" fillId="0" borderId="11" xfId="0" applyFont="1" applyFill="1" applyBorder="1" applyAlignment="1" applyProtection="1">
      <alignment horizontal="center" vertical="center"/>
      <protection locked="0"/>
    </xf>
    <xf numFmtId="0" fontId="5" fillId="0" borderId="17" xfId="0"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14" xfId="0" applyFont="1" applyFill="1" applyBorder="1" applyAlignment="1" applyProtection="1">
      <alignment horizontal="center" vertical="center"/>
      <protection locked="0"/>
    </xf>
    <xf numFmtId="0" fontId="8" fillId="0" borderId="0" xfId="1" applyFill="1" applyAlignment="1" applyProtection="1"/>
    <xf numFmtId="0" fontId="1" fillId="0" borderId="0" xfId="0" applyFont="1"/>
    <xf numFmtId="0" fontId="13" fillId="11" borderId="11" xfId="0" applyNumberFormat="1" applyFont="1" applyFill="1" applyBorder="1" applyAlignment="1">
      <alignment horizontal="center" textRotation="180" wrapText="1"/>
    </xf>
    <xf numFmtId="0" fontId="1" fillId="12" borderId="11" xfId="0" applyNumberFormat="1" applyFont="1" applyFill="1" applyBorder="1" applyAlignment="1">
      <alignment horizontal="center"/>
    </xf>
    <xf numFmtId="0" fontId="1" fillId="12" borderId="25" xfId="0" applyNumberFormat="1" applyFont="1" applyFill="1" applyBorder="1" applyAlignment="1">
      <alignment horizontal="center"/>
    </xf>
    <xf numFmtId="0" fontId="10" fillId="2" borderId="20" xfId="0" applyNumberFormat="1" applyFont="1" applyFill="1" applyBorder="1" applyAlignment="1">
      <alignment horizontal="center" wrapText="1"/>
    </xf>
    <xf numFmtId="0" fontId="10" fillId="2" borderId="11" xfId="0" applyNumberFormat="1" applyFont="1" applyFill="1" applyBorder="1" applyAlignment="1">
      <alignment horizontal="center" wrapText="1"/>
    </xf>
    <xf numFmtId="0" fontId="10" fillId="9" borderId="11" xfId="0" applyNumberFormat="1" applyFont="1" applyFill="1" applyBorder="1" applyAlignment="1">
      <alignment horizontal="center" textRotation="180" wrapText="1"/>
    </xf>
    <xf numFmtId="0" fontId="10" fillId="10" borderId="11" xfId="0" applyNumberFormat="1" applyFont="1" applyFill="1" applyBorder="1" applyAlignment="1">
      <alignment horizontal="center" textRotation="180"/>
    </xf>
    <xf numFmtId="0" fontId="10" fillId="11" borderId="11" xfId="0" applyNumberFormat="1" applyFont="1" applyFill="1" applyBorder="1" applyAlignment="1">
      <alignment horizontal="center" textRotation="180"/>
    </xf>
    <xf numFmtId="0" fontId="0" fillId="0" borderId="20"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13" borderId="0" xfId="0" applyFill="1"/>
    <xf numFmtId="0" fontId="0" fillId="8" borderId="12" xfId="0" applyNumberFormat="1" applyFill="1" applyBorder="1" applyAlignment="1">
      <alignment horizontal="center"/>
    </xf>
    <xf numFmtId="0" fontId="0" fillId="8" borderId="24" xfId="0" applyNumberFormat="1" applyFill="1" applyBorder="1" applyAlignment="1">
      <alignment horizontal="center"/>
    </xf>
    <xf numFmtId="0" fontId="14" fillId="8" borderId="12" xfId="0" applyNumberFormat="1" applyFont="1" applyFill="1" applyBorder="1" applyAlignment="1">
      <alignment horizontal="center" wrapText="1"/>
    </xf>
    <xf numFmtId="0" fontId="13" fillId="9" borderId="11" xfId="0" applyNumberFormat="1" applyFont="1" applyFill="1" applyBorder="1" applyAlignment="1" applyProtection="1">
      <alignment horizontal="center" textRotation="180"/>
      <protection locked="0"/>
    </xf>
    <xf numFmtId="0" fontId="13" fillId="10" borderId="11" xfId="0" applyNumberFormat="1" applyFont="1" applyFill="1" applyBorder="1" applyAlignment="1" applyProtection="1">
      <alignment horizontal="center" textRotation="180" wrapText="1"/>
      <protection locked="0"/>
    </xf>
    <xf numFmtId="0" fontId="0" fillId="14" borderId="11" xfId="0" applyNumberFormat="1" applyFill="1" applyBorder="1" applyAlignment="1">
      <alignment horizontal="center"/>
    </xf>
    <xf numFmtId="0" fontId="0" fillId="14" borderId="23" xfId="0" applyNumberFormat="1" applyFill="1" applyBorder="1" applyAlignment="1">
      <alignment horizontal="center"/>
    </xf>
    <xf numFmtId="0" fontId="8" fillId="0" borderId="11" xfId="1" applyFill="1" applyBorder="1" applyAlignment="1" applyProtection="1">
      <alignment horizontal="center" vertical="center"/>
      <protection locked="0"/>
    </xf>
    <xf numFmtId="164" fontId="0" fillId="0" borderId="0" xfId="0" applyNumberFormat="1" applyFill="1"/>
    <xf numFmtId="0" fontId="15" fillId="0" borderId="0" xfId="0" applyFont="1"/>
    <xf numFmtId="0" fontId="0" fillId="0" borderId="0" xfId="0" applyAlignment="1">
      <alignment horizontal="right"/>
    </xf>
    <xf numFmtId="0" fontId="0" fillId="0" borderId="0" xfId="0" applyAlignment="1">
      <alignment horizontal="center" vertical="top"/>
    </xf>
    <xf numFmtId="0" fontId="1" fillId="0" borderId="0" xfId="0" applyFont="1" applyAlignment="1">
      <alignment vertical="top"/>
    </xf>
    <xf numFmtId="0" fontId="0" fillId="0" borderId="0" xfId="0" applyAlignment="1">
      <alignment vertical="top"/>
    </xf>
    <xf numFmtId="0" fontId="10" fillId="9" borderId="11" xfId="0" applyNumberFormat="1" applyFont="1" applyFill="1" applyBorder="1" applyAlignment="1">
      <alignment horizontal="center" textRotation="180"/>
    </xf>
    <xf numFmtId="0" fontId="13" fillId="11" borderId="11" xfId="0" applyNumberFormat="1" applyFont="1" applyFill="1" applyBorder="1" applyAlignment="1" applyProtection="1">
      <alignment horizontal="center" textRotation="180" wrapText="1"/>
      <protection locked="0"/>
    </xf>
    <xf numFmtId="0" fontId="13" fillId="10" borderId="11" xfId="0" applyNumberFormat="1" applyFont="1" applyFill="1" applyBorder="1" applyAlignment="1" applyProtection="1">
      <alignment horizontal="center" textRotation="180"/>
      <protection locked="0"/>
    </xf>
    <xf numFmtId="0" fontId="17" fillId="0" borderId="11" xfId="0" applyNumberFormat="1" applyFont="1" applyFill="1" applyBorder="1" applyAlignment="1" applyProtection="1">
      <alignment horizontal="center"/>
      <protection locked="0"/>
    </xf>
    <xf numFmtId="0" fontId="17" fillId="0" borderId="11" xfId="0" applyNumberFormat="1" applyFont="1" applyFill="1" applyBorder="1" applyAlignment="1" applyProtection="1">
      <alignment horizontal="center" wrapText="1"/>
      <protection locked="0"/>
    </xf>
    <xf numFmtId="0" fontId="15" fillId="0" borderId="0" xfId="0" applyFont="1" applyFill="1"/>
    <xf numFmtId="0" fontId="18" fillId="0" borderId="11" xfId="1" applyFont="1" applyFill="1" applyBorder="1" applyAlignment="1" applyProtection="1">
      <alignment horizontal="center" vertical="center"/>
      <protection locked="0"/>
    </xf>
    <xf numFmtId="0" fontId="13" fillId="10" borderId="11" xfId="0" applyNumberFormat="1" applyFont="1" applyFill="1" applyBorder="1" applyAlignment="1">
      <alignment horizontal="center" textRotation="180"/>
    </xf>
    <xf numFmtId="0" fontId="13" fillId="10" borderId="11" xfId="0" applyNumberFormat="1" applyFont="1" applyFill="1" applyBorder="1" applyAlignment="1">
      <alignment horizontal="center" textRotation="180" wrapText="1"/>
    </xf>
    <xf numFmtId="0" fontId="19" fillId="0" borderId="11" xfId="0" applyNumberFormat="1" applyFont="1" applyFill="1" applyBorder="1" applyAlignment="1" applyProtection="1">
      <alignment horizontal="center"/>
      <protection locked="0"/>
    </xf>
    <xf numFmtId="0" fontId="19" fillId="0" borderId="23" xfId="0" applyNumberFormat="1" applyFont="1" applyFill="1" applyBorder="1" applyAlignment="1" applyProtection="1">
      <alignment horizontal="center"/>
      <protection locked="0"/>
    </xf>
    <xf numFmtId="0" fontId="20" fillId="0" borderId="11" xfId="0" applyNumberFormat="1" applyFont="1" applyFill="1" applyBorder="1" applyAlignment="1" applyProtection="1">
      <alignment horizontal="center"/>
      <protection locked="0"/>
    </xf>
    <xf numFmtId="0" fontId="21" fillId="0" borderId="11" xfId="0" applyNumberFormat="1" applyFont="1" applyFill="1" applyBorder="1" applyAlignment="1" applyProtection="1">
      <alignment horizontal="center"/>
      <protection locked="0"/>
    </xf>
    <xf numFmtId="0" fontId="16" fillId="0" borderId="11" xfId="0" applyNumberFormat="1" applyFont="1" applyFill="1" applyBorder="1" applyAlignment="1" applyProtection="1">
      <alignment horizontal="center" wrapText="1"/>
      <protection locked="0"/>
    </xf>
    <xf numFmtId="0" fontId="16" fillId="0" borderId="11" xfId="0" applyNumberFormat="1" applyFont="1" applyFill="1" applyBorder="1" applyAlignment="1" applyProtection="1">
      <alignment horizontal="center"/>
      <protection locked="0"/>
    </xf>
    <xf numFmtId="0" fontId="19" fillId="0" borderId="11" xfId="0" applyNumberFormat="1" applyFont="1" applyFill="1" applyBorder="1" applyAlignment="1" applyProtection="1">
      <alignment horizontal="center" wrapText="1"/>
      <protection locked="0"/>
    </xf>
    <xf numFmtId="0" fontId="14" fillId="8" borderId="12" xfId="0" quotePrefix="1" applyNumberFormat="1" applyFont="1" applyFill="1" applyBorder="1" applyAlignment="1">
      <alignment horizontal="center" wrapText="1"/>
    </xf>
    <xf numFmtId="0" fontId="0" fillId="0" borderId="11" xfId="0" applyNumberFormat="1" applyFill="1" applyBorder="1" applyAlignment="1" applyProtection="1">
      <alignment horizontal="center" wrapText="1"/>
      <protection locked="0"/>
    </xf>
    <xf numFmtId="0" fontId="0" fillId="0" borderId="11" xfId="0" applyNumberFormat="1" applyFont="1" applyFill="1" applyBorder="1" applyAlignment="1" applyProtection="1">
      <alignment horizontal="center"/>
      <protection locked="0"/>
    </xf>
    <xf numFmtId="0" fontId="0" fillId="0" borderId="23" xfId="0" applyNumberFormat="1" applyFill="1" applyBorder="1" applyAlignment="1" applyProtection="1">
      <alignment horizontal="center" wrapText="1"/>
      <protection locked="0"/>
    </xf>
    <xf numFmtId="0" fontId="13" fillId="9" borderId="11" xfId="0" applyNumberFormat="1" applyFont="1" applyFill="1" applyBorder="1" applyAlignment="1" applyProtection="1">
      <alignment horizontal="center" textRotation="180" wrapText="1"/>
      <protection locked="0"/>
    </xf>
    <xf numFmtId="0" fontId="0" fillId="0" borderId="11" xfId="0" applyNumberFormat="1" applyFill="1" applyBorder="1" applyAlignment="1" applyProtection="1">
      <alignment horizontal="center"/>
      <protection locked="0"/>
    </xf>
    <xf numFmtId="0" fontId="0" fillId="0" borderId="23" xfId="0" applyNumberFormat="1" applyFill="1" applyBorder="1" applyAlignment="1" applyProtection="1">
      <alignment horizontal="center"/>
      <protection locked="0"/>
    </xf>
    <xf numFmtId="0" fontId="9" fillId="0" borderId="19" xfId="0" applyFont="1" applyFill="1" applyBorder="1" applyAlignment="1" applyProtection="1">
      <alignment horizontal="center" vertical="center"/>
      <protection locked="0"/>
    </xf>
    <xf numFmtId="0" fontId="19" fillId="0" borderId="11" xfId="0" quotePrefix="1" applyNumberFormat="1" applyFont="1" applyFill="1" applyBorder="1" applyAlignment="1" applyProtection="1">
      <alignment horizontal="center"/>
      <protection locked="0"/>
    </xf>
    <xf numFmtId="0" fontId="0" fillId="0" borderId="11" xfId="0" quotePrefix="1" applyNumberFormat="1" applyFill="1" applyBorder="1" applyAlignment="1" applyProtection="1">
      <alignment horizontal="center"/>
      <protection locked="0"/>
    </xf>
    <xf numFmtId="0" fontId="21" fillId="0" borderId="23" xfId="0" applyNumberFormat="1" applyFont="1" applyFill="1" applyBorder="1" applyAlignment="1" applyProtection="1">
      <alignment horizontal="center"/>
      <protection locked="0"/>
    </xf>
    <xf numFmtId="0" fontId="9" fillId="0" borderId="16" xfId="0" applyFont="1" applyFill="1" applyBorder="1" applyAlignment="1" applyProtection="1">
      <alignment horizontal="center" vertical="center"/>
      <protection locked="0"/>
    </xf>
    <xf numFmtId="0" fontId="1" fillId="0" borderId="0" xfId="0" applyFont="1" applyAlignment="1">
      <alignment horizontal="center" vertical="top"/>
    </xf>
    <xf numFmtId="0" fontId="19" fillId="0" borderId="11" xfId="0" quotePrefix="1" applyNumberFormat="1" applyFont="1" applyFill="1" applyBorder="1" applyAlignment="1" applyProtection="1">
      <alignment horizontal="center" wrapText="1"/>
      <protection locked="0"/>
    </xf>
    <xf numFmtId="0" fontId="0" fillId="0" borderId="23" xfId="0" applyNumberFormat="1" applyFont="1" applyFill="1" applyBorder="1" applyAlignment="1" applyProtection="1">
      <alignment horizontal="center"/>
      <protection locked="0"/>
    </xf>
    <xf numFmtId="0" fontId="40" fillId="0" borderId="23" xfId="0" applyNumberFormat="1" applyFont="1" applyFill="1" applyBorder="1" applyAlignment="1" applyProtection="1">
      <alignment horizontal="center"/>
      <protection locked="0"/>
    </xf>
    <xf numFmtId="0" fontId="40" fillId="0" borderId="23" xfId="0" applyNumberFormat="1" applyFont="1" applyFill="1" applyBorder="1" applyAlignment="1" applyProtection="1">
      <alignment horizontal="center" wrapText="1"/>
      <protection locked="0"/>
    </xf>
    <xf numFmtId="0" fontId="0" fillId="0" borderId="11" xfId="0" applyNumberFormat="1" applyFont="1" applyFill="1" applyBorder="1" applyAlignment="1" applyProtection="1">
      <alignment horizontal="center" wrapText="1"/>
      <protection locked="0"/>
    </xf>
    <xf numFmtId="0" fontId="19" fillId="0" borderId="23" xfId="0" applyNumberFormat="1" applyFont="1" applyFill="1" applyBorder="1" applyAlignment="1" applyProtection="1">
      <alignment horizontal="center" wrapText="1"/>
      <protection locked="0"/>
    </xf>
    <xf numFmtId="0" fontId="21" fillId="0" borderId="11" xfId="0" applyNumberFormat="1" applyFont="1" applyFill="1" applyBorder="1" applyAlignment="1" applyProtection="1">
      <alignment horizontal="center" wrapText="1"/>
      <protection locked="0"/>
    </xf>
    <xf numFmtId="0" fontId="5" fillId="1" borderId="11" xfId="0" applyFont="1" applyFill="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0" fontId="5" fillId="1" borderId="17" xfId="0" applyFont="1" applyFill="1" applyBorder="1" applyAlignment="1" applyProtection="1">
      <alignment horizontal="center" vertical="center"/>
      <protection locked="0"/>
    </xf>
    <xf numFmtId="0" fontId="5" fillId="0" borderId="17" xfId="0" applyFont="1" applyBorder="1" applyAlignment="1" applyProtection="1">
      <alignment horizontal="center" vertical="center"/>
      <protection locked="0"/>
    </xf>
    <xf numFmtId="0" fontId="5" fillId="1" borderId="19" xfId="0" applyFont="1" applyFill="1" applyBorder="1" applyAlignment="1" applyProtection="1">
      <alignment horizontal="center" vertical="center"/>
      <protection locked="0"/>
    </xf>
    <xf numFmtId="0" fontId="5" fillId="1" borderId="16" xfId="0" applyFont="1" applyFill="1" applyBorder="1" applyAlignment="1" applyProtection="1">
      <alignment horizontal="center" vertical="center"/>
      <protection locked="0"/>
    </xf>
    <xf numFmtId="0" fontId="5" fillId="0" borderId="19" xfId="0" applyFont="1" applyBorder="1" applyAlignment="1" applyProtection="1">
      <alignment horizontal="center" vertical="center"/>
      <protection locked="0"/>
    </xf>
    <xf numFmtId="0" fontId="5" fillId="0" borderId="16" xfId="0" applyFont="1" applyBorder="1" applyAlignment="1" applyProtection="1">
      <alignment horizontal="center" vertical="center"/>
      <protection locked="0"/>
    </xf>
    <xf numFmtId="0" fontId="5" fillId="1" borderId="14" xfId="0" applyFont="1" applyFill="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21" fillId="0" borderId="23" xfId="0" applyNumberFormat="1" applyFont="1" applyFill="1" applyBorder="1" applyAlignment="1" applyProtection="1">
      <alignment horizontal="center" wrapText="1"/>
      <protection locked="0"/>
    </xf>
    <xf numFmtId="0" fontId="21" fillId="0" borderId="11" xfId="0" applyNumberFormat="1" applyFont="1" applyFill="1" applyBorder="1" applyAlignment="1">
      <alignment horizontal="center"/>
    </xf>
    <xf numFmtId="0" fontId="21" fillId="0" borderId="23" xfId="0" applyNumberFormat="1" applyFont="1" applyFill="1" applyBorder="1" applyAlignment="1">
      <alignment horizontal="center"/>
    </xf>
    <xf numFmtId="0" fontId="5" fillId="1" borderId="37" xfId="0" applyFont="1" applyFill="1" applyBorder="1" applyAlignment="1" applyProtection="1">
      <alignment horizontal="center" vertical="center"/>
      <protection locked="0"/>
    </xf>
    <xf numFmtId="0" fontId="5" fillId="1" borderId="36" xfId="0" applyFont="1" applyFill="1" applyBorder="1" applyAlignment="1" applyProtection="1">
      <alignment horizontal="center" vertical="center"/>
      <protection locked="0"/>
    </xf>
    <xf numFmtId="0" fontId="9" fillId="46" borderId="19" xfId="0" applyFont="1" applyFill="1" applyBorder="1" applyAlignment="1" applyProtection="1">
      <alignment horizontal="center" vertical="center"/>
      <protection locked="0"/>
    </xf>
    <xf numFmtId="0" fontId="9" fillId="46" borderId="16" xfId="0" applyFont="1" applyFill="1" applyBorder="1" applyAlignment="1" applyProtection="1">
      <alignment horizontal="center" vertical="center"/>
      <protection locked="0"/>
    </xf>
    <xf numFmtId="0" fontId="5" fillId="46" borderId="19" xfId="0" applyFont="1" applyFill="1" applyBorder="1" applyAlignment="1" applyProtection="1">
      <alignment horizontal="center" vertical="center"/>
      <protection locked="0"/>
    </xf>
    <xf numFmtId="0" fontId="16" fillId="46" borderId="19" xfId="43" applyFont="1" applyFill="1" applyBorder="1" applyAlignment="1" applyProtection="1">
      <alignment horizontal="center" vertical="center" wrapText="1"/>
      <protection locked="0"/>
    </xf>
    <xf numFmtId="0" fontId="16" fillId="46" borderId="19" xfId="43" applyFont="1" applyFill="1" applyBorder="1" applyAlignment="1" applyProtection="1">
      <alignment horizontal="center" vertical="center"/>
      <protection locked="0"/>
    </xf>
    <xf numFmtId="0" fontId="21" fillId="0" borderId="11" xfId="0" quotePrefix="1" applyNumberFormat="1" applyFont="1" applyFill="1" applyBorder="1" applyAlignment="1" applyProtection="1">
      <alignment horizontal="center"/>
      <protection locked="0"/>
    </xf>
    <xf numFmtId="0" fontId="5" fillId="46" borderId="16" xfId="0" applyFont="1" applyFill="1" applyBorder="1" applyAlignment="1" applyProtection="1">
      <alignment horizontal="center" vertical="center"/>
      <protection locked="0"/>
    </xf>
    <xf numFmtId="0" fontId="38" fillId="46" borderId="19" xfId="0" applyFont="1" applyFill="1" applyBorder="1" applyAlignment="1" applyProtection="1">
      <alignment horizontal="center" vertical="center"/>
      <protection locked="0"/>
    </xf>
    <xf numFmtId="0" fontId="0" fillId="0" borderId="0" xfId="0" applyFont="1" applyFill="1" applyAlignment="1">
      <alignment horizontal="left" wrapText="1"/>
    </xf>
    <xf numFmtId="0" fontId="39" fillId="0" borderId="0" xfId="0" applyFont="1" applyAlignment="1">
      <alignment horizontal="left"/>
    </xf>
    <xf numFmtId="14" fontId="0" fillId="0" borderId="0" xfId="0" applyNumberFormat="1" applyFont="1" applyFill="1" applyAlignment="1">
      <alignment horizontal="left" wrapText="1"/>
    </xf>
    <xf numFmtId="0" fontId="6" fillId="2" borderId="0" xfId="0" applyFont="1" applyFill="1" applyAlignment="1">
      <alignment horizontal="center" vertical="center"/>
    </xf>
    <xf numFmtId="0" fontId="12" fillId="8" borderId="12" xfId="0" applyNumberFormat="1" applyFont="1" applyFill="1" applyBorder="1" applyAlignment="1">
      <alignment horizontal="center"/>
    </xf>
    <xf numFmtId="0" fontId="3" fillId="4" borderId="38" xfId="0" applyFont="1" applyFill="1" applyBorder="1" applyAlignment="1">
      <alignment horizontal="center" vertical="center"/>
    </xf>
    <xf numFmtId="0" fontId="3" fillId="4" borderId="39" xfId="0" applyFont="1" applyFill="1" applyBorder="1" applyAlignment="1">
      <alignment horizontal="center" vertical="center"/>
    </xf>
    <xf numFmtId="0" fontId="3" fillId="4" borderId="40" xfId="0" applyFont="1" applyFill="1" applyBorder="1" applyAlignment="1">
      <alignment horizontal="center" vertical="center"/>
    </xf>
    <xf numFmtId="0" fontId="3" fillId="4" borderId="41" xfId="0" applyFont="1" applyFill="1" applyBorder="1" applyAlignment="1">
      <alignment horizontal="center" vertical="center"/>
    </xf>
    <xf numFmtId="0" fontId="3" fillId="4" borderId="42" xfId="0" applyFont="1" applyFill="1" applyBorder="1" applyAlignment="1">
      <alignment horizontal="center" vertical="center"/>
    </xf>
    <xf numFmtId="0" fontId="13" fillId="11" borderId="11" xfId="0" applyNumberFormat="1" applyFont="1" applyFill="1" applyBorder="1" applyAlignment="1">
      <alignment horizontal="center" textRotation="180"/>
    </xf>
    <xf numFmtId="1" fontId="0" fillId="0" borderId="0" xfId="0" applyNumberFormat="1" applyFont="1" applyFill="1" applyAlignment="1">
      <alignment horizontal="left" wrapText="1"/>
    </xf>
    <xf numFmtId="0" fontId="0" fillId="0" borderId="0" xfId="0" applyFont="1" applyFill="1" applyAlignment="1">
      <alignment horizontal="left" vertical="top" wrapText="1"/>
    </xf>
    <xf numFmtId="0" fontId="43" fillId="2" borderId="21" xfId="0" applyFont="1" applyFill="1" applyBorder="1" applyAlignment="1">
      <alignment horizontal="center" vertical="top"/>
    </xf>
    <xf numFmtId="0" fontId="43" fillId="2" borderId="12" xfId="0" applyFont="1" applyFill="1" applyBorder="1" applyAlignment="1">
      <alignment horizontal="center" vertical="top"/>
    </xf>
    <xf numFmtId="0" fontId="43" fillId="2" borderId="43" xfId="0" applyFont="1" applyFill="1" applyBorder="1" applyAlignment="1">
      <alignment horizontal="center" vertical="top" wrapText="1"/>
    </xf>
    <xf numFmtId="0" fontId="0" fillId="0" borderId="0" xfId="0" applyAlignment="1">
      <alignment vertical="top" wrapText="1"/>
    </xf>
    <xf numFmtId="0" fontId="0" fillId="0" borderId="0" xfId="0" applyAlignment="1">
      <alignment vertical="center"/>
    </xf>
    <xf numFmtId="0" fontId="44" fillId="0" borderId="0" xfId="0" applyFont="1" applyAlignment="1">
      <alignment vertical="center"/>
    </xf>
    <xf numFmtId="0" fontId="0" fillId="0" borderId="0" xfId="0" applyAlignment="1">
      <alignment horizontal="center" vertical="center"/>
    </xf>
    <xf numFmtId="0" fontId="0" fillId="0" borderId="11" xfId="0" quotePrefix="1"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wrapText="1"/>
      <protection locked="0"/>
    </xf>
    <xf numFmtId="0" fontId="0" fillId="0" borderId="11" xfId="0" applyNumberFormat="1" applyFont="1" applyFill="1" applyBorder="1" applyAlignment="1">
      <alignment horizontal="center"/>
    </xf>
    <xf numFmtId="0" fontId="0" fillId="14" borderId="11" xfId="0" applyNumberFormat="1" applyFont="1" applyFill="1" applyBorder="1" applyAlignment="1">
      <alignment horizontal="center"/>
    </xf>
    <xf numFmtId="0" fontId="0" fillId="0" borderId="23" xfId="0" quotePrefix="1" applyNumberFormat="1" applyFont="1" applyFill="1" applyBorder="1" applyAlignment="1" applyProtection="1">
      <alignment horizontal="center"/>
      <protection locked="0"/>
    </xf>
    <xf numFmtId="0" fontId="0" fillId="0" borderId="23" xfId="0" applyNumberFormat="1" applyFont="1" applyFill="1" applyBorder="1" applyAlignment="1">
      <alignment horizontal="center"/>
    </xf>
    <xf numFmtId="0" fontId="0" fillId="14" borderId="23" xfId="0" applyNumberFormat="1" applyFont="1" applyFill="1" applyBorder="1" applyAlignment="1">
      <alignment horizontal="center"/>
    </xf>
    <xf numFmtId="0" fontId="9" fillId="0" borderId="11" xfId="0" applyNumberFormat="1" applyFont="1" applyFill="1" applyBorder="1" applyAlignment="1" applyProtection="1">
      <alignment horizontal="center"/>
      <protection locked="0"/>
    </xf>
    <xf numFmtId="0" fontId="9" fillId="0" borderId="23" xfId="0" applyNumberFormat="1" applyFont="1" applyFill="1" applyBorder="1" applyAlignment="1" applyProtection="1">
      <alignment horizontal="center"/>
      <protection locked="0"/>
    </xf>
    <xf numFmtId="0" fontId="6" fillId="2" borderId="0" xfId="0" applyFont="1" applyFill="1" applyAlignment="1">
      <alignment horizontal="center" vertical="center"/>
    </xf>
    <xf numFmtId="0" fontId="12" fillId="8" borderId="12" xfId="0" applyNumberFormat="1" applyFont="1" applyFill="1" applyBorder="1" applyAlignment="1">
      <alignment horizontal="center"/>
    </xf>
    <xf numFmtId="0" fontId="0" fillId="0" borderId="20" xfId="0" applyNumberFormat="1" applyFill="1" applyBorder="1" applyAlignment="1">
      <alignment horizontal="center" wrapText="1"/>
    </xf>
    <xf numFmtId="0" fontId="0" fillId="0" borderId="11" xfId="0" applyNumberFormat="1" applyFill="1" applyBorder="1" applyAlignment="1">
      <alignment horizontal="center" wrapText="1"/>
    </xf>
    <xf numFmtId="0" fontId="0" fillId="14" borderId="11" xfId="0" applyNumberFormat="1" applyFill="1" applyBorder="1" applyAlignment="1">
      <alignment horizontal="center" wrapText="1"/>
    </xf>
    <xf numFmtId="0" fontId="0" fillId="0" borderId="25" xfId="0" applyNumberFormat="1" applyFill="1" applyBorder="1" applyAlignment="1">
      <alignment horizontal="center" wrapText="1"/>
    </xf>
    <xf numFmtId="0" fontId="0" fillId="0" borderId="0" xfId="0" applyAlignment="1">
      <alignment wrapText="1"/>
    </xf>
    <xf numFmtId="0" fontId="41" fillId="0" borderId="11" xfId="0" applyNumberFormat="1" applyFont="1" applyFill="1" applyBorder="1" applyAlignment="1" applyProtection="1">
      <alignment horizontal="center" wrapText="1"/>
      <protection locked="0"/>
    </xf>
    <xf numFmtId="0" fontId="0" fillId="0" borderId="23" xfId="0" applyNumberFormat="1" applyFill="1" applyBorder="1" applyAlignment="1">
      <alignment horizontal="center" wrapText="1"/>
    </xf>
    <xf numFmtId="0" fontId="0" fillId="14" borderId="23" xfId="0" applyNumberFormat="1" applyFill="1" applyBorder="1" applyAlignment="1">
      <alignment horizontal="center" wrapText="1"/>
    </xf>
    <xf numFmtId="0" fontId="0" fillId="0" borderId="26" xfId="0" applyNumberFormat="1" applyFill="1" applyBorder="1" applyAlignment="1">
      <alignment horizontal="center" wrapText="1"/>
    </xf>
    <xf numFmtId="0" fontId="0" fillId="0" borderId="0" xfId="0" applyAlignment="1"/>
    <xf numFmtId="0" fontId="3" fillId="4" borderId="45" xfId="0" applyFont="1" applyFill="1" applyBorder="1" applyAlignment="1">
      <alignment horizontal="center" vertical="center"/>
    </xf>
    <xf numFmtId="0" fontId="3" fillId="4" borderId="46" xfId="0" applyFont="1" applyFill="1" applyBorder="1" applyAlignment="1">
      <alignment horizontal="center" vertical="center"/>
    </xf>
    <xf numFmtId="0" fontId="3" fillId="4" borderId="47" xfId="0" applyFont="1" applyFill="1" applyBorder="1" applyAlignment="1">
      <alignment horizontal="center" vertical="center"/>
    </xf>
    <xf numFmtId="0" fontId="3" fillId="4" borderId="48" xfId="0" applyFont="1" applyFill="1" applyBorder="1" applyAlignment="1">
      <alignment horizontal="center" vertical="center"/>
    </xf>
    <xf numFmtId="0" fontId="3" fillId="4" borderId="49" xfId="0" applyFont="1" applyFill="1" applyBorder="1" applyAlignment="1">
      <alignment horizontal="center" vertical="center"/>
    </xf>
    <xf numFmtId="0" fontId="47" fillId="47" borderId="11" xfId="0" applyFont="1" applyFill="1" applyBorder="1" applyAlignment="1">
      <alignment horizontal="right"/>
    </xf>
    <xf numFmtId="14" fontId="47" fillId="47" borderId="11" xfId="0" applyNumberFormat="1" applyFont="1" applyFill="1" applyBorder="1"/>
    <xf numFmtId="0" fontId="0" fillId="47" borderId="11" xfId="0" applyFill="1" applyBorder="1"/>
    <xf numFmtId="0" fontId="0" fillId="48" borderId="11" xfId="0" applyFill="1" applyBorder="1"/>
    <xf numFmtId="0" fontId="0" fillId="49" borderId="11" xfId="0" applyFill="1" applyBorder="1"/>
    <xf numFmtId="0" fontId="0" fillId="51" borderId="11" xfId="0" applyFill="1" applyBorder="1"/>
    <xf numFmtId="0" fontId="0" fillId="51" borderId="11" xfId="0" applyFill="1" applyBorder="1" applyAlignment="1">
      <alignment horizontal="left"/>
    </xf>
    <xf numFmtId="9" fontId="0" fillId="51" borderId="11" xfId="0" applyNumberFormat="1" applyFill="1" applyBorder="1" applyAlignment="1">
      <alignment horizontal="left"/>
    </xf>
    <xf numFmtId="9" fontId="0" fillId="51" borderId="11" xfId="0" applyNumberFormat="1" applyFill="1" applyBorder="1" applyAlignment="1">
      <alignment horizontal="left" vertical="top"/>
    </xf>
    <xf numFmtId="0" fontId="1" fillId="52" borderId="11" xfId="0" applyFont="1" applyFill="1" applyBorder="1"/>
    <xf numFmtId="0" fontId="0" fillId="53" borderId="5" xfId="0" applyFill="1" applyBorder="1" applyAlignment="1">
      <alignment horizontal="center" vertical="center"/>
    </xf>
    <xf numFmtId="0" fontId="0" fillId="0" borderId="10" xfId="0" applyBorder="1"/>
    <xf numFmtId="0" fontId="0" fillId="0" borderId="24" xfId="0" applyBorder="1" applyAlignment="1">
      <alignment horizontal="center" vertical="center"/>
    </xf>
    <xf numFmtId="0" fontId="0" fillId="54" borderId="12" xfId="0" applyFill="1" applyBorder="1"/>
    <xf numFmtId="0" fontId="0" fillId="54" borderId="23" xfId="0" applyFill="1" applyBorder="1"/>
    <xf numFmtId="0" fontId="0" fillId="0" borderId="26" xfId="0" applyBorder="1" applyAlignment="1">
      <alignment horizontal="center" vertical="center"/>
    </xf>
    <xf numFmtId="0" fontId="0" fillId="0" borderId="0" xfId="0" applyBorder="1" applyAlignment="1">
      <alignment horizontal="center" vertical="center"/>
    </xf>
    <xf numFmtId="0" fontId="0" fillId="53" borderId="21" xfId="0" applyFill="1" applyBorder="1"/>
    <xf numFmtId="0" fontId="1" fillId="55" borderId="12" xfId="0" applyFont="1" applyFill="1" applyBorder="1"/>
    <xf numFmtId="0" fontId="0" fillId="0" borderId="0" xfId="0" applyFill="1" applyBorder="1"/>
    <xf numFmtId="0" fontId="0" fillId="53" borderId="20" xfId="0" applyFill="1" applyBorder="1"/>
    <xf numFmtId="0" fontId="0" fillId="0" borderId="25" xfId="0" applyBorder="1" applyAlignment="1">
      <alignment horizontal="center" vertical="center"/>
    </xf>
    <xf numFmtId="0" fontId="0" fillId="53" borderId="22" xfId="0" applyFill="1" applyBorder="1"/>
    <xf numFmtId="0" fontId="0" fillId="55" borderId="21" xfId="0" applyFill="1" applyBorder="1"/>
    <xf numFmtId="0" fontId="39" fillId="0" borderId="11" xfId="0" applyFont="1" applyBorder="1" applyAlignment="1">
      <alignment horizontal="center"/>
    </xf>
    <xf numFmtId="0" fontId="0" fillId="0" borderId="0" xfId="0" applyFont="1"/>
    <xf numFmtId="0" fontId="39" fillId="0" borderId="23" xfId="0" applyFont="1" applyFill="1" applyBorder="1" applyAlignment="1">
      <alignment horizontal="center" vertical="center"/>
    </xf>
    <xf numFmtId="0" fontId="0" fillId="46" borderId="0" xfId="0" applyFill="1" applyBorder="1" applyAlignment="1">
      <alignment horizontal="center" vertical="center"/>
    </xf>
    <xf numFmtId="0" fontId="0" fillId="46" borderId="0" xfId="0" applyFill="1" applyBorder="1"/>
    <xf numFmtId="0" fontId="39" fillId="46" borderId="0" xfId="0" applyFont="1" applyFill="1" applyBorder="1" applyAlignment="1">
      <alignment horizontal="center" vertic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8"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8"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1" fillId="5" borderId="8"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8" xfId="0" applyFont="1" applyFill="1" applyBorder="1" applyAlignment="1">
      <alignment horizontal="center"/>
    </xf>
    <xf numFmtId="0" fontId="1" fillId="2" borderId="3" xfId="0" applyFont="1" applyFill="1" applyBorder="1" applyAlignment="1">
      <alignment horizontal="center"/>
    </xf>
    <xf numFmtId="0" fontId="1" fillId="2" borderId="7" xfId="0" applyFont="1" applyFill="1" applyBorder="1" applyAlignment="1">
      <alignment horizontal="center"/>
    </xf>
    <xf numFmtId="0" fontId="6" fillId="2" borderId="0" xfId="0" applyFont="1" applyFill="1" applyAlignment="1">
      <alignment horizontal="center" vertical="center"/>
    </xf>
    <xf numFmtId="0" fontId="6" fillId="2" borderId="0" xfId="0" applyFont="1" applyFill="1" applyBorder="1" applyAlignment="1">
      <alignment horizontal="center" vertical="center"/>
    </xf>
    <xf numFmtId="0" fontId="6" fillId="2" borderId="18" xfId="0" applyFont="1" applyFill="1" applyBorder="1" applyAlignment="1">
      <alignment horizontal="center" vertical="center"/>
    </xf>
    <xf numFmtId="0" fontId="6" fillId="2" borderId="15" xfId="0" applyFont="1" applyFill="1" applyBorder="1" applyAlignment="1">
      <alignment horizontal="center" vertical="center"/>
    </xf>
    <xf numFmtId="0" fontId="6" fillId="2" borderId="3" xfId="0" applyFont="1" applyFill="1" applyBorder="1" applyAlignment="1">
      <alignment horizontal="center"/>
    </xf>
    <xf numFmtId="0" fontId="6" fillId="2" borderId="4" xfId="0" applyFont="1" applyFill="1" applyBorder="1" applyAlignment="1">
      <alignment horizontal="center"/>
    </xf>
    <xf numFmtId="0" fontId="6" fillId="2" borderId="7" xfId="0" applyFont="1" applyFill="1" applyBorder="1" applyAlignment="1">
      <alignment horizontal="center"/>
    </xf>
    <xf numFmtId="0" fontId="7" fillId="7" borderId="3" xfId="0" applyFont="1" applyFill="1" applyBorder="1" applyAlignment="1" applyProtection="1">
      <alignment horizontal="left"/>
      <protection locked="0"/>
    </xf>
    <xf numFmtId="0" fontId="7" fillId="7" borderId="7" xfId="0" applyFont="1" applyFill="1" applyBorder="1" applyAlignment="1" applyProtection="1">
      <alignment horizontal="left"/>
      <protection locked="0"/>
    </xf>
    <xf numFmtId="0" fontId="22" fillId="7" borderId="3" xfId="1" applyFont="1" applyFill="1" applyBorder="1" applyAlignment="1" applyProtection="1">
      <alignment horizontal="left"/>
      <protection locked="0"/>
    </xf>
    <xf numFmtId="0" fontId="11" fillId="8" borderId="21" xfId="1" applyNumberFormat="1" applyFont="1" applyFill="1" applyBorder="1" applyAlignment="1" applyProtection="1">
      <alignment horizontal="center"/>
    </xf>
    <xf numFmtId="0" fontId="12" fillId="8" borderId="12" xfId="0" applyNumberFormat="1" applyFont="1" applyFill="1" applyBorder="1" applyAlignment="1">
      <alignment horizontal="center"/>
    </xf>
    <xf numFmtId="0" fontId="13" fillId="9" borderId="20" xfId="0" applyNumberFormat="1" applyFont="1" applyFill="1" applyBorder="1" applyAlignment="1">
      <alignment horizontal="center"/>
    </xf>
    <xf numFmtId="0" fontId="13" fillId="9" borderId="11" xfId="0" applyNumberFormat="1" applyFont="1" applyFill="1" applyBorder="1" applyAlignment="1">
      <alignment horizontal="center"/>
    </xf>
    <xf numFmtId="0" fontId="11" fillId="8" borderId="21" xfId="1" quotePrefix="1" applyNumberFormat="1" applyFont="1" applyFill="1" applyBorder="1" applyAlignment="1" applyProtection="1">
      <alignment horizontal="center"/>
    </xf>
    <xf numFmtId="0" fontId="0" fillId="0" borderId="17" xfId="0" applyBorder="1" applyAlignment="1">
      <alignment horizontal="left" wrapText="1"/>
    </xf>
    <xf numFmtId="0" fontId="0" fillId="0" borderId="50" xfId="0" applyBorder="1" applyAlignment="1">
      <alignment horizontal="left" wrapText="1"/>
    </xf>
    <xf numFmtId="0" fontId="0" fillId="0" borderId="14" xfId="0" applyBorder="1" applyAlignment="1">
      <alignment horizontal="left" wrapText="1"/>
    </xf>
    <xf numFmtId="0" fontId="0" fillId="49" borderId="17" xfId="0" applyFill="1" applyBorder="1" applyAlignment="1">
      <alignment horizontal="left"/>
    </xf>
    <xf numFmtId="0" fontId="0" fillId="49" borderId="50" xfId="0" applyFill="1" applyBorder="1" applyAlignment="1">
      <alignment horizontal="left"/>
    </xf>
    <xf numFmtId="0" fontId="0" fillId="49" borderId="14" xfId="0" applyFill="1" applyBorder="1" applyAlignment="1">
      <alignment horizontal="left"/>
    </xf>
    <xf numFmtId="0" fontId="0" fillId="50" borderId="51" xfId="0" applyFill="1" applyBorder="1" applyAlignment="1">
      <alignment horizontal="center" vertical="center"/>
    </xf>
    <xf numFmtId="0" fontId="0" fillId="50" borderId="44" xfId="0" applyFill="1" applyBorder="1" applyAlignment="1">
      <alignment horizontal="center" vertical="center"/>
    </xf>
    <xf numFmtId="0" fontId="0" fillId="53" borderId="21" xfId="0" applyFill="1" applyBorder="1" applyAlignment="1">
      <alignment horizontal="center" vertical="center"/>
    </xf>
    <xf numFmtId="0" fontId="0" fillId="53" borderId="22" xfId="0" applyFill="1" applyBorder="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Relationships>
</file>

<file path=xl/drawings/_rels/drawing7.xml.rels><?xml version="1.0" encoding="UTF-8" standalone="yes"?>
<Relationships xmlns="http://schemas.openxmlformats.org/package/2006/relationships"><Relationship Id="rId1" Type="http://schemas.openxmlformats.org/officeDocument/2006/relationships/image" Target="../media/image1.tif"/></Relationships>
</file>

<file path=xl/drawings/_rels/drawing8.xml.rels><?xml version="1.0" encoding="UTF-8" standalone="yes"?>
<Relationships xmlns="http://schemas.openxmlformats.org/package/2006/relationships"><Relationship Id="rId1" Type="http://schemas.openxmlformats.org/officeDocument/2006/relationships/image" Target="../media/image1.tif"/></Relationships>
</file>

<file path=xl/drawings/_rels/drawing9.xml.rels><?xml version="1.0" encoding="UTF-8" standalone="yes"?>
<Relationships xmlns="http://schemas.openxmlformats.org/package/2006/relationships"><Relationship Id="rId1" Type="http://schemas.openxmlformats.org/officeDocument/2006/relationships/image" Target="../media/image1.tif"/></Relationships>
</file>

<file path=xl/drawings/_rels/drawing10.xml.rels><?xml version="1.0" encoding="UTF-8" standalone="yes"?>
<Relationships xmlns="http://schemas.openxmlformats.org/package/2006/relationships"><Relationship Id="rId1" Type="http://schemas.openxmlformats.org/officeDocument/2006/relationships/image" Target="../media/image1.tif"/></Relationships>
</file>

<file path=xl/drawings/_rels/drawing11.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9525</xdr:colOff>
          <xdr:row>10</xdr:row>
          <xdr:rowOff>171450</xdr:rowOff>
        </xdr:from>
        <xdr:to>
          <xdr:col>6</xdr:col>
          <xdr:colOff>295275</xdr:colOff>
          <xdr:row>13</xdr:row>
          <xdr:rowOff>114300</xdr:rowOff>
        </xdr:to>
        <xdr:sp macro="" textlink="">
          <xdr:nvSpPr>
            <xdr:cNvPr id="89091" name="Object 3" hidden="1">
              <a:extLst>
                <a:ext uri="{63B3BB69-23CF-44E3-9099-C40C66FF867C}">
                  <a14:compatExt spid="_x0000_s89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10</xdr:row>
          <xdr:rowOff>161925</xdr:rowOff>
        </xdr:from>
        <xdr:to>
          <xdr:col>3</xdr:col>
          <xdr:colOff>542925</xdr:colOff>
          <xdr:row>13</xdr:row>
          <xdr:rowOff>114300</xdr:rowOff>
        </xdr:to>
        <xdr:sp macro="" textlink="">
          <xdr:nvSpPr>
            <xdr:cNvPr id="89092" name="Object 4" hidden="1">
              <a:extLst>
                <a:ext uri="{63B3BB69-23CF-44E3-9099-C40C66FF867C}">
                  <a14:compatExt spid="_x0000_s8909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9525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package" Target="../embeddings/Microsoft_Excel_Worksheet1.xlsx"/><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F70"/>
  <sheetViews>
    <sheetView tabSelected="1" zoomScaleNormal="100" workbookViewId="0">
      <selection activeCell="B49" sqref="B49"/>
    </sheetView>
  </sheetViews>
  <sheetFormatPr defaultRowHeight="15" x14ac:dyDescent="0.25"/>
  <cols>
    <col min="1" max="1" width="32.5703125" bestFit="1" customWidth="1"/>
    <col min="2" max="2" width="65.28515625" customWidth="1"/>
    <col min="4" max="4" width="12.7109375" bestFit="1" customWidth="1"/>
  </cols>
  <sheetData>
    <row r="1" spans="1:5" x14ac:dyDescent="0.25">
      <c r="A1" s="1" t="s">
        <v>16</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85" t="s">
        <v>0</v>
      </c>
      <c r="B5" s="185"/>
      <c r="C5" s="185"/>
      <c r="D5" s="185"/>
      <c r="E5" s="185"/>
    </row>
    <row r="6" spans="1:5" x14ac:dyDescent="0.25">
      <c r="A6" s="1"/>
      <c r="B6" s="1"/>
      <c r="C6" s="1"/>
      <c r="D6" s="1"/>
      <c r="E6" s="1"/>
    </row>
    <row r="7" spans="1:5" x14ac:dyDescent="0.25">
      <c r="A7" s="186" t="s">
        <v>321</v>
      </c>
      <c r="B7" s="186"/>
      <c r="C7" s="186"/>
      <c r="D7" s="186"/>
      <c r="E7" s="186"/>
    </row>
    <row r="8" spans="1:5" x14ac:dyDescent="0.25">
      <c r="A8" s="1"/>
      <c r="B8" s="1"/>
      <c r="C8" s="1"/>
      <c r="D8" s="1"/>
      <c r="E8" s="1"/>
    </row>
    <row r="9" spans="1:5" x14ac:dyDescent="0.25">
      <c r="A9" s="1"/>
      <c r="B9" s="1"/>
      <c r="C9" s="1"/>
      <c r="D9" s="1"/>
      <c r="E9" s="1"/>
    </row>
    <row r="10" spans="1:5" x14ac:dyDescent="0.25">
      <c r="A10" s="3" t="s">
        <v>1</v>
      </c>
      <c r="B10" s="109" t="s">
        <v>790</v>
      </c>
      <c r="C10" s="1"/>
      <c r="D10" s="3" t="s">
        <v>14</v>
      </c>
      <c r="E10" s="1"/>
    </row>
    <row r="11" spans="1:5" x14ac:dyDescent="0.25">
      <c r="A11" s="3" t="s">
        <v>2</v>
      </c>
      <c r="B11" s="109" t="s">
        <v>76</v>
      </c>
      <c r="C11" s="1"/>
      <c r="D11" s="4"/>
      <c r="E11" s="1"/>
    </row>
    <row r="12" spans="1:5" x14ac:dyDescent="0.25">
      <c r="A12" s="3" t="s">
        <v>3</v>
      </c>
      <c r="B12" s="109">
        <v>13</v>
      </c>
      <c r="C12" s="1"/>
      <c r="D12" s="4"/>
      <c r="E12" s="1"/>
    </row>
    <row r="13" spans="1:5" ht="15.75" customHeight="1" x14ac:dyDescent="0.25">
      <c r="A13" s="3" t="s">
        <v>4</v>
      </c>
      <c r="B13" s="109" t="s">
        <v>77</v>
      </c>
      <c r="C13" s="1"/>
      <c r="D13" s="4"/>
      <c r="E13" s="1"/>
    </row>
    <row r="14" spans="1:5" x14ac:dyDescent="0.25">
      <c r="A14" s="3" t="s">
        <v>5</v>
      </c>
      <c r="B14" s="120">
        <v>18</v>
      </c>
      <c r="C14" s="1"/>
      <c r="D14" s="4"/>
      <c r="E14" s="1"/>
    </row>
    <row r="15" spans="1:5" x14ac:dyDescent="0.25">
      <c r="A15" s="3" t="s">
        <v>698</v>
      </c>
      <c r="B15" s="109">
        <v>17</v>
      </c>
      <c r="C15" s="1"/>
      <c r="D15" s="4"/>
      <c r="E15" s="1"/>
    </row>
    <row r="16" spans="1:5" x14ac:dyDescent="0.25">
      <c r="A16" s="3" t="s">
        <v>6</v>
      </c>
      <c r="B16" s="109">
        <v>7</v>
      </c>
      <c r="C16" s="1"/>
      <c r="D16" s="4"/>
      <c r="E16" s="1"/>
    </row>
    <row r="17" spans="1:6" x14ac:dyDescent="0.25">
      <c r="A17" s="3" t="s">
        <v>7</v>
      </c>
      <c r="B17" s="109" t="s">
        <v>78</v>
      </c>
      <c r="C17" s="1"/>
      <c r="D17" s="4"/>
      <c r="E17" s="1"/>
    </row>
    <row r="18" spans="1:6" x14ac:dyDescent="0.25">
      <c r="A18" s="3" t="s">
        <v>8</v>
      </c>
      <c r="B18" s="109" t="s">
        <v>238</v>
      </c>
      <c r="C18" s="1"/>
      <c r="D18" s="4"/>
      <c r="E18" s="1"/>
    </row>
    <row r="19" spans="1:6" x14ac:dyDescent="0.25">
      <c r="A19" s="3" t="s">
        <v>9</v>
      </c>
      <c r="B19" s="109" t="s">
        <v>79</v>
      </c>
      <c r="C19" s="1"/>
      <c r="D19" s="4"/>
      <c r="E19" s="1"/>
    </row>
    <row r="20" spans="1:6" x14ac:dyDescent="0.25">
      <c r="A20" s="3" t="s">
        <v>10</v>
      </c>
      <c r="B20" s="109" t="s">
        <v>791</v>
      </c>
      <c r="C20" s="1"/>
      <c r="D20" s="4"/>
      <c r="E20" s="1"/>
    </row>
    <row r="21" spans="1:6" x14ac:dyDescent="0.25">
      <c r="A21" s="3" t="s">
        <v>699</v>
      </c>
      <c r="B21" s="110">
        <v>1994</v>
      </c>
      <c r="C21" s="1"/>
      <c r="D21" s="4"/>
      <c r="E21" s="1"/>
    </row>
    <row r="22" spans="1:6" x14ac:dyDescent="0.25">
      <c r="A22" s="3" t="s">
        <v>700</v>
      </c>
      <c r="B22" s="110">
        <v>60</v>
      </c>
      <c r="C22" s="1"/>
      <c r="D22" s="4"/>
      <c r="E22" s="1"/>
    </row>
    <row r="23" spans="1:6" x14ac:dyDescent="0.25">
      <c r="A23" s="3" t="s">
        <v>701</v>
      </c>
      <c r="B23" s="110">
        <v>328</v>
      </c>
      <c r="C23" s="1"/>
      <c r="D23" s="4"/>
      <c r="E23" s="1"/>
    </row>
    <row r="24" spans="1:6" x14ac:dyDescent="0.25">
      <c r="A24" s="3" t="s">
        <v>11</v>
      </c>
      <c r="B24" s="109"/>
      <c r="C24" s="1"/>
      <c r="D24" s="4"/>
      <c r="E24" s="1"/>
    </row>
    <row r="25" spans="1:6" x14ac:dyDescent="0.25">
      <c r="A25" s="3" t="s">
        <v>12</v>
      </c>
      <c r="B25" s="111">
        <v>41938</v>
      </c>
      <c r="C25" s="1"/>
      <c r="D25" s="4"/>
      <c r="E25" s="1"/>
    </row>
    <row r="26" spans="1:6" ht="409.5" customHeight="1" x14ac:dyDescent="0.25">
      <c r="A26" s="3" t="s">
        <v>13</v>
      </c>
      <c r="B26" s="121" t="s">
        <v>738</v>
      </c>
      <c r="C26" s="1"/>
      <c r="D26" s="4"/>
      <c r="E26" s="1"/>
    </row>
    <row r="27" spans="1:6" x14ac:dyDescent="0.25">
      <c r="A27" s="3" t="s">
        <v>15</v>
      </c>
      <c r="B27" s="1"/>
      <c r="C27" s="1"/>
      <c r="D27" s="1"/>
      <c r="E27" s="1"/>
    </row>
    <row r="28" spans="1:6" x14ac:dyDescent="0.25">
      <c r="A28" s="5" t="s">
        <v>17</v>
      </c>
      <c r="B28" s="5" t="s">
        <v>18</v>
      </c>
      <c r="C28" s="5" t="s">
        <v>19</v>
      </c>
      <c r="D28" s="5" t="s">
        <v>20</v>
      </c>
      <c r="E28" s="1"/>
    </row>
    <row r="29" spans="1:6" x14ac:dyDescent="0.25">
      <c r="A29" s="19" t="s">
        <v>69</v>
      </c>
      <c r="B29" s="19" t="s">
        <v>94</v>
      </c>
      <c r="C29" s="2" t="s">
        <v>92</v>
      </c>
      <c r="D29" s="44" t="s">
        <v>92</v>
      </c>
      <c r="E29" s="1"/>
      <c r="F29" s="45">
        <v>45</v>
      </c>
    </row>
    <row r="30" spans="1:6" x14ac:dyDescent="0.25">
      <c r="A30" s="2"/>
      <c r="B30" s="2"/>
      <c r="C30" s="2"/>
      <c r="D30" s="2"/>
      <c r="E30" s="1"/>
    </row>
    <row r="31" spans="1:6" x14ac:dyDescent="0.25">
      <c r="A31" s="19" t="s">
        <v>70</v>
      </c>
      <c r="B31" s="19" t="s">
        <v>102</v>
      </c>
      <c r="C31" s="2" t="s">
        <v>92</v>
      </c>
      <c r="D31" s="44" t="s">
        <v>92</v>
      </c>
      <c r="E31" s="1"/>
      <c r="F31" s="45">
        <v>37</v>
      </c>
    </row>
    <row r="32" spans="1:6" x14ac:dyDescent="0.25">
      <c r="A32" s="2"/>
      <c r="B32" s="2"/>
      <c r="C32" s="2"/>
      <c r="D32" s="2"/>
      <c r="E32" s="1"/>
    </row>
    <row r="33" spans="1:6" x14ac:dyDescent="0.25">
      <c r="A33" s="19" t="s">
        <v>71</v>
      </c>
      <c r="B33" s="19" t="s">
        <v>103</v>
      </c>
      <c r="C33" s="2" t="s">
        <v>92</v>
      </c>
      <c r="D33" s="44" t="s">
        <v>92</v>
      </c>
      <c r="E33" s="1"/>
      <c r="F33" s="45">
        <v>33</v>
      </c>
    </row>
    <row r="34" spans="1:6" x14ac:dyDescent="0.25">
      <c r="A34" s="2"/>
      <c r="B34" s="2"/>
      <c r="C34" s="2"/>
      <c r="D34" s="2"/>
      <c r="E34" s="1"/>
    </row>
    <row r="35" spans="1:6" x14ac:dyDescent="0.25">
      <c r="A35" s="19" t="s">
        <v>73</v>
      </c>
      <c r="B35" s="19" t="s">
        <v>685</v>
      </c>
      <c r="C35" s="2" t="s">
        <v>92</v>
      </c>
      <c r="D35" s="44" t="s">
        <v>92</v>
      </c>
      <c r="E35" s="1"/>
      <c r="F35" s="45">
        <v>2</v>
      </c>
    </row>
    <row r="36" spans="1:6" x14ac:dyDescent="0.25">
      <c r="A36" s="55">
        <v>51</v>
      </c>
      <c r="B36" s="19" t="s">
        <v>104</v>
      </c>
      <c r="C36" s="2" t="s">
        <v>92</v>
      </c>
      <c r="D36" s="44" t="s">
        <v>92</v>
      </c>
      <c r="E36" s="1"/>
      <c r="F36" s="45">
        <v>51</v>
      </c>
    </row>
    <row r="37" spans="1:6" x14ac:dyDescent="0.25">
      <c r="A37" s="2"/>
      <c r="B37" s="2"/>
      <c r="C37" s="2"/>
      <c r="D37" s="2"/>
      <c r="E37" s="1"/>
    </row>
    <row r="38" spans="1:6" x14ac:dyDescent="0.25">
      <c r="A38" s="19" t="s">
        <v>74</v>
      </c>
      <c r="B38" s="19" t="s">
        <v>694</v>
      </c>
      <c r="C38" s="2" t="s">
        <v>92</v>
      </c>
      <c r="D38" s="44" t="s">
        <v>92</v>
      </c>
      <c r="E38" s="1"/>
      <c r="F38" s="45">
        <v>2</v>
      </c>
    </row>
    <row r="39" spans="1:6" x14ac:dyDescent="0.25">
      <c r="A39" s="55">
        <v>30</v>
      </c>
      <c r="B39" s="19" t="s">
        <v>105</v>
      </c>
      <c r="C39" s="2" t="s">
        <v>92</v>
      </c>
      <c r="D39" s="44" t="s">
        <v>92</v>
      </c>
      <c r="E39" s="1"/>
      <c r="F39" s="45">
        <v>30</v>
      </c>
    </row>
    <row r="40" spans="1:6" x14ac:dyDescent="0.25">
      <c r="A40" s="55">
        <v>3</v>
      </c>
      <c r="B40" s="19" t="s">
        <v>317</v>
      </c>
      <c r="C40" s="2" t="s">
        <v>92</v>
      </c>
      <c r="D40" s="44" t="s">
        <v>92</v>
      </c>
      <c r="E40" s="1"/>
      <c r="F40" s="45">
        <v>3</v>
      </c>
    </row>
    <row r="41" spans="1:6" x14ac:dyDescent="0.25">
      <c r="A41" s="55">
        <v>2</v>
      </c>
      <c r="B41" s="19" t="s">
        <v>696</v>
      </c>
      <c r="C41" s="2" t="s">
        <v>92</v>
      </c>
      <c r="D41" s="44" t="s">
        <v>92</v>
      </c>
      <c r="E41" s="1"/>
      <c r="F41" s="45">
        <v>2</v>
      </c>
    </row>
    <row r="42" spans="1:6" x14ac:dyDescent="0.25">
      <c r="A42" s="55">
        <v>35</v>
      </c>
      <c r="B42" s="19" t="s">
        <v>200</v>
      </c>
      <c r="C42" s="2" t="s">
        <v>92</v>
      </c>
      <c r="D42" s="44" t="s">
        <v>92</v>
      </c>
      <c r="E42" s="1"/>
      <c r="F42" s="45">
        <v>35</v>
      </c>
    </row>
    <row r="43" spans="1:6" x14ac:dyDescent="0.25">
      <c r="A43" s="55">
        <v>3</v>
      </c>
      <c r="B43" s="19" t="s">
        <v>318</v>
      </c>
      <c r="C43" s="2" t="s">
        <v>92</v>
      </c>
      <c r="D43" s="44" t="s">
        <v>92</v>
      </c>
      <c r="E43" s="1"/>
      <c r="F43" s="45">
        <v>3</v>
      </c>
    </row>
    <row r="44" spans="1:6" x14ac:dyDescent="0.25">
      <c r="A44" s="2"/>
      <c r="B44" s="2"/>
      <c r="C44" s="2"/>
      <c r="D44" s="2"/>
      <c r="E44" s="1"/>
    </row>
    <row r="45" spans="1:6" x14ac:dyDescent="0.25">
      <c r="A45" s="19" t="s">
        <v>207</v>
      </c>
      <c r="B45" s="19" t="s">
        <v>743</v>
      </c>
      <c r="C45" s="2" t="s">
        <v>92</v>
      </c>
      <c r="D45" s="44" t="s">
        <v>92</v>
      </c>
      <c r="E45" s="1"/>
      <c r="F45" s="45">
        <v>14</v>
      </c>
    </row>
    <row r="46" spans="1:6" x14ac:dyDescent="0.25">
      <c r="A46" s="2"/>
      <c r="B46" s="2"/>
      <c r="C46" s="2"/>
      <c r="D46" s="2"/>
      <c r="E46" s="1"/>
    </row>
    <row r="47" spans="1:6" x14ac:dyDescent="0.25">
      <c r="A47" s="19" t="s">
        <v>265</v>
      </c>
      <c r="B47" s="19" t="s">
        <v>688</v>
      </c>
      <c r="C47" s="2" t="s">
        <v>92</v>
      </c>
      <c r="D47" s="44" t="s">
        <v>92</v>
      </c>
      <c r="E47" s="1"/>
      <c r="F47" s="45">
        <v>2</v>
      </c>
    </row>
    <row r="48" spans="1:6" x14ac:dyDescent="0.25">
      <c r="A48" s="55">
        <v>37</v>
      </c>
      <c r="B48" s="19" t="s">
        <v>279</v>
      </c>
      <c r="C48" s="2" t="s">
        <v>92</v>
      </c>
      <c r="D48" s="44" t="s">
        <v>92</v>
      </c>
      <c r="E48" s="1"/>
      <c r="F48" s="45">
        <v>37</v>
      </c>
    </row>
    <row r="49" spans="1:6" x14ac:dyDescent="0.25">
      <c r="A49" s="55">
        <v>4</v>
      </c>
      <c r="B49" s="19" t="s">
        <v>786</v>
      </c>
      <c r="C49" s="2" t="s">
        <v>92</v>
      </c>
      <c r="D49" s="44" t="s">
        <v>92</v>
      </c>
      <c r="E49" s="1"/>
      <c r="F49" s="45">
        <v>4</v>
      </c>
    </row>
    <row r="50" spans="1:6" x14ac:dyDescent="0.25">
      <c r="A50" s="2"/>
      <c r="B50" s="2"/>
      <c r="C50" s="2"/>
      <c r="D50" s="2"/>
      <c r="E50" s="1"/>
    </row>
    <row r="51" spans="1:6" x14ac:dyDescent="0.25">
      <c r="A51" s="1"/>
      <c r="B51" s="1"/>
      <c r="C51" s="1"/>
      <c r="D51" s="1"/>
      <c r="E51" s="1"/>
    </row>
    <row r="52" spans="1:6" x14ac:dyDescent="0.25">
      <c r="A52" s="1"/>
      <c r="B52" s="1"/>
      <c r="C52" s="1"/>
      <c r="D52" s="1"/>
      <c r="E52" s="1"/>
    </row>
    <row r="53" spans="1:6" x14ac:dyDescent="0.25">
      <c r="A53" s="1"/>
      <c r="B53" s="1"/>
      <c r="C53" s="1"/>
      <c r="D53" s="1"/>
      <c r="E53" s="1"/>
    </row>
    <row r="54" spans="1:6" x14ac:dyDescent="0.25">
      <c r="A54" s="1"/>
      <c r="B54" s="1"/>
      <c r="C54" s="1"/>
      <c r="D54" s="1"/>
      <c r="E54" s="1"/>
    </row>
    <row r="55" spans="1:6" x14ac:dyDescent="0.25">
      <c r="A55" s="1"/>
      <c r="B55" s="1"/>
      <c r="C55" s="1"/>
      <c r="D55" s="1"/>
      <c r="E55" s="1"/>
    </row>
    <row r="56" spans="1:6" x14ac:dyDescent="0.25">
      <c r="A56" s="1"/>
      <c r="B56" s="1"/>
      <c r="C56" s="1"/>
      <c r="D56" s="1"/>
      <c r="E56" s="1"/>
    </row>
    <row r="57" spans="1:6" x14ac:dyDescent="0.25">
      <c r="A57" s="1"/>
      <c r="B57" s="1"/>
      <c r="C57" s="1"/>
      <c r="D57" s="1"/>
      <c r="E57" s="1"/>
    </row>
    <row r="58" spans="1:6" x14ac:dyDescent="0.25">
      <c r="A58" s="1"/>
      <c r="B58" s="1"/>
      <c r="C58" s="1"/>
      <c r="D58" s="1"/>
      <c r="E58" s="1"/>
    </row>
    <row r="59" spans="1:6" x14ac:dyDescent="0.25">
      <c r="A59" s="1"/>
      <c r="B59" s="1"/>
      <c r="C59" s="1"/>
      <c r="D59" s="1"/>
      <c r="E59" s="1"/>
    </row>
    <row r="60" spans="1:6" x14ac:dyDescent="0.25">
      <c r="A60" s="1"/>
      <c r="B60" s="1"/>
      <c r="C60" s="1"/>
      <c r="D60" s="1"/>
      <c r="E60" s="1"/>
    </row>
    <row r="61" spans="1:6" x14ac:dyDescent="0.25">
      <c r="A61" s="1"/>
      <c r="B61" s="1"/>
      <c r="C61" s="1"/>
      <c r="D61" s="1"/>
      <c r="E61" s="1"/>
    </row>
    <row r="62" spans="1:6" x14ac:dyDescent="0.25">
      <c r="A62" s="1"/>
      <c r="B62" s="1"/>
      <c r="C62" s="1"/>
      <c r="D62" s="1"/>
      <c r="E62" s="1"/>
    </row>
    <row r="63" spans="1:6" x14ac:dyDescent="0.25">
      <c r="A63" s="1"/>
      <c r="B63" s="1"/>
      <c r="C63" s="1"/>
      <c r="D63" s="1"/>
      <c r="E63" s="1"/>
    </row>
    <row r="64" spans="1:6" x14ac:dyDescent="0.25">
      <c r="A64" s="1"/>
      <c r="B64" s="1"/>
      <c r="C64" s="1"/>
      <c r="D64" s="1"/>
      <c r="E64" s="1"/>
    </row>
    <row r="65" spans="1:5" x14ac:dyDescent="0.25">
      <c r="A65" s="1"/>
      <c r="B65" s="1"/>
      <c r="C65" s="1"/>
      <c r="D65" s="1"/>
      <c r="E65" s="1"/>
    </row>
    <row r="66" spans="1:5" x14ac:dyDescent="0.25">
      <c r="A66" s="1"/>
      <c r="B66" s="1"/>
      <c r="C66" s="1"/>
      <c r="D66" s="1"/>
      <c r="E66" s="1"/>
    </row>
    <row r="67" spans="1:5" x14ac:dyDescent="0.25">
      <c r="A67" s="1"/>
      <c r="B67" s="1"/>
      <c r="C67" s="1"/>
      <c r="D67" s="1"/>
      <c r="E67" s="1"/>
    </row>
    <row r="68" spans="1:5" x14ac:dyDescent="0.25">
      <c r="A68" s="1"/>
      <c r="B68" s="1"/>
      <c r="C68" s="1"/>
      <c r="D68" s="1"/>
      <c r="E68" s="1"/>
    </row>
    <row r="69" spans="1:5" x14ac:dyDescent="0.25">
      <c r="A69" s="1"/>
      <c r="B69" s="1"/>
      <c r="C69" s="1"/>
      <c r="D69" s="1"/>
      <c r="E69" s="1"/>
    </row>
    <row r="70" spans="1:5" x14ac:dyDescent="0.25">
      <c r="A70" s="1"/>
      <c r="B70" s="1"/>
      <c r="C70" s="1"/>
      <c r="D70" s="1"/>
      <c r="E70" s="1"/>
    </row>
  </sheetData>
  <mergeCells count="2">
    <mergeCell ref="A5:E5"/>
    <mergeCell ref="A7:E7"/>
  </mergeCells>
  <dataValidations count="2">
    <dataValidation type="list" allowBlank="1" showInputMessage="1" showErrorMessage="1" sqref="B19">
      <formula1>"None, Excel Macro, Matlab"</formula1>
    </dataValidation>
    <dataValidation type="list" allowBlank="1" showInputMessage="1" showErrorMessage="1" sqref="B17">
      <formula1>"Level 1, Level 2, Level 3"</formula1>
    </dataValidation>
  </dataValidations>
  <hyperlinks>
    <hyperlink ref="A29" location="'DriverVelCalc'!A1" display="'DriverVelCalc'!A1"/>
    <hyperlink ref="B29" location="'DriverVelCalc() B'!A1" display="'DriverVelCalc() B'!A1"/>
    <hyperlink ref="A31" location="'ADDCoefCalc'!A1" display="'ADDCoefCalc'!A1"/>
    <hyperlink ref="B31" location="'ADDCoefCalc() B'!A1" display="'ADDCoefCalc() B'!A1"/>
    <hyperlink ref="A33" location="'FilterCoefCalc'!A1" display="'FilterCoefCalc'!A1"/>
    <hyperlink ref="B33" location="'FilterCoefCalc() B'!A1" display="'FilterCoefCalc() B'!A1"/>
    <hyperlink ref="A35" location="'GenFddIcCmd'!A1" display="'GenFddIcCmd'!A1"/>
    <hyperlink ref="B35" location="'GenFddIcCmd() M'!A1" display="'GenFddIcCmd() M'!A1"/>
    <hyperlink ref="B36" location="'GenFddIcCmd() B'!A1" display="'GenFddIcCmd() B'!A1"/>
    <hyperlink ref="A38" location="'FrqDepDmpnInrtCmp_Per1'!A1" display="'FrqDepDmpnInrtCmp_Per1'!A1"/>
    <hyperlink ref="B38" location="'FrqDepDmpnInrtCmp_Per1() M'!A1" display="'FrqDepDmpnInrtCmp_Per1() M'!A1"/>
    <hyperlink ref="B39" location="'FrqDepDmpnInrtCmp_Per1() B'!A1" display="'FrqDepDmpnInrtCmp_Per1() B'!A1"/>
    <hyperlink ref="B40" location="'FrqDepDmpnInrtCmp_Per1() P'!A1" display="'FrqDepDmpnInrtCmp_Per1() P'!A1"/>
    <hyperlink ref="B41" location="'FrqDepDmpnInrtCmp_Per M(FltInj)'!A1" display="'FrqDepDmpnInrtCmp_Per M(FltInj)'!A1"/>
    <hyperlink ref="B42" location="'FrqDepDmpnInrtCmp_Per B(FltInj)'!A1" display="'FrqDepDmpnInrtCmp_Per B(FltInj)'!A1"/>
    <hyperlink ref="B43" location="'FrqDepDmpnInrtCmp_Per P(FltInj)'!A1" display="'FrqDepDmpnInrtCmp_Per P(FltInj)'!A1"/>
    <hyperlink ref="A45" location="'FrqDepDmpnInrtCmp_Init'!A1" display="'FrqDepDmpnInrtCmp_Init'!A1"/>
    <hyperlink ref="B45" location="'FrqDepDmpnInrtCmp_Init() B'!A1" display="'FrqDepDmpnInrtCmp_Init() B'!A1"/>
    <hyperlink ref="A47" location="'DecelGain'!A1" display="'DecelGain'!A1"/>
    <hyperlink ref="B47" location="'DecelGain() M'!A1" display="'DecelGain() M'!A1"/>
    <hyperlink ref="B48" location="'DecelGain() B'!A1" display="'DecelGain() B'!A1"/>
    <hyperlink ref="B49" location="'DecelGain() P'!A1" display="'DecelGain() P'!A1"/>
  </hyperlink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H8"/>
  <sheetViews>
    <sheetView showGridLines="0" showRowColHeaders="0" workbookViewId="0">
      <selection activeCell="M1" sqref="M1"/>
    </sheetView>
  </sheetViews>
  <sheetFormatPr defaultRowHeight="15" x14ac:dyDescent="0.25"/>
  <sheetData>
    <row r="1" spans="1:8" x14ac:dyDescent="0.25">
      <c r="A1" s="1"/>
      <c r="B1" s="1"/>
      <c r="C1" s="1"/>
      <c r="D1" s="1"/>
      <c r="E1" s="1"/>
      <c r="F1" s="1"/>
      <c r="G1" s="1"/>
      <c r="H1" s="1"/>
    </row>
    <row r="2" spans="1:8" x14ac:dyDescent="0.25">
      <c r="A2" s="1"/>
      <c r="B2" s="1"/>
      <c r="C2" s="1"/>
      <c r="D2" s="1"/>
      <c r="E2" s="1"/>
      <c r="F2" s="1"/>
      <c r="G2" s="1"/>
      <c r="H2" s="1"/>
    </row>
    <row r="3" spans="1:8" x14ac:dyDescent="0.25">
      <c r="A3" s="1"/>
      <c r="B3" s="1"/>
      <c r="C3" s="1"/>
      <c r="D3" s="1"/>
      <c r="E3" s="1"/>
      <c r="F3" s="1"/>
      <c r="G3" s="1"/>
      <c r="H3" s="1"/>
    </row>
    <row r="4" spans="1:8" x14ac:dyDescent="0.25">
      <c r="A4" s="1"/>
      <c r="B4" s="1"/>
      <c r="C4" s="1"/>
      <c r="D4" s="1"/>
      <c r="E4" s="1"/>
      <c r="F4" s="1"/>
      <c r="G4" s="1"/>
      <c r="H4" s="1"/>
    </row>
    <row r="5" spans="1:8" ht="18.75" x14ac:dyDescent="0.25">
      <c r="A5" s="185" t="s">
        <v>0</v>
      </c>
      <c r="B5" s="185"/>
      <c r="C5" s="185"/>
      <c r="D5" s="185"/>
      <c r="E5" s="185"/>
      <c r="F5" s="185"/>
      <c r="G5" s="185"/>
      <c r="H5" s="185"/>
    </row>
    <row r="6" spans="1:8" x14ac:dyDescent="0.25">
      <c r="A6" s="1"/>
      <c r="B6" s="1"/>
      <c r="C6" s="1"/>
      <c r="D6" s="1"/>
      <c r="E6" s="1"/>
      <c r="F6" s="1"/>
      <c r="G6" s="1"/>
      <c r="H6" s="1"/>
    </row>
    <row r="7" spans="1:8" x14ac:dyDescent="0.25">
      <c r="A7" s="186" t="s">
        <v>321</v>
      </c>
      <c r="B7" s="186"/>
      <c r="C7" s="186"/>
      <c r="D7" s="186"/>
      <c r="E7" s="186"/>
      <c r="F7" s="186"/>
      <c r="G7" s="186"/>
      <c r="H7" s="186"/>
    </row>
    <row r="8" spans="1:8" x14ac:dyDescent="0.25">
      <c r="A8" s="1"/>
      <c r="B8" s="1"/>
      <c r="C8" s="1"/>
      <c r="D8" s="1"/>
      <c r="E8" s="1"/>
      <c r="F8" s="1"/>
      <c r="G8" s="1"/>
      <c r="H8" s="1"/>
    </row>
  </sheetData>
  <mergeCells count="2">
    <mergeCell ref="A5:H5"/>
    <mergeCell ref="A7:H7"/>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Packager Shell Object" dvAspect="DVASPECT_ICON" shapeId="89091" r:id="rId4">
          <objectPr defaultSize="0" r:id="rId5">
            <anchor moveWithCells="1">
              <from>
                <xdr:col>4</xdr:col>
                <xdr:colOff>9525</xdr:colOff>
                <xdr:row>10</xdr:row>
                <xdr:rowOff>171450</xdr:rowOff>
              </from>
              <to>
                <xdr:col>6</xdr:col>
                <xdr:colOff>295275</xdr:colOff>
                <xdr:row>13</xdr:row>
                <xdr:rowOff>114300</xdr:rowOff>
              </to>
            </anchor>
          </objectPr>
        </oleObject>
      </mc:Choice>
      <mc:Fallback>
        <oleObject progId="Packager Shell Object" dvAspect="DVASPECT_ICON" shapeId="89091" r:id="rId4"/>
      </mc:Fallback>
    </mc:AlternateContent>
    <mc:AlternateContent xmlns:mc="http://schemas.openxmlformats.org/markup-compatibility/2006">
      <mc:Choice Requires="x14">
        <oleObject progId="Worksheet" dvAspect="DVASPECT_ICON" shapeId="89092" r:id="rId6">
          <objectPr defaultSize="0" autoPict="0" r:id="rId7">
            <anchor moveWithCells="1">
              <from>
                <xdr:col>1</xdr:col>
                <xdr:colOff>561975</xdr:colOff>
                <xdr:row>10</xdr:row>
                <xdr:rowOff>161925</xdr:rowOff>
              </from>
              <to>
                <xdr:col>3</xdr:col>
                <xdr:colOff>542925</xdr:colOff>
                <xdr:row>13</xdr:row>
                <xdr:rowOff>114300</xdr:rowOff>
              </to>
            </anchor>
          </objectPr>
        </oleObject>
      </mc:Choice>
      <mc:Fallback>
        <oleObject progId="Worksheet" dvAspect="DVASPECT_ICON" shapeId="89092"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13"/>
  <sheetViews>
    <sheetView workbookViewId="0"/>
  </sheetViews>
  <sheetFormatPr defaultRowHeight="15" x14ac:dyDescent="0.25"/>
  <cols>
    <col min="1" max="1" width="11.7109375" bestFit="1" customWidth="1"/>
    <col min="2" max="2" width="25.28515625" bestFit="1" customWidth="1"/>
    <col min="3" max="3" width="100.85546875" bestFit="1" customWidth="1"/>
    <col min="4" max="4" width="1.7109375" customWidth="1"/>
    <col min="5" max="5" width="6.28515625" bestFit="1" customWidth="1"/>
    <col min="6" max="6" width="17.85546875" bestFit="1" customWidth="1"/>
    <col min="7" max="7" width="51.85546875" bestFit="1" customWidth="1"/>
    <col min="8" max="8" width="13.28515625" bestFit="1" customWidth="1"/>
    <col min="9" max="9" width="1.7109375" customWidth="1"/>
    <col min="10" max="10" width="11.7109375" bestFit="1" customWidth="1"/>
    <col min="11" max="11" width="57.5703125"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85" t="s">
        <v>0</v>
      </c>
      <c r="B5" s="185"/>
      <c r="C5" s="185"/>
      <c r="D5" s="185"/>
      <c r="E5" s="185"/>
      <c r="F5" s="185"/>
      <c r="G5" s="185"/>
      <c r="H5" s="185"/>
      <c r="I5" s="185"/>
      <c r="J5" s="185"/>
      <c r="K5" s="185"/>
      <c r="L5" s="185"/>
    </row>
    <row r="6" spans="1:12" x14ac:dyDescent="0.25">
      <c r="A6" s="1"/>
      <c r="B6" s="1"/>
      <c r="C6" s="1"/>
      <c r="D6" s="1"/>
      <c r="E6" s="1"/>
      <c r="F6" s="1"/>
      <c r="G6" s="1"/>
      <c r="H6" s="1"/>
      <c r="I6" s="1"/>
      <c r="J6" s="1"/>
      <c r="K6" s="1"/>
      <c r="L6" s="1"/>
    </row>
    <row r="7" spans="1:12" x14ac:dyDescent="0.25">
      <c r="A7" s="186" t="s">
        <v>321</v>
      </c>
      <c r="B7" s="186"/>
      <c r="C7" s="186"/>
      <c r="D7" s="186"/>
      <c r="E7" s="186"/>
      <c r="F7" s="186"/>
      <c r="G7" s="186"/>
      <c r="H7" s="186"/>
      <c r="I7" s="186"/>
      <c r="J7" s="186"/>
      <c r="K7" s="186"/>
      <c r="L7" s="186"/>
    </row>
    <row r="8" spans="1:12" ht="15.75" thickBot="1" x14ac:dyDescent="0.3">
      <c r="A8" s="1"/>
      <c r="B8" s="1"/>
      <c r="C8" s="1"/>
      <c r="D8" s="1"/>
      <c r="E8" s="1"/>
      <c r="F8" s="1"/>
      <c r="G8" s="1"/>
      <c r="H8" s="1"/>
      <c r="I8" s="1"/>
      <c r="J8" s="1"/>
      <c r="K8" s="1"/>
      <c r="L8" s="1"/>
    </row>
    <row r="9" spans="1:12" ht="15.75" thickBot="1" x14ac:dyDescent="0.3">
      <c r="A9" s="187" t="s">
        <v>21</v>
      </c>
      <c r="B9" s="188"/>
      <c r="C9" s="188"/>
      <c r="D9" s="189"/>
      <c r="E9" s="188"/>
      <c r="F9" s="188"/>
      <c r="G9" s="188"/>
      <c r="H9" s="188"/>
      <c r="I9" s="189"/>
      <c r="J9" s="188"/>
      <c r="K9" s="188"/>
      <c r="L9" s="190"/>
    </row>
    <row r="10" spans="1:12" ht="15.75" thickBot="1" x14ac:dyDescent="0.3">
      <c r="A10" s="191" t="s">
        <v>22</v>
      </c>
      <c r="B10" s="192"/>
      <c r="C10" s="193"/>
      <c r="D10" s="6"/>
      <c r="E10" s="194" t="s">
        <v>26</v>
      </c>
      <c r="F10" s="195"/>
      <c r="G10" s="195"/>
      <c r="H10" s="196"/>
      <c r="I10" s="6"/>
      <c r="J10" s="197" t="s">
        <v>30</v>
      </c>
      <c r="K10" s="198"/>
      <c r="L10" s="199"/>
    </row>
    <row r="11" spans="1:12" ht="15.75" thickBot="1" x14ac:dyDescent="0.3">
      <c r="A11" s="9" t="s">
        <v>23</v>
      </c>
      <c r="B11" s="10" t="s">
        <v>24</v>
      </c>
      <c r="C11" s="11" t="s">
        <v>25</v>
      </c>
      <c r="D11" s="6"/>
      <c r="E11" s="9" t="s">
        <v>27</v>
      </c>
      <c r="F11" s="10" t="s">
        <v>28</v>
      </c>
      <c r="G11" s="10" t="s">
        <v>24</v>
      </c>
      <c r="H11" s="11" t="s">
        <v>29</v>
      </c>
      <c r="I11" s="6"/>
      <c r="J11" s="9" t="s">
        <v>23</v>
      </c>
      <c r="K11" s="10" t="s">
        <v>24</v>
      </c>
      <c r="L11" s="11" t="s">
        <v>25</v>
      </c>
    </row>
    <row r="12" spans="1:12" hidden="1" x14ac:dyDescent="0.25">
      <c r="D12" s="6"/>
      <c r="I12" s="6"/>
    </row>
    <row r="13" spans="1:12" x14ac:dyDescent="0.25">
      <c r="A13" s="47" t="s">
        <v>67</v>
      </c>
      <c r="B13" s="78" t="s">
        <v>69</v>
      </c>
      <c r="C13" s="47" t="s">
        <v>319</v>
      </c>
      <c r="D13" s="6"/>
      <c r="E13" s="47" t="s">
        <v>66</v>
      </c>
      <c r="F13" s="47" t="s">
        <v>67</v>
      </c>
      <c r="G13" s="78" t="s">
        <v>47</v>
      </c>
      <c r="H13" s="8"/>
      <c r="I13" s="6"/>
      <c r="J13" s="47" t="s">
        <v>67</v>
      </c>
      <c r="K13" s="78" t="s">
        <v>201</v>
      </c>
      <c r="L13" s="47" t="s">
        <v>75</v>
      </c>
    </row>
    <row r="14" spans="1:12" x14ac:dyDescent="0.25">
      <c r="A14" s="47" t="s">
        <v>67</v>
      </c>
      <c r="B14" s="78" t="s">
        <v>70</v>
      </c>
      <c r="C14" s="47" t="s">
        <v>132</v>
      </c>
      <c r="D14" s="6"/>
      <c r="E14" s="47" t="s">
        <v>66</v>
      </c>
      <c r="F14" s="47" t="s">
        <v>67</v>
      </c>
      <c r="G14" s="78" t="s">
        <v>48</v>
      </c>
      <c r="H14" s="8"/>
      <c r="I14" s="6"/>
      <c r="J14" s="47" t="s">
        <v>72</v>
      </c>
      <c r="K14" s="78" t="s">
        <v>297</v>
      </c>
      <c r="L14" s="47" t="s">
        <v>75</v>
      </c>
    </row>
    <row r="15" spans="1:12" x14ac:dyDescent="0.25">
      <c r="A15" s="47" t="s">
        <v>72</v>
      </c>
      <c r="B15" s="78" t="s">
        <v>71</v>
      </c>
      <c r="C15" s="47" t="s">
        <v>151</v>
      </c>
      <c r="D15" s="6"/>
      <c r="E15" s="47" t="s">
        <v>66</v>
      </c>
      <c r="F15" s="47" t="s">
        <v>67</v>
      </c>
      <c r="G15" s="78" t="s">
        <v>49</v>
      </c>
      <c r="H15" s="8"/>
      <c r="I15" s="6"/>
      <c r="J15" s="47" t="s">
        <v>72</v>
      </c>
      <c r="K15" s="78" t="s">
        <v>311</v>
      </c>
      <c r="L15" s="47" t="s">
        <v>75</v>
      </c>
    </row>
    <row r="16" spans="1:12" x14ac:dyDescent="0.25">
      <c r="A16" s="47" t="s">
        <v>67</v>
      </c>
      <c r="B16" s="78" t="s">
        <v>73</v>
      </c>
      <c r="C16" s="47" t="s">
        <v>152</v>
      </c>
      <c r="D16" s="6"/>
      <c r="E16" s="47" t="s">
        <v>66</v>
      </c>
      <c r="F16" s="47" t="s">
        <v>67</v>
      </c>
      <c r="G16" s="78" t="s">
        <v>50</v>
      </c>
      <c r="H16" s="8"/>
      <c r="I16" s="6"/>
      <c r="J16" s="47" t="s">
        <v>674</v>
      </c>
      <c r="K16" s="20" t="s">
        <v>675</v>
      </c>
      <c r="L16" s="47" t="s">
        <v>75</v>
      </c>
    </row>
    <row r="17" spans="1:12" x14ac:dyDescent="0.25">
      <c r="A17" s="47" t="s">
        <v>72</v>
      </c>
      <c r="B17" s="78" t="s">
        <v>74</v>
      </c>
      <c r="C17" s="47" t="s">
        <v>75</v>
      </c>
      <c r="D17" s="6"/>
      <c r="E17" s="47" t="s">
        <v>66</v>
      </c>
      <c r="F17" s="47" t="s">
        <v>67</v>
      </c>
      <c r="G17" s="78" t="s">
        <v>51</v>
      </c>
      <c r="H17" s="8"/>
      <c r="I17" s="6"/>
      <c r="J17" s="47" t="s">
        <v>674</v>
      </c>
      <c r="K17" s="20" t="s">
        <v>673</v>
      </c>
      <c r="L17" s="47" t="s">
        <v>75</v>
      </c>
    </row>
    <row r="18" spans="1:12" x14ac:dyDescent="0.25">
      <c r="A18" s="47" t="s">
        <v>72</v>
      </c>
      <c r="B18" s="78" t="s">
        <v>207</v>
      </c>
      <c r="C18" s="47" t="s">
        <v>75</v>
      </c>
      <c r="D18" s="6"/>
      <c r="E18" s="47" t="s">
        <v>66</v>
      </c>
      <c r="F18" s="47" t="s">
        <v>68</v>
      </c>
      <c r="G18" s="78" t="s">
        <v>52</v>
      </c>
      <c r="H18" s="8"/>
      <c r="I18" s="6"/>
      <c r="J18" s="47" t="s">
        <v>674</v>
      </c>
      <c r="K18" s="20" t="s">
        <v>676</v>
      </c>
      <c r="L18" s="47" t="s">
        <v>75</v>
      </c>
    </row>
    <row r="19" spans="1:12" x14ac:dyDescent="0.25">
      <c r="A19" s="47" t="s">
        <v>67</v>
      </c>
      <c r="B19" s="78" t="s">
        <v>265</v>
      </c>
      <c r="C19" s="47" t="s">
        <v>266</v>
      </c>
      <c r="D19" s="6"/>
      <c r="E19" s="47" t="s">
        <v>66</v>
      </c>
      <c r="F19" s="47" t="s">
        <v>67</v>
      </c>
      <c r="G19" s="78" t="s">
        <v>53</v>
      </c>
      <c r="H19" s="8"/>
      <c r="I19" s="6"/>
      <c r="J19" s="47" t="s">
        <v>674</v>
      </c>
      <c r="K19" s="20" t="s">
        <v>677</v>
      </c>
      <c r="L19" s="47" t="s">
        <v>75</v>
      </c>
    </row>
    <row r="20" spans="1:12" x14ac:dyDescent="0.25">
      <c r="A20" s="47"/>
      <c r="B20" s="48"/>
      <c r="C20" s="49"/>
      <c r="D20" s="6"/>
      <c r="E20" s="47" t="s">
        <v>65</v>
      </c>
      <c r="F20" s="47" t="s">
        <v>67</v>
      </c>
      <c r="G20" s="78" t="s">
        <v>54</v>
      </c>
      <c r="H20" s="8"/>
      <c r="I20" s="6"/>
      <c r="J20" s="8"/>
      <c r="K20" s="20"/>
    </row>
    <row r="21" spans="1:12" x14ac:dyDescent="0.25">
      <c r="A21" s="47"/>
      <c r="B21" s="48"/>
      <c r="C21" s="49"/>
      <c r="D21" s="6"/>
      <c r="E21" s="47" t="s">
        <v>65</v>
      </c>
      <c r="F21" s="47" t="s">
        <v>67</v>
      </c>
      <c r="G21" s="78" t="s">
        <v>56</v>
      </c>
      <c r="H21" s="8"/>
      <c r="I21" s="6"/>
      <c r="J21" s="8"/>
      <c r="K21" s="20"/>
    </row>
    <row r="22" spans="1:12" x14ac:dyDescent="0.25">
      <c r="A22" s="47"/>
      <c r="B22" s="48"/>
      <c r="C22" s="49"/>
      <c r="D22" s="6"/>
      <c r="E22" s="47" t="s">
        <v>65</v>
      </c>
      <c r="F22" s="47" t="s">
        <v>67</v>
      </c>
      <c r="G22" s="78" t="s">
        <v>57</v>
      </c>
      <c r="H22" s="8"/>
      <c r="I22" s="6"/>
      <c r="J22" s="8"/>
      <c r="K22" s="20"/>
    </row>
    <row r="23" spans="1:12" x14ac:dyDescent="0.25">
      <c r="A23" s="47"/>
      <c r="B23" s="48"/>
      <c r="C23" s="49"/>
      <c r="D23" s="6"/>
      <c r="E23" s="47" t="s">
        <v>65</v>
      </c>
      <c r="F23" s="47" t="s">
        <v>67</v>
      </c>
      <c r="G23" s="78" t="s">
        <v>58</v>
      </c>
      <c r="H23" s="8"/>
      <c r="I23" s="6"/>
      <c r="J23" s="8"/>
      <c r="K23" s="20"/>
    </row>
    <row r="24" spans="1:12" x14ac:dyDescent="0.25">
      <c r="A24" s="47"/>
      <c r="B24" s="48"/>
      <c r="C24" s="49"/>
      <c r="D24" s="6"/>
      <c r="E24" s="47" t="s">
        <v>65</v>
      </c>
      <c r="F24" s="47" t="s">
        <v>67</v>
      </c>
      <c r="G24" s="78" t="s">
        <v>59</v>
      </c>
      <c r="H24" s="8"/>
      <c r="I24" s="6"/>
      <c r="J24" s="8"/>
      <c r="K24" s="20"/>
    </row>
    <row r="25" spans="1:12" x14ac:dyDescent="0.25">
      <c r="A25" s="47"/>
      <c r="B25" s="48"/>
      <c r="C25" s="49"/>
      <c r="D25" s="6"/>
      <c r="E25" s="47" t="s">
        <v>65</v>
      </c>
      <c r="F25" s="47" t="s">
        <v>67</v>
      </c>
      <c r="G25" s="78" t="s">
        <v>60</v>
      </c>
      <c r="H25" s="8"/>
      <c r="I25" s="6"/>
      <c r="J25" s="8"/>
      <c r="K25" s="20"/>
    </row>
    <row r="26" spans="1:12" x14ac:dyDescent="0.25">
      <c r="A26" s="47"/>
      <c r="B26" s="48"/>
      <c r="C26" s="49"/>
      <c r="D26" s="6"/>
      <c r="E26" s="47" t="s">
        <v>65</v>
      </c>
      <c r="F26" s="47" t="s">
        <v>67</v>
      </c>
      <c r="G26" s="78" t="s">
        <v>61</v>
      </c>
      <c r="H26" s="8"/>
      <c r="I26" s="6"/>
      <c r="J26" s="8"/>
      <c r="K26" s="20"/>
    </row>
    <row r="27" spans="1:12" x14ac:dyDescent="0.25">
      <c r="A27" s="47"/>
      <c r="B27" s="48"/>
      <c r="C27" s="49"/>
      <c r="D27" s="6"/>
      <c r="E27" s="47" t="s">
        <v>65</v>
      </c>
      <c r="F27" s="47" t="s">
        <v>67</v>
      </c>
      <c r="G27" s="78" t="s">
        <v>62</v>
      </c>
      <c r="H27" s="8"/>
      <c r="I27" s="6"/>
      <c r="J27" s="8"/>
      <c r="K27" s="20"/>
    </row>
    <row r="28" spans="1:12" x14ac:dyDescent="0.25">
      <c r="A28" s="47"/>
      <c r="B28" s="48"/>
      <c r="C28" s="49"/>
      <c r="D28" s="6"/>
      <c r="E28" s="47" t="s">
        <v>65</v>
      </c>
      <c r="F28" s="47" t="s">
        <v>67</v>
      </c>
      <c r="G28" s="78" t="s">
        <v>63</v>
      </c>
      <c r="H28" s="8"/>
      <c r="I28" s="6"/>
      <c r="J28" s="8"/>
      <c r="K28" s="20"/>
    </row>
    <row r="29" spans="1:12" x14ac:dyDescent="0.25">
      <c r="A29" s="47"/>
      <c r="B29" s="48"/>
      <c r="C29" s="49"/>
      <c r="D29" s="6"/>
      <c r="E29" s="47" t="s">
        <v>65</v>
      </c>
      <c r="F29" s="47" t="s">
        <v>67</v>
      </c>
      <c r="G29" s="78" t="s">
        <v>64</v>
      </c>
      <c r="H29" s="8"/>
      <c r="I29" s="6"/>
      <c r="J29" s="8"/>
      <c r="K29" s="20"/>
    </row>
    <row r="30" spans="1:12" x14ac:dyDescent="0.25">
      <c r="A30" s="47"/>
      <c r="B30" s="48"/>
      <c r="C30" s="49"/>
      <c r="D30" s="6"/>
      <c r="E30" s="47" t="s">
        <v>66</v>
      </c>
      <c r="F30" s="47" t="s">
        <v>145</v>
      </c>
      <c r="G30" s="78" t="s">
        <v>144</v>
      </c>
      <c r="H30" s="8"/>
      <c r="I30" s="6"/>
      <c r="J30" s="8"/>
      <c r="K30" s="20"/>
    </row>
    <row r="31" spans="1:12" x14ac:dyDescent="0.25">
      <c r="A31" s="47"/>
      <c r="B31" s="48"/>
      <c r="C31" s="49"/>
      <c r="D31" s="6"/>
      <c r="E31" s="47" t="s">
        <v>66</v>
      </c>
      <c r="F31" s="47" t="s">
        <v>145</v>
      </c>
      <c r="G31" s="78" t="s">
        <v>146</v>
      </c>
      <c r="H31" s="8"/>
      <c r="I31" s="6"/>
      <c r="J31" s="8"/>
      <c r="K31" s="20"/>
    </row>
    <row r="32" spans="1:12" x14ac:dyDescent="0.25">
      <c r="A32" s="47"/>
      <c r="B32" s="48"/>
      <c r="C32" s="49"/>
      <c r="D32" s="6"/>
      <c r="E32" s="47" t="s">
        <v>66</v>
      </c>
      <c r="F32" s="47" t="s">
        <v>145</v>
      </c>
      <c r="G32" s="78" t="s">
        <v>149</v>
      </c>
      <c r="H32" s="8"/>
      <c r="I32" s="6"/>
      <c r="J32" s="8"/>
      <c r="K32" s="20"/>
    </row>
    <row r="33" spans="1:11" x14ac:dyDescent="0.25">
      <c r="A33" s="47"/>
      <c r="B33" s="48"/>
      <c r="C33" s="49"/>
      <c r="D33" s="6"/>
      <c r="E33" s="47" t="s">
        <v>66</v>
      </c>
      <c r="F33" s="47" t="s">
        <v>145</v>
      </c>
      <c r="G33" s="78" t="s">
        <v>147</v>
      </c>
      <c r="H33" s="8"/>
      <c r="I33" s="6"/>
      <c r="J33" s="8"/>
      <c r="K33" s="20"/>
    </row>
    <row r="34" spans="1:11" x14ac:dyDescent="0.25">
      <c r="A34" s="47"/>
      <c r="B34" s="48"/>
      <c r="C34" s="49"/>
      <c r="D34" s="6"/>
      <c r="E34" s="47" t="s">
        <v>66</v>
      </c>
      <c r="F34" s="47" t="s">
        <v>145</v>
      </c>
      <c r="G34" s="78" t="s">
        <v>148</v>
      </c>
      <c r="H34" s="8"/>
      <c r="I34" s="6"/>
      <c r="J34" s="8"/>
      <c r="K34" s="20"/>
    </row>
    <row r="35" spans="1:11" x14ac:dyDescent="0.25">
      <c r="A35" s="47"/>
      <c r="B35" s="48"/>
      <c r="C35" s="49"/>
      <c r="D35" s="6"/>
      <c r="E35" s="47" t="s">
        <v>66</v>
      </c>
      <c r="F35" s="47" t="s">
        <v>145</v>
      </c>
      <c r="G35" s="78" t="s">
        <v>150</v>
      </c>
      <c r="H35" s="8"/>
      <c r="I35" s="6"/>
      <c r="J35" s="8"/>
      <c r="K35" s="20"/>
    </row>
    <row r="36" spans="1:11" x14ac:dyDescent="0.25">
      <c r="A36" s="47"/>
      <c r="B36" s="48"/>
      <c r="C36" s="49"/>
      <c r="D36" s="6"/>
      <c r="E36" s="47" t="s">
        <v>66</v>
      </c>
      <c r="F36" s="47" t="s">
        <v>67</v>
      </c>
      <c r="G36" s="78" t="s">
        <v>106</v>
      </c>
      <c r="H36" s="8"/>
      <c r="I36" s="6"/>
      <c r="J36" s="8"/>
      <c r="K36" s="20"/>
    </row>
    <row r="37" spans="1:11" x14ac:dyDescent="0.25">
      <c r="A37" s="47"/>
      <c r="B37" s="48"/>
      <c r="C37" s="49"/>
      <c r="D37" s="6"/>
      <c r="E37" s="47" t="s">
        <v>66</v>
      </c>
      <c r="F37" s="47" t="s">
        <v>125</v>
      </c>
      <c r="G37" s="78" t="s">
        <v>295</v>
      </c>
      <c r="H37" s="8"/>
      <c r="I37" s="6"/>
      <c r="J37" s="8"/>
      <c r="K37" s="20"/>
    </row>
    <row r="38" spans="1:11" x14ac:dyDescent="0.25">
      <c r="A38" s="47"/>
      <c r="B38" s="48"/>
      <c r="C38" s="49"/>
      <c r="D38" s="6"/>
      <c r="E38" s="47" t="s">
        <v>66</v>
      </c>
      <c r="F38" s="47" t="s">
        <v>125</v>
      </c>
      <c r="G38" s="78" t="s">
        <v>254</v>
      </c>
      <c r="H38" s="8"/>
      <c r="I38" s="6"/>
      <c r="J38" s="8"/>
      <c r="K38" s="20"/>
    </row>
    <row r="39" spans="1:11" x14ac:dyDescent="0.25">
      <c r="A39" s="47"/>
      <c r="B39" s="48"/>
      <c r="C39" s="49"/>
      <c r="D39" s="6"/>
      <c r="E39" s="47" t="s">
        <v>66</v>
      </c>
      <c r="F39" s="47" t="s">
        <v>67</v>
      </c>
      <c r="G39" s="78" t="s">
        <v>110</v>
      </c>
      <c r="H39" s="8"/>
      <c r="I39" s="6"/>
      <c r="J39" s="8"/>
      <c r="K39" s="20"/>
    </row>
    <row r="40" spans="1:11" x14ac:dyDescent="0.25">
      <c r="A40" s="47"/>
      <c r="B40" s="48"/>
      <c r="C40" s="49"/>
      <c r="D40" s="6"/>
      <c r="E40" s="47" t="s">
        <v>66</v>
      </c>
      <c r="F40" s="47" t="s">
        <v>126</v>
      </c>
      <c r="G40" s="78" t="s">
        <v>286</v>
      </c>
      <c r="H40" s="8"/>
      <c r="I40" s="6"/>
      <c r="J40" s="8"/>
      <c r="K40" s="20"/>
    </row>
    <row r="41" spans="1:11" x14ac:dyDescent="0.25">
      <c r="A41" s="47"/>
      <c r="B41" s="48"/>
      <c r="C41" s="49"/>
      <c r="D41" s="6"/>
      <c r="E41" s="47" t="s">
        <v>66</v>
      </c>
      <c r="F41" s="47" t="s">
        <v>126</v>
      </c>
      <c r="G41" s="78" t="s">
        <v>284</v>
      </c>
      <c r="H41" s="8"/>
      <c r="I41" s="6"/>
      <c r="J41" s="8"/>
      <c r="K41" s="20"/>
    </row>
    <row r="42" spans="1:11" x14ac:dyDescent="0.25">
      <c r="A42" s="47"/>
      <c r="B42" s="48"/>
      <c r="C42" s="49"/>
      <c r="D42" s="6"/>
      <c r="E42" s="47" t="s">
        <v>66</v>
      </c>
      <c r="F42" s="47" t="s">
        <v>126</v>
      </c>
      <c r="G42" s="78" t="s">
        <v>285</v>
      </c>
      <c r="H42" s="8"/>
      <c r="I42" s="6"/>
      <c r="J42" s="8"/>
      <c r="K42" s="20"/>
    </row>
    <row r="43" spans="1:11" x14ac:dyDescent="0.25">
      <c r="A43" s="47"/>
      <c r="B43" s="48"/>
      <c r="C43" s="49"/>
      <c r="D43" s="6"/>
      <c r="E43" s="47" t="s">
        <v>66</v>
      </c>
      <c r="F43" s="47" t="s">
        <v>128</v>
      </c>
      <c r="G43" s="78" t="s">
        <v>289</v>
      </c>
      <c r="H43" s="8"/>
      <c r="I43" s="6"/>
      <c r="J43" s="8"/>
      <c r="K43" s="20"/>
    </row>
    <row r="44" spans="1:11" x14ac:dyDescent="0.25">
      <c r="A44" s="47"/>
      <c r="B44" s="48"/>
      <c r="C44" s="49"/>
      <c r="D44" s="6"/>
      <c r="E44" s="47" t="s">
        <v>66</v>
      </c>
      <c r="F44" s="47" t="s">
        <v>128</v>
      </c>
      <c r="G44" s="78" t="s">
        <v>290</v>
      </c>
      <c r="H44" s="8"/>
      <c r="I44" s="6"/>
      <c r="J44" s="8"/>
      <c r="K44" s="20"/>
    </row>
    <row r="45" spans="1:11" x14ac:dyDescent="0.25">
      <c r="A45" s="47"/>
      <c r="B45" s="48"/>
      <c r="C45" s="49"/>
      <c r="D45" s="6"/>
      <c r="E45" s="47" t="s">
        <v>66</v>
      </c>
      <c r="F45" s="47" t="s">
        <v>128</v>
      </c>
      <c r="G45" s="78" t="s">
        <v>118</v>
      </c>
      <c r="H45" s="8"/>
      <c r="I45" s="6"/>
      <c r="J45" s="8"/>
      <c r="K45" s="20"/>
    </row>
    <row r="46" spans="1:11" x14ac:dyDescent="0.25">
      <c r="A46" s="47"/>
      <c r="B46" s="48"/>
      <c r="C46" s="49"/>
      <c r="D46" s="6"/>
      <c r="E46" s="47" t="s">
        <v>66</v>
      </c>
      <c r="F46" s="47" t="s">
        <v>127</v>
      </c>
      <c r="G46" s="78" t="s">
        <v>119</v>
      </c>
      <c r="H46" s="8"/>
      <c r="I46" s="6"/>
      <c r="J46" s="8"/>
      <c r="K46" s="20"/>
    </row>
    <row r="47" spans="1:11" x14ac:dyDescent="0.25">
      <c r="A47" s="47"/>
      <c r="B47" s="48"/>
      <c r="C47" s="49"/>
      <c r="D47" s="6"/>
      <c r="E47" s="47" t="s">
        <v>66</v>
      </c>
      <c r="F47" s="47" t="s">
        <v>127</v>
      </c>
      <c r="G47" s="78" t="s">
        <v>120</v>
      </c>
      <c r="H47" s="8"/>
      <c r="I47" s="6"/>
      <c r="J47" s="8"/>
      <c r="K47" s="20"/>
    </row>
    <row r="48" spans="1:11" x14ac:dyDescent="0.25">
      <c r="A48" s="47"/>
      <c r="B48" s="48"/>
      <c r="C48" s="49"/>
      <c r="D48" s="6"/>
      <c r="E48" s="47" t="s">
        <v>66</v>
      </c>
      <c r="F48" s="47" t="s">
        <v>129</v>
      </c>
      <c r="G48" s="78" t="s">
        <v>121</v>
      </c>
      <c r="H48" s="8"/>
      <c r="I48" s="6"/>
      <c r="J48" s="8"/>
      <c r="K48" s="20"/>
    </row>
    <row r="49" spans="1:11" x14ac:dyDescent="0.25">
      <c r="A49" s="47"/>
      <c r="B49" s="48"/>
      <c r="C49" s="49"/>
      <c r="D49" s="6"/>
      <c r="E49" s="47" t="s">
        <v>66</v>
      </c>
      <c r="F49" s="47" t="s">
        <v>129</v>
      </c>
      <c r="G49" s="78" t="s">
        <v>122</v>
      </c>
      <c r="H49" s="8"/>
      <c r="I49" s="6"/>
      <c r="J49" s="8"/>
      <c r="K49" s="20"/>
    </row>
    <row r="50" spans="1:11" x14ac:dyDescent="0.25">
      <c r="A50" s="47"/>
      <c r="B50" s="48"/>
      <c r="C50" s="49"/>
      <c r="D50" s="6"/>
      <c r="E50" s="47" t="s">
        <v>66</v>
      </c>
      <c r="F50" s="47" t="s">
        <v>67</v>
      </c>
      <c r="G50" s="78" t="s">
        <v>239</v>
      </c>
      <c r="H50" s="8"/>
      <c r="I50" s="6"/>
      <c r="J50" s="8"/>
      <c r="K50" s="20"/>
    </row>
    <row r="51" spans="1:11" x14ac:dyDescent="0.25">
      <c r="A51" s="47"/>
      <c r="B51" s="48"/>
      <c r="C51" s="49"/>
      <c r="D51" s="6"/>
      <c r="E51" s="47" t="s">
        <v>66</v>
      </c>
      <c r="F51" s="47" t="s">
        <v>67</v>
      </c>
      <c r="G51" s="78" t="s">
        <v>240</v>
      </c>
      <c r="H51" s="8"/>
      <c r="I51" s="6"/>
      <c r="J51" s="8"/>
      <c r="K51" s="20"/>
    </row>
    <row r="52" spans="1:11" x14ac:dyDescent="0.25">
      <c r="A52" s="47"/>
      <c r="B52" s="48"/>
      <c r="C52" s="49"/>
      <c r="D52" s="6"/>
      <c r="E52" s="47" t="s">
        <v>66</v>
      </c>
      <c r="F52" s="47" t="s">
        <v>198</v>
      </c>
      <c r="G52" s="78" t="s">
        <v>197</v>
      </c>
      <c r="H52" s="8"/>
      <c r="I52" s="6"/>
      <c r="J52" s="8"/>
      <c r="K52" s="20"/>
    </row>
    <row r="53" spans="1:11" x14ac:dyDescent="0.25">
      <c r="A53" s="47"/>
      <c r="B53" s="48"/>
      <c r="C53" s="49"/>
      <c r="D53" s="6"/>
      <c r="E53" s="47" t="s">
        <v>65</v>
      </c>
      <c r="F53" s="47" t="s">
        <v>208</v>
      </c>
      <c r="G53" s="78" t="s">
        <v>205</v>
      </c>
      <c r="H53" s="8"/>
      <c r="I53" s="6"/>
      <c r="J53" s="8"/>
      <c r="K53" s="20"/>
    </row>
    <row r="54" spans="1:11" x14ac:dyDescent="0.25">
      <c r="A54" s="47"/>
      <c r="B54" s="48"/>
      <c r="C54" s="49"/>
      <c r="D54" s="6"/>
      <c r="E54" s="47" t="s">
        <v>65</v>
      </c>
      <c r="F54" s="47" t="s">
        <v>208</v>
      </c>
      <c r="G54" s="78" t="s">
        <v>206</v>
      </c>
      <c r="H54" s="8"/>
      <c r="I54" s="6"/>
      <c r="J54" s="8"/>
      <c r="K54" s="20"/>
    </row>
    <row r="55" spans="1:11" x14ac:dyDescent="0.25">
      <c r="A55" s="47"/>
      <c r="B55" s="48"/>
      <c r="C55" s="49"/>
      <c r="D55" s="6"/>
      <c r="E55" s="47" t="s">
        <v>66</v>
      </c>
      <c r="F55" s="47" t="s">
        <v>67</v>
      </c>
      <c r="G55" s="78" t="s">
        <v>209</v>
      </c>
      <c r="H55" s="8"/>
      <c r="I55" s="6"/>
      <c r="J55" s="8"/>
      <c r="K55" s="20"/>
    </row>
    <row r="56" spans="1:11" x14ac:dyDescent="0.25">
      <c r="A56" s="47"/>
      <c r="B56" s="48"/>
      <c r="C56" s="49"/>
      <c r="D56" s="6"/>
      <c r="E56" s="47" t="s">
        <v>66</v>
      </c>
      <c r="F56" s="47" t="s">
        <v>125</v>
      </c>
      <c r="G56" s="78" t="s">
        <v>241</v>
      </c>
      <c r="H56" s="8"/>
      <c r="I56" s="6"/>
      <c r="J56" s="8"/>
      <c r="K56" s="20"/>
    </row>
    <row r="57" spans="1:11" x14ac:dyDescent="0.25">
      <c r="A57" s="47"/>
      <c r="B57" s="48"/>
      <c r="C57" s="49"/>
      <c r="D57" s="6"/>
      <c r="E57" s="47" t="s">
        <v>66</v>
      </c>
      <c r="F57" s="47" t="s">
        <v>67</v>
      </c>
      <c r="G57" s="78" t="s">
        <v>242</v>
      </c>
      <c r="H57" s="8"/>
      <c r="I57" s="6"/>
      <c r="J57" s="8"/>
      <c r="K57" s="20"/>
    </row>
    <row r="58" spans="1:11" x14ac:dyDescent="0.25">
      <c r="A58" s="47"/>
      <c r="B58" s="48"/>
      <c r="C58" s="49"/>
      <c r="D58" s="6"/>
      <c r="E58" s="47" t="s">
        <v>66</v>
      </c>
      <c r="F58" s="47" t="s">
        <v>127</v>
      </c>
      <c r="G58" s="78" t="s">
        <v>255</v>
      </c>
      <c r="H58" s="8"/>
      <c r="I58" s="6"/>
      <c r="J58" s="8"/>
      <c r="K58" s="20"/>
    </row>
    <row r="59" spans="1:11" x14ac:dyDescent="0.25">
      <c r="A59" s="47"/>
      <c r="B59" s="48"/>
      <c r="C59" s="49"/>
      <c r="D59" s="6"/>
      <c r="E59" s="47" t="s">
        <v>66</v>
      </c>
      <c r="F59" s="47" t="s">
        <v>264</v>
      </c>
      <c r="G59" s="78" t="s">
        <v>263</v>
      </c>
      <c r="H59" s="8"/>
      <c r="I59" s="6"/>
      <c r="J59" s="8"/>
      <c r="K59" s="20"/>
    </row>
    <row r="60" spans="1:11" x14ac:dyDescent="0.25">
      <c r="A60" s="47"/>
      <c r="B60" s="48"/>
      <c r="C60" s="49"/>
      <c r="D60" s="6"/>
      <c r="E60" s="47" t="s">
        <v>66</v>
      </c>
      <c r="F60" s="47" t="s">
        <v>67</v>
      </c>
      <c r="G60" s="78" t="s">
        <v>269</v>
      </c>
      <c r="H60" s="8"/>
      <c r="I60" s="6"/>
      <c r="J60" s="8"/>
      <c r="K60" s="20"/>
    </row>
    <row r="61" spans="1:11" x14ac:dyDescent="0.25">
      <c r="A61" s="47"/>
      <c r="B61" s="48"/>
      <c r="C61" s="49"/>
      <c r="D61" s="6"/>
      <c r="E61" s="47" t="s">
        <v>66</v>
      </c>
      <c r="F61" s="47" t="s">
        <v>67</v>
      </c>
      <c r="G61" s="78" t="s">
        <v>270</v>
      </c>
      <c r="H61" s="8"/>
      <c r="I61" s="6"/>
      <c r="J61" s="8"/>
      <c r="K61" s="20"/>
    </row>
    <row r="62" spans="1:11" x14ac:dyDescent="0.25">
      <c r="A62" s="47"/>
      <c r="B62" s="48"/>
      <c r="C62" s="49"/>
      <c r="D62" s="6"/>
      <c r="E62" s="47" t="s">
        <v>66</v>
      </c>
      <c r="F62" s="47" t="s">
        <v>67</v>
      </c>
      <c r="G62" s="78" t="s">
        <v>271</v>
      </c>
      <c r="H62" s="8"/>
      <c r="I62" s="6"/>
      <c r="J62" s="8"/>
      <c r="K62" s="20"/>
    </row>
    <row r="63" spans="1:11" x14ac:dyDescent="0.25">
      <c r="A63" s="47"/>
      <c r="B63" s="48"/>
      <c r="C63" s="49"/>
      <c r="D63" s="6"/>
      <c r="E63" s="47" t="s">
        <v>66</v>
      </c>
      <c r="F63" s="47" t="s">
        <v>67</v>
      </c>
      <c r="G63" s="78" t="s">
        <v>272</v>
      </c>
      <c r="H63" s="8"/>
      <c r="I63" s="6"/>
      <c r="J63" s="8"/>
      <c r="K63" s="20"/>
    </row>
    <row r="64" spans="1:11" x14ac:dyDescent="0.25">
      <c r="A64" s="47"/>
      <c r="B64" s="48"/>
      <c r="C64" s="49"/>
      <c r="D64" s="6"/>
      <c r="E64" s="47" t="s">
        <v>66</v>
      </c>
      <c r="F64" s="47" t="s">
        <v>67</v>
      </c>
      <c r="G64" s="78" t="s">
        <v>273</v>
      </c>
      <c r="H64" s="8"/>
      <c r="I64" s="6"/>
      <c r="J64" s="8"/>
      <c r="K64" s="20"/>
    </row>
    <row r="65" spans="1:11" x14ac:dyDescent="0.25">
      <c r="A65" s="47"/>
      <c r="B65" s="48"/>
      <c r="C65" s="49"/>
      <c r="D65" s="6"/>
      <c r="E65" s="47" t="s">
        <v>66</v>
      </c>
      <c r="F65" s="47" t="s">
        <v>275</v>
      </c>
      <c r="G65" s="78" t="s">
        <v>274</v>
      </c>
      <c r="H65" s="8"/>
      <c r="I65" s="6"/>
      <c r="J65" s="8"/>
      <c r="K65" s="20"/>
    </row>
    <row r="66" spans="1:11" x14ac:dyDescent="0.25">
      <c r="A66" s="47"/>
      <c r="B66" s="48"/>
      <c r="C66" s="49"/>
      <c r="D66" s="6"/>
      <c r="E66" s="47" t="s">
        <v>66</v>
      </c>
      <c r="F66" s="47" t="s">
        <v>277</v>
      </c>
      <c r="G66" s="78" t="s">
        <v>276</v>
      </c>
      <c r="H66" s="8"/>
      <c r="I66" s="6"/>
      <c r="J66" s="8"/>
      <c r="K66" s="20"/>
    </row>
    <row r="67" spans="1:11" x14ac:dyDescent="0.25">
      <c r="A67" s="47"/>
      <c r="B67" s="48"/>
      <c r="C67" s="49"/>
      <c r="D67" s="6"/>
      <c r="E67" s="47" t="s">
        <v>66</v>
      </c>
      <c r="F67" s="47" t="s">
        <v>67</v>
      </c>
      <c r="G67" s="78" t="s">
        <v>278</v>
      </c>
      <c r="H67" s="8"/>
      <c r="I67" s="6"/>
      <c r="J67" s="8"/>
      <c r="K67" s="20"/>
    </row>
    <row r="68" spans="1:11" x14ac:dyDescent="0.25">
      <c r="A68" s="47"/>
      <c r="B68" s="48"/>
      <c r="C68" s="49"/>
      <c r="D68" s="6"/>
      <c r="E68" s="47" t="s">
        <v>66</v>
      </c>
      <c r="F68" s="47" t="s">
        <v>67</v>
      </c>
      <c r="G68" s="78" t="s">
        <v>310</v>
      </c>
      <c r="H68" s="8"/>
      <c r="I68" s="6"/>
      <c r="J68" s="8"/>
      <c r="K68" s="20"/>
    </row>
    <row r="69" spans="1:11" x14ac:dyDescent="0.25">
      <c r="A69" s="47"/>
      <c r="B69" s="48"/>
      <c r="C69" s="49"/>
      <c r="D69" s="6"/>
      <c r="E69" s="8"/>
      <c r="F69" s="8"/>
      <c r="G69" s="20"/>
      <c r="H69" s="8"/>
      <c r="I69" s="6"/>
      <c r="J69" s="8"/>
      <c r="K69" s="20"/>
    </row>
    <row r="70" spans="1:11" x14ac:dyDescent="0.25">
      <c r="A70" s="47"/>
      <c r="B70" s="48"/>
      <c r="C70" s="49"/>
      <c r="D70" s="6"/>
      <c r="E70" s="8"/>
      <c r="F70" s="8"/>
      <c r="G70" s="20"/>
      <c r="H70" s="8"/>
      <c r="I70" s="6"/>
      <c r="J70" s="8"/>
      <c r="K70" s="20"/>
    </row>
    <row r="71" spans="1:11" x14ac:dyDescent="0.25">
      <c r="A71" s="47"/>
      <c r="B71" s="48"/>
      <c r="C71" s="49"/>
      <c r="D71" s="6"/>
      <c r="E71" s="8"/>
      <c r="F71" s="8"/>
      <c r="G71" s="20"/>
      <c r="H71" s="8"/>
      <c r="I71" s="6"/>
      <c r="J71" s="8"/>
      <c r="K71" s="20"/>
    </row>
    <row r="72" spans="1:11" x14ac:dyDescent="0.25">
      <c r="A72" s="47"/>
      <c r="B72" s="48"/>
      <c r="C72" s="49"/>
      <c r="D72" s="6"/>
      <c r="E72" s="8"/>
      <c r="F72" s="8"/>
      <c r="G72" s="20"/>
      <c r="H72" s="8"/>
      <c r="I72" s="6"/>
      <c r="J72" s="8"/>
      <c r="K72" s="20"/>
    </row>
    <row r="73" spans="1:11" x14ac:dyDescent="0.25">
      <c r="A73" s="47"/>
      <c r="B73" s="48"/>
      <c r="C73" s="49"/>
      <c r="D73" s="6"/>
      <c r="E73" s="8"/>
      <c r="F73" s="8"/>
      <c r="G73" s="20"/>
      <c r="H73" s="8"/>
      <c r="I73" s="6"/>
      <c r="J73" s="8"/>
      <c r="K73" s="20"/>
    </row>
    <row r="74" spans="1:11" x14ac:dyDescent="0.25">
      <c r="A74" s="47"/>
      <c r="B74" s="48"/>
      <c r="C74" s="49"/>
      <c r="D74" s="6"/>
      <c r="E74" s="8"/>
      <c r="F74" s="8"/>
      <c r="G74" s="20"/>
      <c r="H74" s="8"/>
      <c r="I74" s="6"/>
      <c r="J74" s="8"/>
      <c r="K74" s="20"/>
    </row>
    <row r="75" spans="1:11" x14ac:dyDescent="0.25">
      <c r="A75" s="47"/>
      <c r="B75" s="48"/>
      <c r="C75" s="49"/>
      <c r="D75" s="6"/>
      <c r="E75" s="8"/>
      <c r="F75" s="8"/>
      <c r="G75" s="20"/>
      <c r="H75" s="8"/>
      <c r="I75" s="6"/>
      <c r="J75" s="8"/>
      <c r="K75" s="20"/>
    </row>
    <row r="76" spans="1:11" x14ac:dyDescent="0.25">
      <c r="A76" s="47"/>
      <c r="B76" s="48"/>
      <c r="C76" s="49"/>
      <c r="D76" s="6"/>
      <c r="E76" s="8"/>
      <c r="F76" s="8"/>
      <c r="G76" s="20"/>
      <c r="H76" s="8"/>
      <c r="I76" s="6"/>
      <c r="J76" s="8"/>
      <c r="K76" s="20"/>
    </row>
    <row r="77" spans="1:11" x14ac:dyDescent="0.25">
      <c r="A77" s="47"/>
      <c r="B77" s="48"/>
      <c r="C77" s="49"/>
      <c r="D77" s="6"/>
      <c r="E77" s="8"/>
      <c r="F77" s="8"/>
      <c r="G77" s="20"/>
      <c r="H77" s="8"/>
      <c r="I77" s="6"/>
      <c r="J77" s="8"/>
      <c r="K77" s="20"/>
    </row>
    <row r="78" spans="1:11" x14ac:dyDescent="0.25">
      <c r="A78" s="47"/>
      <c r="B78" s="48"/>
      <c r="C78" s="49"/>
      <c r="D78" s="6"/>
      <c r="E78" s="8"/>
      <c r="F78" s="8"/>
      <c r="G78" s="20"/>
      <c r="H78" s="8"/>
      <c r="I78" s="6"/>
      <c r="J78" s="8"/>
      <c r="K78" s="20"/>
    </row>
    <row r="79" spans="1:11" x14ac:dyDescent="0.25">
      <c r="A79" s="47"/>
      <c r="B79" s="48"/>
      <c r="C79" s="49"/>
      <c r="D79" s="6"/>
      <c r="E79" s="8"/>
      <c r="F79" s="8"/>
      <c r="G79" s="20"/>
      <c r="H79" s="8"/>
      <c r="I79" s="6"/>
      <c r="J79" s="8"/>
      <c r="K79" s="20"/>
    </row>
    <row r="80" spans="1:11" x14ac:dyDescent="0.25">
      <c r="A80" s="47"/>
      <c r="B80" s="48"/>
      <c r="C80" s="49"/>
      <c r="D80" s="6"/>
      <c r="E80" s="8"/>
      <c r="F80" s="8"/>
      <c r="G80" s="20"/>
      <c r="H80" s="8"/>
      <c r="I80" s="6"/>
      <c r="J80" s="8"/>
      <c r="K80" s="20"/>
    </row>
    <row r="81" spans="1:11" x14ac:dyDescent="0.25">
      <c r="A81" s="47"/>
      <c r="B81" s="48"/>
      <c r="C81" s="49"/>
      <c r="D81" s="6"/>
      <c r="E81" s="8"/>
      <c r="F81" s="8"/>
      <c r="G81" s="20"/>
      <c r="H81" s="8"/>
      <c r="I81" s="6"/>
      <c r="J81" s="8"/>
      <c r="K81" s="20"/>
    </row>
    <row r="82" spans="1:11" x14ac:dyDescent="0.25">
      <c r="A82" s="47"/>
      <c r="B82" s="48"/>
      <c r="C82" s="49"/>
      <c r="D82" s="6"/>
      <c r="E82" s="8"/>
      <c r="F82" s="8"/>
      <c r="G82" s="20"/>
      <c r="H82" s="8"/>
      <c r="I82" s="6"/>
      <c r="J82" s="8"/>
      <c r="K82" s="20"/>
    </row>
    <row r="83" spans="1:11" x14ac:dyDescent="0.25">
      <c r="A83" s="47"/>
      <c r="B83" s="48"/>
      <c r="C83" s="49"/>
      <c r="D83" s="6"/>
      <c r="E83" s="8"/>
      <c r="F83" s="8"/>
      <c r="G83" s="20"/>
      <c r="H83" s="8"/>
      <c r="I83" s="6"/>
      <c r="J83" s="8"/>
      <c r="K83" s="20"/>
    </row>
    <row r="84" spans="1:11" x14ac:dyDescent="0.25">
      <c r="A84" s="47"/>
      <c r="B84" s="48"/>
      <c r="C84" s="49"/>
      <c r="D84" s="6"/>
      <c r="E84" s="8"/>
      <c r="F84" s="8"/>
      <c r="G84" s="20"/>
      <c r="H84" s="8"/>
      <c r="I84" s="6"/>
      <c r="J84" s="8"/>
      <c r="K84" s="20"/>
    </row>
    <row r="85" spans="1:11" x14ac:dyDescent="0.25">
      <c r="A85" s="47"/>
      <c r="B85" s="48"/>
      <c r="C85" s="49"/>
      <c r="D85" s="6"/>
      <c r="E85" s="8"/>
      <c r="F85" s="8"/>
      <c r="G85" s="20"/>
      <c r="H85" s="8"/>
      <c r="I85" s="6"/>
      <c r="J85" s="8"/>
      <c r="K85" s="20"/>
    </row>
    <row r="86" spans="1:11" x14ac:dyDescent="0.25">
      <c r="A86" s="47"/>
      <c r="B86" s="48"/>
      <c r="C86" s="49"/>
      <c r="D86" s="6"/>
      <c r="E86" s="8"/>
      <c r="F86" s="8"/>
      <c r="G86" s="20"/>
      <c r="H86" s="8"/>
      <c r="I86" s="6"/>
      <c r="J86" s="8"/>
      <c r="K86" s="20"/>
    </row>
    <row r="87" spans="1:11" x14ac:dyDescent="0.25">
      <c r="A87" s="47"/>
      <c r="B87" s="48"/>
      <c r="C87" s="49"/>
      <c r="D87" s="6"/>
      <c r="E87" s="8"/>
      <c r="F87" s="8"/>
      <c r="G87" s="20"/>
      <c r="H87" s="8"/>
      <c r="I87" s="6"/>
      <c r="J87" s="8"/>
      <c r="K87" s="20"/>
    </row>
    <row r="88" spans="1:11" x14ac:dyDescent="0.25">
      <c r="A88" s="47"/>
      <c r="B88" s="48"/>
      <c r="C88" s="49"/>
      <c r="D88" s="6"/>
      <c r="E88" s="8"/>
      <c r="F88" s="8"/>
      <c r="G88" s="20"/>
      <c r="H88" s="8"/>
      <c r="I88" s="6"/>
      <c r="J88" s="8"/>
      <c r="K88" s="20"/>
    </row>
    <row r="89" spans="1:11" x14ac:dyDescent="0.25">
      <c r="A89" s="47"/>
      <c r="B89" s="48"/>
      <c r="C89" s="49"/>
      <c r="D89" s="6"/>
      <c r="E89" s="8"/>
      <c r="F89" s="8"/>
      <c r="G89" s="20"/>
      <c r="H89" s="8"/>
      <c r="I89" s="6"/>
      <c r="J89" s="8"/>
      <c r="K89" s="20"/>
    </row>
    <row r="90" spans="1:11" x14ac:dyDescent="0.25">
      <c r="A90" s="47"/>
      <c r="B90" s="48"/>
      <c r="C90" s="49"/>
      <c r="D90" s="6"/>
      <c r="E90" s="8"/>
      <c r="F90" s="8"/>
      <c r="G90" s="20"/>
      <c r="H90" s="8"/>
      <c r="I90" s="6"/>
      <c r="J90" s="8"/>
      <c r="K90" s="20"/>
    </row>
    <row r="91" spans="1:11" x14ac:dyDescent="0.25">
      <c r="A91" s="47"/>
      <c r="B91" s="48"/>
      <c r="C91" s="49"/>
      <c r="D91" s="6"/>
      <c r="E91" s="8"/>
      <c r="F91" s="8"/>
      <c r="G91" s="20"/>
      <c r="H91" s="8"/>
      <c r="I91" s="6"/>
      <c r="J91" s="8"/>
      <c r="K91" s="20"/>
    </row>
    <row r="92" spans="1:11" x14ac:dyDescent="0.25">
      <c r="A92" s="47"/>
      <c r="B92" s="48"/>
      <c r="C92" s="49"/>
      <c r="D92" s="6"/>
      <c r="E92" s="8"/>
      <c r="F92" s="8"/>
      <c r="G92" s="20"/>
      <c r="H92" s="8"/>
      <c r="I92" s="6"/>
      <c r="J92" s="8"/>
      <c r="K92" s="20"/>
    </row>
    <row r="93" spans="1:11" x14ac:dyDescent="0.25">
      <c r="A93" s="47"/>
      <c r="B93" s="48"/>
      <c r="C93" s="49"/>
      <c r="D93" s="6"/>
      <c r="E93" s="8"/>
      <c r="F93" s="8"/>
      <c r="G93" s="20"/>
      <c r="H93" s="8"/>
      <c r="I93" s="6"/>
      <c r="J93" s="8"/>
      <c r="K93" s="20"/>
    </row>
    <row r="94" spans="1:11" x14ac:dyDescent="0.25">
      <c r="A94" s="47"/>
      <c r="B94" s="48"/>
      <c r="C94" s="49"/>
      <c r="D94" s="6"/>
      <c r="E94" s="8"/>
      <c r="F94" s="8"/>
      <c r="G94" s="20"/>
      <c r="H94" s="8"/>
      <c r="I94" s="6"/>
      <c r="J94" s="8"/>
      <c r="K94" s="20"/>
    </row>
    <row r="95" spans="1:11" x14ac:dyDescent="0.25">
      <c r="A95" s="47"/>
      <c r="B95" s="48"/>
      <c r="C95" s="49"/>
      <c r="D95" s="6"/>
      <c r="E95" s="8"/>
      <c r="F95" s="8"/>
      <c r="G95" s="20"/>
      <c r="H95" s="8"/>
      <c r="I95" s="6"/>
      <c r="J95" s="8"/>
      <c r="K95" s="20"/>
    </row>
    <row r="96" spans="1:11" x14ac:dyDescent="0.25">
      <c r="A96" s="47"/>
      <c r="B96" s="48"/>
      <c r="C96" s="49"/>
      <c r="D96" s="6"/>
      <c r="E96" s="8"/>
      <c r="F96" s="8"/>
      <c r="G96" s="20"/>
      <c r="H96" s="8"/>
      <c r="I96" s="6"/>
      <c r="J96" s="8"/>
      <c r="K96" s="20"/>
    </row>
    <row r="97" spans="1:11" x14ac:dyDescent="0.25">
      <c r="A97" s="47"/>
      <c r="B97" s="48"/>
      <c r="C97" s="49"/>
      <c r="D97" s="6"/>
      <c r="E97" s="8"/>
      <c r="F97" s="8"/>
      <c r="G97" s="20"/>
      <c r="H97" s="8"/>
      <c r="I97" s="6"/>
      <c r="J97" s="8"/>
      <c r="K97" s="20"/>
    </row>
    <row r="98" spans="1:11" x14ac:dyDescent="0.25">
      <c r="A98" s="47"/>
      <c r="B98" s="48"/>
      <c r="C98" s="49"/>
      <c r="D98" s="6"/>
      <c r="E98" s="8"/>
      <c r="F98" s="8"/>
      <c r="G98" s="20"/>
      <c r="H98" s="8"/>
      <c r="I98" s="6"/>
      <c r="J98" s="8"/>
      <c r="K98" s="20"/>
    </row>
    <row r="99" spans="1:11" x14ac:dyDescent="0.25">
      <c r="A99" s="47"/>
      <c r="B99" s="48"/>
      <c r="C99" s="49"/>
      <c r="D99" s="6"/>
      <c r="E99" s="8"/>
      <c r="F99" s="8"/>
      <c r="G99" s="20"/>
      <c r="H99" s="8"/>
      <c r="I99" s="6"/>
      <c r="J99" s="8"/>
      <c r="K99" s="20"/>
    </row>
    <row r="100" spans="1:11" x14ac:dyDescent="0.25">
      <c r="A100" s="47"/>
      <c r="B100" s="48"/>
      <c r="C100" s="49"/>
      <c r="D100" s="6"/>
      <c r="E100" s="8"/>
      <c r="F100" s="8"/>
      <c r="G100" s="20"/>
      <c r="H100" s="8"/>
      <c r="I100" s="6"/>
      <c r="J100" s="8"/>
      <c r="K100" s="20"/>
    </row>
    <row r="101" spans="1:11" x14ac:dyDescent="0.25">
      <c r="A101" s="47"/>
      <c r="B101" s="48"/>
      <c r="C101" s="49"/>
      <c r="D101" s="6"/>
      <c r="E101" s="8"/>
      <c r="F101" s="8"/>
      <c r="G101" s="20"/>
      <c r="H101" s="8"/>
      <c r="I101" s="6"/>
      <c r="J101" s="8"/>
      <c r="K101" s="20"/>
    </row>
    <row r="102" spans="1:11" x14ac:dyDescent="0.25">
      <c r="A102" s="47"/>
      <c r="B102" s="48"/>
      <c r="C102" s="49"/>
      <c r="D102" s="6"/>
      <c r="E102" s="8"/>
      <c r="F102" s="8"/>
      <c r="G102" s="20"/>
      <c r="H102" s="8"/>
      <c r="I102" s="6"/>
      <c r="J102" s="8"/>
      <c r="K102" s="20"/>
    </row>
    <row r="103" spans="1:11" x14ac:dyDescent="0.25">
      <c r="A103" s="47"/>
      <c r="B103" s="48"/>
      <c r="C103" s="49"/>
      <c r="D103" s="6"/>
      <c r="E103" s="8"/>
      <c r="F103" s="8"/>
      <c r="G103" s="20"/>
      <c r="H103" s="8"/>
      <c r="I103" s="6"/>
      <c r="J103" s="8"/>
      <c r="K103" s="20"/>
    </row>
    <row r="104" spans="1:11" x14ac:dyDescent="0.25">
      <c r="A104" s="47"/>
      <c r="B104" s="48"/>
      <c r="C104" s="49"/>
      <c r="D104" s="6"/>
      <c r="E104" s="8"/>
      <c r="F104" s="8"/>
      <c r="G104" s="20"/>
      <c r="H104" s="8"/>
      <c r="I104" s="6"/>
      <c r="J104" s="8"/>
      <c r="K104" s="20"/>
    </row>
    <row r="105" spans="1:11" x14ac:dyDescent="0.25">
      <c r="A105" s="47"/>
      <c r="B105" s="48"/>
      <c r="C105" s="49"/>
      <c r="D105" s="6"/>
      <c r="E105" s="8"/>
      <c r="F105" s="8"/>
      <c r="G105" s="20"/>
      <c r="H105" s="8"/>
      <c r="I105" s="6"/>
      <c r="J105" s="8"/>
      <c r="K105" s="20"/>
    </row>
    <row r="106" spans="1:11" x14ac:dyDescent="0.25">
      <c r="A106" s="47"/>
      <c r="B106" s="48"/>
      <c r="C106" s="49"/>
      <c r="D106" s="6"/>
      <c r="E106" s="8"/>
      <c r="F106" s="8"/>
      <c r="G106" s="20"/>
      <c r="H106" s="8"/>
      <c r="I106" s="6"/>
      <c r="J106" s="8"/>
      <c r="K106" s="20"/>
    </row>
    <row r="107" spans="1:11" x14ac:dyDescent="0.25">
      <c r="A107" s="47"/>
      <c r="B107" s="48"/>
      <c r="C107" s="49"/>
      <c r="D107" s="6"/>
      <c r="E107" s="8"/>
      <c r="F107" s="8"/>
      <c r="G107" s="20"/>
      <c r="H107" s="8"/>
      <c r="I107" s="6"/>
      <c r="J107" s="8"/>
      <c r="K107" s="20"/>
    </row>
    <row r="108" spans="1:11" x14ac:dyDescent="0.25">
      <c r="A108" s="47"/>
      <c r="B108" s="48"/>
      <c r="C108" s="49"/>
      <c r="D108" s="6"/>
      <c r="E108" s="8"/>
      <c r="F108" s="8"/>
      <c r="G108" s="20"/>
      <c r="H108" s="8"/>
      <c r="I108" s="6"/>
      <c r="J108" s="8"/>
      <c r="K108" s="20"/>
    </row>
    <row r="109" spans="1:11" x14ac:dyDescent="0.25">
      <c r="A109" s="47"/>
      <c r="B109" s="48"/>
      <c r="C109" s="49"/>
      <c r="D109" s="6"/>
      <c r="E109" s="8"/>
      <c r="F109" s="8"/>
      <c r="G109" s="20"/>
      <c r="H109" s="8"/>
      <c r="I109" s="6"/>
      <c r="J109" s="8"/>
      <c r="K109" s="20"/>
    </row>
    <row r="110" spans="1:11" x14ac:dyDescent="0.25">
      <c r="A110" s="47"/>
      <c r="B110" s="48"/>
      <c r="C110" s="49"/>
      <c r="D110" s="6"/>
      <c r="E110" s="8"/>
      <c r="F110" s="8"/>
      <c r="G110" s="20"/>
      <c r="H110" s="8"/>
      <c r="I110" s="6"/>
      <c r="J110" s="8"/>
      <c r="K110" s="20"/>
    </row>
    <row r="111" spans="1:11" x14ac:dyDescent="0.25">
      <c r="A111" s="47"/>
      <c r="B111" s="48"/>
      <c r="C111" s="49"/>
      <c r="D111" s="6"/>
      <c r="E111" s="8"/>
      <c r="F111" s="8"/>
      <c r="G111" s="20"/>
      <c r="H111" s="8"/>
      <c r="I111" s="6"/>
      <c r="J111" s="8"/>
      <c r="K111" s="20"/>
    </row>
    <row r="112" spans="1:11" x14ac:dyDescent="0.25">
      <c r="A112" s="47"/>
      <c r="B112" s="48"/>
      <c r="C112" s="49"/>
      <c r="D112" s="6"/>
      <c r="E112" s="8"/>
      <c r="F112" s="8"/>
      <c r="G112" s="20"/>
      <c r="H112" s="8"/>
      <c r="I112" s="6"/>
      <c r="J112" s="8"/>
      <c r="K112" s="20"/>
    </row>
    <row r="113" spans="1:11" x14ac:dyDescent="0.25">
      <c r="A113" s="47"/>
      <c r="B113" s="48"/>
      <c r="C113" s="49"/>
      <c r="D113" s="6"/>
      <c r="E113" s="8"/>
      <c r="F113" s="8"/>
      <c r="G113" s="20"/>
      <c r="H113" s="8"/>
      <c r="I113" s="6"/>
      <c r="J113" s="8"/>
      <c r="K113" s="20"/>
    </row>
  </sheetData>
  <mergeCells count="6">
    <mergeCell ref="A5:L5"/>
    <mergeCell ref="A7:L7"/>
    <mergeCell ref="A9:L9"/>
    <mergeCell ref="A10:C10"/>
    <mergeCell ref="E10:H10"/>
    <mergeCell ref="J10:L10"/>
  </mergeCells>
  <dataValidations count="1">
    <dataValidation type="list" allowBlank="1" showInputMessage="1" showErrorMessage="1" sqref="E13:E52 E54:E68 E70:E113">
      <formula1>"G,M"</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107"/>
  <sheetViews>
    <sheetView workbookViewId="0"/>
  </sheetViews>
  <sheetFormatPr defaultRowHeight="15" x14ac:dyDescent="0.25"/>
  <cols>
    <col min="1" max="1" width="51.4257812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85" t="s">
        <v>0</v>
      </c>
      <c r="B5" s="185"/>
      <c r="C5" s="185"/>
      <c r="D5" s="185"/>
      <c r="E5" s="185"/>
      <c r="F5" s="185"/>
      <c r="G5" s="185"/>
      <c r="H5" s="185"/>
      <c r="I5" s="185"/>
      <c r="J5" s="185"/>
      <c r="K5" s="185"/>
      <c r="L5" s="185"/>
    </row>
    <row r="6" spans="1:12" x14ac:dyDescent="0.25">
      <c r="A6" s="1"/>
      <c r="B6" s="1"/>
      <c r="C6" s="1"/>
      <c r="D6" s="1"/>
      <c r="E6" s="1"/>
      <c r="F6" s="1"/>
      <c r="G6" s="1"/>
      <c r="H6" s="1"/>
      <c r="I6" s="1"/>
      <c r="J6" s="1"/>
      <c r="K6" s="1"/>
      <c r="L6" s="1"/>
    </row>
    <row r="7" spans="1:12" x14ac:dyDescent="0.25">
      <c r="A7" s="186" t="s">
        <v>321</v>
      </c>
      <c r="B7" s="186"/>
      <c r="C7" s="186"/>
      <c r="D7" s="186"/>
      <c r="E7" s="186"/>
      <c r="F7" s="186"/>
      <c r="G7" s="186"/>
      <c r="H7" s="186"/>
      <c r="I7" s="186"/>
      <c r="J7" s="186"/>
      <c r="K7" s="186"/>
      <c r="L7" s="186"/>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200" t="s">
        <v>31</v>
      </c>
      <c r="B10" s="189"/>
      <c r="C10" s="201"/>
    </row>
    <row r="11" spans="1:12" x14ac:dyDescent="0.25">
      <c r="A11" s="7" t="s">
        <v>32</v>
      </c>
      <c r="B11" s="7" t="s">
        <v>33</v>
      </c>
      <c r="C11" s="7" t="s">
        <v>34</v>
      </c>
    </row>
    <row r="12" spans="1:12" x14ac:dyDescent="0.25">
      <c r="A12" t="s">
        <v>47</v>
      </c>
      <c r="B12" s="46"/>
      <c r="C12" s="46"/>
    </row>
    <row r="13" spans="1:12" x14ac:dyDescent="0.25">
      <c r="A13" t="s">
        <v>48</v>
      </c>
      <c r="B13" s="46"/>
      <c r="C13" s="46"/>
    </row>
    <row r="14" spans="1:12" x14ac:dyDescent="0.25">
      <c r="A14" t="s">
        <v>49</v>
      </c>
      <c r="B14" s="46"/>
      <c r="C14" s="46"/>
    </row>
    <row r="15" spans="1:12" x14ac:dyDescent="0.25">
      <c r="A15" t="s">
        <v>50</v>
      </c>
      <c r="B15" s="46"/>
      <c r="C15" s="46"/>
    </row>
    <row r="16" spans="1:12" x14ac:dyDescent="0.25">
      <c r="A16" t="s">
        <v>51</v>
      </c>
      <c r="B16" s="46"/>
      <c r="C16" s="46"/>
    </row>
    <row r="17" spans="1:3" x14ac:dyDescent="0.25">
      <c r="A17" t="s">
        <v>52</v>
      </c>
      <c r="B17" s="46"/>
      <c r="C17" s="46"/>
    </row>
    <row r="18" spans="1:3" x14ac:dyDescent="0.25">
      <c r="A18" t="s">
        <v>53</v>
      </c>
      <c r="B18" s="46"/>
      <c r="C18" s="46"/>
    </row>
    <row r="19" spans="1:3" x14ac:dyDescent="0.25">
      <c r="A19" t="s">
        <v>54</v>
      </c>
      <c r="B19" s="46"/>
      <c r="C19" s="46"/>
    </row>
    <row r="20" spans="1:3" x14ac:dyDescent="0.25">
      <c r="A20" t="s">
        <v>55</v>
      </c>
      <c r="B20" s="46"/>
      <c r="C20" s="46"/>
    </row>
    <row r="21" spans="1:3" x14ac:dyDescent="0.25">
      <c r="A21" t="s">
        <v>56</v>
      </c>
      <c r="B21" s="46"/>
      <c r="C21" s="46"/>
    </row>
    <row r="22" spans="1:3" x14ac:dyDescent="0.25">
      <c r="A22" t="s">
        <v>57</v>
      </c>
      <c r="B22" s="46"/>
      <c r="C22" s="46"/>
    </row>
    <row r="23" spans="1:3" x14ac:dyDescent="0.25">
      <c r="A23" t="s">
        <v>58</v>
      </c>
      <c r="B23" s="46"/>
      <c r="C23" s="46"/>
    </row>
    <row r="24" spans="1:3" x14ac:dyDescent="0.25">
      <c r="A24" t="s">
        <v>59</v>
      </c>
      <c r="B24" s="46"/>
      <c r="C24" s="46"/>
    </row>
    <row r="25" spans="1:3" x14ac:dyDescent="0.25">
      <c r="A25" t="s">
        <v>60</v>
      </c>
      <c r="B25" s="46"/>
      <c r="C25" s="46"/>
    </row>
    <row r="26" spans="1:3" x14ac:dyDescent="0.25">
      <c r="A26" t="s">
        <v>61</v>
      </c>
      <c r="B26" s="46"/>
      <c r="C26" s="46"/>
    </row>
    <row r="27" spans="1:3" x14ac:dyDescent="0.25">
      <c r="A27" t="s">
        <v>62</v>
      </c>
      <c r="B27" s="46"/>
      <c r="C27" s="46"/>
    </row>
    <row r="28" spans="1:3" x14ac:dyDescent="0.25">
      <c r="A28" t="s">
        <v>63</v>
      </c>
      <c r="B28" s="46"/>
      <c r="C28" s="46"/>
    </row>
    <row r="29" spans="1:3" x14ac:dyDescent="0.25">
      <c r="A29" t="s">
        <v>64</v>
      </c>
      <c r="B29" s="46"/>
      <c r="C29" s="46"/>
    </row>
    <row r="30" spans="1:3" x14ac:dyDescent="0.25">
      <c r="A30" t="s">
        <v>83</v>
      </c>
      <c r="B30" s="46"/>
      <c r="C30" s="46"/>
    </row>
    <row r="31" spans="1:3" x14ac:dyDescent="0.25">
      <c r="A31" t="s">
        <v>84</v>
      </c>
      <c r="B31" s="46"/>
      <c r="C31" s="46"/>
    </row>
    <row r="32" spans="1:3" x14ac:dyDescent="0.25">
      <c r="A32" t="s">
        <v>85</v>
      </c>
      <c r="B32" s="46"/>
      <c r="C32" s="46"/>
    </row>
    <row r="33" spans="1:3" x14ac:dyDescent="0.25">
      <c r="A33" t="s">
        <v>95</v>
      </c>
      <c r="B33" s="46"/>
      <c r="C33" s="46"/>
    </row>
    <row r="34" spans="1:3" x14ac:dyDescent="0.25">
      <c r="A34" t="s">
        <v>96</v>
      </c>
      <c r="B34" s="46"/>
      <c r="C34" s="46"/>
    </row>
    <row r="35" spans="1:3" x14ac:dyDescent="0.25">
      <c r="A35" t="s">
        <v>97</v>
      </c>
      <c r="B35" s="46"/>
      <c r="C35" s="46"/>
    </row>
    <row r="36" spans="1:3" x14ac:dyDescent="0.25">
      <c r="A36" t="s">
        <v>98</v>
      </c>
      <c r="B36" s="46"/>
      <c r="C36" s="46"/>
    </row>
    <row r="37" spans="1:3" x14ac:dyDescent="0.25">
      <c r="A37" t="s">
        <v>99</v>
      </c>
      <c r="B37" s="46"/>
      <c r="C37" s="46"/>
    </row>
    <row r="38" spans="1:3" x14ac:dyDescent="0.25">
      <c r="A38" t="s">
        <v>100</v>
      </c>
      <c r="B38" s="46"/>
      <c r="C38" s="46"/>
    </row>
    <row r="39" spans="1:3" x14ac:dyDescent="0.25">
      <c r="A39" t="s">
        <v>101</v>
      </c>
      <c r="B39" s="46"/>
      <c r="C39" s="46"/>
    </row>
    <row r="40" spans="1:3" x14ac:dyDescent="0.25">
      <c r="A40" t="s">
        <v>133</v>
      </c>
      <c r="B40" s="46"/>
      <c r="C40" s="46"/>
    </row>
    <row r="41" spans="1:3" x14ac:dyDescent="0.25">
      <c r="A41" t="s">
        <v>134</v>
      </c>
      <c r="B41" s="46"/>
      <c r="C41" s="46"/>
    </row>
    <row r="42" spans="1:3" x14ac:dyDescent="0.25">
      <c r="A42" t="s">
        <v>135</v>
      </c>
      <c r="B42" s="46"/>
      <c r="C42" s="46"/>
    </row>
    <row r="43" spans="1:3" x14ac:dyDescent="0.25">
      <c r="A43" t="s">
        <v>136</v>
      </c>
      <c r="B43" s="46"/>
      <c r="C43" s="46"/>
    </row>
    <row r="44" spans="1:3" x14ac:dyDescent="0.25">
      <c r="A44" t="s">
        <v>137</v>
      </c>
      <c r="B44" s="46"/>
      <c r="C44" s="46"/>
    </row>
    <row r="45" spans="1:3" x14ac:dyDescent="0.25">
      <c r="A45" t="s">
        <v>144</v>
      </c>
      <c r="B45" s="46"/>
      <c r="C45" s="46"/>
    </row>
    <row r="46" spans="1:3" x14ac:dyDescent="0.25">
      <c r="A46" t="s">
        <v>146</v>
      </c>
      <c r="B46" s="46"/>
      <c r="C46" s="46"/>
    </row>
    <row r="47" spans="1:3" x14ac:dyDescent="0.25">
      <c r="A47" t="s">
        <v>149</v>
      </c>
      <c r="B47" s="46"/>
      <c r="C47" s="46"/>
    </row>
    <row r="48" spans="1:3" x14ac:dyDescent="0.25">
      <c r="A48" t="s">
        <v>147</v>
      </c>
      <c r="B48" s="46"/>
      <c r="C48" s="46"/>
    </row>
    <row r="49" spans="1:3" x14ac:dyDescent="0.25">
      <c r="A49" t="s">
        <v>148</v>
      </c>
      <c r="B49" s="46"/>
      <c r="C49" s="46"/>
    </row>
    <row r="50" spans="1:3" x14ac:dyDescent="0.25">
      <c r="A50" t="s">
        <v>150</v>
      </c>
      <c r="B50" s="46"/>
      <c r="C50" s="46"/>
    </row>
    <row r="51" spans="1:3" x14ac:dyDescent="0.25">
      <c r="A51" t="s">
        <v>153</v>
      </c>
      <c r="B51" s="46"/>
      <c r="C51" s="46"/>
    </row>
    <row r="52" spans="1:3" x14ac:dyDescent="0.25">
      <c r="A52" t="s">
        <v>154</v>
      </c>
      <c r="B52" s="46"/>
      <c r="C52" s="46"/>
    </row>
    <row r="53" spans="1:3" x14ac:dyDescent="0.25">
      <c r="A53" t="s">
        <v>155</v>
      </c>
      <c r="B53" s="46"/>
      <c r="C53" s="46"/>
    </row>
    <row r="54" spans="1:3" x14ac:dyDescent="0.25">
      <c r="A54" t="s">
        <v>156</v>
      </c>
      <c r="B54" s="46"/>
      <c r="C54" s="46"/>
    </row>
    <row r="55" spans="1:3" x14ac:dyDescent="0.25">
      <c r="A55" t="s">
        <v>157</v>
      </c>
      <c r="B55" s="46"/>
      <c r="C55" s="46"/>
    </row>
    <row r="56" spans="1:3" x14ac:dyDescent="0.25">
      <c r="A56" t="s">
        <v>158</v>
      </c>
      <c r="B56" s="46"/>
      <c r="C56" s="46"/>
    </row>
    <row r="57" spans="1:3" x14ac:dyDescent="0.25">
      <c r="A57" t="s">
        <v>169</v>
      </c>
      <c r="B57" s="46"/>
      <c r="C57" s="46"/>
    </row>
    <row r="58" spans="1:3" x14ac:dyDescent="0.25">
      <c r="A58" t="s">
        <v>106</v>
      </c>
      <c r="B58" s="46"/>
      <c r="C58" s="46"/>
    </row>
    <row r="59" spans="1:3" x14ac:dyDescent="0.25">
      <c r="A59" t="s">
        <v>107</v>
      </c>
      <c r="B59" s="46"/>
      <c r="C59" s="46"/>
    </row>
    <row r="60" spans="1:3" x14ac:dyDescent="0.25">
      <c r="A60" t="s">
        <v>108</v>
      </c>
      <c r="B60" s="46"/>
      <c r="C60" s="46"/>
    </row>
    <row r="61" spans="1:3" x14ac:dyDescent="0.25">
      <c r="A61" t="s">
        <v>109</v>
      </c>
      <c r="B61" s="46"/>
      <c r="C61" s="46"/>
    </row>
    <row r="62" spans="1:3" x14ac:dyDescent="0.25">
      <c r="A62" t="s">
        <v>110</v>
      </c>
      <c r="B62" s="46"/>
      <c r="C62" s="46"/>
    </row>
    <row r="63" spans="1:3" x14ac:dyDescent="0.25">
      <c r="A63" t="s">
        <v>111</v>
      </c>
      <c r="B63" s="46"/>
      <c r="C63" s="46"/>
    </row>
    <row r="64" spans="1:3" x14ac:dyDescent="0.25">
      <c r="A64" t="s">
        <v>112</v>
      </c>
      <c r="B64" s="46"/>
      <c r="C64" s="46"/>
    </row>
    <row r="65" spans="1:3" x14ac:dyDescent="0.25">
      <c r="A65" t="s">
        <v>113</v>
      </c>
      <c r="B65" s="46"/>
      <c r="C65" s="46"/>
    </row>
    <row r="66" spans="1:3" x14ac:dyDescent="0.25">
      <c r="A66" t="s">
        <v>114</v>
      </c>
      <c r="B66" s="46"/>
      <c r="C66" s="46"/>
    </row>
    <row r="67" spans="1:3" x14ac:dyDescent="0.25">
      <c r="A67" t="s">
        <v>115</v>
      </c>
      <c r="B67" s="46"/>
      <c r="C67" s="46"/>
    </row>
    <row r="68" spans="1:3" x14ac:dyDescent="0.25">
      <c r="A68" t="s">
        <v>116</v>
      </c>
      <c r="B68" s="46"/>
      <c r="C68" s="46"/>
    </row>
    <row r="69" spans="1:3" x14ac:dyDescent="0.25">
      <c r="A69" t="s">
        <v>117</v>
      </c>
      <c r="B69" s="46"/>
      <c r="C69" s="46"/>
    </row>
    <row r="70" spans="1:3" x14ac:dyDescent="0.25">
      <c r="A70" t="s">
        <v>118</v>
      </c>
      <c r="B70" s="46"/>
      <c r="C70" s="46"/>
    </row>
    <row r="71" spans="1:3" x14ac:dyDescent="0.25">
      <c r="A71" t="s">
        <v>119</v>
      </c>
      <c r="B71" s="46"/>
      <c r="C71" s="46"/>
    </row>
    <row r="72" spans="1:3" x14ac:dyDescent="0.25">
      <c r="A72" t="s">
        <v>120</v>
      </c>
      <c r="B72" s="46"/>
      <c r="C72" s="46"/>
    </row>
    <row r="73" spans="1:3" x14ac:dyDescent="0.25">
      <c r="A73" t="s">
        <v>121</v>
      </c>
      <c r="B73" s="46"/>
      <c r="C73" s="46"/>
    </row>
    <row r="74" spans="1:3" x14ac:dyDescent="0.25">
      <c r="A74" t="s">
        <v>122</v>
      </c>
      <c r="B74" s="46"/>
      <c r="C74" s="46"/>
    </row>
    <row r="75" spans="1:3" x14ac:dyDescent="0.25">
      <c r="A75" t="s">
        <v>123</v>
      </c>
      <c r="B75" s="46"/>
      <c r="C75" s="46"/>
    </row>
    <row r="76" spans="1:3" x14ac:dyDescent="0.25">
      <c r="A76" t="s">
        <v>124</v>
      </c>
      <c r="B76" s="46"/>
      <c r="C76" s="46"/>
    </row>
    <row r="77" spans="1:3" x14ac:dyDescent="0.25">
      <c r="A77" t="s">
        <v>197</v>
      </c>
      <c r="B77" s="46"/>
      <c r="C77" s="46"/>
    </row>
    <row r="78" spans="1:3" x14ac:dyDescent="0.25">
      <c r="A78" t="s">
        <v>205</v>
      </c>
      <c r="B78" s="46"/>
      <c r="C78" s="46"/>
    </row>
    <row r="79" spans="1:3" x14ac:dyDescent="0.25">
      <c r="A79" t="s">
        <v>206</v>
      </c>
      <c r="B79" s="46"/>
      <c r="C79" s="46"/>
    </row>
    <row r="80" spans="1:3" x14ac:dyDescent="0.25">
      <c r="A80" t="s">
        <v>209</v>
      </c>
      <c r="B80" s="46"/>
      <c r="C80" s="46"/>
    </row>
    <row r="81" spans="1:3" x14ac:dyDescent="0.25">
      <c r="A81" t="s">
        <v>239</v>
      </c>
      <c r="B81" s="46"/>
      <c r="C81" s="46"/>
    </row>
    <row r="82" spans="1:3" x14ac:dyDescent="0.25">
      <c r="A82" t="s">
        <v>240</v>
      </c>
      <c r="B82" s="46"/>
      <c r="C82" s="46"/>
    </row>
    <row r="83" spans="1:3" x14ac:dyDescent="0.25">
      <c r="A83" t="s">
        <v>241</v>
      </c>
      <c r="B83" s="46"/>
      <c r="C83" s="46"/>
    </row>
    <row r="84" spans="1:3" x14ac:dyDescent="0.25">
      <c r="A84" t="s">
        <v>242</v>
      </c>
      <c r="B84" s="46"/>
      <c r="C84" s="46"/>
    </row>
    <row r="85" spans="1:3" x14ac:dyDescent="0.25">
      <c r="A85" t="s">
        <v>254</v>
      </c>
      <c r="B85" s="46"/>
      <c r="C85" s="46"/>
    </row>
    <row r="86" spans="1:3" x14ac:dyDescent="0.25">
      <c r="A86" t="s">
        <v>255</v>
      </c>
      <c r="B86" s="46"/>
      <c r="C86" s="46"/>
    </row>
    <row r="87" spans="1:3" x14ac:dyDescent="0.25">
      <c r="A87" t="s">
        <v>261</v>
      </c>
      <c r="B87" s="46"/>
      <c r="C87" s="46"/>
    </row>
    <row r="88" spans="1:3" x14ac:dyDescent="0.25">
      <c r="A88" t="s">
        <v>262</v>
      </c>
      <c r="B88" s="46"/>
      <c r="C88" s="46"/>
    </row>
    <row r="89" spans="1:3" x14ac:dyDescent="0.25">
      <c r="A89" t="s">
        <v>263</v>
      </c>
      <c r="B89" s="46"/>
      <c r="C89" s="46"/>
    </row>
    <row r="90" spans="1:3" x14ac:dyDescent="0.25">
      <c r="A90" t="s">
        <v>267</v>
      </c>
      <c r="B90" s="46"/>
      <c r="C90" s="46"/>
    </row>
    <row r="91" spans="1:3" x14ac:dyDescent="0.25">
      <c r="A91" t="s">
        <v>268</v>
      </c>
      <c r="B91" s="46"/>
      <c r="C91" s="46"/>
    </row>
    <row r="92" spans="1:3" x14ac:dyDescent="0.25">
      <c r="A92" t="s">
        <v>269</v>
      </c>
      <c r="B92" s="46"/>
      <c r="C92" s="46"/>
    </row>
    <row r="93" spans="1:3" x14ac:dyDescent="0.25">
      <c r="A93" t="s">
        <v>270</v>
      </c>
      <c r="B93" s="46"/>
      <c r="C93" s="46"/>
    </row>
    <row r="94" spans="1:3" x14ac:dyDescent="0.25">
      <c r="A94" t="s">
        <v>271</v>
      </c>
      <c r="B94" s="46"/>
      <c r="C94" s="46"/>
    </row>
    <row r="95" spans="1:3" x14ac:dyDescent="0.25">
      <c r="A95" t="s">
        <v>272</v>
      </c>
      <c r="B95" s="46"/>
      <c r="C95" s="46"/>
    </row>
    <row r="96" spans="1:3" x14ac:dyDescent="0.25">
      <c r="A96" t="s">
        <v>273</v>
      </c>
      <c r="B96" s="46"/>
      <c r="C96" s="46"/>
    </row>
    <row r="97" spans="1:3" x14ac:dyDescent="0.25">
      <c r="A97" t="s">
        <v>274</v>
      </c>
      <c r="B97" s="46"/>
      <c r="C97" s="46"/>
    </row>
    <row r="98" spans="1:3" x14ac:dyDescent="0.25">
      <c r="A98" t="s">
        <v>276</v>
      </c>
      <c r="B98" s="46"/>
      <c r="C98" s="46"/>
    </row>
    <row r="99" spans="1:3" x14ac:dyDescent="0.25">
      <c r="A99" t="s">
        <v>278</v>
      </c>
      <c r="B99" s="46"/>
      <c r="C99" s="46"/>
    </row>
    <row r="100" spans="1:3" x14ac:dyDescent="0.25">
      <c r="A100" t="s">
        <v>284</v>
      </c>
      <c r="B100" s="46"/>
      <c r="C100" s="46"/>
    </row>
    <row r="101" spans="1:3" x14ac:dyDescent="0.25">
      <c r="A101" t="s">
        <v>285</v>
      </c>
      <c r="B101" s="46"/>
      <c r="C101" s="46"/>
    </row>
    <row r="102" spans="1:3" x14ac:dyDescent="0.25">
      <c r="A102" t="s">
        <v>286</v>
      </c>
      <c r="B102" s="46"/>
      <c r="C102" s="46"/>
    </row>
    <row r="103" spans="1:3" x14ac:dyDescent="0.25">
      <c r="A103" t="s">
        <v>289</v>
      </c>
      <c r="B103" s="46"/>
      <c r="C103" s="46"/>
    </row>
    <row r="104" spans="1:3" x14ac:dyDescent="0.25">
      <c r="A104" t="s">
        <v>290</v>
      </c>
      <c r="B104" s="46"/>
      <c r="C104" s="46"/>
    </row>
    <row r="105" spans="1:3" x14ac:dyDescent="0.25">
      <c r="A105" t="s">
        <v>295</v>
      </c>
      <c r="B105" s="46"/>
      <c r="C105" s="46"/>
    </row>
    <row r="106" spans="1:3" x14ac:dyDescent="0.25">
      <c r="A106" t="s">
        <v>310</v>
      </c>
      <c r="B106" s="46"/>
      <c r="C106" s="46"/>
    </row>
    <row r="107" spans="1:3" x14ac:dyDescent="0.25">
      <c r="A107" t="s">
        <v>320</v>
      </c>
      <c r="B107" s="46"/>
      <c r="C107" s="46"/>
    </row>
  </sheetData>
  <mergeCells count="3">
    <mergeCell ref="A5:L5"/>
    <mergeCell ref="A7:L7"/>
    <mergeCell ref="A10:C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14999847407452621"/>
  </sheetPr>
  <dimension ref="A1:F3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85" t="s">
        <v>0</v>
      </c>
      <c r="B5" s="185"/>
      <c r="C5" s="185"/>
      <c r="D5" s="185"/>
      <c r="E5" s="185"/>
      <c r="F5" s="185"/>
    </row>
    <row r="6" spans="1:6" x14ac:dyDescent="0.25">
      <c r="A6" s="1"/>
      <c r="B6" s="1"/>
      <c r="C6" s="1"/>
      <c r="D6" s="1"/>
      <c r="E6" s="1"/>
      <c r="F6" s="1"/>
    </row>
    <row r="7" spans="1:6" x14ac:dyDescent="0.25">
      <c r="A7" s="186" t="s">
        <v>321</v>
      </c>
      <c r="B7" s="186"/>
      <c r="C7" s="186"/>
      <c r="D7" s="186"/>
      <c r="E7" s="186"/>
      <c r="F7" s="186"/>
    </row>
    <row r="8" spans="1:6" ht="15.75" thickBot="1" x14ac:dyDescent="0.3">
      <c r="A8" s="1"/>
      <c r="B8" s="1"/>
      <c r="C8" s="1"/>
      <c r="D8" s="1"/>
      <c r="E8" s="1"/>
      <c r="F8" s="1"/>
    </row>
    <row r="9" spans="1:6" ht="15.75" thickBot="1" x14ac:dyDescent="0.3">
      <c r="A9" s="206" t="s">
        <v>38</v>
      </c>
      <c r="B9" s="207"/>
      <c r="C9" s="208"/>
      <c r="D9" s="1"/>
      <c r="E9" s="1"/>
      <c r="F9" s="1"/>
    </row>
    <row r="10" spans="1:6" ht="15.75" thickBot="1" x14ac:dyDescent="0.3">
      <c r="A10" s="12" t="s">
        <v>35</v>
      </c>
      <c r="B10" s="209">
        <v>0</v>
      </c>
      <c r="C10" s="210"/>
      <c r="D10" s="1"/>
      <c r="E10" s="1"/>
      <c r="F10" s="1"/>
    </row>
    <row r="11" spans="1:6" ht="15.75" thickBot="1" x14ac:dyDescent="0.3">
      <c r="A11" s="12" t="s">
        <v>36</v>
      </c>
      <c r="B11" s="209">
        <v>0</v>
      </c>
      <c r="C11" s="210"/>
      <c r="D11" s="1"/>
      <c r="E11" s="1"/>
      <c r="F11" s="1"/>
    </row>
    <row r="12" spans="1:6" ht="15.75" thickBot="1" x14ac:dyDescent="0.3">
      <c r="A12" s="12" t="s">
        <v>37</v>
      </c>
      <c r="B12" s="211"/>
      <c r="C12" s="210"/>
      <c r="D12" s="1"/>
      <c r="E12" s="1"/>
      <c r="F12" s="1"/>
    </row>
    <row r="13" spans="1:6" x14ac:dyDescent="0.25">
      <c r="A13" s="1"/>
      <c r="B13" s="1"/>
      <c r="C13" s="1"/>
      <c r="D13" s="1"/>
      <c r="E13" s="1"/>
      <c r="F13" s="1"/>
    </row>
    <row r="14" spans="1:6" x14ac:dyDescent="0.25">
      <c r="A14" s="1"/>
      <c r="B14" s="1"/>
      <c r="C14" s="1"/>
      <c r="D14" s="1"/>
      <c r="E14" s="1"/>
      <c r="F14" s="1"/>
    </row>
    <row r="15" spans="1:6" x14ac:dyDescent="0.25">
      <c r="A15" s="202" t="s">
        <v>39</v>
      </c>
      <c r="B15" s="202"/>
      <c r="C15" s="203"/>
      <c r="D15" s="204" t="s">
        <v>40</v>
      </c>
      <c r="E15" s="205"/>
      <c r="F15" s="138" t="s">
        <v>41</v>
      </c>
    </row>
    <row r="16" spans="1:6" x14ac:dyDescent="0.25">
      <c r="A16" s="150" t="s">
        <v>42</v>
      </c>
      <c r="B16" s="151" t="s">
        <v>43</v>
      </c>
      <c r="C16" s="152" t="s">
        <v>44</v>
      </c>
      <c r="D16" s="154" t="s">
        <v>45</v>
      </c>
      <c r="E16" s="153" t="s">
        <v>46</v>
      </c>
      <c r="F16" s="13" t="s">
        <v>42</v>
      </c>
    </row>
    <row r="17" spans="1:6" x14ac:dyDescent="0.25">
      <c r="A17" s="43" t="s">
        <v>69</v>
      </c>
      <c r="B17" s="14" t="s">
        <v>80</v>
      </c>
      <c r="C17" s="15">
        <v>45</v>
      </c>
      <c r="D17" s="101" t="s">
        <v>54</v>
      </c>
      <c r="E17" s="102" t="s">
        <v>54</v>
      </c>
      <c r="F17" s="18" t="s">
        <v>675</v>
      </c>
    </row>
    <row r="18" spans="1:6" x14ac:dyDescent="0.25">
      <c r="A18" s="56"/>
      <c r="B18" s="14"/>
      <c r="C18" s="15"/>
      <c r="D18" s="101" t="s">
        <v>239</v>
      </c>
      <c r="E18" s="102" t="s">
        <v>206</v>
      </c>
      <c r="F18" s="18"/>
    </row>
    <row r="19" spans="1:6" x14ac:dyDescent="0.25">
      <c r="A19" s="14"/>
      <c r="B19" s="14"/>
      <c r="C19" s="15"/>
      <c r="D19" s="101" t="s">
        <v>240</v>
      </c>
      <c r="E19" s="102"/>
      <c r="F19" s="18"/>
    </row>
    <row r="20" spans="1:6" x14ac:dyDescent="0.25">
      <c r="A20" s="14"/>
      <c r="B20" s="14"/>
      <c r="C20" s="15"/>
      <c r="D20" s="101" t="s">
        <v>241</v>
      </c>
      <c r="E20" s="102"/>
      <c r="F20" s="18"/>
    </row>
    <row r="21" spans="1:6" x14ac:dyDescent="0.25">
      <c r="A21" s="14"/>
      <c r="B21" s="14"/>
      <c r="C21" s="15"/>
      <c r="D21" s="101" t="s">
        <v>254</v>
      </c>
      <c r="E21" s="102"/>
      <c r="F21" s="18"/>
    </row>
    <row r="22" spans="1:6" x14ac:dyDescent="0.25">
      <c r="A22" s="14"/>
      <c r="B22" s="14"/>
      <c r="C22" s="15"/>
      <c r="D22" s="101" t="s">
        <v>110</v>
      </c>
      <c r="E22" s="102"/>
      <c r="F22" s="18"/>
    </row>
    <row r="23" spans="1:6" x14ac:dyDescent="0.25">
      <c r="A23" s="14"/>
      <c r="B23" s="14"/>
      <c r="C23" s="15"/>
      <c r="D23" s="101" t="s">
        <v>205</v>
      </c>
      <c r="E23" s="102"/>
      <c r="F23" s="18"/>
    </row>
    <row r="24" spans="1:6" x14ac:dyDescent="0.25">
      <c r="A24" s="14"/>
      <c r="B24" s="14"/>
      <c r="C24" s="15"/>
      <c r="D24" s="101" t="s">
        <v>206</v>
      </c>
      <c r="E24" s="102"/>
      <c r="F24" s="18"/>
    </row>
    <row r="25" spans="1:6" x14ac:dyDescent="0.25">
      <c r="A25" s="14"/>
      <c r="B25" s="14"/>
      <c r="C25" s="15"/>
      <c r="D25" s="73"/>
      <c r="E25" s="77"/>
      <c r="F25" s="18"/>
    </row>
    <row r="26" spans="1:6" x14ac:dyDescent="0.25">
      <c r="A26" s="14"/>
      <c r="B26" s="14"/>
      <c r="C26" s="15"/>
      <c r="D26" s="73"/>
      <c r="E26" s="77"/>
      <c r="F26" s="18"/>
    </row>
    <row r="27" spans="1:6" x14ac:dyDescent="0.25">
      <c r="A27" s="14"/>
      <c r="B27" s="14"/>
      <c r="C27" s="15"/>
      <c r="D27" s="73"/>
      <c r="E27" s="7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86"/>
      <c r="B168" s="86"/>
      <c r="C168" s="88"/>
      <c r="D168" s="90"/>
      <c r="E168" s="91"/>
      <c r="F168" s="94"/>
    </row>
    <row r="169" spans="1:6" x14ac:dyDescent="0.25">
      <c r="A169" s="86"/>
      <c r="B169" s="86"/>
      <c r="C169" s="88"/>
      <c r="D169" s="90"/>
      <c r="E169" s="91"/>
      <c r="F169" s="94"/>
    </row>
    <row r="170" spans="1:6" x14ac:dyDescent="0.25">
      <c r="A170" s="86"/>
      <c r="B170" s="86"/>
      <c r="C170" s="88"/>
      <c r="D170" s="90"/>
      <c r="E170" s="91"/>
      <c r="F170" s="94"/>
    </row>
    <row r="171" spans="1:6" x14ac:dyDescent="0.25">
      <c r="A171" s="86"/>
      <c r="B171" s="86"/>
      <c r="C171" s="88"/>
      <c r="D171" s="90"/>
      <c r="E171" s="91"/>
      <c r="F171" s="94"/>
    </row>
    <row r="172" spans="1:6" x14ac:dyDescent="0.25">
      <c r="A172" s="86"/>
      <c r="B172" s="86"/>
      <c r="C172" s="88"/>
      <c r="D172" s="90"/>
      <c r="E172" s="91"/>
      <c r="F172" s="94"/>
    </row>
    <row r="173" spans="1:6" x14ac:dyDescent="0.25">
      <c r="A173" s="86"/>
      <c r="B173" s="86"/>
      <c r="C173" s="88"/>
      <c r="D173" s="90"/>
      <c r="E173" s="91"/>
      <c r="F173" s="94"/>
    </row>
    <row r="174" spans="1:6" x14ac:dyDescent="0.25">
      <c r="A174" s="86"/>
      <c r="B174" s="86"/>
      <c r="C174" s="88"/>
      <c r="D174" s="90"/>
      <c r="E174" s="91"/>
      <c r="F174" s="94"/>
    </row>
    <row r="175" spans="1:6" x14ac:dyDescent="0.25">
      <c r="A175" s="86"/>
      <c r="B175" s="86"/>
      <c r="C175" s="88"/>
      <c r="D175" s="90"/>
      <c r="E175" s="91"/>
      <c r="F175" s="94"/>
    </row>
    <row r="176" spans="1:6" x14ac:dyDescent="0.25">
      <c r="A176" s="86"/>
      <c r="B176" s="86"/>
      <c r="C176" s="88"/>
      <c r="D176" s="90"/>
      <c r="E176" s="91"/>
      <c r="F176" s="94"/>
    </row>
    <row r="177" spans="1:6" x14ac:dyDescent="0.25">
      <c r="A177" s="86"/>
      <c r="B177" s="86"/>
      <c r="C177" s="88"/>
      <c r="D177" s="90"/>
      <c r="E177" s="91"/>
      <c r="F177" s="94"/>
    </row>
    <row r="178" spans="1:6" x14ac:dyDescent="0.25">
      <c r="A178" s="87"/>
      <c r="B178" s="87"/>
      <c r="C178" s="89"/>
      <c r="D178" s="92"/>
      <c r="E178" s="93"/>
      <c r="F178" s="95"/>
    </row>
    <row r="179" spans="1:6" x14ac:dyDescent="0.25">
      <c r="A179" s="87"/>
      <c r="B179" s="87"/>
      <c r="C179" s="89"/>
      <c r="D179" s="92"/>
      <c r="E179" s="93"/>
      <c r="F179" s="95"/>
    </row>
    <row r="180" spans="1:6" x14ac:dyDescent="0.25">
      <c r="A180" s="87"/>
      <c r="B180" s="87"/>
      <c r="C180" s="89"/>
      <c r="D180" s="92"/>
      <c r="E180" s="93"/>
      <c r="F180" s="95"/>
    </row>
    <row r="181" spans="1:6" x14ac:dyDescent="0.25">
      <c r="A181" s="87"/>
      <c r="B181" s="87"/>
      <c r="C181" s="89"/>
      <c r="D181" s="92"/>
      <c r="E181" s="93"/>
      <c r="F181" s="95"/>
    </row>
    <row r="182" spans="1:6" x14ac:dyDescent="0.25">
      <c r="A182" s="87"/>
      <c r="B182" s="87"/>
      <c r="C182" s="89"/>
      <c r="D182" s="92"/>
      <c r="E182" s="93"/>
      <c r="F182" s="95"/>
    </row>
    <row r="183" spans="1:6" x14ac:dyDescent="0.25">
      <c r="A183" s="87"/>
      <c r="B183" s="87"/>
      <c r="C183" s="89"/>
      <c r="D183" s="92"/>
      <c r="E183" s="93"/>
      <c r="F183" s="95"/>
    </row>
    <row r="184" spans="1:6" x14ac:dyDescent="0.25">
      <c r="A184" s="87"/>
      <c r="B184" s="87"/>
      <c r="C184" s="89"/>
      <c r="D184" s="92"/>
      <c r="E184" s="93"/>
      <c r="F184" s="95"/>
    </row>
    <row r="185" spans="1:6" x14ac:dyDescent="0.25">
      <c r="A185" s="87"/>
      <c r="B185" s="87"/>
      <c r="C185" s="89"/>
      <c r="D185" s="92"/>
      <c r="E185" s="93"/>
      <c r="F185" s="95"/>
    </row>
    <row r="186" spans="1:6" x14ac:dyDescent="0.25">
      <c r="A186" s="87"/>
      <c r="B186" s="87"/>
      <c r="C186" s="89"/>
      <c r="D186" s="92"/>
      <c r="E186" s="93"/>
      <c r="F186" s="95"/>
    </row>
    <row r="187" spans="1:6" x14ac:dyDescent="0.25">
      <c r="A187" s="87"/>
      <c r="B187" s="87"/>
      <c r="C187" s="89"/>
      <c r="D187" s="92"/>
      <c r="E187" s="93"/>
      <c r="F187" s="95"/>
    </row>
    <row r="188" spans="1:6" x14ac:dyDescent="0.25">
      <c r="A188" s="87"/>
      <c r="B188" s="87"/>
      <c r="C188" s="89"/>
      <c r="D188" s="92"/>
      <c r="E188" s="93"/>
      <c r="F188" s="95"/>
    </row>
    <row r="189" spans="1:6" x14ac:dyDescent="0.25">
      <c r="A189" s="87"/>
      <c r="B189" s="87"/>
      <c r="C189" s="89"/>
      <c r="D189" s="92"/>
      <c r="E189" s="93"/>
      <c r="F189" s="95"/>
    </row>
    <row r="190" spans="1:6" x14ac:dyDescent="0.25">
      <c r="A190" s="87"/>
      <c r="B190" s="87"/>
      <c r="C190" s="89"/>
      <c r="D190" s="92"/>
      <c r="E190" s="93"/>
      <c r="F190" s="95"/>
    </row>
    <row r="191" spans="1:6" x14ac:dyDescent="0.25">
      <c r="A191" s="87"/>
      <c r="B191" s="87"/>
      <c r="C191" s="89"/>
      <c r="D191" s="92"/>
      <c r="E191" s="93"/>
      <c r="F191" s="95"/>
    </row>
    <row r="192" spans="1:6" x14ac:dyDescent="0.25">
      <c r="A192" s="87"/>
      <c r="B192" s="87"/>
      <c r="C192" s="89"/>
      <c r="D192" s="92"/>
      <c r="E192" s="93"/>
      <c r="F192" s="95"/>
    </row>
    <row r="193" spans="1:6" x14ac:dyDescent="0.25">
      <c r="A193" s="87"/>
      <c r="B193" s="87"/>
      <c r="C193" s="89"/>
      <c r="D193" s="92"/>
      <c r="E193" s="93"/>
      <c r="F193" s="95"/>
    </row>
    <row r="194" spans="1:6" x14ac:dyDescent="0.25">
      <c r="A194" s="87"/>
      <c r="B194" s="87"/>
      <c r="C194" s="89"/>
      <c r="D194" s="92"/>
      <c r="E194" s="93"/>
      <c r="F194" s="95"/>
    </row>
    <row r="195" spans="1:6" x14ac:dyDescent="0.25">
      <c r="A195" s="87"/>
      <c r="B195" s="87"/>
      <c r="C195" s="89"/>
      <c r="D195" s="92"/>
      <c r="E195" s="93"/>
      <c r="F195" s="95"/>
    </row>
    <row r="196" spans="1:6" x14ac:dyDescent="0.25">
      <c r="A196" s="87"/>
      <c r="B196" s="87"/>
      <c r="C196" s="89"/>
      <c r="D196" s="92"/>
      <c r="E196" s="93"/>
      <c r="F196" s="95"/>
    </row>
    <row r="197" spans="1:6" x14ac:dyDescent="0.25">
      <c r="A197" s="87"/>
      <c r="B197" s="87"/>
      <c r="C197" s="89"/>
      <c r="D197" s="92"/>
      <c r="E197" s="93"/>
      <c r="F197" s="95"/>
    </row>
    <row r="198" spans="1:6" x14ac:dyDescent="0.25">
      <c r="A198" s="87"/>
      <c r="B198" s="87"/>
      <c r="C198" s="89"/>
      <c r="D198" s="92"/>
      <c r="E198" s="93"/>
      <c r="F198" s="95"/>
    </row>
    <row r="199" spans="1:6" x14ac:dyDescent="0.25">
      <c r="A199" s="87"/>
      <c r="B199" s="87"/>
      <c r="C199" s="89"/>
      <c r="D199" s="92"/>
      <c r="E199" s="93"/>
      <c r="F199" s="95"/>
    </row>
    <row r="200" spans="1:6" x14ac:dyDescent="0.25">
      <c r="A200" s="87"/>
      <c r="B200" s="87"/>
      <c r="C200" s="89"/>
      <c r="D200" s="92"/>
      <c r="E200" s="93"/>
      <c r="F200" s="95"/>
    </row>
    <row r="201" spans="1:6" x14ac:dyDescent="0.25">
      <c r="A201" s="87"/>
      <c r="B201" s="87"/>
      <c r="C201" s="89"/>
      <c r="D201" s="92"/>
      <c r="E201" s="93"/>
      <c r="F201" s="95"/>
    </row>
    <row r="202" spans="1:6" x14ac:dyDescent="0.25">
      <c r="A202" s="87"/>
      <c r="B202" s="87"/>
      <c r="C202" s="89"/>
      <c r="D202" s="92"/>
      <c r="E202" s="93"/>
      <c r="F202" s="95"/>
    </row>
    <row r="203" spans="1:6" x14ac:dyDescent="0.25">
      <c r="A203" s="87"/>
      <c r="B203" s="87"/>
      <c r="C203" s="89"/>
      <c r="D203" s="92"/>
      <c r="E203" s="93"/>
      <c r="F203" s="95"/>
    </row>
    <row r="204" spans="1:6" x14ac:dyDescent="0.25">
      <c r="A204" s="87"/>
      <c r="B204" s="87"/>
      <c r="C204" s="89"/>
      <c r="D204" s="92"/>
      <c r="E204" s="93"/>
      <c r="F204" s="95"/>
    </row>
    <row r="205" spans="1:6" x14ac:dyDescent="0.25">
      <c r="A205" s="87"/>
      <c r="B205" s="87"/>
      <c r="C205" s="89"/>
      <c r="D205" s="92"/>
      <c r="E205" s="93"/>
      <c r="F205" s="95"/>
    </row>
    <row r="206" spans="1:6" x14ac:dyDescent="0.25">
      <c r="A206" s="87"/>
      <c r="B206" s="87"/>
      <c r="C206" s="89"/>
      <c r="D206" s="92"/>
      <c r="E206" s="93"/>
      <c r="F206" s="95"/>
    </row>
    <row r="207" spans="1:6" x14ac:dyDescent="0.25">
      <c r="A207" s="87"/>
      <c r="B207" s="87"/>
      <c r="C207" s="89"/>
      <c r="D207" s="92"/>
      <c r="E207" s="93"/>
      <c r="F207" s="95"/>
    </row>
    <row r="208" spans="1:6" x14ac:dyDescent="0.25">
      <c r="A208" s="87"/>
      <c r="B208" s="87"/>
      <c r="C208" s="89"/>
      <c r="D208" s="92"/>
      <c r="E208" s="93"/>
      <c r="F208" s="95"/>
    </row>
    <row r="209" spans="1:6" x14ac:dyDescent="0.25">
      <c r="A209" s="87"/>
      <c r="B209" s="87"/>
      <c r="C209" s="89"/>
      <c r="D209" s="92"/>
      <c r="E209" s="93"/>
      <c r="F209" s="95"/>
    </row>
    <row r="210" spans="1:6" x14ac:dyDescent="0.25">
      <c r="A210" s="87"/>
      <c r="B210" s="87"/>
      <c r="C210" s="89"/>
      <c r="D210" s="92"/>
      <c r="E210" s="93"/>
      <c r="F210" s="95"/>
    </row>
    <row r="211" spans="1:6" x14ac:dyDescent="0.25">
      <c r="A211" s="87"/>
      <c r="B211" s="87"/>
      <c r="C211" s="89"/>
      <c r="D211" s="92"/>
      <c r="E211" s="93"/>
      <c r="F211" s="95"/>
    </row>
    <row r="212" spans="1:6" x14ac:dyDescent="0.25">
      <c r="A212" s="87"/>
      <c r="B212" s="87"/>
      <c r="C212" s="89"/>
      <c r="D212" s="92"/>
      <c r="E212" s="93"/>
      <c r="F212" s="95"/>
    </row>
    <row r="213" spans="1:6" x14ac:dyDescent="0.25">
      <c r="A213" s="87"/>
      <c r="B213" s="87"/>
      <c r="C213" s="89"/>
      <c r="D213" s="92"/>
      <c r="E213" s="93"/>
      <c r="F213" s="95"/>
    </row>
    <row r="214" spans="1:6" x14ac:dyDescent="0.25">
      <c r="A214" s="87"/>
      <c r="B214" s="87"/>
      <c r="C214" s="89"/>
      <c r="D214" s="92"/>
      <c r="E214" s="93"/>
      <c r="F214" s="95"/>
    </row>
    <row r="215" spans="1:6" x14ac:dyDescent="0.25">
      <c r="A215" s="87"/>
      <c r="B215" s="87"/>
      <c r="C215" s="89"/>
      <c r="D215" s="92"/>
      <c r="E215" s="93"/>
      <c r="F215" s="95"/>
    </row>
    <row r="216" spans="1:6" x14ac:dyDescent="0.25">
      <c r="A216" s="87"/>
      <c r="B216" s="87"/>
      <c r="C216" s="89"/>
      <c r="D216" s="92"/>
      <c r="E216" s="93"/>
      <c r="F216" s="95"/>
    </row>
    <row r="217" spans="1:6" x14ac:dyDescent="0.25">
      <c r="A217" s="87"/>
      <c r="B217" s="87"/>
      <c r="C217" s="89"/>
      <c r="D217" s="92"/>
      <c r="E217" s="93"/>
      <c r="F217" s="95"/>
    </row>
    <row r="218" spans="1:6" x14ac:dyDescent="0.25">
      <c r="A218" s="87"/>
      <c r="B218" s="87"/>
      <c r="C218" s="89"/>
      <c r="D218" s="92"/>
      <c r="E218" s="93"/>
      <c r="F218" s="95"/>
    </row>
    <row r="219" spans="1:6" x14ac:dyDescent="0.25">
      <c r="A219" s="87"/>
      <c r="B219" s="87"/>
      <c r="C219" s="89"/>
      <c r="D219" s="92"/>
      <c r="E219" s="93"/>
      <c r="F219" s="95"/>
    </row>
    <row r="220" spans="1:6" x14ac:dyDescent="0.25">
      <c r="A220" s="87"/>
      <c r="B220" s="87"/>
      <c r="C220" s="89"/>
      <c r="D220" s="92"/>
      <c r="E220" s="93"/>
      <c r="F220" s="95"/>
    </row>
    <row r="221" spans="1:6" x14ac:dyDescent="0.25">
      <c r="A221" s="87"/>
      <c r="B221" s="87"/>
      <c r="C221" s="89"/>
      <c r="D221" s="92"/>
      <c r="E221" s="93"/>
      <c r="F221" s="95"/>
    </row>
    <row r="222" spans="1:6" x14ac:dyDescent="0.25">
      <c r="A222" s="87"/>
      <c r="B222" s="87"/>
      <c r="C222" s="89"/>
      <c r="D222" s="92"/>
      <c r="E222" s="93"/>
      <c r="F222" s="95"/>
    </row>
    <row r="223" spans="1:6" x14ac:dyDescent="0.25">
      <c r="A223" s="87"/>
      <c r="B223" s="87"/>
      <c r="C223" s="89"/>
      <c r="D223" s="92"/>
      <c r="E223" s="93"/>
      <c r="F223" s="95"/>
    </row>
    <row r="224" spans="1:6" x14ac:dyDescent="0.25">
      <c r="A224" s="87"/>
      <c r="B224" s="87"/>
      <c r="C224" s="89"/>
      <c r="D224" s="92"/>
      <c r="E224" s="93"/>
      <c r="F224" s="95"/>
    </row>
    <row r="225" spans="1:6" x14ac:dyDescent="0.25">
      <c r="A225" s="87"/>
      <c r="B225" s="87"/>
      <c r="C225" s="89"/>
      <c r="D225" s="92"/>
      <c r="E225" s="93"/>
      <c r="F225" s="95"/>
    </row>
    <row r="226" spans="1:6" x14ac:dyDescent="0.25">
      <c r="A226" s="87"/>
      <c r="B226" s="87"/>
      <c r="C226" s="89"/>
      <c r="D226" s="92"/>
      <c r="E226" s="93"/>
      <c r="F226" s="95"/>
    </row>
    <row r="227" spans="1:6" x14ac:dyDescent="0.25">
      <c r="A227" s="87"/>
      <c r="B227" s="87"/>
      <c r="C227" s="89"/>
      <c r="D227" s="92"/>
      <c r="E227" s="93"/>
      <c r="F227" s="95"/>
    </row>
    <row r="228" spans="1:6" x14ac:dyDescent="0.25">
      <c r="A228" s="87"/>
      <c r="B228" s="87"/>
      <c r="C228" s="89"/>
      <c r="D228" s="92"/>
      <c r="E228" s="93"/>
      <c r="F228" s="95"/>
    </row>
    <row r="229" spans="1:6" x14ac:dyDescent="0.25">
      <c r="A229" s="87"/>
      <c r="B229" s="87"/>
      <c r="C229" s="89"/>
      <c r="D229" s="92"/>
      <c r="E229" s="93"/>
      <c r="F229" s="95"/>
    </row>
    <row r="230" spans="1:6" x14ac:dyDescent="0.25">
      <c r="A230" s="87"/>
      <c r="B230" s="87"/>
      <c r="C230" s="89"/>
      <c r="D230" s="92"/>
      <c r="E230" s="93"/>
      <c r="F230" s="95"/>
    </row>
    <row r="231" spans="1:6" x14ac:dyDescent="0.25">
      <c r="A231" s="87"/>
      <c r="B231" s="87"/>
      <c r="C231" s="89"/>
      <c r="D231" s="92"/>
      <c r="E231" s="93"/>
      <c r="F231" s="95"/>
    </row>
    <row r="232" spans="1:6" x14ac:dyDescent="0.25">
      <c r="A232" s="87"/>
      <c r="B232" s="87"/>
      <c r="C232" s="89"/>
      <c r="D232" s="92"/>
      <c r="E232" s="93"/>
      <c r="F232" s="95"/>
    </row>
    <row r="233" spans="1:6" x14ac:dyDescent="0.25">
      <c r="A233" s="87"/>
      <c r="B233" s="87"/>
      <c r="C233" s="89"/>
      <c r="D233" s="92"/>
      <c r="E233" s="93"/>
      <c r="F233" s="95"/>
    </row>
    <row r="234" spans="1:6" x14ac:dyDescent="0.25">
      <c r="A234" s="87"/>
      <c r="B234" s="87"/>
      <c r="C234" s="89"/>
      <c r="D234" s="92"/>
      <c r="E234" s="93"/>
      <c r="F234" s="95"/>
    </row>
    <row r="235" spans="1:6" x14ac:dyDescent="0.25">
      <c r="A235" s="87"/>
      <c r="B235" s="87"/>
      <c r="C235" s="89"/>
      <c r="D235" s="92"/>
      <c r="E235" s="93"/>
      <c r="F235" s="95"/>
    </row>
    <row r="236" spans="1:6" x14ac:dyDescent="0.25">
      <c r="A236" s="87"/>
      <c r="B236" s="87"/>
      <c r="C236" s="89"/>
      <c r="D236" s="92"/>
      <c r="E236" s="93"/>
      <c r="F236" s="95"/>
    </row>
    <row r="237" spans="1:6" x14ac:dyDescent="0.25">
      <c r="A237" s="87"/>
      <c r="B237" s="87"/>
      <c r="C237" s="89"/>
      <c r="D237" s="92"/>
      <c r="E237" s="93"/>
      <c r="F237" s="95"/>
    </row>
    <row r="238" spans="1:6" x14ac:dyDescent="0.25">
      <c r="A238" s="87"/>
      <c r="B238" s="87"/>
      <c r="C238" s="89"/>
      <c r="D238" s="92"/>
      <c r="E238" s="93"/>
      <c r="F238" s="95"/>
    </row>
    <row r="239" spans="1:6" x14ac:dyDescent="0.25">
      <c r="A239" s="87"/>
      <c r="B239" s="87"/>
      <c r="C239" s="89"/>
      <c r="D239" s="92"/>
      <c r="E239" s="93"/>
      <c r="F239" s="95"/>
    </row>
    <row r="240" spans="1:6" x14ac:dyDescent="0.25">
      <c r="A240" s="87"/>
      <c r="B240" s="87"/>
      <c r="C240" s="89"/>
      <c r="D240" s="92"/>
      <c r="E240" s="93"/>
      <c r="F240" s="95"/>
    </row>
    <row r="241" spans="1:6" x14ac:dyDescent="0.25">
      <c r="A241" s="87"/>
      <c r="B241" s="87"/>
      <c r="C241" s="89"/>
      <c r="D241" s="92"/>
      <c r="E241" s="93"/>
      <c r="F241" s="95"/>
    </row>
    <row r="242" spans="1:6" x14ac:dyDescent="0.25">
      <c r="A242" s="87"/>
      <c r="B242" s="87"/>
      <c r="C242" s="89"/>
      <c r="D242" s="92"/>
      <c r="E242" s="93"/>
      <c r="F242" s="95"/>
    </row>
    <row r="243" spans="1:6" x14ac:dyDescent="0.25">
      <c r="A243" s="87"/>
      <c r="B243" s="87"/>
      <c r="C243" s="89"/>
      <c r="D243" s="92"/>
      <c r="E243" s="93"/>
      <c r="F243" s="95"/>
    </row>
    <row r="244" spans="1:6" x14ac:dyDescent="0.25">
      <c r="A244" s="87"/>
      <c r="B244" s="87"/>
      <c r="C244" s="89"/>
      <c r="D244" s="92"/>
      <c r="E244" s="93"/>
      <c r="F244" s="95"/>
    </row>
    <row r="245" spans="1:6" x14ac:dyDescent="0.25">
      <c r="A245" s="87"/>
      <c r="B245" s="87"/>
      <c r="C245" s="89"/>
      <c r="D245" s="92"/>
      <c r="E245" s="93"/>
      <c r="F245" s="95"/>
    </row>
    <row r="246" spans="1:6" x14ac:dyDescent="0.25">
      <c r="A246" s="87"/>
      <c r="B246" s="87"/>
      <c r="C246" s="89"/>
      <c r="D246" s="92"/>
      <c r="E246" s="93"/>
      <c r="F246" s="95"/>
    </row>
    <row r="247" spans="1:6" x14ac:dyDescent="0.25">
      <c r="A247" s="87"/>
      <c r="B247" s="87"/>
      <c r="C247" s="89"/>
      <c r="D247" s="92"/>
      <c r="E247" s="93"/>
      <c r="F247" s="95"/>
    </row>
    <row r="248" spans="1:6" x14ac:dyDescent="0.25">
      <c r="A248" s="87"/>
      <c r="B248" s="87"/>
      <c r="C248" s="89"/>
      <c r="D248" s="92"/>
      <c r="E248" s="93"/>
      <c r="F248" s="95"/>
    </row>
    <row r="249" spans="1:6" x14ac:dyDescent="0.25">
      <c r="A249" s="87"/>
      <c r="B249" s="87"/>
      <c r="C249" s="89"/>
      <c r="D249" s="92"/>
      <c r="E249" s="93"/>
      <c r="F249" s="95"/>
    </row>
    <row r="250" spans="1:6" x14ac:dyDescent="0.25">
      <c r="A250" s="87"/>
      <c r="B250" s="87"/>
      <c r="C250" s="89"/>
      <c r="D250" s="92"/>
      <c r="E250" s="93"/>
      <c r="F250" s="95"/>
    </row>
    <row r="251" spans="1:6" x14ac:dyDescent="0.25">
      <c r="A251" s="87"/>
      <c r="B251" s="87"/>
      <c r="C251" s="89"/>
      <c r="D251" s="92"/>
      <c r="E251" s="93"/>
      <c r="F251" s="95"/>
    </row>
    <row r="252" spans="1:6" x14ac:dyDescent="0.25">
      <c r="A252" s="87"/>
      <c r="B252" s="87"/>
      <c r="C252" s="89"/>
      <c r="D252" s="92"/>
      <c r="E252" s="93"/>
      <c r="F252" s="95"/>
    </row>
    <row r="253" spans="1:6" x14ac:dyDescent="0.25">
      <c r="A253" s="87"/>
      <c r="B253" s="87"/>
      <c r="C253" s="89"/>
      <c r="D253" s="92"/>
      <c r="E253" s="93"/>
      <c r="F253" s="95"/>
    </row>
    <row r="254" spans="1:6" x14ac:dyDescent="0.25">
      <c r="A254" s="87"/>
      <c r="B254" s="87"/>
      <c r="C254" s="89"/>
      <c r="D254" s="92"/>
      <c r="E254" s="93"/>
      <c r="F254" s="95"/>
    </row>
    <row r="255" spans="1:6" x14ac:dyDescent="0.25">
      <c r="A255" s="87"/>
      <c r="B255" s="87"/>
      <c r="C255" s="89"/>
      <c r="D255" s="92"/>
      <c r="E255" s="93"/>
      <c r="F255" s="95"/>
    </row>
    <row r="256" spans="1:6" x14ac:dyDescent="0.25">
      <c r="A256" s="87"/>
      <c r="B256" s="87"/>
      <c r="C256" s="89"/>
      <c r="D256" s="92"/>
      <c r="E256" s="93"/>
      <c r="F256" s="95"/>
    </row>
    <row r="257" spans="1:6" x14ac:dyDescent="0.25">
      <c r="A257" s="87"/>
      <c r="B257" s="87"/>
      <c r="C257" s="89"/>
      <c r="D257" s="92"/>
      <c r="E257" s="93"/>
      <c r="F257" s="95"/>
    </row>
    <row r="258" spans="1:6" x14ac:dyDescent="0.25">
      <c r="A258" s="87"/>
      <c r="B258" s="87"/>
      <c r="C258" s="89"/>
      <c r="D258" s="92"/>
      <c r="E258" s="93"/>
      <c r="F258" s="95"/>
    </row>
    <row r="259" spans="1:6" x14ac:dyDescent="0.25">
      <c r="A259" s="87"/>
      <c r="B259" s="87"/>
      <c r="C259" s="89"/>
      <c r="D259" s="92"/>
      <c r="E259" s="93"/>
      <c r="F259" s="95"/>
    </row>
    <row r="260" spans="1:6" x14ac:dyDescent="0.25">
      <c r="A260" s="87"/>
      <c r="B260" s="87"/>
      <c r="C260" s="89"/>
      <c r="D260" s="92"/>
      <c r="E260" s="93"/>
      <c r="F260" s="95"/>
    </row>
    <row r="261" spans="1:6" x14ac:dyDescent="0.25">
      <c r="A261" s="87"/>
      <c r="B261" s="87"/>
      <c r="C261" s="89"/>
      <c r="D261" s="92"/>
      <c r="E261" s="93"/>
      <c r="F261" s="95"/>
    </row>
    <row r="262" spans="1:6" x14ac:dyDescent="0.25">
      <c r="A262" s="87"/>
      <c r="B262" s="87"/>
      <c r="C262" s="89"/>
      <c r="D262" s="92"/>
      <c r="E262" s="93"/>
      <c r="F262" s="95"/>
    </row>
    <row r="263" spans="1:6" x14ac:dyDescent="0.25">
      <c r="A263" s="87"/>
      <c r="B263" s="87"/>
      <c r="C263" s="89"/>
      <c r="D263" s="92"/>
      <c r="E263" s="93"/>
      <c r="F263" s="95"/>
    </row>
    <row r="264" spans="1:6" x14ac:dyDescent="0.25">
      <c r="A264" s="87"/>
      <c r="B264" s="87"/>
      <c r="C264" s="89"/>
      <c r="D264" s="92"/>
      <c r="E264" s="93"/>
      <c r="F264" s="95"/>
    </row>
    <row r="265" spans="1:6" x14ac:dyDescent="0.25">
      <c r="A265" s="87"/>
      <c r="B265" s="87"/>
      <c r="C265" s="89"/>
      <c r="D265" s="92"/>
      <c r="E265" s="93"/>
      <c r="F265" s="95"/>
    </row>
    <row r="266" spans="1:6" x14ac:dyDescent="0.25">
      <c r="A266" s="87"/>
      <c r="B266" s="87"/>
      <c r="C266" s="89"/>
      <c r="D266" s="92"/>
      <c r="E266" s="93"/>
      <c r="F266" s="95"/>
    </row>
    <row r="267" spans="1:6" x14ac:dyDescent="0.25">
      <c r="A267" s="87"/>
      <c r="B267" s="87"/>
      <c r="C267" s="89"/>
      <c r="D267" s="92"/>
      <c r="E267" s="93"/>
      <c r="F267" s="95"/>
    </row>
    <row r="268" spans="1:6" x14ac:dyDescent="0.25">
      <c r="A268" s="87"/>
      <c r="B268" s="87"/>
      <c r="C268" s="89"/>
      <c r="D268" s="92"/>
      <c r="E268" s="93"/>
      <c r="F268" s="95"/>
    </row>
    <row r="269" spans="1:6" x14ac:dyDescent="0.25">
      <c r="A269" s="87"/>
      <c r="B269" s="87"/>
      <c r="C269" s="89"/>
      <c r="D269" s="92"/>
      <c r="E269" s="93"/>
      <c r="F269" s="95"/>
    </row>
    <row r="270" spans="1:6" x14ac:dyDescent="0.25">
      <c r="A270" s="87"/>
      <c r="B270" s="87"/>
      <c r="C270" s="89"/>
      <c r="D270" s="92"/>
      <c r="E270" s="93"/>
      <c r="F270" s="95"/>
    </row>
    <row r="271" spans="1:6" x14ac:dyDescent="0.25">
      <c r="A271" s="87"/>
      <c r="B271" s="87"/>
      <c r="C271" s="89"/>
      <c r="D271" s="92"/>
      <c r="E271" s="93"/>
      <c r="F271" s="95"/>
    </row>
    <row r="272" spans="1:6" x14ac:dyDescent="0.25">
      <c r="A272" s="87"/>
      <c r="B272" s="87"/>
      <c r="C272" s="89"/>
      <c r="D272" s="92"/>
      <c r="E272" s="93"/>
      <c r="F272" s="95"/>
    </row>
    <row r="273" spans="1:6" x14ac:dyDescent="0.25">
      <c r="A273" s="87"/>
      <c r="B273" s="87"/>
      <c r="C273" s="89"/>
      <c r="D273" s="92"/>
      <c r="E273" s="93"/>
      <c r="F273" s="95"/>
    </row>
    <row r="274" spans="1:6" x14ac:dyDescent="0.25">
      <c r="A274" s="87"/>
      <c r="B274" s="87"/>
      <c r="C274" s="89"/>
      <c r="D274" s="92"/>
      <c r="E274" s="93"/>
      <c r="F274" s="95"/>
    </row>
    <row r="275" spans="1:6" x14ac:dyDescent="0.25">
      <c r="A275" s="87"/>
      <c r="B275" s="87"/>
      <c r="C275" s="89"/>
      <c r="D275" s="92"/>
      <c r="E275" s="93"/>
      <c r="F275" s="95"/>
    </row>
    <row r="276" spans="1:6" x14ac:dyDescent="0.25">
      <c r="A276" s="87"/>
      <c r="B276" s="87"/>
      <c r="C276" s="89"/>
      <c r="D276" s="92"/>
      <c r="E276" s="93"/>
      <c r="F276" s="95"/>
    </row>
    <row r="277" spans="1:6" x14ac:dyDescent="0.25">
      <c r="A277" s="87"/>
      <c r="B277" s="87"/>
      <c r="C277" s="89"/>
      <c r="D277" s="92"/>
      <c r="E277" s="93"/>
      <c r="F277" s="95"/>
    </row>
    <row r="278" spans="1:6" x14ac:dyDescent="0.25">
      <c r="A278" s="87"/>
      <c r="B278" s="87"/>
      <c r="C278" s="89"/>
      <c r="D278" s="92"/>
      <c r="E278" s="93"/>
      <c r="F278" s="95"/>
    </row>
    <row r="279" spans="1:6" x14ac:dyDescent="0.25">
      <c r="A279" s="87"/>
      <c r="B279" s="87"/>
      <c r="C279" s="89"/>
      <c r="D279" s="92"/>
      <c r="E279" s="93"/>
      <c r="F279" s="95"/>
    </row>
    <row r="280" spans="1:6" x14ac:dyDescent="0.25">
      <c r="A280" s="87"/>
      <c r="B280" s="87"/>
      <c r="C280" s="89"/>
      <c r="D280" s="92"/>
      <c r="E280" s="93"/>
      <c r="F280" s="95"/>
    </row>
    <row r="281" spans="1:6" x14ac:dyDescent="0.25">
      <c r="A281" s="87"/>
      <c r="B281" s="87"/>
      <c r="C281" s="89"/>
      <c r="D281" s="92"/>
      <c r="E281" s="93"/>
      <c r="F281" s="95"/>
    </row>
    <row r="282" spans="1:6" x14ac:dyDescent="0.25">
      <c r="A282" s="87"/>
      <c r="B282" s="87"/>
      <c r="C282" s="89"/>
      <c r="D282" s="92"/>
      <c r="E282" s="93"/>
      <c r="F282" s="95"/>
    </row>
    <row r="283" spans="1:6" x14ac:dyDescent="0.25">
      <c r="A283" s="87"/>
      <c r="B283" s="87"/>
      <c r="C283" s="89"/>
      <c r="D283" s="92"/>
      <c r="E283" s="93"/>
      <c r="F283" s="95"/>
    </row>
    <row r="284" spans="1:6" x14ac:dyDescent="0.25">
      <c r="A284" s="87"/>
      <c r="B284" s="87"/>
      <c r="C284" s="89"/>
      <c r="D284" s="92"/>
      <c r="E284" s="93"/>
      <c r="F284" s="95"/>
    </row>
    <row r="285" spans="1:6" x14ac:dyDescent="0.25">
      <c r="A285" s="87"/>
      <c r="B285" s="87"/>
      <c r="C285" s="89"/>
      <c r="D285" s="92"/>
      <c r="E285" s="93"/>
      <c r="F285" s="95"/>
    </row>
    <row r="286" spans="1:6" x14ac:dyDescent="0.25">
      <c r="A286" s="87"/>
      <c r="B286" s="87"/>
      <c r="C286" s="89"/>
      <c r="D286" s="92"/>
      <c r="E286" s="93"/>
      <c r="F286" s="95"/>
    </row>
    <row r="287" spans="1:6" x14ac:dyDescent="0.25">
      <c r="A287" s="87"/>
      <c r="B287" s="87"/>
      <c r="C287" s="89"/>
      <c r="D287" s="92"/>
      <c r="E287" s="93"/>
      <c r="F287" s="95"/>
    </row>
    <row r="288" spans="1:6" x14ac:dyDescent="0.25">
      <c r="A288" s="87"/>
      <c r="B288" s="87"/>
      <c r="C288" s="89"/>
      <c r="D288" s="92"/>
      <c r="E288" s="93"/>
      <c r="F288" s="95"/>
    </row>
    <row r="289" spans="1:6" x14ac:dyDescent="0.25">
      <c r="A289" s="87"/>
      <c r="B289" s="87"/>
      <c r="C289" s="89"/>
      <c r="D289" s="92"/>
      <c r="E289" s="93"/>
      <c r="F289" s="95"/>
    </row>
    <row r="290" spans="1:6" x14ac:dyDescent="0.25">
      <c r="A290" s="87"/>
      <c r="B290" s="87"/>
      <c r="C290" s="89"/>
      <c r="D290" s="92"/>
      <c r="E290" s="93"/>
      <c r="F290" s="95"/>
    </row>
    <row r="291" spans="1:6" x14ac:dyDescent="0.25">
      <c r="A291" s="87"/>
      <c r="B291" s="87"/>
      <c r="C291" s="89"/>
      <c r="D291" s="92"/>
      <c r="E291" s="93"/>
      <c r="F291" s="95"/>
    </row>
    <row r="292" spans="1:6" x14ac:dyDescent="0.25">
      <c r="A292" s="87"/>
      <c r="B292" s="87"/>
      <c r="C292" s="89"/>
      <c r="D292" s="92"/>
      <c r="E292" s="93"/>
      <c r="F292" s="95"/>
    </row>
    <row r="293" spans="1:6" x14ac:dyDescent="0.25">
      <c r="A293" s="87"/>
      <c r="B293" s="87"/>
      <c r="C293" s="89"/>
      <c r="D293" s="92"/>
      <c r="E293" s="93"/>
      <c r="F293" s="95"/>
    </row>
    <row r="294" spans="1:6" x14ac:dyDescent="0.25">
      <c r="A294" s="87"/>
      <c r="B294" s="87"/>
      <c r="C294" s="89"/>
      <c r="D294" s="92"/>
      <c r="E294" s="93"/>
      <c r="F294" s="95"/>
    </row>
    <row r="295" spans="1:6" x14ac:dyDescent="0.25">
      <c r="A295" s="87"/>
      <c r="B295" s="87"/>
      <c r="C295" s="89"/>
      <c r="D295" s="92"/>
      <c r="E295" s="93"/>
      <c r="F295" s="95"/>
    </row>
    <row r="296" spans="1:6" x14ac:dyDescent="0.25">
      <c r="A296" s="87"/>
      <c r="B296" s="87"/>
      <c r="C296" s="89"/>
      <c r="D296" s="92"/>
      <c r="E296" s="93"/>
      <c r="F296" s="95"/>
    </row>
    <row r="297" spans="1:6" x14ac:dyDescent="0.25">
      <c r="A297" s="87"/>
      <c r="B297" s="87"/>
      <c r="C297" s="89"/>
      <c r="D297" s="92"/>
      <c r="E297" s="93"/>
      <c r="F297" s="95"/>
    </row>
    <row r="298" spans="1:6" x14ac:dyDescent="0.25">
      <c r="A298" s="87"/>
      <c r="B298" s="87"/>
      <c r="C298" s="89"/>
      <c r="D298" s="92"/>
      <c r="E298" s="93"/>
      <c r="F298" s="95"/>
    </row>
    <row r="299" spans="1:6" x14ac:dyDescent="0.25">
      <c r="A299" s="87"/>
      <c r="B299" s="87"/>
      <c r="C299" s="89"/>
      <c r="D299" s="92"/>
      <c r="E299" s="93"/>
      <c r="F299" s="95"/>
    </row>
    <row r="300" spans="1:6" x14ac:dyDescent="0.25">
      <c r="A300" s="87"/>
      <c r="B300" s="87"/>
      <c r="C300" s="89"/>
      <c r="D300" s="92"/>
      <c r="E300" s="93"/>
      <c r="F300" s="95"/>
    </row>
    <row r="301" spans="1:6" x14ac:dyDescent="0.25">
      <c r="A301" s="87"/>
      <c r="B301" s="87"/>
      <c r="C301" s="89"/>
      <c r="D301" s="92"/>
      <c r="E301" s="93"/>
      <c r="F301" s="95"/>
    </row>
    <row r="302" spans="1:6" x14ac:dyDescent="0.25">
      <c r="A302" s="87"/>
      <c r="B302" s="87"/>
      <c r="C302" s="89"/>
      <c r="D302" s="92"/>
      <c r="E302" s="93"/>
      <c r="F302" s="95"/>
    </row>
    <row r="303" spans="1:6" x14ac:dyDescent="0.25">
      <c r="A303" s="87"/>
      <c r="B303" s="87"/>
      <c r="C303" s="89"/>
      <c r="D303" s="92"/>
      <c r="E303" s="93"/>
      <c r="F303" s="95"/>
    </row>
    <row r="304" spans="1:6" x14ac:dyDescent="0.25">
      <c r="A304" s="87"/>
      <c r="B304" s="87"/>
      <c r="C304" s="89"/>
      <c r="D304" s="92"/>
      <c r="E304" s="93"/>
      <c r="F304" s="95"/>
    </row>
    <row r="305" spans="1:6" x14ac:dyDescent="0.25">
      <c r="A305" s="87"/>
      <c r="B305" s="87"/>
      <c r="C305" s="89"/>
      <c r="D305" s="92"/>
      <c r="E305" s="93"/>
      <c r="F305" s="95"/>
    </row>
    <row r="306" spans="1:6" x14ac:dyDescent="0.25">
      <c r="A306" s="87"/>
      <c r="B306" s="87"/>
      <c r="C306" s="89"/>
      <c r="D306" s="92"/>
      <c r="E306" s="93"/>
      <c r="F306" s="95"/>
    </row>
    <row r="307" spans="1:6" x14ac:dyDescent="0.25">
      <c r="A307" s="87"/>
      <c r="B307" s="87"/>
      <c r="C307" s="89"/>
      <c r="D307" s="92"/>
      <c r="E307" s="93"/>
      <c r="F307" s="95"/>
    </row>
    <row r="308" spans="1:6" x14ac:dyDescent="0.25">
      <c r="A308" s="87"/>
      <c r="B308" s="87"/>
      <c r="C308" s="89"/>
      <c r="D308" s="92"/>
      <c r="E308" s="93"/>
      <c r="F308" s="95"/>
    </row>
    <row r="309" spans="1:6" x14ac:dyDescent="0.25">
      <c r="A309" s="87"/>
      <c r="B309" s="87"/>
      <c r="C309" s="89"/>
      <c r="D309" s="92"/>
      <c r="E309" s="93"/>
      <c r="F309" s="95"/>
    </row>
    <row r="310" spans="1:6" x14ac:dyDescent="0.25">
      <c r="A310" s="87"/>
      <c r="B310" s="87"/>
      <c r="C310" s="89"/>
      <c r="D310" s="92"/>
      <c r="E310" s="93"/>
      <c r="F310" s="95"/>
    </row>
    <row r="311" spans="1:6" x14ac:dyDescent="0.25">
      <c r="A311" s="87"/>
      <c r="B311" s="87"/>
      <c r="C311" s="89"/>
      <c r="D311" s="92"/>
      <c r="E311" s="93"/>
      <c r="F311" s="95"/>
    </row>
    <row r="312" spans="1:6" x14ac:dyDescent="0.25">
      <c r="A312" s="87"/>
      <c r="B312" s="87"/>
      <c r="C312" s="89"/>
      <c r="D312" s="92"/>
      <c r="E312" s="93"/>
      <c r="F312" s="95"/>
    </row>
    <row r="313" spans="1:6" x14ac:dyDescent="0.25">
      <c r="A313" s="87"/>
      <c r="B313" s="87"/>
      <c r="C313" s="89"/>
      <c r="D313" s="92"/>
      <c r="E313" s="93"/>
      <c r="F313" s="95"/>
    </row>
    <row r="314" spans="1:6" x14ac:dyDescent="0.25">
      <c r="A314" s="87"/>
      <c r="B314" s="87"/>
      <c r="C314" s="89"/>
      <c r="D314" s="92"/>
      <c r="E314" s="93"/>
      <c r="F314" s="95"/>
    </row>
    <row r="315" spans="1:6" x14ac:dyDescent="0.25">
      <c r="A315" s="87"/>
      <c r="B315" s="87"/>
      <c r="C315" s="89"/>
      <c r="D315" s="92"/>
      <c r="E315" s="93"/>
      <c r="F315" s="95"/>
    </row>
    <row r="316" spans="1:6" x14ac:dyDescent="0.25">
      <c r="A316" s="87"/>
      <c r="B316" s="87"/>
      <c r="C316" s="89"/>
      <c r="D316" s="92"/>
      <c r="E316" s="93"/>
      <c r="F316" s="95"/>
    </row>
    <row r="317" spans="1:6" x14ac:dyDescent="0.25">
      <c r="A317" s="87"/>
      <c r="B317" s="87"/>
      <c r="C317" s="89"/>
      <c r="D317" s="92"/>
      <c r="E317" s="93"/>
      <c r="F317" s="95"/>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DriverVelCalc() B'!A1" display="'DriverVelCalc() B'!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Y58"/>
  <sheetViews>
    <sheetView topLeftCell="K46" zoomScaleNormal="100" workbookViewId="0">
      <selection sqref="A1:B1"/>
    </sheetView>
  </sheetViews>
  <sheetFormatPr defaultRowHeight="39.950000000000003" customHeight="1" x14ac:dyDescent="0.25"/>
  <cols>
    <col min="1" max="1" width="8.140625" bestFit="1" customWidth="1"/>
    <col min="2" max="2" width="51.85546875" bestFit="1" customWidth="1"/>
    <col min="3" max="3" width="6.28515625" bestFit="1" customWidth="1"/>
    <col min="4" max="4" width="7.28515625" bestFit="1" customWidth="1"/>
    <col min="5" max="5" width="11.5703125" bestFit="1" customWidth="1"/>
    <col min="6" max="6" width="8.5703125" bestFit="1" customWidth="1"/>
    <col min="7" max="7" width="4.5703125" bestFit="1" customWidth="1"/>
    <col min="8" max="8" width="5.5703125" bestFit="1" customWidth="1"/>
    <col min="9" max="9" width="49.28515625" bestFit="1" customWidth="1"/>
    <col min="10" max="10" width="116.42578125" bestFit="1" customWidth="1"/>
    <col min="11" max="11" width="4.5703125" bestFit="1" customWidth="1"/>
    <col min="12" max="12" width="11.5703125" bestFit="1" customWidth="1"/>
    <col min="13" max="13" width="7.28515625" bestFit="1" customWidth="1"/>
    <col min="14" max="15" width="5.7109375" bestFit="1" customWidth="1"/>
    <col min="16" max="17" width="3.28515625" bestFit="1" customWidth="1"/>
    <col min="18" max="18" width="5.7109375" bestFit="1" customWidth="1"/>
    <col min="19" max="21" width="12.28515625" bestFit="1" customWidth="1"/>
    <col min="22" max="22" width="5.7109375" bestFit="1" customWidth="1"/>
    <col min="23" max="23" width="10.5703125" bestFit="1" customWidth="1"/>
    <col min="24" max="24" width="12.42578125" bestFit="1" customWidth="1"/>
    <col min="25" max="25" width="10.5703125" bestFit="1" customWidth="1"/>
  </cols>
  <sheetData>
    <row r="1" spans="1:25" ht="39.950000000000003" customHeight="1" x14ac:dyDescent="0.25">
      <c r="A1" s="212" t="s">
        <v>69</v>
      </c>
      <c r="B1" s="213"/>
      <c r="C1" s="38" t="s">
        <v>93</v>
      </c>
      <c r="D1" s="66" t="s">
        <v>92</v>
      </c>
      <c r="E1" s="139"/>
      <c r="F1" s="139"/>
      <c r="G1" s="139"/>
      <c r="H1" s="139"/>
      <c r="I1" s="139"/>
      <c r="J1" s="139"/>
      <c r="K1" s="139"/>
      <c r="L1" s="139"/>
      <c r="M1" s="139"/>
      <c r="N1" s="139"/>
      <c r="O1" s="139"/>
      <c r="P1" s="139"/>
      <c r="Q1" s="139"/>
      <c r="R1" s="139"/>
      <c r="S1" s="139"/>
      <c r="T1" s="139"/>
      <c r="U1" s="139"/>
      <c r="V1" s="139"/>
      <c r="W1" s="36"/>
      <c r="X1" s="36"/>
      <c r="Y1" s="37"/>
    </row>
    <row r="2" spans="1:25" ht="60" customHeight="1" x14ac:dyDescent="0.25">
      <c r="A2" s="214" t="s">
        <v>80</v>
      </c>
      <c r="B2" s="215"/>
      <c r="C2" s="39" t="s">
        <v>170</v>
      </c>
      <c r="D2" s="39" t="s">
        <v>170</v>
      </c>
      <c r="E2" s="39" t="s">
        <v>170</v>
      </c>
      <c r="F2" s="39" t="s">
        <v>140</v>
      </c>
      <c r="G2" s="39" t="s">
        <v>171</v>
      </c>
      <c r="H2" s="39" t="s">
        <v>171</v>
      </c>
      <c r="I2" s="39" t="s">
        <v>171</v>
      </c>
      <c r="J2" s="39" t="s">
        <v>171</v>
      </c>
      <c r="K2" s="39" t="s">
        <v>166</v>
      </c>
      <c r="L2" s="39" t="s">
        <v>168</v>
      </c>
      <c r="M2" s="39" t="s">
        <v>196</v>
      </c>
      <c r="N2" s="70" t="s">
        <v>202</v>
      </c>
      <c r="O2" s="40" t="s">
        <v>86</v>
      </c>
      <c r="P2" s="40" t="s">
        <v>138</v>
      </c>
      <c r="Q2" s="40" t="s">
        <v>138</v>
      </c>
      <c r="R2" s="40" t="s">
        <v>203</v>
      </c>
      <c r="S2" s="21" t="s">
        <v>87</v>
      </c>
      <c r="T2" s="21" t="s">
        <v>139</v>
      </c>
      <c r="U2" s="21" t="s">
        <v>139</v>
      </c>
      <c r="V2" s="21" t="s">
        <v>204</v>
      </c>
      <c r="W2" s="22" t="s">
        <v>19</v>
      </c>
      <c r="X2" s="22" t="s">
        <v>89</v>
      </c>
      <c r="Y2" s="23" t="s">
        <v>91</v>
      </c>
    </row>
    <row r="3" spans="1:25" ht="248.25" x14ac:dyDescent="0.25">
      <c r="A3" s="24" t="s">
        <v>81</v>
      </c>
      <c r="B3" s="25" t="s">
        <v>82</v>
      </c>
      <c r="C3" s="26" t="s">
        <v>320</v>
      </c>
      <c r="D3" s="26" t="s">
        <v>84</v>
      </c>
      <c r="E3" s="26" t="s">
        <v>85</v>
      </c>
      <c r="F3" s="50" t="s">
        <v>54</v>
      </c>
      <c r="G3" s="50" t="s">
        <v>239</v>
      </c>
      <c r="H3" s="50" t="s">
        <v>240</v>
      </c>
      <c r="I3" s="50" t="s">
        <v>241</v>
      </c>
      <c r="J3" s="50" t="s">
        <v>254</v>
      </c>
      <c r="K3" s="50" t="s">
        <v>110</v>
      </c>
      <c r="L3" s="50" t="s">
        <v>205</v>
      </c>
      <c r="M3" s="50" t="s">
        <v>206</v>
      </c>
      <c r="N3" s="50" t="s">
        <v>675</v>
      </c>
      <c r="O3" s="27" t="s">
        <v>69</v>
      </c>
      <c r="P3" s="27" t="s">
        <v>54</v>
      </c>
      <c r="Q3" s="27" t="s">
        <v>206</v>
      </c>
      <c r="R3" s="27" t="s">
        <v>675</v>
      </c>
      <c r="S3" s="28" t="s">
        <v>69</v>
      </c>
      <c r="T3" s="28" t="s">
        <v>54</v>
      </c>
      <c r="U3" s="28" t="s">
        <v>206</v>
      </c>
      <c r="V3" s="28" t="s">
        <v>675</v>
      </c>
      <c r="W3" s="22" t="s">
        <v>88</v>
      </c>
      <c r="X3" s="22" t="s">
        <v>90</v>
      </c>
      <c r="Y3" s="23"/>
    </row>
    <row r="4" spans="1:25" s="144" customFormat="1" ht="15" customHeight="1" x14ac:dyDescent="0.25">
      <c r="A4" s="140">
        <v>1</v>
      </c>
      <c r="B4" s="67" t="s">
        <v>142</v>
      </c>
      <c r="C4" s="65">
        <v>-10</v>
      </c>
      <c r="D4" s="65">
        <v>-1118</v>
      </c>
      <c r="E4" s="65">
        <v>0</v>
      </c>
      <c r="F4" s="65">
        <v>-20</v>
      </c>
      <c r="G4" s="65">
        <v>0.5</v>
      </c>
      <c r="H4" s="65">
        <v>1</v>
      </c>
      <c r="I4" s="65" t="s">
        <v>249</v>
      </c>
      <c r="J4" s="65" t="s">
        <v>260</v>
      </c>
      <c r="K4" s="65">
        <v>0</v>
      </c>
      <c r="L4" s="65">
        <v>1.2558479999999999E-3</v>
      </c>
      <c r="M4" s="65">
        <v>-6.6666999999999996</v>
      </c>
      <c r="N4" s="85">
        <v>12</v>
      </c>
      <c r="O4" s="141" t="s">
        <v>92</v>
      </c>
      <c r="P4" s="141" t="s">
        <v>92</v>
      </c>
      <c r="Q4" s="141" t="s">
        <v>92</v>
      </c>
      <c r="R4" s="141" t="s">
        <v>92</v>
      </c>
      <c r="S4" s="67">
        <v>0</v>
      </c>
      <c r="T4" s="67">
        <v>-20</v>
      </c>
      <c r="U4" s="67">
        <v>-6.6583276381383998</v>
      </c>
      <c r="V4" s="67">
        <v>1</v>
      </c>
      <c r="W4" s="142" t="s">
        <v>92</v>
      </c>
      <c r="X4" s="141"/>
      <c r="Y4" s="143"/>
    </row>
    <row r="5" spans="1:25" s="144" customFormat="1" ht="15" customHeight="1" x14ac:dyDescent="0.25">
      <c r="A5" s="140">
        <v>2</v>
      </c>
      <c r="B5" s="67" t="s">
        <v>143</v>
      </c>
      <c r="C5" s="65">
        <v>10</v>
      </c>
      <c r="D5" s="65">
        <v>1118</v>
      </c>
      <c r="E5" s="65">
        <v>511.9921875</v>
      </c>
      <c r="F5" s="65">
        <v>1.013334</v>
      </c>
      <c r="G5" s="65">
        <v>10</v>
      </c>
      <c r="H5" s="65">
        <v>100</v>
      </c>
      <c r="I5" s="65" t="s">
        <v>250</v>
      </c>
      <c r="J5" s="65" t="s">
        <v>256</v>
      </c>
      <c r="K5" s="65">
        <v>1</v>
      </c>
      <c r="L5" s="65">
        <v>0.71539045700000004</v>
      </c>
      <c r="M5" s="65">
        <v>6.6666999999999996</v>
      </c>
      <c r="N5" s="85">
        <v>12</v>
      </c>
      <c r="O5" s="141" t="s">
        <v>92</v>
      </c>
      <c r="P5" s="141" t="s">
        <v>92</v>
      </c>
      <c r="Q5" s="141" t="s">
        <v>92</v>
      </c>
      <c r="R5" s="141" t="s">
        <v>92</v>
      </c>
      <c r="S5" s="67">
        <v>1112.9872368245899</v>
      </c>
      <c r="T5" s="67">
        <v>1</v>
      </c>
      <c r="U5" s="67">
        <v>-2.8721017365008898</v>
      </c>
      <c r="V5" s="67">
        <v>1</v>
      </c>
      <c r="W5" s="142" t="s">
        <v>92</v>
      </c>
      <c r="X5" s="141"/>
      <c r="Y5" s="143"/>
    </row>
    <row r="6" spans="1:25" s="144" customFormat="1" ht="15" customHeight="1" x14ac:dyDescent="0.25">
      <c r="A6" s="140">
        <v>3</v>
      </c>
      <c r="B6" s="67" t="s">
        <v>210</v>
      </c>
      <c r="C6" s="65">
        <v>-10</v>
      </c>
      <c r="D6" s="67">
        <v>100.5</v>
      </c>
      <c r="E6" s="67">
        <v>100.02</v>
      </c>
      <c r="F6" s="67">
        <v>-8.33</v>
      </c>
      <c r="G6" s="67">
        <v>1.2</v>
      </c>
      <c r="H6" s="67">
        <v>10.199999999999999</v>
      </c>
      <c r="I6" s="67" t="s">
        <v>322</v>
      </c>
      <c r="J6" s="67" t="s">
        <v>651</v>
      </c>
      <c r="K6" s="67">
        <v>0.9</v>
      </c>
      <c r="L6" s="67">
        <v>0.1258</v>
      </c>
      <c r="M6" s="67">
        <v>1.2586999999999999</v>
      </c>
      <c r="N6" s="85">
        <v>12</v>
      </c>
      <c r="O6" s="141" t="s">
        <v>92</v>
      </c>
      <c r="P6" s="141" t="s">
        <v>92</v>
      </c>
      <c r="Q6" s="141" t="s">
        <v>92</v>
      </c>
      <c r="R6" s="141" t="s">
        <v>92</v>
      </c>
      <c r="S6" s="67">
        <v>90.468581674827604</v>
      </c>
      <c r="T6" s="67">
        <v>-8.3333333333333304</v>
      </c>
      <c r="U6" s="67">
        <v>0.89068887333330005</v>
      </c>
      <c r="V6" s="67">
        <v>1</v>
      </c>
      <c r="W6" s="142" t="s">
        <v>92</v>
      </c>
      <c r="X6" s="141"/>
      <c r="Y6" s="143"/>
    </row>
    <row r="7" spans="1:25" s="144" customFormat="1" ht="15" customHeight="1" x14ac:dyDescent="0.25">
      <c r="A7" s="140">
        <v>4</v>
      </c>
      <c r="B7" s="67" t="s">
        <v>211</v>
      </c>
      <c r="C7" s="65">
        <v>10</v>
      </c>
      <c r="D7" s="67">
        <v>-100.6</v>
      </c>
      <c r="E7" s="67">
        <v>200.03</v>
      </c>
      <c r="F7" s="67">
        <v>3.9994999999999998</v>
      </c>
      <c r="G7" s="67">
        <v>2.5</v>
      </c>
      <c r="H7" s="67">
        <v>20.3</v>
      </c>
      <c r="I7" s="67" t="s">
        <v>323</v>
      </c>
      <c r="J7" s="67" t="s">
        <v>652</v>
      </c>
      <c r="K7" s="67">
        <v>0.8</v>
      </c>
      <c r="L7" s="67">
        <v>0.23649999999999999</v>
      </c>
      <c r="M7" s="67">
        <v>2.3696999999999999</v>
      </c>
      <c r="N7" s="85">
        <v>12</v>
      </c>
      <c r="O7" s="141" t="s">
        <v>92</v>
      </c>
      <c r="P7" s="141" t="s">
        <v>92</v>
      </c>
      <c r="Q7" s="141" t="s">
        <v>92</v>
      </c>
      <c r="R7" s="141" t="s">
        <v>92</v>
      </c>
      <c r="S7" s="67">
        <v>-80.392081531909497</v>
      </c>
      <c r="T7" s="67">
        <v>4</v>
      </c>
      <c r="U7" s="67">
        <v>1.86839095000002</v>
      </c>
      <c r="V7" s="67">
        <v>1</v>
      </c>
      <c r="W7" s="142" t="s">
        <v>92</v>
      </c>
      <c r="X7" s="141"/>
      <c r="Y7" s="143"/>
    </row>
    <row r="8" spans="1:25" s="144" customFormat="1" ht="15" customHeight="1" x14ac:dyDescent="0.25">
      <c r="A8" s="140">
        <v>5</v>
      </c>
      <c r="B8" s="67" t="s">
        <v>212</v>
      </c>
      <c r="C8" s="65">
        <v>0</v>
      </c>
      <c r="D8" s="67">
        <v>200.2</v>
      </c>
      <c r="E8" s="67">
        <v>300.05</v>
      </c>
      <c r="F8" s="67">
        <v>0.01</v>
      </c>
      <c r="G8" s="67">
        <v>3.4</v>
      </c>
      <c r="H8" s="67">
        <v>30.4</v>
      </c>
      <c r="I8" s="67" t="s">
        <v>324</v>
      </c>
      <c r="J8" s="67" t="s">
        <v>653</v>
      </c>
      <c r="K8" s="67">
        <v>0.7</v>
      </c>
      <c r="L8" s="67">
        <v>0.35874</v>
      </c>
      <c r="M8" s="67">
        <v>3.2145000000000001</v>
      </c>
      <c r="N8" s="85">
        <v>12</v>
      </c>
      <c r="O8" s="141" t="s">
        <v>92</v>
      </c>
      <c r="P8" s="141" t="s">
        <v>92</v>
      </c>
      <c r="Q8" s="141" t="s">
        <v>92</v>
      </c>
      <c r="R8" s="141" t="s">
        <v>92</v>
      </c>
      <c r="S8" s="67">
        <v>140.16107802011999</v>
      </c>
      <c r="T8" s="67">
        <v>0</v>
      </c>
      <c r="U8" s="67">
        <v>0.26763027</v>
      </c>
      <c r="V8" s="67">
        <v>1</v>
      </c>
      <c r="W8" s="142" t="s">
        <v>92</v>
      </c>
      <c r="X8" s="141"/>
      <c r="Y8" s="143"/>
    </row>
    <row r="9" spans="1:25" s="144" customFormat="1" ht="15" customHeight="1" x14ac:dyDescent="0.25">
      <c r="A9" s="140">
        <v>6</v>
      </c>
      <c r="B9" s="67" t="s">
        <v>213</v>
      </c>
      <c r="C9" s="65">
        <v>-5.5</v>
      </c>
      <c r="D9" s="67">
        <v>-200.1</v>
      </c>
      <c r="E9" s="67">
        <v>400.06</v>
      </c>
      <c r="F9" s="67">
        <v>-1.2210000000000001</v>
      </c>
      <c r="G9" s="67">
        <v>4.5</v>
      </c>
      <c r="H9" s="67">
        <v>40.5</v>
      </c>
      <c r="I9" s="67" t="s">
        <v>322</v>
      </c>
      <c r="J9" s="67" t="s">
        <v>654</v>
      </c>
      <c r="K9" s="67">
        <v>0.6</v>
      </c>
      <c r="L9" s="67">
        <v>0.47855999999999999</v>
      </c>
      <c r="M9" s="67">
        <v>4.5622999999999996</v>
      </c>
      <c r="N9" s="85">
        <v>12</v>
      </c>
      <c r="O9" s="141" t="s">
        <v>92</v>
      </c>
      <c r="P9" s="141" t="s">
        <v>92</v>
      </c>
      <c r="Q9" s="141" t="s">
        <v>92</v>
      </c>
      <c r="R9" s="141" t="s">
        <v>92</v>
      </c>
      <c r="S9" s="67">
        <v>-119.829551767016</v>
      </c>
      <c r="T9" s="67">
        <v>-1.2222222222222201</v>
      </c>
      <c r="U9" s="67">
        <v>2.0865123786666602</v>
      </c>
      <c r="V9" s="67">
        <v>1</v>
      </c>
      <c r="W9" s="142" t="s">
        <v>92</v>
      </c>
      <c r="X9" s="141"/>
      <c r="Y9" s="143"/>
    </row>
    <row r="10" spans="1:25" s="144" customFormat="1" ht="15" customHeight="1" x14ac:dyDescent="0.25">
      <c r="A10" s="140">
        <v>7</v>
      </c>
      <c r="B10" s="67" t="s">
        <v>214</v>
      </c>
      <c r="C10" s="65">
        <v>5.2</v>
      </c>
      <c r="D10" s="67">
        <v>300.02999999999997</v>
      </c>
      <c r="E10" s="67">
        <v>123.07</v>
      </c>
      <c r="F10" s="67">
        <v>0.92986999999999997</v>
      </c>
      <c r="G10" s="67">
        <v>5.6</v>
      </c>
      <c r="H10" s="67">
        <v>50.6</v>
      </c>
      <c r="I10" s="67" t="s">
        <v>323</v>
      </c>
      <c r="J10" s="67" t="s">
        <v>655</v>
      </c>
      <c r="K10" s="67">
        <v>0.5</v>
      </c>
      <c r="L10" s="67">
        <v>0.58962999999999999</v>
      </c>
      <c r="M10" s="67">
        <v>5.8745000000000003</v>
      </c>
      <c r="N10" s="85">
        <v>12</v>
      </c>
      <c r="O10" s="141" t="s">
        <v>92</v>
      </c>
      <c r="P10" s="141" t="s">
        <v>92</v>
      </c>
      <c r="Q10" s="141" t="s">
        <v>92</v>
      </c>
      <c r="R10" s="141" t="s">
        <v>92</v>
      </c>
      <c r="S10" s="67">
        <v>150.29482738343</v>
      </c>
      <c r="T10" s="67">
        <v>0.92857142857142905</v>
      </c>
      <c r="U10" s="67">
        <v>2.0278802292857598</v>
      </c>
      <c r="V10" s="67">
        <v>1</v>
      </c>
      <c r="W10" s="142" t="s">
        <v>92</v>
      </c>
      <c r="X10" s="141"/>
      <c r="Y10" s="143"/>
    </row>
    <row r="11" spans="1:25" s="144" customFormat="1" ht="15" customHeight="1" x14ac:dyDescent="0.25">
      <c r="A11" s="140">
        <v>8</v>
      </c>
      <c r="B11" s="67" t="s">
        <v>215</v>
      </c>
      <c r="C11" s="67">
        <v>1.6</v>
      </c>
      <c r="D11" s="65">
        <v>-1118</v>
      </c>
      <c r="E11" s="67">
        <v>150.08000000000001</v>
      </c>
      <c r="F11" s="67">
        <v>0.24610000000000001</v>
      </c>
      <c r="G11" s="67">
        <v>6.5</v>
      </c>
      <c r="H11" s="67">
        <v>60.8</v>
      </c>
      <c r="I11" s="67" t="s">
        <v>325</v>
      </c>
      <c r="J11" s="67" t="s">
        <v>656</v>
      </c>
      <c r="K11" s="67">
        <v>0.4</v>
      </c>
      <c r="L11" s="67">
        <v>0.63214000000000004</v>
      </c>
      <c r="M11" s="67">
        <v>-2.3690000000000002</v>
      </c>
      <c r="N11" s="85">
        <v>12</v>
      </c>
      <c r="O11" s="141" t="s">
        <v>92</v>
      </c>
      <c r="P11" s="141" t="s">
        <v>92</v>
      </c>
      <c r="Q11" s="141" t="s">
        <v>92</v>
      </c>
      <c r="R11" s="141" t="s">
        <v>92</v>
      </c>
      <c r="S11" s="67">
        <v>-447.36292247069599</v>
      </c>
      <c r="T11" s="67">
        <v>0.246153846153846</v>
      </c>
      <c r="U11" s="67">
        <v>-0.85444118615384601</v>
      </c>
      <c r="V11" s="67">
        <v>1</v>
      </c>
      <c r="W11" s="142" t="s">
        <v>92</v>
      </c>
      <c r="X11" s="141"/>
      <c r="Y11" s="143"/>
    </row>
    <row r="12" spans="1:25" s="144" customFormat="1" ht="15" customHeight="1" x14ac:dyDescent="0.25">
      <c r="A12" s="140">
        <v>9</v>
      </c>
      <c r="B12" s="67" t="s">
        <v>216</v>
      </c>
      <c r="C12" s="67">
        <v>-1.2</v>
      </c>
      <c r="D12" s="65">
        <v>1118</v>
      </c>
      <c r="E12" s="67">
        <v>16.25</v>
      </c>
      <c r="F12" s="67">
        <v>-0.15321000000000001</v>
      </c>
      <c r="G12" s="67">
        <v>7.8</v>
      </c>
      <c r="H12" s="67">
        <v>70.099999999999994</v>
      </c>
      <c r="I12" s="67" t="s">
        <v>326</v>
      </c>
      <c r="J12" s="67" t="s">
        <v>657</v>
      </c>
      <c r="K12" s="67">
        <v>0.3</v>
      </c>
      <c r="L12" s="67">
        <v>1.4785E-2</v>
      </c>
      <c r="M12" s="67">
        <v>-3.1240000000000001</v>
      </c>
      <c r="N12" s="85">
        <v>12</v>
      </c>
      <c r="O12" s="141" t="s">
        <v>92</v>
      </c>
      <c r="P12" s="141" t="s">
        <v>92</v>
      </c>
      <c r="Q12" s="141" t="s">
        <v>92</v>
      </c>
      <c r="R12" s="141" t="s">
        <v>92</v>
      </c>
      <c r="S12" s="67">
        <v>335.10536079512798</v>
      </c>
      <c r="T12" s="67">
        <v>-0.15384615384615399</v>
      </c>
      <c r="U12" s="67">
        <v>-3.0825144273076899</v>
      </c>
      <c r="V12" s="67">
        <v>1</v>
      </c>
      <c r="W12" s="142" t="s">
        <v>92</v>
      </c>
      <c r="X12" s="141"/>
      <c r="Y12" s="143"/>
    </row>
    <row r="13" spans="1:25" s="144" customFormat="1" ht="15" customHeight="1" x14ac:dyDescent="0.25">
      <c r="A13" s="140">
        <v>10</v>
      </c>
      <c r="B13" s="67" t="s">
        <v>217</v>
      </c>
      <c r="C13" s="67">
        <v>2.2000000000000002</v>
      </c>
      <c r="D13" s="65">
        <v>0</v>
      </c>
      <c r="E13" s="67">
        <v>58.63</v>
      </c>
      <c r="F13" s="67">
        <v>0.27</v>
      </c>
      <c r="G13" s="67">
        <v>8.1</v>
      </c>
      <c r="H13" s="67">
        <v>80.2</v>
      </c>
      <c r="I13" s="67" t="s">
        <v>327</v>
      </c>
      <c r="J13" s="67" t="s">
        <v>658</v>
      </c>
      <c r="K13" s="67">
        <v>0.2</v>
      </c>
      <c r="L13" s="67">
        <v>2.5895999999999999E-2</v>
      </c>
      <c r="M13" s="67">
        <v>-4.5510999999999999</v>
      </c>
      <c r="N13" s="85">
        <v>12</v>
      </c>
      <c r="O13" s="141" t="s">
        <v>92</v>
      </c>
      <c r="P13" s="141" t="s">
        <v>92</v>
      </c>
      <c r="Q13" s="141" t="s">
        <v>92</v>
      </c>
      <c r="R13" s="141" t="s">
        <v>92</v>
      </c>
      <c r="S13" s="67">
        <v>-1.1580683179044</v>
      </c>
      <c r="T13" s="67">
        <v>0.27160493827160498</v>
      </c>
      <c r="U13" s="67">
        <v>-4.4124639736592597</v>
      </c>
      <c r="V13" s="67">
        <v>1</v>
      </c>
      <c r="W13" s="142" t="s">
        <v>92</v>
      </c>
      <c r="X13" s="141"/>
      <c r="Y13" s="143"/>
    </row>
    <row r="14" spans="1:25" s="144" customFormat="1" ht="15" customHeight="1" x14ac:dyDescent="0.25">
      <c r="A14" s="140">
        <v>11</v>
      </c>
      <c r="B14" s="67" t="s">
        <v>218</v>
      </c>
      <c r="C14" s="67">
        <v>-2.7</v>
      </c>
      <c r="D14" s="65">
        <v>-450.25</v>
      </c>
      <c r="E14" s="67">
        <v>22.51</v>
      </c>
      <c r="F14" s="67">
        <v>-0.29199999999999998</v>
      </c>
      <c r="G14" s="67">
        <v>9.1999999999999993</v>
      </c>
      <c r="H14" s="67">
        <v>90.5</v>
      </c>
      <c r="I14" s="67" t="s">
        <v>328</v>
      </c>
      <c r="J14" s="67" t="s">
        <v>659</v>
      </c>
      <c r="K14" s="67">
        <v>0.1</v>
      </c>
      <c r="L14" s="67">
        <v>3.6979999999999999E-2</v>
      </c>
      <c r="M14" s="67">
        <v>-5.7412000000000001</v>
      </c>
      <c r="N14" s="85">
        <v>12</v>
      </c>
      <c r="O14" s="141" t="s">
        <v>92</v>
      </c>
      <c r="P14" s="141" t="s">
        <v>92</v>
      </c>
      <c r="Q14" s="141" t="s">
        <v>92</v>
      </c>
      <c r="R14" s="141" t="s">
        <v>92</v>
      </c>
      <c r="S14" s="67">
        <v>-47.287609579214497</v>
      </c>
      <c r="T14" s="67">
        <v>-0.29347826086956502</v>
      </c>
      <c r="U14" s="67">
        <v>-5.5562234674782598</v>
      </c>
      <c r="V14" s="67">
        <v>1</v>
      </c>
      <c r="W14" s="142" t="s">
        <v>92</v>
      </c>
      <c r="X14" s="141"/>
      <c r="Y14" s="143"/>
    </row>
    <row r="15" spans="1:25" s="144" customFormat="1" ht="15" customHeight="1" x14ac:dyDescent="0.25">
      <c r="A15" s="140">
        <v>12</v>
      </c>
      <c r="B15" s="67" t="s">
        <v>219</v>
      </c>
      <c r="C15" s="67">
        <v>3.6</v>
      </c>
      <c r="D15" s="65">
        <v>400.45</v>
      </c>
      <c r="E15" s="67">
        <v>33.25</v>
      </c>
      <c r="F15" s="67">
        <v>2.39</v>
      </c>
      <c r="G15" s="67">
        <v>1.5</v>
      </c>
      <c r="H15" s="67">
        <v>11.2</v>
      </c>
      <c r="I15" s="67" t="s">
        <v>329</v>
      </c>
      <c r="J15" s="67" t="s">
        <v>660</v>
      </c>
      <c r="K15" s="67">
        <v>0.9</v>
      </c>
      <c r="L15" s="67">
        <v>2.547E-2</v>
      </c>
      <c r="M15" s="67">
        <v>1.2586999999999999</v>
      </c>
      <c r="N15" s="85">
        <v>12</v>
      </c>
      <c r="O15" s="141" t="s">
        <v>92</v>
      </c>
      <c r="P15" s="141" t="s">
        <v>92</v>
      </c>
      <c r="Q15" s="141" t="s">
        <v>92</v>
      </c>
      <c r="R15" s="141" t="s">
        <v>92</v>
      </c>
      <c r="S15" s="67">
        <v>360.50632048259502</v>
      </c>
      <c r="T15" s="67">
        <v>2.4</v>
      </c>
      <c r="U15" s="67">
        <v>1.3539909109999999</v>
      </c>
      <c r="V15" s="67">
        <v>1</v>
      </c>
      <c r="W15" s="142" t="s">
        <v>92</v>
      </c>
      <c r="X15" s="141"/>
      <c r="Y15" s="143"/>
    </row>
    <row r="16" spans="1:25" s="144" customFormat="1" ht="15" customHeight="1" x14ac:dyDescent="0.25">
      <c r="A16" s="140">
        <v>13</v>
      </c>
      <c r="B16" s="67" t="s">
        <v>220</v>
      </c>
      <c r="C16" s="67">
        <v>-3.1</v>
      </c>
      <c r="D16" s="67">
        <v>-300.12</v>
      </c>
      <c r="E16" s="65">
        <v>0</v>
      </c>
      <c r="F16" s="67">
        <v>-1.2390000000000001</v>
      </c>
      <c r="G16" s="67">
        <v>2.5</v>
      </c>
      <c r="H16" s="67">
        <v>22.3</v>
      </c>
      <c r="I16" s="67" t="s">
        <v>322</v>
      </c>
      <c r="J16" s="67" t="s">
        <v>661</v>
      </c>
      <c r="K16" s="67">
        <v>0.8</v>
      </c>
      <c r="L16" s="67">
        <v>2.145E-2</v>
      </c>
      <c r="M16" s="67">
        <v>2.3696999999999999</v>
      </c>
      <c r="N16" s="85">
        <v>12</v>
      </c>
      <c r="O16" s="141" t="s">
        <v>92</v>
      </c>
      <c r="P16" s="141" t="s">
        <v>92</v>
      </c>
      <c r="Q16" s="141" t="s">
        <v>92</v>
      </c>
      <c r="R16" s="141" t="s">
        <v>92</v>
      </c>
      <c r="S16" s="67">
        <v>-239.688935405172</v>
      </c>
      <c r="T16" s="67">
        <v>-1.24</v>
      </c>
      <c r="U16" s="67">
        <v>2.3081449350000001</v>
      </c>
      <c r="V16" s="67">
        <v>1</v>
      </c>
      <c r="W16" s="142" t="s">
        <v>92</v>
      </c>
      <c r="X16" s="141"/>
      <c r="Y16" s="143"/>
    </row>
    <row r="17" spans="1:25" s="144" customFormat="1" ht="15" customHeight="1" x14ac:dyDescent="0.25">
      <c r="A17" s="140">
        <v>14</v>
      </c>
      <c r="B17" s="67" t="s">
        <v>221</v>
      </c>
      <c r="C17" s="67">
        <v>4.2</v>
      </c>
      <c r="D17" s="67">
        <v>699.23</v>
      </c>
      <c r="E17" s="145">
        <v>511.9921875</v>
      </c>
      <c r="F17" s="67">
        <v>1.1910000000000001</v>
      </c>
      <c r="G17" s="67">
        <v>3.5</v>
      </c>
      <c r="H17" s="67">
        <v>33.5</v>
      </c>
      <c r="I17" s="67" t="s">
        <v>323</v>
      </c>
      <c r="J17" s="67" t="s">
        <v>662</v>
      </c>
      <c r="K17" s="67">
        <v>0.99</v>
      </c>
      <c r="L17" s="67">
        <v>3.6920000000000001E-2</v>
      </c>
      <c r="M17" s="67">
        <v>3.2145000000000001</v>
      </c>
      <c r="N17" s="85">
        <v>12</v>
      </c>
      <c r="O17" s="141" t="s">
        <v>92</v>
      </c>
      <c r="P17" s="141" t="s">
        <v>92</v>
      </c>
      <c r="Q17" s="141" t="s">
        <v>92</v>
      </c>
      <c r="R17" s="141" t="s">
        <v>92</v>
      </c>
      <c r="S17" s="67">
        <v>693.51911373660403</v>
      </c>
      <c r="T17" s="67">
        <v>1.2</v>
      </c>
      <c r="U17" s="67">
        <v>3.2619606600000002</v>
      </c>
      <c r="V17" s="67">
        <v>1</v>
      </c>
      <c r="W17" s="142" t="s">
        <v>92</v>
      </c>
      <c r="X17" s="141"/>
      <c r="Y17" s="143"/>
    </row>
    <row r="18" spans="1:25" s="144" customFormat="1" ht="15" customHeight="1" x14ac:dyDescent="0.25">
      <c r="A18" s="140">
        <v>15</v>
      </c>
      <c r="B18" s="67" t="s">
        <v>222</v>
      </c>
      <c r="C18" s="67">
        <v>-4.5</v>
      </c>
      <c r="D18" s="67">
        <v>-500.45</v>
      </c>
      <c r="E18" s="65">
        <v>55.52</v>
      </c>
      <c r="F18" s="67">
        <v>-0.997</v>
      </c>
      <c r="G18" s="67">
        <v>4.5</v>
      </c>
      <c r="H18" s="67">
        <v>44.4</v>
      </c>
      <c r="I18" s="67" t="s">
        <v>324</v>
      </c>
      <c r="J18" s="67" t="s">
        <v>663</v>
      </c>
      <c r="K18" s="67">
        <v>0.6</v>
      </c>
      <c r="L18" s="67">
        <v>1.2579999999999999E-2</v>
      </c>
      <c r="M18" s="67">
        <v>4.5622999999999996</v>
      </c>
      <c r="N18" s="85">
        <v>12</v>
      </c>
      <c r="O18" s="141" t="s">
        <v>92</v>
      </c>
      <c r="P18" s="141" t="s">
        <v>92</v>
      </c>
      <c r="Q18" s="141" t="s">
        <v>92</v>
      </c>
      <c r="R18" s="141" t="s">
        <v>92</v>
      </c>
      <c r="S18" s="67">
        <v>-297.88001144965602</v>
      </c>
      <c r="T18" s="67">
        <v>-1</v>
      </c>
      <c r="U18" s="67">
        <v>4.4860362660000002</v>
      </c>
      <c r="V18" s="67">
        <v>1</v>
      </c>
      <c r="W18" s="142" t="s">
        <v>92</v>
      </c>
      <c r="X18" s="141"/>
      <c r="Y18" s="143"/>
    </row>
    <row r="19" spans="1:25" s="144" customFormat="1" ht="15" customHeight="1" x14ac:dyDescent="0.25">
      <c r="A19" s="140">
        <v>16</v>
      </c>
      <c r="B19" s="67" t="s">
        <v>223</v>
      </c>
      <c r="C19" s="67">
        <v>-10</v>
      </c>
      <c r="D19" s="67">
        <v>600.63</v>
      </c>
      <c r="E19" s="67">
        <v>17.170000000000002</v>
      </c>
      <c r="F19" s="65">
        <v>-20</v>
      </c>
      <c r="G19" s="85">
        <v>0.5</v>
      </c>
      <c r="H19" s="85">
        <v>55.6</v>
      </c>
      <c r="I19" s="67" t="s">
        <v>322</v>
      </c>
      <c r="J19" s="67" t="s">
        <v>664</v>
      </c>
      <c r="K19" s="67">
        <v>0.5</v>
      </c>
      <c r="L19" s="67">
        <v>3.2570000000000002E-2</v>
      </c>
      <c r="M19" s="67">
        <v>5.8745000000000003</v>
      </c>
      <c r="N19" s="85">
        <v>12</v>
      </c>
      <c r="O19" s="141" t="s">
        <v>92</v>
      </c>
      <c r="P19" s="141" t="s">
        <v>92</v>
      </c>
      <c r="Q19" s="141" t="s">
        <v>92</v>
      </c>
      <c r="R19" s="141" t="s">
        <v>92</v>
      </c>
      <c r="S19" s="67">
        <v>305.57144929027299</v>
      </c>
      <c r="T19" s="67">
        <v>-20</v>
      </c>
      <c r="U19" s="67">
        <v>5.6831675349999999</v>
      </c>
      <c r="V19" s="67">
        <v>1</v>
      </c>
      <c r="W19" s="142" t="s">
        <v>92</v>
      </c>
      <c r="X19" s="141"/>
      <c r="Y19" s="143"/>
    </row>
    <row r="20" spans="1:25" s="144" customFormat="1" ht="15" customHeight="1" x14ac:dyDescent="0.25">
      <c r="A20" s="140">
        <v>17</v>
      </c>
      <c r="B20" s="67" t="s">
        <v>224</v>
      </c>
      <c r="C20" s="67">
        <v>10</v>
      </c>
      <c r="D20" s="67">
        <v>-600.84</v>
      </c>
      <c r="E20" s="67">
        <v>27.95</v>
      </c>
      <c r="F20" s="65">
        <v>20</v>
      </c>
      <c r="G20" s="85">
        <v>0.5</v>
      </c>
      <c r="H20" s="85">
        <v>66.5</v>
      </c>
      <c r="I20" s="67" t="s">
        <v>323</v>
      </c>
      <c r="J20" s="67" t="s">
        <v>651</v>
      </c>
      <c r="K20" s="67">
        <v>0.4</v>
      </c>
      <c r="L20" s="67">
        <v>9.6321000000000004E-2</v>
      </c>
      <c r="M20" s="67">
        <v>-2.3690000000000002</v>
      </c>
      <c r="N20" s="85">
        <v>12</v>
      </c>
      <c r="O20" s="141" t="s">
        <v>92</v>
      </c>
      <c r="P20" s="141" t="s">
        <v>92</v>
      </c>
      <c r="Q20" s="141" t="s">
        <v>92</v>
      </c>
      <c r="R20" s="141" t="s">
        <v>92</v>
      </c>
      <c r="S20" s="67">
        <v>-240.374823822232</v>
      </c>
      <c r="T20" s="67">
        <v>20</v>
      </c>
      <c r="U20" s="67">
        <v>-2.1408155510000002</v>
      </c>
      <c r="V20" s="67">
        <v>1</v>
      </c>
      <c r="W20" s="142" t="s">
        <v>92</v>
      </c>
      <c r="X20" s="141"/>
      <c r="Y20" s="143"/>
    </row>
    <row r="21" spans="1:25" s="144" customFormat="1" ht="15" customHeight="1" x14ac:dyDescent="0.25">
      <c r="A21" s="140">
        <v>18</v>
      </c>
      <c r="B21" s="67" t="s">
        <v>225</v>
      </c>
      <c r="C21" s="67">
        <v>0.05</v>
      </c>
      <c r="D21" s="67">
        <v>150.13999999999999</v>
      </c>
      <c r="E21" s="67">
        <v>37.020000000000003</v>
      </c>
      <c r="F21" s="65">
        <v>0</v>
      </c>
      <c r="G21" s="85">
        <v>10</v>
      </c>
      <c r="H21" s="85">
        <v>77.2</v>
      </c>
      <c r="I21" s="67" t="s">
        <v>325</v>
      </c>
      <c r="J21" s="67" t="s">
        <v>652</v>
      </c>
      <c r="K21" s="67">
        <v>0.3</v>
      </c>
      <c r="L21" s="67">
        <v>4.7851999999999999E-2</v>
      </c>
      <c r="M21" s="67">
        <v>-3.1240000000000001</v>
      </c>
      <c r="N21" s="85">
        <v>12</v>
      </c>
      <c r="O21" s="141" t="s">
        <v>92</v>
      </c>
      <c r="P21" s="141" t="s">
        <v>92</v>
      </c>
      <c r="Q21" s="141" t="s">
        <v>92</v>
      </c>
      <c r="R21" s="141" t="s">
        <v>92</v>
      </c>
      <c r="S21" s="67">
        <v>44.951844159887798</v>
      </c>
      <c r="T21" s="67">
        <v>5.0000000000000001E-3</v>
      </c>
      <c r="U21" s="67">
        <v>-2.8548803519999999</v>
      </c>
      <c r="V21" s="67">
        <v>1</v>
      </c>
      <c r="W21" s="142" t="s">
        <v>92</v>
      </c>
      <c r="X21" s="141"/>
      <c r="Y21" s="143"/>
    </row>
    <row r="22" spans="1:25" s="144" customFormat="1" ht="15" customHeight="1" x14ac:dyDescent="0.25">
      <c r="A22" s="140">
        <v>19</v>
      </c>
      <c r="B22" s="67" t="s">
        <v>226</v>
      </c>
      <c r="C22" s="67">
        <v>-7.5</v>
      </c>
      <c r="D22" s="67">
        <v>-150.62</v>
      </c>
      <c r="E22" s="67">
        <v>11.03</v>
      </c>
      <c r="F22" s="65">
        <v>-0.88900000000000001</v>
      </c>
      <c r="G22" s="85">
        <v>8.5</v>
      </c>
      <c r="H22" s="85">
        <v>88.2</v>
      </c>
      <c r="I22" s="67" t="s">
        <v>326</v>
      </c>
      <c r="J22" s="67" t="s">
        <v>653</v>
      </c>
      <c r="K22" s="67">
        <v>0.2</v>
      </c>
      <c r="L22" s="67">
        <v>0.2356</v>
      </c>
      <c r="M22" s="67">
        <v>-4.5510999999999999</v>
      </c>
      <c r="N22" s="85">
        <v>12</v>
      </c>
      <c r="O22" s="141" t="s">
        <v>92</v>
      </c>
      <c r="P22" s="141" t="s">
        <v>92</v>
      </c>
      <c r="Q22" s="141" t="s">
        <v>92</v>
      </c>
      <c r="R22" s="141" t="s">
        <v>92</v>
      </c>
      <c r="S22" s="67">
        <v>-30.286106215554501</v>
      </c>
      <c r="T22" s="67">
        <v>-0.88235294117647101</v>
      </c>
      <c r="U22" s="67">
        <v>-2.6958373105882298</v>
      </c>
      <c r="V22" s="67">
        <v>1</v>
      </c>
      <c r="W22" s="142" t="s">
        <v>92</v>
      </c>
      <c r="X22" s="141"/>
      <c r="Y22" s="143"/>
    </row>
    <row r="23" spans="1:25" s="144" customFormat="1" ht="15" customHeight="1" x14ac:dyDescent="0.25">
      <c r="A23" s="140">
        <v>20</v>
      </c>
      <c r="B23" s="67" t="s">
        <v>227</v>
      </c>
      <c r="C23" s="67">
        <v>8.1999999999999993</v>
      </c>
      <c r="D23" s="67">
        <v>250.24</v>
      </c>
      <c r="E23" s="67">
        <v>33.04</v>
      </c>
      <c r="F23" s="65">
        <v>0.86099999999999999</v>
      </c>
      <c r="G23" s="85">
        <v>9.5</v>
      </c>
      <c r="H23" s="85">
        <v>99.3</v>
      </c>
      <c r="I23" s="67" t="s">
        <v>327</v>
      </c>
      <c r="J23" s="67" t="s">
        <v>654</v>
      </c>
      <c r="K23" s="67">
        <v>0.1</v>
      </c>
      <c r="L23" s="67">
        <v>0.34789999999999999</v>
      </c>
      <c r="M23" s="67">
        <v>-5.7412000000000001</v>
      </c>
      <c r="N23" s="85">
        <v>12</v>
      </c>
      <c r="O23" s="141" t="s">
        <v>92</v>
      </c>
      <c r="P23" s="141" t="s">
        <v>92</v>
      </c>
      <c r="Q23" s="141" t="s">
        <v>92</v>
      </c>
      <c r="R23" s="141" t="s">
        <v>92</v>
      </c>
      <c r="S23" s="67">
        <v>24.750346709361398</v>
      </c>
      <c r="T23" s="67">
        <v>0.86315789473684201</v>
      </c>
      <c r="U23" s="67">
        <v>-3.3684707305263299</v>
      </c>
      <c r="V23" s="67">
        <v>1</v>
      </c>
      <c r="W23" s="142" t="s">
        <v>92</v>
      </c>
      <c r="X23" s="141"/>
      <c r="Y23" s="143"/>
    </row>
    <row r="24" spans="1:25" s="144" customFormat="1" ht="15" customHeight="1" x14ac:dyDescent="0.25">
      <c r="A24" s="140">
        <v>21</v>
      </c>
      <c r="B24" s="67" t="s">
        <v>243</v>
      </c>
      <c r="C24" s="67">
        <v>-8.5</v>
      </c>
      <c r="D24" s="67">
        <v>-250.62</v>
      </c>
      <c r="E24" s="67">
        <v>44.05</v>
      </c>
      <c r="F24" s="67">
        <v>-16.997</v>
      </c>
      <c r="G24" s="65">
        <v>0.5</v>
      </c>
      <c r="H24" s="67">
        <v>27.2</v>
      </c>
      <c r="I24" s="67" t="s">
        <v>328</v>
      </c>
      <c r="J24" s="67" t="s">
        <v>655</v>
      </c>
      <c r="K24" s="67">
        <v>0.9</v>
      </c>
      <c r="L24" s="67">
        <v>0.22439999999999999</v>
      </c>
      <c r="M24" s="67">
        <v>1.2586999999999999</v>
      </c>
      <c r="N24" s="85">
        <v>12</v>
      </c>
      <c r="O24" s="141" t="s">
        <v>92</v>
      </c>
      <c r="P24" s="141" t="s">
        <v>92</v>
      </c>
      <c r="Q24" s="141" t="s">
        <v>92</v>
      </c>
      <c r="R24" s="141" t="s">
        <v>92</v>
      </c>
      <c r="S24" s="67">
        <v>-225.52953190514501</v>
      </c>
      <c r="T24" s="67">
        <v>-17</v>
      </c>
      <c r="U24" s="67">
        <v>0.63964771999998704</v>
      </c>
      <c r="V24" s="67">
        <v>1</v>
      </c>
      <c r="W24" s="142" t="s">
        <v>92</v>
      </c>
      <c r="X24" s="141"/>
      <c r="Y24" s="143"/>
    </row>
    <row r="25" spans="1:25" s="144" customFormat="1" ht="15" customHeight="1" x14ac:dyDescent="0.25">
      <c r="A25" s="140">
        <v>22</v>
      </c>
      <c r="B25" s="67" t="s">
        <v>244</v>
      </c>
      <c r="C25" s="67">
        <v>9.1999999999999993</v>
      </c>
      <c r="D25" s="67">
        <v>350.14</v>
      </c>
      <c r="E25" s="67">
        <v>376.06</v>
      </c>
      <c r="F25" s="67">
        <v>0.91900000000000004</v>
      </c>
      <c r="G25" s="65">
        <v>10</v>
      </c>
      <c r="H25" s="67">
        <v>26.8</v>
      </c>
      <c r="I25" s="67" t="s">
        <v>329</v>
      </c>
      <c r="J25" s="67" t="s">
        <v>656</v>
      </c>
      <c r="K25" s="67">
        <v>1</v>
      </c>
      <c r="L25" s="67">
        <v>0.33660000000000001</v>
      </c>
      <c r="M25" s="67">
        <v>2.3696999999999999</v>
      </c>
      <c r="N25" s="85">
        <v>12</v>
      </c>
      <c r="O25" s="141" t="s">
        <v>92</v>
      </c>
      <c r="P25" s="141" t="s">
        <v>92</v>
      </c>
      <c r="Q25" s="141" t="s">
        <v>92</v>
      </c>
      <c r="R25" s="141" t="s">
        <v>92</v>
      </c>
      <c r="S25" s="67">
        <v>350.286274582251</v>
      </c>
      <c r="T25" s="67">
        <v>0.92</v>
      </c>
      <c r="U25" s="67">
        <v>1.7403589799999799</v>
      </c>
      <c r="V25" s="67">
        <v>1</v>
      </c>
      <c r="W25" s="142" t="s">
        <v>92</v>
      </c>
      <c r="X25" s="141"/>
      <c r="Y25" s="143"/>
    </row>
    <row r="26" spans="1:25" s="144" customFormat="1" ht="15" customHeight="1" x14ac:dyDescent="0.25">
      <c r="A26" s="140">
        <v>23</v>
      </c>
      <c r="B26" s="67" t="s">
        <v>245</v>
      </c>
      <c r="C26" s="67">
        <v>-9.2100000000000009</v>
      </c>
      <c r="D26" s="67">
        <v>-350.36</v>
      </c>
      <c r="E26" s="67">
        <v>265.02</v>
      </c>
      <c r="F26" s="67">
        <v>-1.841</v>
      </c>
      <c r="G26" s="65">
        <v>5.25</v>
      </c>
      <c r="H26" s="67">
        <v>53.5</v>
      </c>
      <c r="I26" s="67" t="s">
        <v>322</v>
      </c>
      <c r="J26" s="67" t="s">
        <v>657</v>
      </c>
      <c r="K26" s="67">
        <v>0.7</v>
      </c>
      <c r="L26" s="67">
        <v>1.4785E-2</v>
      </c>
      <c r="M26" s="67">
        <v>3.2145000000000001</v>
      </c>
      <c r="N26" s="85">
        <v>12</v>
      </c>
      <c r="O26" s="141" t="s">
        <v>92</v>
      </c>
      <c r="P26" s="141" t="s">
        <v>92</v>
      </c>
      <c r="Q26" s="141" t="s">
        <v>92</v>
      </c>
      <c r="R26" s="141" t="s">
        <v>92</v>
      </c>
      <c r="S26" s="67">
        <v>-244.58530010776701</v>
      </c>
      <c r="T26" s="67">
        <v>-1.75428571428571</v>
      </c>
      <c r="U26" s="67">
        <v>3.8080089746428598</v>
      </c>
      <c r="V26" s="67">
        <v>1</v>
      </c>
      <c r="W26" s="142" t="s">
        <v>92</v>
      </c>
      <c r="X26" s="141"/>
      <c r="Y26" s="143"/>
    </row>
    <row r="27" spans="1:25" s="144" customFormat="1" ht="15" customHeight="1" x14ac:dyDescent="0.25">
      <c r="A27" s="140">
        <v>24</v>
      </c>
      <c r="B27" s="67" t="s">
        <v>739</v>
      </c>
      <c r="C27" s="67">
        <v>-9.2100000000000009</v>
      </c>
      <c r="D27" s="67">
        <v>-350.36</v>
      </c>
      <c r="E27" s="67">
        <v>265.02</v>
      </c>
      <c r="F27" s="67">
        <v>-1.841</v>
      </c>
      <c r="G27" s="65">
        <v>2.5</v>
      </c>
      <c r="H27" s="67">
        <v>53.5</v>
      </c>
      <c r="I27" s="67" t="s">
        <v>322</v>
      </c>
      <c r="J27" s="67" t="s">
        <v>657</v>
      </c>
      <c r="K27" s="67">
        <v>0.7</v>
      </c>
      <c r="L27" s="67">
        <v>1.4785E-2</v>
      </c>
      <c r="M27" s="67">
        <v>3.2145000000000001</v>
      </c>
      <c r="N27" s="85">
        <v>12</v>
      </c>
      <c r="O27" s="141" t="s">
        <v>92</v>
      </c>
      <c r="P27" s="141" t="s">
        <v>92</v>
      </c>
      <c r="Q27" s="141" t="s">
        <v>92</v>
      </c>
      <c r="R27" s="141" t="s">
        <v>92</v>
      </c>
      <c r="S27" s="67">
        <v>-247.08286491863001</v>
      </c>
      <c r="T27" s="67">
        <v>-3.6840000000000002</v>
      </c>
      <c r="U27" s="67">
        <v>-10.4574038825</v>
      </c>
      <c r="V27" s="67">
        <v>1</v>
      </c>
      <c r="W27" s="142" t="s">
        <v>92</v>
      </c>
      <c r="X27" s="141"/>
      <c r="Y27" s="143"/>
    </row>
    <row r="28" spans="1:25" s="144" customFormat="1" ht="15" customHeight="1" x14ac:dyDescent="0.25">
      <c r="A28" s="140">
        <v>25</v>
      </c>
      <c r="B28" s="67" t="s">
        <v>246</v>
      </c>
      <c r="C28" s="67">
        <v>1.5</v>
      </c>
      <c r="D28" s="67">
        <v>450.52</v>
      </c>
      <c r="E28" s="67">
        <v>187.06</v>
      </c>
      <c r="F28" s="67">
        <v>1.1539999999999999</v>
      </c>
      <c r="G28" s="67">
        <v>1.3</v>
      </c>
      <c r="H28" s="65">
        <v>1</v>
      </c>
      <c r="I28" s="67" t="s">
        <v>323</v>
      </c>
      <c r="J28" s="67" t="s">
        <v>658</v>
      </c>
      <c r="K28" s="67">
        <v>0.6</v>
      </c>
      <c r="L28" s="67">
        <v>0.55989999999999995</v>
      </c>
      <c r="M28" s="67">
        <v>4.5622999999999996</v>
      </c>
      <c r="N28" s="85">
        <v>12</v>
      </c>
      <c r="O28" s="141" t="s">
        <v>92</v>
      </c>
      <c r="P28" s="141" t="s">
        <v>92</v>
      </c>
      <c r="Q28" s="141" t="s">
        <v>92</v>
      </c>
      <c r="R28" s="141" t="s">
        <v>92</v>
      </c>
      <c r="S28" s="67">
        <v>270.32271631614901</v>
      </c>
      <c r="T28" s="67">
        <v>1.15384615384615</v>
      </c>
      <c r="U28" s="67">
        <v>1.96479899923076</v>
      </c>
      <c r="V28" s="67">
        <v>1</v>
      </c>
      <c r="W28" s="142" t="s">
        <v>92</v>
      </c>
      <c r="X28" s="141"/>
      <c r="Y28" s="143"/>
    </row>
    <row r="29" spans="1:25" s="144" customFormat="1" ht="15" customHeight="1" x14ac:dyDescent="0.25">
      <c r="A29" s="140">
        <v>26</v>
      </c>
      <c r="B29" s="67" t="s">
        <v>247</v>
      </c>
      <c r="C29" s="67">
        <v>-1.5</v>
      </c>
      <c r="D29" s="67">
        <v>-450.58</v>
      </c>
      <c r="E29" s="67">
        <v>166.08</v>
      </c>
      <c r="F29" s="67">
        <v>-0.55100000000000005</v>
      </c>
      <c r="G29" s="67">
        <v>2.7</v>
      </c>
      <c r="H29" s="65">
        <v>100</v>
      </c>
      <c r="I29" s="67" t="s">
        <v>324</v>
      </c>
      <c r="J29" s="67" t="s">
        <v>659</v>
      </c>
      <c r="K29" s="67">
        <v>0.5</v>
      </c>
      <c r="L29" s="67">
        <v>0.1258</v>
      </c>
      <c r="M29" s="67">
        <v>5.8745000000000003</v>
      </c>
      <c r="N29" s="85">
        <v>12</v>
      </c>
      <c r="O29" s="141" t="s">
        <v>92</v>
      </c>
      <c r="P29" s="141" t="s">
        <v>92</v>
      </c>
      <c r="Q29" s="141" t="s">
        <v>92</v>
      </c>
      <c r="R29" s="141" t="s">
        <v>92</v>
      </c>
      <c r="S29" s="67">
        <v>-222.18249113946399</v>
      </c>
      <c r="T29" s="67">
        <v>-0.55555555555555503</v>
      </c>
      <c r="U29" s="67">
        <v>4.8489434555555597</v>
      </c>
      <c r="V29" s="67">
        <v>1</v>
      </c>
      <c r="W29" s="142" t="s">
        <v>92</v>
      </c>
      <c r="X29" s="141"/>
      <c r="Y29" s="143"/>
    </row>
    <row r="30" spans="1:25" s="144" customFormat="1" ht="15" customHeight="1" x14ac:dyDescent="0.25">
      <c r="A30" s="140">
        <v>27</v>
      </c>
      <c r="B30" s="67" t="s">
        <v>248</v>
      </c>
      <c r="C30" s="67">
        <v>2.5</v>
      </c>
      <c r="D30" s="67">
        <v>-689.69</v>
      </c>
      <c r="E30" s="67">
        <v>2.06</v>
      </c>
      <c r="F30" s="67">
        <v>0.80500000000000005</v>
      </c>
      <c r="G30" s="67">
        <v>3.1</v>
      </c>
      <c r="H30" s="65">
        <v>25.45</v>
      </c>
      <c r="I30" s="67" t="s">
        <v>322</v>
      </c>
      <c r="J30" s="67" t="s">
        <v>660</v>
      </c>
      <c r="K30" s="67">
        <v>0.89</v>
      </c>
      <c r="L30" s="67">
        <v>0.23649999999999999</v>
      </c>
      <c r="M30" s="67">
        <v>-2.3690000000000002</v>
      </c>
      <c r="N30" s="85">
        <v>12</v>
      </c>
      <c r="O30" s="141" t="s">
        <v>92</v>
      </c>
      <c r="P30" s="141" t="s">
        <v>92</v>
      </c>
      <c r="Q30" s="141" t="s">
        <v>92</v>
      </c>
      <c r="R30" s="141" t="s">
        <v>92</v>
      </c>
      <c r="S30" s="67">
        <v>-614.09678789973805</v>
      </c>
      <c r="T30" s="67">
        <v>0.80645161290322598</v>
      </c>
      <c r="U30" s="67">
        <v>-1.6370782741935599</v>
      </c>
      <c r="V30" s="67">
        <v>1</v>
      </c>
      <c r="W30" s="142" t="s">
        <v>92</v>
      </c>
      <c r="X30" s="141"/>
      <c r="Y30" s="143"/>
    </row>
    <row r="31" spans="1:25" s="144" customFormat="1" ht="15" customHeight="1" x14ac:dyDescent="0.25">
      <c r="A31" s="140">
        <v>28</v>
      </c>
      <c r="B31" s="67" t="s">
        <v>740</v>
      </c>
      <c r="C31" s="67">
        <v>2.5</v>
      </c>
      <c r="D31" s="67">
        <v>-689.69</v>
      </c>
      <c r="E31" s="67">
        <v>2.06</v>
      </c>
      <c r="F31" s="67">
        <v>0.80500000000000005</v>
      </c>
      <c r="G31" s="67">
        <v>3.1</v>
      </c>
      <c r="H31" s="65">
        <v>22</v>
      </c>
      <c r="I31" s="67" t="s">
        <v>322</v>
      </c>
      <c r="J31" s="67" t="s">
        <v>660</v>
      </c>
      <c r="K31" s="67">
        <v>0.89</v>
      </c>
      <c r="L31" s="67">
        <v>0.23649999999999999</v>
      </c>
      <c r="M31" s="67">
        <v>-2.3690000000000002</v>
      </c>
      <c r="N31" s="85">
        <v>12</v>
      </c>
      <c r="O31" s="141" t="s">
        <v>92</v>
      </c>
      <c r="P31" s="141" t="s">
        <v>92</v>
      </c>
      <c r="Q31" s="141" t="s">
        <v>92</v>
      </c>
      <c r="R31" s="141" t="s">
        <v>92</v>
      </c>
      <c r="S31" s="67">
        <v>-614.05982234947896</v>
      </c>
      <c r="T31" s="67">
        <v>0.80645161290322598</v>
      </c>
      <c r="U31" s="67">
        <v>-1.6370782741935599</v>
      </c>
      <c r="V31" s="67">
        <v>1</v>
      </c>
      <c r="W31" s="142" t="s">
        <v>92</v>
      </c>
      <c r="X31" s="141"/>
      <c r="Y31" s="143"/>
    </row>
    <row r="32" spans="1:25" s="144" customFormat="1" ht="15" customHeight="1" x14ac:dyDescent="0.25">
      <c r="A32" s="140">
        <v>29</v>
      </c>
      <c r="B32" s="67" t="s">
        <v>251</v>
      </c>
      <c r="C32" s="67">
        <v>-2.5</v>
      </c>
      <c r="D32" s="67">
        <v>-111.41</v>
      </c>
      <c r="E32" s="67">
        <v>267.07</v>
      </c>
      <c r="F32" s="67">
        <v>-0.51800000000000002</v>
      </c>
      <c r="G32" s="67">
        <v>4.8</v>
      </c>
      <c r="H32" s="67">
        <v>75.5</v>
      </c>
      <c r="I32" s="65" t="s">
        <v>249</v>
      </c>
      <c r="J32" s="67" t="s">
        <v>661</v>
      </c>
      <c r="K32" s="67">
        <v>0.3</v>
      </c>
      <c r="L32" s="67">
        <v>0.35874</v>
      </c>
      <c r="M32" s="67">
        <v>-3.1240000000000001</v>
      </c>
      <c r="N32" s="85">
        <v>12</v>
      </c>
      <c r="O32" s="141" t="s">
        <v>92</v>
      </c>
      <c r="P32" s="141" t="s">
        <v>92</v>
      </c>
      <c r="Q32" s="141" t="s">
        <v>92</v>
      </c>
      <c r="R32" s="141" t="s">
        <v>92</v>
      </c>
      <c r="S32" s="67">
        <v>-35.2845811475107</v>
      </c>
      <c r="T32" s="67">
        <v>-0.52083333333333304</v>
      </c>
      <c r="U32" s="67">
        <v>-2.5115112399999999</v>
      </c>
      <c r="V32" s="67">
        <v>1</v>
      </c>
      <c r="W32" s="142" t="s">
        <v>92</v>
      </c>
      <c r="X32" s="141"/>
      <c r="Y32" s="143"/>
    </row>
    <row r="33" spans="1:25" s="144" customFormat="1" ht="15" customHeight="1" x14ac:dyDescent="0.25">
      <c r="A33" s="140">
        <v>30</v>
      </c>
      <c r="B33" s="67" t="s">
        <v>252</v>
      </c>
      <c r="C33" s="67">
        <v>3.5</v>
      </c>
      <c r="D33" s="67">
        <v>222.62</v>
      </c>
      <c r="E33" s="67">
        <v>510.03</v>
      </c>
      <c r="F33" s="67">
        <v>0.67100000000000004</v>
      </c>
      <c r="G33" s="67">
        <v>5.2</v>
      </c>
      <c r="H33" s="67">
        <v>46.2</v>
      </c>
      <c r="I33" s="65" t="s">
        <v>250</v>
      </c>
      <c r="J33" s="67" t="s">
        <v>662</v>
      </c>
      <c r="K33" s="67">
        <v>0.2</v>
      </c>
      <c r="L33" s="67">
        <v>0.47855999999999999</v>
      </c>
      <c r="M33" s="67">
        <v>-4.5510999999999999</v>
      </c>
      <c r="N33" s="85">
        <v>12</v>
      </c>
      <c r="O33" s="141" t="s">
        <v>92</v>
      </c>
      <c r="P33" s="141" t="s">
        <v>92</v>
      </c>
      <c r="Q33" s="141" t="s">
        <v>92</v>
      </c>
      <c r="R33" s="141" t="s">
        <v>92</v>
      </c>
      <c r="S33" s="67">
        <v>43.507569788099701</v>
      </c>
      <c r="T33" s="67">
        <v>0.67307692307692302</v>
      </c>
      <c r="U33" s="67">
        <v>-1.87615943015387</v>
      </c>
      <c r="V33" s="67">
        <v>1</v>
      </c>
      <c r="W33" s="142" t="s">
        <v>92</v>
      </c>
      <c r="X33" s="141"/>
      <c r="Y33" s="143"/>
    </row>
    <row r="34" spans="1:25" s="144" customFormat="1" ht="15" customHeight="1" x14ac:dyDescent="0.25">
      <c r="A34" s="140">
        <v>31</v>
      </c>
      <c r="B34" s="67" t="s">
        <v>253</v>
      </c>
      <c r="C34" s="67">
        <v>-3.5</v>
      </c>
      <c r="D34" s="67">
        <v>-222.15</v>
      </c>
      <c r="E34" s="67">
        <v>467.08</v>
      </c>
      <c r="F34" s="67">
        <v>-0.51339999999999997</v>
      </c>
      <c r="G34" s="67">
        <v>6.8</v>
      </c>
      <c r="H34" s="67">
        <v>28.1</v>
      </c>
      <c r="I34" s="65" t="s">
        <v>323</v>
      </c>
      <c r="J34" s="67" t="s">
        <v>663</v>
      </c>
      <c r="K34" s="67">
        <v>0.1</v>
      </c>
      <c r="L34" s="67">
        <v>0.58962999999999999</v>
      </c>
      <c r="M34" s="67">
        <v>-5.7412000000000001</v>
      </c>
      <c r="N34" s="85">
        <v>12</v>
      </c>
      <c r="O34" s="141" t="s">
        <v>92</v>
      </c>
      <c r="P34" s="141" t="s">
        <v>92</v>
      </c>
      <c r="Q34" s="141" t="s">
        <v>92</v>
      </c>
      <c r="R34" s="141" t="s">
        <v>92</v>
      </c>
      <c r="S34" s="67">
        <v>-23.233722889019401</v>
      </c>
      <c r="T34" s="67">
        <v>-0.51470588235294101</v>
      </c>
      <c r="U34" s="67">
        <v>-2.7410099498823799</v>
      </c>
      <c r="V34" s="67">
        <v>1</v>
      </c>
      <c r="W34" s="142" t="s">
        <v>92</v>
      </c>
      <c r="X34" s="141"/>
      <c r="Y34" s="143"/>
    </row>
    <row r="35" spans="1:25" s="144" customFormat="1" ht="15" customHeight="1" x14ac:dyDescent="0.25">
      <c r="A35" s="140">
        <v>32</v>
      </c>
      <c r="B35" s="67" t="s">
        <v>257</v>
      </c>
      <c r="C35" s="67">
        <v>4.5</v>
      </c>
      <c r="D35" s="67">
        <v>333.17</v>
      </c>
      <c r="E35" s="67">
        <v>166.92</v>
      </c>
      <c r="F35" s="67">
        <v>0.61399999999999999</v>
      </c>
      <c r="G35" s="67">
        <v>7.3</v>
      </c>
      <c r="H35" s="67">
        <v>85.6</v>
      </c>
      <c r="I35" s="67" t="s">
        <v>322</v>
      </c>
      <c r="J35" s="79" t="s">
        <v>296</v>
      </c>
      <c r="K35" s="67">
        <v>0.4</v>
      </c>
      <c r="L35" s="67">
        <v>0.63214000000000004</v>
      </c>
      <c r="M35" s="67">
        <v>1.2586999999999999</v>
      </c>
      <c r="N35" s="85">
        <v>12</v>
      </c>
      <c r="O35" s="141" t="s">
        <v>92</v>
      </c>
      <c r="P35" s="141" t="s">
        <v>92</v>
      </c>
      <c r="Q35" s="141" t="s">
        <v>92</v>
      </c>
      <c r="R35" s="141" t="s">
        <v>92</v>
      </c>
      <c r="S35" s="67">
        <v>133.268</v>
      </c>
      <c r="T35" s="67">
        <v>0.61643835616438403</v>
      </c>
      <c r="U35" s="67">
        <v>1.23371661487672</v>
      </c>
      <c r="V35" s="67">
        <v>1</v>
      </c>
      <c r="W35" s="142" t="s">
        <v>92</v>
      </c>
      <c r="X35" s="141"/>
      <c r="Y35" s="143"/>
    </row>
    <row r="36" spans="1:25" s="144" customFormat="1" ht="15" customHeight="1" x14ac:dyDescent="0.25">
      <c r="A36" s="140">
        <v>33</v>
      </c>
      <c r="B36" s="67" t="s">
        <v>258</v>
      </c>
      <c r="C36" s="67">
        <v>-4.5</v>
      </c>
      <c r="D36" s="67">
        <v>-333.62</v>
      </c>
      <c r="E36" s="67">
        <v>10.050000000000001</v>
      </c>
      <c r="F36" s="67">
        <v>-0.91700000000000004</v>
      </c>
      <c r="G36" s="67">
        <v>4.9000000000000004</v>
      </c>
      <c r="H36" s="67">
        <v>36.799999999999997</v>
      </c>
      <c r="I36" s="67" t="s">
        <v>323</v>
      </c>
      <c r="J36" s="79" t="s">
        <v>304</v>
      </c>
      <c r="K36" s="67">
        <v>0.6</v>
      </c>
      <c r="L36" s="67">
        <v>1.4785E-2</v>
      </c>
      <c r="M36" s="67">
        <v>2.3696999999999999</v>
      </c>
      <c r="N36" s="85">
        <v>12</v>
      </c>
      <c r="O36" s="141" t="s">
        <v>92</v>
      </c>
      <c r="P36" s="141" t="s">
        <v>92</v>
      </c>
      <c r="Q36" s="141" t="s">
        <v>92</v>
      </c>
      <c r="R36" s="141" t="s">
        <v>92</v>
      </c>
      <c r="S36" s="67">
        <v>-198.67898154624001</v>
      </c>
      <c r="T36" s="67">
        <v>-0.91836734693877498</v>
      </c>
      <c r="U36" s="67">
        <v>2.3245558732550999</v>
      </c>
      <c r="V36" s="67">
        <v>1</v>
      </c>
      <c r="W36" s="142" t="s">
        <v>92</v>
      </c>
      <c r="X36" s="141"/>
      <c r="Y36" s="143"/>
    </row>
    <row r="37" spans="1:25" s="144" customFormat="1" ht="15" customHeight="1" x14ac:dyDescent="0.25">
      <c r="A37" s="140">
        <v>34</v>
      </c>
      <c r="B37" s="67" t="s">
        <v>259</v>
      </c>
      <c r="C37" s="67">
        <v>5.5</v>
      </c>
      <c r="D37" s="67">
        <v>444.52</v>
      </c>
      <c r="E37" s="67">
        <v>377.06</v>
      </c>
      <c r="F37" s="67">
        <v>1.056</v>
      </c>
      <c r="G37" s="67">
        <v>5.2</v>
      </c>
      <c r="H37" s="67">
        <v>85.5</v>
      </c>
      <c r="I37" s="67" t="s">
        <v>324</v>
      </c>
      <c r="J37" s="65" t="s">
        <v>661</v>
      </c>
      <c r="K37" s="67">
        <v>0.9</v>
      </c>
      <c r="L37" s="67">
        <v>0.1258</v>
      </c>
      <c r="M37" s="67">
        <v>3.2145000000000001</v>
      </c>
      <c r="N37" s="85">
        <v>12</v>
      </c>
      <c r="O37" s="141" t="s">
        <v>92</v>
      </c>
      <c r="P37" s="141" t="s">
        <v>92</v>
      </c>
      <c r="Q37" s="141" t="s">
        <v>92</v>
      </c>
      <c r="R37" s="141" t="s">
        <v>92</v>
      </c>
      <c r="S37" s="67">
        <v>402.51614552605503</v>
      </c>
      <c r="T37" s="67">
        <v>1.0576923076923099</v>
      </c>
      <c r="U37" s="67">
        <v>2.9165620538461501</v>
      </c>
      <c r="V37" s="67">
        <v>1</v>
      </c>
      <c r="W37" s="142" t="s">
        <v>92</v>
      </c>
      <c r="X37" s="141"/>
      <c r="Y37" s="143"/>
    </row>
    <row r="38" spans="1:25" s="144" customFormat="1" ht="15" customHeight="1" x14ac:dyDescent="0.25">
      <c r="A38" s="140">
        <v>35</v>
      </c>
      <c r="B38" s="67" t="s">
        <v>228</v>
      </c>
      <c r="C38" s="67">
        <v>-5.5</v>
      </c>
      <c r="D38" s="67">
        <v>-699.63</v>
      </c>
      <c r="E38" s="67">
        <v>38.17</v>
      </c>
      <c r="F38" s="67">
        <v>-0.89</v>
      </c>
      <c r="G38" s="67">
        <v>6.1</v>
      </c>
      <c r="H38" s="67">
        <v>29.2</v>
      </c>
      <c r="I38" s="67" t="s">
        <v>322</v>
      </c>
      <c r="J38" s="67" t="s">
        <v>663</v>
      </c>
      <c r="K38" s="65">
        <v>0</v>
      </c>
      <c r="L38" s="67">
        <v>0.23649999999999999</v>
      </c>
      <c r="M38" s="67">
        <v>4.5622999999999996</v>
      </c>
      <c r="N38" s="85">
        <v>12</v>
      </c>
      <c r="O38" s="141" t="s">
        <v>92</v>
      </c>
      <c r="P38" s="141" t="s">
        <v>92</v>
      </c>
      <c r="Q38" s="141" t="s">
        <v>92</v>
      </c>
      <c r="R38" s="141" t="s">
        <v>92</v>
      </c>
      <c r="S38" s="67">
        <v>0.81372753993115798</v>
      </c>
      <c r="T38" s="67">
        <v>-0.90163934426229497</v>
      </c>
      <c r="U38" s="67">
        <v>2.10696359098361</v>
      </c>
      <c r="V38" s="67">
        <v>1</v>
      </c>
      <c r="W38" s="142" t="s">
        <v>92</v>
      </c>
      <c r="X38" s="141"/>
      <c r="Y38" s="143"/>
    </row>
    <row r="39" spans="1:25" s="144" customFormat="1" ht="15" customHeight="1" x14ac:dyDescent="0.25">
      <c r="A39" s="140">
        <v>36</v>
      </c>
      <c r="B39" s="67" t="s">
        <v>741</v>
      </c>
      <c r="C39" s="67">
        <v>6.5</v>
      </c>
      <c r="D39" s="67">
        <v>555.74</v>
      </c>
      <c r="E39" s="67">
        <v>1.18</v>
      </c>
      <c r="F39" s="67">
        <v>0.83</v>
      </c>
      <c r="G39" s="67">
        <v>7.8</v>
      </c>
      <c r="H39" s="67">
        <v>56.5</v>
      </c>
      <c r="I39" s="67" t="s">
        <v>323</v>
      </c>
      <c r="J39" s="67" t="s">
        <v>664</v>
      </c>
      <c r="K39" s="65">
        <v>1</v>
      </c>
      <c r="L39" s="67">
        <v>0.35874</v>
      </c>
      <c r="M39" s="67">
        <v>5.8745000000000003</v>
      </c>
      <c r="N39" s="85">
        <v>12</v>
      </c>
      <c r="O39" s="141" t="s">
        <v>92</v>
      </c>
      <c r="P39" s="141" t="s">
        <v>92</v>
      </c>
      <c r="Q39" s="141" t="s">
        <v>92</v>
      </c>
      <c r="R39" s="141" t="s">
        <v>92</v>
      </c>
      <c r="S39" s="67">
        <v>559.40542880028295</v>
      </c>
      <c r="T39" s="67">
        <v>0.83333333333333304</v>
      </c>
      <c r="U39" s="67">
        <v>4.36498187000001</v>
      </c>
      <c r="V39" s="67">
        <v>1</v>
      </c>
      <c r="W39" s="142" t="s">
        <v>92</v>
      </c>
      <c r="X39" s="141"/>
      <c r="Y39" s="143"/>
    </row>
    <row r="40" spans="1:25" s="144" customFormat="1" ht="15" customHeight="1" x14ac:dyDescent="0.25">
      <c r="A40" s="140">
        <v>37</v>
      </c>
      <c r="B40" s="67" t="s">
        <v>229</v>
      </c>
      <c r="C40" s="67">
        <v>-6.5</v>
      </c>
      <c r="D40" s="67">
        <v>-555.80999999999995</v>
      </c>
      <c r="E40" s="67">
        <v>276.19</v>
      </c>
      <c r="F40" s="67">
        <v>-0.78</v>
      </c>
      <c r="G40" s="67">
        <v>8.3000000000000007</v>
      </c>
      <c r="H40" s="67">
        <v>12.3</v>
      </c>
      <c r="I40" s="67" t="s">
        <v>325</v>
      </c>
      <c r="J40" s="67" t="s">
        <v>659</v>
      </c>
      <c r="K40" s="65">
        <v>0.5</v>
      </c>
      <c r="L40" s="67">
        <v>0.47855999999999999</v>
      </c>
      <c r="M40" s="67">
        <v>-2.3690000000000002</v>
      </c>
      <c r="N40" s="85">
        <v>12</v>
      </c>
      <c r="O40" s="141" t="s">
        <v>92</v>
      </c>
      <c r="P40" s="141" t="s">
        <v>92</v>
      </c>
      <c r="Q40" s="141" t="s">
        <v>92</v>
      </c>
      <c r="R40" s="141" t="s">
        <v>92</v>
      </c>
      <c r="S40" s="67">
        <v>-278.06145756392402</v>
      </c>
      <c r="T40" s="67">
        <v>-0.78313253012048201</v>
      </c>
      <c r="U40" s="67">
        <v>-1.9848431672289</v>
      </c>
      <c r="V40" s="67">
        <v>1</v>
      </c>
      <c r="W40" s="142" t="s">
        <v>92</v>
      </c>
      <c r="X40" s="141"/>
      <c r="Y40" s="143"/>
    </row>
    <row r="41" spans="1:25" s="144" customFormat="1" ht="15" customHeight="1" x14ac:dyDescent="0.25">
      <c r="A41" s="140">
        <v>38</v>
      </c>
      <c r="B41" s="67" t="s">
        <v>230</v>
      </c>
      <c r="C41" s="67">
        <v>7.5</v>
      </c>
      <c r="D41" s="67">
        <v>666.86</v>
      </c>
      <c r="E41" s="67">
        <v>354.2</v>
      </c>
      <c r="F41" s="67">
        <v>0.79900000000000004</v>
      </c>
      <c r="G41" s="67">
        <v>9.3000000000000007</v>
      </c>
      <c r="H41" s="67">
        <v>64.400000000000006</v>
      </c>
      <c r="I41" s="67" t="s">
        <v>326</v>
      </c>
      <c r="J41" s="67" t="s">
        <v>660</v>
      </c>
      <c r="K41" s="67">
        <v>0.5</v>
      </c>
      <c r="L41" s="65">
        <v>1.2558479999999999E-3</v>
      </c>
      <c r="M41" s="67">
        <v>-3.1240000000000001</v>
      </c>
      <c r="N41" s="85">
        <v>12</v>
      </c>
      <c r="O41" s="141" t="s">
        <v>92</v>
      </c>
      <c r="P41" s="141" t="s">
        <v>92</v>
      </c>
      <c r="Q41" s="141" t="s">
        <v>92</v>
      </c>
      <c r="R41" s="141" t="s">
        <v>92</v>
      </c>
      <c r="S41" s="67">
        <v>331.76122957980402</v>
      </c>
      <c r="T41" s="67">
        <v>0.80645161290322598</v>
      </c>
      <c r="U41" s="67">
        <v>-3.1153976842673599</v>
      </c>
      <c r="V41" s="67">
        <v>1</v>
      </c>
      <c r="W41" s="142" t="s">
        <v>92</v>
      </c>
      <c r="X41" s="141"/>
      <c r="Y41" s="143"/>
    </row>
    <row r="42" spans="1:25" s="144" customFormat="1" ht="15" customHeight="1" x14ac:dyDescent="0.25">
      <c r="A42" s="140">
        <v>39</v>
      </c>
      <c r="B42" s="67" t="s">
        <v>231</v>
      </c>
      <c r="C42" s="67">
        <v>-7.5</v>
      </c>
      <c r="D42" s="67">
        <v>-666.71</v>
      </c>
      <c r="E42" s="67">
        <v>254.52</v>
      </c>
      <c r="F42" s="67">
        <v>-6.2489999999999997</v>
      </c>
      <c r="G42" s="67">
        <v>1.2</v>
      </c>
      <c r="H42" s="67">
        <v>27.2</v>
      </c>
      <c r="I42" s="67" t="s">
        <v>327</v>
      </c>
      <c r="J42" s="67" t="s">
        <v>661</v>
      </c>
      <c r="K42" s="67">
        <v>0.4</v>
      </c>
      <c r="L42" s="65">
        <v>0.71539045700000004</v>
      </c>
      <c r="M42" s="67">
        <v>-4.5510999999999999</v>
      </c>
      <c r="N42" s="85">
        <v>12</v>
      </c>
      <c r="O42" s="141" t="s">
        <v>92</v>
      </c>
      <c r="P42" s="141" t="s">
        <v>92</v>
      </c>
      <c r="Q42" s="141" t="s">
        <v>92</v>
      </c>
      <c r="R42" s="141" t="s">
        <v>92</v>
      </c>
      <c r="S42" s="67">
        <v>-267.12540459429101</v>
      </c>
      <c r="T42" s="67">
        <v>-6.25</v>
      </c>
      <c r="U42" s="67">
        <v>-1.6529817196474199</v>
      </c>
      <c r="V42" s="67">
        <v>1</v>
      </c>
      <c r="W42" s="142" t="s">
        <v>92</v>
      </c>
      <c r="X42" s="141"/>
      <c r="Y42" s="143"/>
    </row>
    <row r="43" spans="1:25" s="144" customFormat="1" ht="15" customHeight="1" x14ac:dyDescent="0.25">
      <c r="A43" s="140">
        <v>40</v>
      </c>
      <c r="B43" s="67" t="s">
        <v>232</v>
      </c>
      <c r="C43" s="67">
        <v>8.5</v>
      </c>
      <c r="D43" s="67">
        <v>134.52000000000001</v>
      </c>
      <c r="E43" s="67">
        <v>154.63</v>
      </c>
      <c r="F43" s="67">
        <v>3.86</v>
      </c>
      <c r="G43" s="67">
        <v>2.2000000000000002</v>
      </c>
      <c r="H43" s="67">
        <v>75.099999999999994</v>
      </c>
      <c r="I43" s="67" t="s">
        <v>328</v>
      </c>
      <c r="J43" s="67" t="s">
        <v>658</v>
      </c>
      <c r="K43" s="67">
        <v>0.3</v>
      </c>
      <c r="L43" s="65">
        <v>0.58745999999999998</v>
      </c>
      <c r="M43" s="67">
        <v>-5.7412000000000001</v>
      </c>
      <c r="N43" s="85">
        <v>12</v>
      </c>
      <c r="O43" s="141" t="s">
        <v>92</v>
      </c>
      <c r="P43" s="141" t="s">
        <v>92</v>
      </c>
      <c r="Q43" s="141" t="s">
        <v>92</v>
      </c>
      <c r="R43" s="141" t="s">
        <v>92</v>
      </c>
      <c r="S43" s="67">
        <v>39.823361218797402</v>
      </c>
      <c r="T43" s="67">
        <v>3.8636363636363602</v>
      </c>
      <c r="U43" s="67">
        <v>-1.30036555709097</v>
      </c>
      <c r="V43" s="67">
        <v>1</v>
      </c>
      <c r="W43" s="142" t="s">
        <v>92</v>
      </c>
      <c r="X43" s="141"/>
      <c r="Y43" s="143"/>
    </row>
    <row r="44" spans="1:25" s="144" customFormat="1" ht="15" customHeight="1" x14ac:dyDescent="0.25">
      <c r="A44" s="140">
        <v>41</v>
      </c>
      <c r="B44" s="67" t="s">
        <v>233</v>
      </c>
      <c r="C44" s="67">
        <v>-8.5</v>
      </c>
      <c r="D44" s="67">
        <v>-463.91</v>
      </c>
      <c r="E44" s="85">
        <v>55.24</v>
      </c>
      <c r="F44" s="67">
        <v>-2.35</v>
      </c>
      <c r="G44" s="67">
        <v>3.6</v>
      </c>
      <c r="H44" s="67">
        <v>20.6</v>
      </c>
      <c r="I44" s="67" t="s">
        <v>329</v>
      </c>
      <c r="J44" s="67" t="s">
        <v>659</v>
      </c>
      <c r="K44" s="67">
        <v>0.2</v>
      </c>
      <c r="L44" s="67">
        <v>0.35874</v>
      </c>
      <c r="M44" s="65">
        <v>-6.6666999999999996</v>
      </c>
      <c r="N44" s="85">
        <v>12</v>
      </c>
      <c r="O44" s="141" t="s">
        <v>92</v>
      </c>
      <c r="P44" s="141" t="s">
        <v>92</v>
      </c>
      <c r="Q44" s="141" t="s">
        <v>92</v>
      </c>
      <c r="R44" s="141" t="s">
        <v>92</v>
      </c>
      <c r="S44" s="67">
        <v>-93.609499164999505</v>
      </c>
      <c r="T44" s="67">
        <v>-2.3611111111111098</v>
      </c>
      <c r="U44" s="67">
        <v>-6.2680880419999898</v>
      </c>
      <c r="V44" s="67">
        <v>1</v>
      </c>
      <c r="W44" s="142" t="s">
        <v>92</v>
      </c>
      <c r="X44" s="141"/>
      <c r="Y44" s="143"/>
    </row>
    <row r="45" spans="1:25" s="144" customFormat="1" ht="15" customHeight="1" x14ac:dyDescent="0.25">
      <c r="A45" s="140">
        <v>42</v>
      </c>
      <c r="B45" s="67" t="s">
        <v>234</v>
      </c>
      <c r="C45" s="67">
        <v>9.5</v>
      </c>
      <c r="D45" s="67">
        <v>263.42</v>
      </c>
      <c r="E45" s="67">
        <v>444.52</v>
      </c>
      <c r="F45" s="67">
        <v>2.25</v>
      </c>
      <c r="G45" s="67">
        <v>4.2</v>
      </c>
      <c r="H45" s="67">
        <v>21.7</v>
      </c>
      <c r="I45" s="67" t="s">
        <v>322</v>
      </c>
      <c r="J45" s="67" t="s">
        <v>660</v>
      </c>
      <c r="K45" s="67">
        <v>0.1</v>
      </c>
      <c r="L45" s="67">
        <v>0.28739999999999999</v>
      </c>
      <c r="M45" s="65">
        <v>6.6666999999999996</v>
      </c>
      <c r="N45" s="85">
        <v>12</v>
      </c>
      <c r="O45" s="141" t="s">
        <v>92</v>
      </c>
      <c r="P45" s="141" t="s">
        <v>92</v>
      </c>
      <c r="Q45" s="141" t="s">
        <v>92</v>
      </c>
      <c r="R45" s="141" t="s">
        <v>92</v>
      </c>
      <c r="S45" s="67">
        <v>27.508229198296</v>
      </c>
      <c r="T45" s="67">
        <v>2.2619047619047601</v>
      </c>
      <c r="U45" s="67">
        <v>6.4614047057142798</v>
      </c>
      <c r="V45" s="67">
        <v>1</v>
      </c>
      <c r="W45" s="142" t="s">
        <v>92</v>
      </c>
      <c r="X45" s="141"/>
      <c r="Y45" s="143"/>
    </row>
    <row r="46" spans="1:25" s="144" customFormat="1" ht="15" customHeight="1" x14ac:dyDescent="0.25">
      <c r="A46" s="140">
        <v>43</v>
      </c>
      <c r="B46" s="67" t="s">
        <v>235</v>
      </c>
      <c r="C46" s="67">
        <v>-9.5</v>
      </c>
      <c r="D46" s="67">
        <v>-522.63</v>
      </c>
      <c r="E46" s="67">
        <v>333.62</v>
      </c>
      <c r="F46" s="67">
        <v>-1.819</v>
      </c>
      <c r="G46" s="67">
        <v>5.2</v>
      </c>
      <c r="H46" s="67">
        <v>45.8</v>
      </c>
      <c r="I46" s="67" t="s">
        <v>323</v>
      </c>
      <c r="J46" s="67" t="s">
        <v>657</v>
      </c>
      <c r="K46" s="67">
        <v>0.9</v>
      </c>
      <c r="L46" s="85">
        <v>2.5479000000000002E-2</v>
      </c>
      <c r="M46" s="65">
        <v>0</v>
      </c>
      <c r="N46" s="85">
        <v>12</v>
      </c>
      <c r="O46" s="141" t="s">
        <v>92</v>
      </c>
      <c r="P46" s="141" t="s">
        <v>92</v>
      </c>
      <c r="Q46" s="141" t="s">
        <v>92</v>
      </c>
      <c r="R46" s="141" t="s">
        <v>92</v>
      </c>
      <c r="S46" s="67">
        <v>-470.38212830853598</v>
      </c>
      <c r="T46" s="67">
        <v>-1.82692307692308</v>
      </c>
      <c r="U46" s="67">
        <v>-0.10093603846153799</v>
      </c>
      <c r="V46" s="67">
        <v>1</v>
      </c>
      <c r="W46" s="142" t="s">
        <v>92</v>
      </c>
      <c r="X46" s="141"/>
      <c r="Y46" s="143"/>
    </row>
    <row r="47" spans="1:25" s="144" customFormat="1" ht="15" customHeight="1" x14ac:dyDescent="0.25">
      <c r="A47" s="140">
        <v>44</v>
      </c>
      <c r="B47" s="67" t="s">
        <v>236</v>
      </c>
      <c r="C47" s="67">
        <v>1.5629999999999999</v>
      </c>
      <c r="D47" s="67">
        <v>357.25</v>
      </c>
      <c r="E47" s="67">
        <v>222.42</v>
      </c>
      <c r="F47" s="67">
        <v>0.251</v>
      </c>
      <c r="G47" s="67">
        <v>6.2</v>
      </c>
      <c r="H47" s="67">
        <v>76.900000000000006</v>
      </c>
      <c r="I47" s="67" t="s">
        <v>324</v>
      </c>
      <c r="J47" s="67" t="s">
        <v>658</v>
      </c>
      <c r="K47" s="67">
        <v>0.8</v>
      </c>
      <c r="L47" s="85">
        <v>3.6979999999999999E-2</v>
      </c>
      <c r="M47" s="65">
        <v>5.6986999999999997</v>
      </c>
      <c r="N47" s="85">
        <v>12</v>
      </c>
      <c r="O47" s="141" t="s">
        <v>92</v>
      </c>
      <c r="P47" s="141" t="s">
        <v>92</v>
      </c>
      <c r="Q47" s="141" t="s">
        <v>92</v>
      </c>
      <c r="R47" s="141" t="s">
        <v>92</v>
      </c>
      <c r="S47" s="67">
        <v>288.11029105391998</v>
      </c>
      <c r="T47" s="67">
        <v>0.25209677419354798</v>
      </c>
      <c r="U47" s="67">
        <v>5.5082414288387103</v>
      </c>
      <c r="V47" s="67">
        <v>1</v>
      </c>
      <c r="W47" s="142" t="s">
        <v>92</v>
      </c>
      <c r="X47" s="141"/>
      <c r="Y47" s="143"/>
    </row>
    <row r="48" spans="1:25" s="144" customFormat="1" ht="15" customHeight="1" thickBot="1" x14ac:dyDescent="0.3">
      <c r="A48" s="140">
        <v>45</v>
      </c>
      <c r="B48" s="69" t="s">
        <v>237</v>
      </c>
      <c r="C48" s="69">
        <v>-2.645</v>
      </c>
      <c r="D48" s="69">
        <v>-464.25</v>
      </c>
      <c r="E48" s="69">
        <v>111.52</v>
      </c>
      <c r="F48" s="69">
        <v>-0.35249999999999998</v>
      </c>
      <c r="G48" s="69">
        <v>7.5</v>
      </c>
      <c r="H48" s="69">
        <v>42.5</v>
      </c>
      <c r="I48" s="69" t="s">
        <v>322</v>
      </c>
      <c r="J48" s="69" t="s">
        <v>659</v>
      </c>
      <c r="K48" s="69">
        <v>0.7</v>
      </c>
      <c r="L48" s="96">
        <v>2.4587999999999999E-2</v>
      </c>
      <c r="M48" s="84">
        <v>-5.1422999999999996</v>
      </c>
      <c r="N48" s="96">
        <v>12</v>
      </c>
      <c r="O48" s="146" t="s">
        <v>92</v>
      </c>
      <c r="P48" s="146" t="s">
        <v>92</v>
      </c>
      <c r="Q48" s="146" t="s">
        <v>92</v>
      </c>
      <c r="R48" s="146" t="s">
        <v>92</v>
      </c>
      <c r="S48" s="69">
        <v>-326.34171217935898</v>
      </c>
      <c r="T48" s="69">
        <v>-0.35266666666666702</v>
      </c>
      <c r="U48" s="69">
        <v>-5.0179101276000004</v>
      </c>
      <c r="V48" s="69">
        <v>1</v>
      </c>
      <c r="W48" s="147" t="s">
        <v>92</v>
      </c>
      <c r="X48" s="146"/>
      <c r="Y48" s="148"/>
    </row>
    <row r="49" spans="1:25" ht="39.950000000000003" customHeight="1" x14ac:dyDescent="0.25">
      <c r="A49" s="35"/>
      <c r="B49" s="35"/>
      <c r="C49" s="35"/>
      <c r="D49" s="35"/>
      <c r="E49" s="35"/>
      <c r="F49" s="35"/>
      <c r="G49" s="35"/>
      <c r="H49" s="35"/>
      <c r="I49" s="35"/>
      <c r="J49" s="35"/>
      <c r="K49" s="35"/>
      <c r="L49" s="35"/>
      <c r="M49" s="35"/>
      <c r="N49" s="35"/>
      <c r="O49" s="35"/>
      <c r="P49" s="35"/>
      <c r="Q49" s="35"/>
      <c r="R49" s="35"/>
      <c r="S49" s="35"/>
      <c r="T49" s="35"/>
      <c r="U49" s="35"/>
      <c r="V49" s="35"/>
      <c r="W49" s="35"/>
      <c r="X49" s="35"/>
      <c r="Y49" s="35"/>
    </row>
    <row r="50" spans="1:25" ht="39.950000000000003" customHeight="1" x14ac:dyDescent="0.25">
      <c r="A50" s="35"/>
      <c r="B50" s="35"/>
      <c r="C50" s="35"/>
      <c r="D50" s="35"/>
      <c r="E50" s="35"/>
      <c r="F50" s="35"/>
      <c r="G50" s="35"/>
      <c r="H50" s="35"/>
      <c r="I50" s="35"/>
      <c r="J50" s="35"/>
      <c r="K50" s="35"/>
      <c r="L50" s="35"/>
      <c r="M50" s="35"/>
      <c r="N50" s="35"/>
      <c r="O50" s="35"/>
      <c r="P50" s="35"/>
      <c r="Q50" s="35"/>
      <c r="R50" s="35"/>
      <c r="S50" s="35"/>
      <c r="T50" s="35"/>
      <c r="U50" s="35"/>
      <c r="V50" s="35"/>
      <c r="W50" s="35"/>
      <c r="X50" s="35"/>
      <c r="Y50" s="35"/>
    </row>
    <row r="51" spans="1:25" ht="39.950000000000003" customHeight="1" x14ac:dyDescent="0.25">
      <c r="A51" s="35"/>
      <c r="B51" s="35"/>
      <c r="C51" s="35"/>
      <c r="D51" s="35"/>
      <c r="E51" s="35"/>
      <c r="F51" s="35"/>
      <c r="G51" s="35"/>
      <c r="H51" s="35"/>
      <c r="I51" s="35"/>
      <c r="J51" s="35"/>
      <c r="K51" s="35"/>
      <c r="L51" s="35"/>
      <c r="M51" s="35"/>
      <c r="N51" s="35"/>
      <c r="O51" s="35"/>
      <c r="P51" s="35"/>
      <c r="Q51" s="35"/>
      <c r="R51" s="35"/>
      <c r="S51" s="35"/>
      <c r="T51" s="35"/>
      <c r="U51" s="35"/>
      <c r="V51" s="35"/>
      <c r="W51" s="35"/>
      <c r="X51" s="35"/>
      <c r="Y51" s="35"/>
    </row>
    <row r="52" spans="1:25" ht="39.950000000000003" customHeight="1" x14ac:dyDescent="0.25">
      <c r="A52" s="35"/>
      <c r="B52" s="35"/>
      <c r="C52" s="35"/>
      <c r="D52" s="35"/>
      <c r="E52" s="35"/>
      <c r="F52" s="35"/>
      <c r="G52" s="35"/>
      <c r="H52" s="35"/>
      <c r="I52" s="35"/>
      <c r="J52" s="35"/>
      <c r="K52" s="35"/>
      <c r="L52" s="35"/>
      <c r="M52" s="35"/>
      <c r="N52" s="35"/>
      <c r="O52" s="35"/>
      <c r="P52" s="35"/>
      <c r="Q52" s="35"/>
      <c r="R52" s="35"/>
      <c r="S52" s="35"/>
      <c r="T52" s="35"/>
      <c r="U52" s="35"/>
      <c r="V52" s="35"/>
      <c r="W52" s="35"/>
      <c r="X52" s="35"/>
      <c r="Y52" s="35"/>
    </row>
    <row r="53" spans="1:25" ht="39.950000000000003" customHeight="1" x14ac:dyDescent="0.25">
      <c r="A53" s="35"/>
      <c r="B53" s="35"/>
      <c r="C53" s="35"/>
      <c r="D53" s="35"/>
      <c r="E53" s="35"/>
      <c r="F53" s="35"/>
      <c r="G53" s="35"/>
      <c r="H53" s="35"/>
      <c r="I53" s="35"/>
      <c r="J53" s="35"/>
      <c r="K53" s="35"/>
      <c r="L53" s="35"/>
      <c r="M53" s="35"/>
      <c r="N53" s="35"/>
      <c r="O53" s="35"/>
      <c r="P53" s="35"/>
      <c r="Q53" s="35"/>
      <c r="R53" s="35"/>
      <c r="S53" s="35"/>
      <c r="T53" s="35"/>
      <c r="U53" s="35"/>
      <c r="V53" s="35"/>
      <c r="W53" s="35"/>
      <c r="X53" s="35"/>
      <c r="Y53" s="35"/>
    </row>
    <row r="54" spans="1:25" ht="39.950000000000003" customHeight="1" x14ac:dyDescent="0.25">
      <c r="A54" s="35"/>
      <c r="B54" s="35"/>
      <c r="C54" s="35"/>
      <c r="D54" s="35"/>
      <c r="E54" s="35"/>
      <c r="F54" s="35"/>
      <c r="G54" s="35"/>
      <c r="H54" s="35"/>
      <c r="I54" s="35"/>
      <c r="J54" s="35"/>
      <c r="K54" s="35"/>
      <c r="L54" s="35"/>
      <c r="M54" s="35"/>
      <c r="N54" s="35"/>
      <c r="O54" s="35"/>
      <c r="P54" s="35"/>
      <c r="Q54" s="35"/>
      <c r="R54" s="35"/>
      <c r="S54" s="35"/>
      <c r="T54" s="35"/>
      <c r="U54" s="35"/>
      <c r="V54" s="35"/>
      <c r="W54" s="35"/>
      <c r="X54" s="35"/>
      <c r="Y54" s="35"/>
    </row>
    <row r="55" spans="1:25" ht="39.950000000000003" customHeight="1" x14ac:dyDescent="0.25">
      <c r="A55" s="35"/>
      <c r="B55" s="35"/>
      <c r="C55" s="35"/>
      <c r="D55" s="35"/>
      <c r="E55" s="35"/>
      <c r="F55" s="35"/>
      <c r="G55" s="35"/>
      <c r="H55" s="35"/>
      <c r="I55" s="35"/>
      <c r="J55" s="35"/>
      <c r="K55" s="35"/>
      <c r="L55" s="35"/>
      <c r="M55" s="35"/>
      <c r="N55" s="35"/>
      <c r="O55" s="35"/>
      <c r="P55" s="35"/>
      <c r="Q55" s="35"/>
      <c r="R55" s="35"/>
      <c r="S55" s="35"/>
      <c r="T55" s="35"/>
      <c r="U55" s="35"/>
      <c r="V55" s="35"/>
      <c r="W55" s="35"/>
      <c r="X55" s="35"/>
      <c r="Y55" s="35"/>
    </row>
    <row r="56" spans="1:25" ht="39.950000000000003" customHeight="1" x14ac:dyDescent="0.25">
      <c r="A56" s="35"/>
      <c r="B56" s="35"/>
      <c r="C56" s="35"/>
      <c r="D56" s="35"/>
      <c r="E56" s="35"/>
      <c r="F56" s="35"/>
      <c r="G56" s="35"/>
      <c r="H56" s="35"/>
      <c r="I56" s="35"/>
      <c r="J56" s="35"/>
      <c r="K56" s="35"/>
      <c r="L56" s="35"/>
      <c r="M56" s="35"/>
      <c r="N56" s="35"/>
      <c r="O56" s="35"/>
      <c r="P56" s="35"/>
      <c r="Q56" s="35"/>
      <c r="R56" s="35"/>
      <c r="S56" s="35"/>
      <c r="T56" s="35"/>
      <c r="U56" s="35"/>
      <c r="V56" s="35"/>
      <c r="W56" s="35"/>
      <c r="X56" s="35"/>
      <c r="Y56" s="35"/>
    </row>
    <row r="57" spans="1:25" ht="39.950000000000003" customHeight="1" x14ac:dyDescent="0.25">
      <c r="A57" s="35"/>
      <c r="B57" s="35"/>
      <c r="C57" s="35"/>
      <c r="D57" s="35"/>
      <c r="E57" s="35"/>
      <c r="F57" s="35"/>
      <c r="G57" s="35"/>
      <c r="H57" s="35"/>
      <c r="I57" s="35"/>
      <c r="J57" s="35"/>
      <c r="K57" s="35"/>
      <c r="L57" s="35"/>
      <c r="M57" s="35"/>
      <c r="N57" s="35"/>
      <c r="O57" s="35"/>
      <c r="P57" s="35"/>
      <c r="Q57" s="35"/>
      <c r="R57" s="35"/>
      <c r="S57" s="35"/>
      <c r="T57" s="35"/>
      <c r="U57" s="35"/>
      <c r="V57" s="35"/>
      <c r="W57" s="35"/>
      <c r="X57" s="35"/>
      <c r="Y57" s="35"/>
    </row>
    <row r="58" spans="1:25" ht="39.950000000000003" customHeight="1" x14ac:dyDescent="0.25">
      <c r="A58" s="35"/>
      <c r="B58" s="35"/>
      <c r="C58" s="35"/>
      <c r="D58" s="35"/>
      <c r="E58" s="35"/>
      <c r="F58" s="35"/>
      <c r="G58" s="35"/>
      <c r="H58" s="35"/>
      <c r="I58" s="35"/>
      <c r="J58" s="35"/>
      <c r="K58" s="35"/>
      <c r="L58" s="35"/>
      <c r="M58" s="35"/>
      <c r="N58" s="35"/>
      <c r="O58" s="35"/>
      <c r="P58" s="35"/>
      <c r="Q58" s="35"/>
      <c r="R58" s="35"/>
      <c r="S58" s="35"/>
      <c r="T58" s="35"/>
      <c r="U58" s="35"/>
      <c r="V58" s="35"/>
      <c r="W58" s="35"/>
      <c r="X58" s="35"/>
      <c r="Y58" s="35"/>
    </row>
  </sheetData>
  <sheetProtection sheet="1" objects="1" scenarios="1"/>
  <mergeCells count="2">
    <mergeCell ref="A1:B1"/>
    <mergeCell ref="A2:B2"/>
  </mergeCells>
  <hyperlinks>
    <hyperlink ref="A1" location="'DriverVelCalc'!A1" display="'DriverVelCalc'!A1"/>
  </hyperlink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14999847407452621"/>
  </sheetPr>
  <dimension ref="A1:F3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85" t="s">
        <v>0</v>
      </c>
      <c r="B5" s="185"/>
      <c r="C5" s="185"/>
      <c r="D5" s="185"/>
      <c r="E5" s="185"/>
      <c r="F5" s="185"/>
    </row>
    <row r="6" spans="1:6" x14ac:dyDescent="0.25">
      <c r="A6" s="1"/>
      <c r="B6" s="1"/>
      <c r="C6" s="1"/>
      <c r="D6" s="1"/>
      <c r="E6" s="1"/>
      <c r="F6" s="1"/>
    </row>
    <row r="7" spans="1:6" x14ac:dyDescent="0.25">
      <c r="A7" s="186" t="s">
        <v>321</v>
      </c>
      <c r="B7" s="186"/>
      <c r="C7" s="186"/>
      <c r="D7" s="186"/>
      <c r="E7" s="186"/>
      <c r="F7" s="186"/>
    </row>
    <row r="8" spans="1:6" ht="15.75" thickBot="1" x14ac:dyDescent="0.3">
      <c r="A8" s="1"/>
      <c r="B8" s="1"/>
      <c r="C8" s="1"/>
      <c r="D8" s="1"/>
      <c r="E8" s="1"/>
      <c r="F8" s="1"/>
    </row>
    <row r="9" spans="1:6" ht="15.75" thickBot="1" x14ac:dyDescent="0.3">
      <c r="A9" s="206" t="s">
        <v>38</v>
      </c>
      <c r="B9" s="207"/>
      <c r="C9" s="208"/>
      <c r="D9" s="1"/>
      <c r="E9" s="1"/>
      <c r="F9" s="1"/>
    </row>
    <row r="10" spans="1:6" ht="15.75" thickBot="1" x14ac:dyDescent="0.3">
      <c r="A10" s="12" t="s">
        <v>35</v>
      </c>
      <c r="B10" s="209">
        <v>0</v>
      </c>
      <c r="C10" s="210"/>
      <c r="D10" s="1"/>
      <c r="E10" s="1"/>
      <c r="F10" s="1"/>
    </row>
    <row r="11" spans="1:6" ht="15.75" thickBot="1" x14ac:dyDescent="0.3">
      <c r="A11" s="12" t="s">
        <v>36</v>
      </c>
      <c r="B11" s="209">
        <v>0</v>
      </c>
      <c r="C11" s="210"/>
      <c r="D11" s="1"/>
      <c r="E11" s="1"/>
      <c r="F11" s="1"/>
    </row>
    <row r="12" spans="1:6" ht="15.75" thickBot="1" x14ac:dyDescent="0.3">
      <c r="A12" s="12" t="s">
        <v>37</v>
      </c>
      <c r="B12" s="211"/>
      <c r="C12" s="210"/>
      <c r="D12" s="1"/>
      <c r="E12" s="1"/>
      <c r="F12" s="1"/>
    </row>
    <row r="13" spans="1:6" x14ac:dyDescent="0.25">
      <c r="A13" s="1"/>
      <c r="B13" s="1"/>
      <c r="C13" s="1"/>
      <c r="D13" s="1"/>
      <c r="E13" s="1"/>
      <c r="F13" s="1"/>
    </row>
    <row r="14" spans="1:6" x14ac:dyDescent="0.25">
      <c r="A14" s="1"/>
      <c r="B14" s="1"/>
      <c r="C14" s="1"/>
      <c r="D14" s="1"/>
      <c r="E14" s="1"/>
      <c r="F14" s="1"/>
    </row>
    <row r="15" spans="1:6" x14ac:dyDescent="0.25">
      <c r="A15" s="202" t="s">
        <v>39</v>
      </c>
      <c r="B15" s="202"/>
      <c r="C15" s="203"/>
      <c r="D15" s="204" t="s">
        <v>40</v>
      </c>
      <c r="E15" s="205"/>
      <c r="F15" s="112" t="s">
        <v>41</v>
      </c>
    </row>
    <row r="16" spans="1:6" x14ac:dyDescent="0.25">
      <c r="A16" s="114" t="s">
        <v>42</v>
      </c>
      <c r="B16" s="115" t="s">
        <v>43</v>
      </c>
      <c r="C16" s="116" t="s">
        <v>44</v>
      </c>
      <c r="D16" s="118" t="s">
        <v>45</v>
      </c>
      <c r="E16" s="117" t="s">
        <v>46</v>
      </c>
      <c r="F16" s="13" t="s">
        <v>42</v>
      </c>
    </row>
    <row r="17" spans="1:6" x14ac:dyDescent="0.25">
      <c r="A17" s="43" t="s">
        <v>70</v>
      </c>
      <c r="B17" s="14" t="s">
        <v>80</v>
      </c>
      <c r="C17" s="15">
        <v>37</v>
      </c>
      <c r="D17" s="103" t="s">
        <v>263</v>
      </c>
      <c r="E17" s="17"/>
      <c r="F17" s="18" t="s">
        <v>675</v>
      </c>
    </row>
    <row r="18" spans="1:6" x14ac:dyDescent="0.25">
      <c r="A18" s="56"/>
      <c r="B18" s="14"/>
      <c r="C18" s="15"/>
      <c r="D18" s="101" t="s">
        <v>284</v>
      </c>
      <c r="E18" s="17"/>
      <c r="F18" s="18" t="s">
        <v>673</v>
      </c>
    </row>
    <row r="19" spans="1:6" x14ac:dyDescent="0.25">
      <c r="A19" s="14"/>
      <c r="B19" s="14"/>
      <c r="C19" s="15"/>
      <c r="D19" s="101" t="s">
        <v>285</v>
      </c>
      <c r="E19" s="17"/>
      <c r="F19" s="18" t="s">
        <v>676</v>
      </c>
    </row>
    <row r="20" spans="1:6" x14ac:dyDescent="0.25">
      <c r="A20" s="14"/>
      <c r="B20" s="14"/>
      <c r="C20" s="15"/>
      <c r="D20" s="101" t="s">
        <v>286</v>
      </c>
      <c r="E20" s="17"/>
      <c r="F20" s="18"/>
    </row>
    <row r="21" spans="1:6" x14ac:dyDescent="0.25">
      <c r="A21" s="14"/>
      <c r="B21" s="14"/>
      <c r="C21" s="15"/>
      <c r="D21" s="101" t="s">
        <v>120</v>
      </c>
      <c r="E21" s="17"/>
      <c r="F21" s="18"/>
    </row>
    <row r="22" spans="1:6" x14ac:dyDescent="0.25">
      <c r="A22" s="14"/>
      <c r="B22" s="14"/>
      <c r="C22" s="15"/>
      <c r="D22" s="101" t="s">
        <v>121</v>
      </c>
      <c r="E22" s="17"/>
      <c r="F22" s="18"/>
    </row>
    <row r="23" spans="1:6" x14ac:dyDescent="0.25">
      <c r="A23" s="14"/>
      <c r="B23" s="14"/>
      <c r="C23" s="15"/>
      <c r="D23" s="104" t="s">
        <v>241</v>
      </c>
      <c r="E23" s="17"/>
      <c r="F23" s="18"/>
    </row>
    <row r="24" spans="1:6" x14ac:dyDescent="0.25">
      <c r="A24" s="14"/>
      <c r="B24" s="14"/>
      <c r="C24" s="15"/>
      <c r="D24" s="105" t="s">
        <v>255</v>
      </c>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86"/>
      <c r="B168" s="86"/>
      <c r="C168" s="88"/>
      <c r="D168" s="99"/>
      <c r="E168" s="100"/>
      <c r="F168" s="94"/>
    </row>
    <row r="169" spans="1:6" x14ac:dyDescent="0.25">
      <c r="A169" s="86"/>
      <c r="B169" s="86"/>
      <c r="C169" s="88"/>
      <c r="D169" s="90"/>
      <c r="E169" s="91"/>
      <c r="F169" s="94"/>
    </row>
    <row r="170" spans="1:6" x14ac:dyDescent="0.25">
      <c r="A170" s="86"/>
      <c r="B170" s="86"/>
      <c r="C170" s="88"/>
      <c r="D170" s="90"/>
      <c r="E170" s="91"/>
      <c r="F170" s="94"/>
    </row>
    <row r="171" spans="1:6" x14ac:dyDescent="0.25">
      <c r="A171" s="86"/>
      <c r="B171" s="86"/>
      <c r="C171" s="88"/>
      <c r="D171" s="90"/>
      <c r="E171" s="91"/>
      <c r="F171" s="94"/>
    </row>
    <row r="172" spans="1:6" x14ac:dyDescent="0.25">
      <c r="A172" s="86"/>
      <c r="B172" s="86"/>
      <c r="C172" s="88"/>
      <c r="D172" s="90"/>
      <c r="E172" s="91"/>
      <c r="F172" s="94"/>
    </row>
    <row r="173" spans="1:6" x14ac:dyDescent="0.25">
      <c r="A173" s="86"/>
      <c r="B173" s="86"/>
      <c r="C173" s="88"/>
      <c r="D173" s="90"/>
      <c r="E173" s="91"/>
      <c r="F173" s="94"/>
    </row>
    <row r="174" spans="1:6" x14ac:dyDescent="0.25">
      <c r="A174" s="86"/>
      <c r="B174" s="86"/>
      <c r="C174" s="88"/>
      <c r="D174" s="90"/>
      <c r="E174" s="91"/>
      <c r="F174" s="94"/>
    </row>
    <row r="175" spans="1:6" x14ac:dyDescent="0.25">
      <c r="A175" s="86"/>
      <c r="B175" s="86"/>
      <c r="C175" s="88"/>
      <c r="D175" s="90"/>
      <c r="E175" s="91"/>
      <c r="F175" s="94"/>
    </row>
    <row r="176" spans="1:6" x14ac:dyDescent="0.25">
      <c r="A176" s="86"/>
      <c r="B176" s="86"/>
      <c r="C176" s="88"/>
      <c r="D176" s="90"/>
      <c r="E176" s="91"/>
      <c r="F176" s="94"/>
    </row>
    <row r="177" spans="1:6" x14ac:dyDescent="0.25">
      <c r="A177" s="86"/>
      <c r="B177" s="86"/>
      <c r="C177" s="88"/>
      <c r="D177" s="90"/>
      <c r="E177" s="91"/>
      <c r="F177" s="94"/>
    </row>
    <row r="178" spans="1:6" x14ac:dyDescent="0.25">
      <c r="A178" s="87"/>
      <c r="B178" s="87"/>
      <c r="C178" s="89"/>
      <c r="D178" s="92"/>
      <c r="E178" s="93"/>
      <c r="F178" s="95"/>
    </row>
    <row r="179" spans="1:6" x14ac:dyDescent="0.25">
      <c r="A179" s="87"/>
      <c r="B179" s="87"/>
      <c r="C179" s="89"/>
      <c r="D179" s="92"/>
      <c r="E179" s="93"/>
      <c r="F179" s="95"/>
    </row>
    <row r="180" spans="1:6" x14ac:dyDescent="0.25">
      <c r="A180" s="87"/>
      <c r="B180" s="87"/>
      <c r="C180" s="89"/>
      <c r="D180" s="92"/>
      <c r="E180" s="93"/>
      <c r="F180" s="95"/>
    </row>
    <row r="181" spans="1:6" x14ac:dyDescent="0.25">
      <c r="A181" s="87"/>
      <c r="B181" s="87"/>
      <c r="C181" s="89"/>
      <c r="D181" s="92"/>
      <c r="E181" s="93"/>
      <c r="F181" s="95"/>
    </row>
    <row r="182" spans="1:6" x14ac:dyDescent="0.25">
      <c r="A182" s="87"/>
      <c r="B182" s="87"/>
      <c r="C182" s="89"/>
      <c r="D182" s="92"/>
      <c r="E182" s="93"/>
      <c r="F182" s="95"/>
    </row>
    <row r="183" spans="1:6" x14ac:dyDescent="0.25">
      <c r="A183" s="87"/>
      <c r="B183" s="87"/>
      <c r="C183" s="89"/>
      <c r="D183" s="92"/>
      <c r="E183" s="93"/>
      <c r="F183" s="95"/>
    </row>
    <row r="184" spans="1:6" x14ac:dyDescent="0.25">
      <c r="A184" s="87"/>
      <c r="B184" s="87"/>
      <c r="C184" s="89"/>
      <c r="D184" s="92"/>
      <c r="E184" s="93"/>
      <c r="F184" s="95"/>
    </row>
    <row r="185" spans="1:6" x14ac:dyDescent="0.25">
      <c r="A185" s="87"/>
      <c r="B185" s="87"/>
      <c r="C185" s="89"/>
      <c r="D185" s="92"/>
      <c r="E185" s="93"/>
      <c r="F185" s="95"/>
    </row>
    <row r="186" spans="1:6" x14ac:dyDescent="0.25">
      <c r="A186" s="87"/>
      <c r="B186" s="87"/>
      <c r="C186" s="89"/>
      <c r="D186" s="92"/>
      <c r="E186" s="93"/>
      <c r="F186" s="95"/>
    </row>
    <row r="187" spans="1:6" x14ac:dyDescent="0.25">
      <c r="A187" s="87"/>
      <c r="B187" s="87"/>
      <c r="C187" s="89"/>
      <c r="D187" s="92"/>
      <c r="E187" s="93"/>
      <c r="F187" s="95"/>
    </row>
    <row r="188" spans="1:6" x14ac:dyDescent="0.25">
      <c r="A188" s="87"/>
      <c r="B188" s="87"/>
      <c r="C188" s="89"/>
      <c r="D188" s="92"/>
      <c r="E188" s="93"/>
      <c r="F188" s="95"/>
    </row>
    <row r="189" spans="1:6" x14ac:dyDescent="0.25">
      <c r="A189" s="87"/>
      <c r="B189" s="87"/>
      <c r="C189" s="89"/>
      <c r="D189" s="92"/>
      <c r="E189" s="93"/>
      <c r="F189" s="95"/>
    </row>
    <row r="190" spans="1:6" x14ac:dyDescent="0.25">
      <c r="A190" s="87"/>
      <c r="B190" s="87"/>
      <c r="C190" s="89"/>
      <c r="D190" s="92"/>
      <c r="E190" s="93"/>
      <c r="F190" s="95"/>
    </row>
    <row r="191" spans="1:6" x14ac:dyDescent="0.25">
      <c r="A191" s="87"/>
      <c r="B191" s="87"/>
      <c r="C191" s="89"/>
      <c r="D191" s="92"/>
      <c r="E191" s="93"/>
      <c r="F191" s="95"/>
    </row>
    <row r="192" spans="1:6" x14ac:dyDescent="0.25">
      <c r="A192" s="87"/>
      <c r="B192" s="87"/>
      <c r="C192" s="89"/>
      <c r="D192" s="92"/>
      <c r="E192" s="93"/>
      <c r="F192" s="95"/>
    </row>
    <row r="193" spans="1:6" x14ac:dyDescent="0.25">
      <c r="A193" s="87"/>
      <c r="B193" s="87"/>
      <c r="C193" s="89"/>
      <c r="D193" s="92"/>
      <c r="E193" s="93"/>
      <c r="F193" s="95"/>
    </row>
    <row r="194" spans="1:6" x14ac:dyDescent="0.25">
      <c r="A194" s="87"/>
      <c r="B194" s="87"/>
      <c r="C194" s="89"/>
      <c r="D194" s="92"/>
      <c r="E194" s="93"/>
      <c r="F194" s="95"/>
    </row>
    <row r="195" spans="1:6" x14ac:dyDescent="0.25">
      <c r="A195" s="87"/>
      <c r="B195" s="87"/>
      <c r="C195" s="89"/>
      <c r="D195" s="92"/>
      <c r="E195" s="93"/>
      <c r="F195" s="95"/>
    </row>
    <row r="196" spans="1:6" x14ac:dyDescent="0.25">
      <c r="A196" s="87"/>
      <c r="B196" s="87"/>
      <c r="C196" s="89"/>
      <c r="D196" s="92"/>
      <c r="E196" s="93"/>
      <c r="F196" s="95"/>
    </row>
    <row r="197" spans="1:6" x14ac:dyDescent="0.25">
      <c r="A197" s="87"/>
      <c r="B197" s="87"/>
      <c r="C197" s="89"/>
      <c r="D197" s="92"/>
      <c r="E197" s="93"/>
      <c r="F197" s="95"/>
    </row>
    <row r="198" spans="1:6" x14ac:dyDescent="0.25">
      <c r="A198" s="87"/>
      <c r="B198" s="87"/>
      <c r="C198" s="89"/>
      <c r="D198" s="92"/>
      <c r="E198" s="93"/>
      <c r="F198" s="95"/>
    </row>
    <row r="199" spans="1:6" x14ac:dyDescent="0.25">
      <c r="A199" s="87"/>
      <c r="B199" s="87"/>
      <c r="C199" s="89"/>
      <c r="D199" s="92"/>
      <c r="E199" s="93"/>
      <c r="F199" s="95"/>
    </row>
    <row r="200" spans="1:6" x14ac:dyDescent="0.25">
      <c r="A200" s="87"/>
      <c r="B200" s="87"/>
      <c r="C200" s="89"/>
      <c r="D200" s="92"/>
      <c r="E200" s="93"/>
      <c r="F200" s="95"/>
    </row>
    <row r="201" spans="1:6" x14ac:dyDescent="0.25">
      <c r="A201" s="87"/>
      <c r="B201" s="87"/>
      <c r="C201" s="89"/>
      <c r="D201" s="92"/>
      <c r="E201" s="93"/>
      <c r="F201" s="95"/>
    </row>
    <row r="202" spans="1:6" x14ac:dyDescent="0.25">
      <c r="A202" s="87"/>
      <c r="B202" s="87"/>
      <c r="C202" s="89"/>
      <c r="D202" s="92"/>
      <c r="E202" s="93"/>
      <c r="F202" s="95"/>
    </row>
    <row r="203" spans="1:6" x14ac:dyDescent="0.25">
      <c r="A203" s="87"/>
      <c r="B203" s="87"/>
      <c r="C203" s="89"/>
      <c r="D203" s="92"/>
      <c r="E203" s="93"/>
      <c r="F203" s="95"/>
    </row>
    <row r="204" spans="1:6" x14ac:dyDescent="0.25">
      <c r="A204" s="87"/>
      <c r="B204" s="87"/>
      <c r="C204" s="89"/>
      <c r="D204" s="92"/>
      <c r="E204" s="93"/>
      <c r="F204" s="95"/>
    </row>
    <row r="205" spans="1:6" x14ac:dyDescent="0.25">
      <c r="A205" s="87"/>
      <c r="B205" s="87"/>
      <c r="C205" s="89"/>
      <c r="D205" s="92"/>
      <c r="E205" s="93"/>
      <c r="F205" s="95"/>
    </row>
    <row r="206" spans="1:6" x14ac:dyDescent="0.25">
      <c r="A206" s="87"/>
      <c r="B206" s="87"/>
      <c r="C206" s="89"/>
      <c r="D206" s="92"/>
      <c r="E206" s="93"/>
      <c r="F206" s="95"/>
    </row>
    <row r="207" spans="1:6" x14ac:dyDescent="0.25">
      <c r="A207" s="87"/>
      <c r="B207" s="87"/>
      <c r="C207" s="89"/>
      <c r="D207" s="92"/>
      <c r="E207" s="93"/>
      <c r="F207" s="95"/>
    </row>
    <row r="208" spans="1:6" x14ac:dyDescent="0.25">
      <c r="A208" s="87"/>
      <c r="B208" s="87"/>
      <c r="C208" s="89"/>
      <c r="D208" s="92"/>
      <c r="E208" s="93"/>
      <c r="F208" s="95"/>
    </row>
    <row r="209" spans="1:6" x14ac:dyDescent="0.25">
      <c r="A209" s="87"/>
      <c r="B209" s="87"/>
      <c r="C209" s="89"/>
      <c r="D209" s="92"/>
      <c r="E209" s="93"/>
      <c r="F209" s="95"/>
    </row>
    <row r="210" spans="1:6" x14ac:dyDescent="0.25">
      <c r="A210" s="87"/>
      <c r="B210" s="87"/>
      <c r="C210" s="89"/>
      <c r="D210" s="92"/>
      <c r="E210" s="93"/>
      <c r="F210" s="95"/>
    </row>
    <row r="211" spans="1:6" x14ac:dyDescent="0.25">
      <c r="A211" s="87"/>
      <c r="B211" s="87"/>
      <c r="C211" s="89"/>
      <c r="D211" s="92"/>
      <c r="E211" s="93"/>
      <c r="F211" s="95"/>
    </row>
    <row r="212" spans="1:6" x14ac:dyDescent="0.25">
      <c r="A212" s="87"/>
      <c r="B212" s="87"/>
      <c r="C212" s="89"/>
      <c r="D212" s="92"/>
      <c r="E212" s="93"/>
      <c r="F212" s="95"/>
    </row>
    <row r="213" spans="1:6" x14ac:dyDescent="0.25">
      <c r="A213" s="87"/>
      <c r="B213" s="87"/>
      <c r="C213" s="89"/>
      <c r="D213" s="92"/>
      <c r="E213" s="93"/>
      <c r="F213" s="95"/>
    </row>
    <row r="214" spans="1:6" x14ac:dyDescent="0.25">
      <c r="A214" s="87"/>
      <c r="B214" s="87"/>
      <c r="C214" s="89"/>
      <c r="D214" s="92"/>
      <c r="E214" s="93"/>
      <c r="F214" s="95"/>
    </row>
    <row r="215" spans="1:6" x14ac:dyDescent="0.25">
      <c r="A215" s="87"/>
      <c r="B215" s="87"/>
      <c r="C215" s="89"/>
      <c r="D215" s="92"/>
      <c r="E215" s="93"/>
      <c r="F215" s="95"/>
    </row>
    <row r="216" spans="1:6" x14ac:dyDescent="0.25">
      <c r="A216" s="87"/>
      <c r="B216" s="87"/>
      <c r="C216" s="89"/>
      <c r="D216" s="92"/>
      <c r="E216" s="93"/>
      <c r="F216" s="95"/>
    </row>
    <row r="217" spans="1:6" x14ac:dyDescent="0.25">
      <c r="A217" s="87"/>
      <c r="B217" s="87"/>
      <c r="C217" s="89"/>
      <c r="D217" s="92"/>
      <c r="E217" s="93"/>
      <c r="F217" s="95"/>
    </row>
    <row r="218" spans="1:6" x14ac:dyDescent="0.25">
      <c r="A218" s="87"/>
      <c r="B218" s="87"/>
      <c r="C218" s="89"/>
      <c r="D218" s="92"/>
      <c r="E218" s="93"/>
      <c r="F218" s="95"/>
    </row>
    <row r="219" spans="1:6" x14ac:dyDescent="0.25">
      <c r="A219" s="87"/>
      <c r="B219" s="87"/>
      <c r="C219" s="89"/>
      <c r="D219" s="92"/>
      <c r="E219" s="93"/>
      <c r="F219" s="95"/>
    </row>
    <row r="220" spans="1:6" x14ac:dyDescent="0.25">
      <c r="A220" s="87"/>
      <c r="B220" s="87"/>
      <c r="C220" s="89"/>
      <c r="D220" s="92"/>
      <c r="E220" s="93"/>
      <c r="F220" s="95"/>
    </row>
    <row r="221" spans="1:6" x14ac:dyDescent="0.25">
      <c r="A221" s="87"/>
      <c r="B221" s="87"/>
      <c r="C221" s="89"/>
      <c r="D221" s="92"/>
      <c r="E221" s="93"/>
      <c r="F221" s="95"/>
    </row>
    <row r="222" spans="1:6" x14ac:dyDescent="0.25">
      <c r="A222" s="87"/>
      <c r="B222" s="87"/>
      <c r="C222" s="89"/>
      <c r="D222" s="92"/>
      <c r="E222" s="93"/>
      <c r="F222" s="95"/>
    </row>
    <row r="223" spans="1:6" x14ac:dyDescent="0.25">
      <c r="A223" s="87"/>
      <c r="B223" s="87"/>
      <c r="C223" s="89"/>
      <c r="D223" s="92"/>
      <c r="E223" s="93"/>
      <c r="F223" s="95"/>
    </row>
    <row r="224" spans="1:6" x14ac:dyDescent="0.25">
      <c r="A224" s="87"/>
      <c r="B224" s="87"/>
      <c r="C224" s="89"/>
      <c r="D224" s="92"/>
      <c r="E224" s="93"/>
      <c r="F224" s="95"/>
    </row>
    <row r="225" spans="1:6" x14ac:dyDescent="0.25">
      <c r="A225" s="87"/>
      <c r="B225" s="87"/>
      <c r="C225" s="89"/>
      <c r="D225" s="92"/>
      <c r="E225" s="93"/>
      <c r="F225" s="95"/>
    </row>
    <row r="226" spans="1:6" x14ac:dyDescent="0.25">
      <c r="A226" s="87"/>
      <c r="B226" s="87"/>
      <c r="C226" s="89"/>
      <c r="D226" s="92"/>
      <c r="E226" s="93"/>
      <c r="F226" s="95"/>
    </row>
    <row r="227" spans="1:6" x14ac:dyDescent="0.25">
      <c r="A227" s="87"/>
      <c r="B227" s="87"/>
      <c r="C227" s="89"/>
      <c r="D227" s="92"/>
      <c r="E227" s="93"/>
      <c r="F227" s="95"/>
    </row>
    <row r="228" spans="1:6" x14ac:dyDescent="0.25">
      <c r="A228" s="87"/>
      <c r="B228" s="87"/>
      <c r="C228" s="89"/>
      <c r="D228" s="92"/>
      <c r="E228" s="93"/>
      <c r="F228" s="95"/>
    </row>
    <row r="229" spans="1:6" x14ac:dyDescent="0.25">
      <c r="A229" s="87"/>
      <c r="B229" s="87"/>
      <c r="C229" s="89"/>
      <c r="D229" s="92"/>
      <c r="E229" s="93"/>
      <c r="F229" s="95"/>
    </row>
    <row r="230" spans="1:6" x14ac:dyDescent="0.25">
      <c r="A230" s="87"/>
      <c r="B230" s="87"/>
      <c r="C230" s="89"/>
      <c r="D230" s="92"/>
      <c r="E230" s="93"/>
      <c r="F230" s="95"/>
    </row>
    <row r="231" spans="1:6" x14ac:dyDescent="0.25">
      <c r="A231" s="87"/>
      <c r="B231" s="87"/>
      <c r="C231" s="89"/>
      <c r="D231" s="92"/>
      <c r="E231" s="93"/>
      <c r="F231" s="95"/>
    </row>
    <row r="232" spans="1:6" x14ac:dyDescent="0.25">
      <c r="A232" s="87"/>
      <c r="B232" s="87"/>
      <c r="C232" s="89"/>
      <c r="D232" s="92"/>
      <c r="E232" s="93"/>
      <c r="F232" s="95"/>
    </row>
    <row r="233" spans="1:6" x14ac:dyDescent="0.25">
      <c r="A233" s="87"/>
      <c r="B233" s="87"/>
      <c r="C233" s="89"/>
      <c r="D233" s="92"/>
      <c r="E233" s="93"/>
      <c r="F233" s="95"/>
    </row>
    <row r="234" spans="1:6" x14ac:dyDescent="0.25">
      <c r="A234" s="87"/>
      <c r="B234" s="87"/>
      <c r="C234" s="89"/>
      <c r="D234" s="92"/>
      <c r="E234" s="93"/>
      <c r="F234" s="95"/>
    </row>
    <row r="235" spans="1:6" x14ac:dyDescent="0.25">
      <c r="A235" s="87"/>
      <c r="B235" s="87"/>
      <c r="C235" s="89"/>
      <c r="D235" s="92"/>
      <c r="E235" s="93"/>
      <c r="F235" s="95"/>
    </row>
    <row r="236" spans="1:6" x14ac:dyDescent="0.25">
      <c r="A236" s="87"/>
      <c r="B236" s="87"/>
      <c r="C236" s="89"/>
      <c r="D236" s="92"/>
      <c r="E236" s="93"/>
      <c r="F236" s="95"/>
    </row>
    <row r="237" spans="1:6" x14ac:dyDescent="0.25">
      <c r="A237" s="87"/>
      <c r="B237" s="87"/>
      <c r="C237" s="89"/>
      <c r="D237" s="92"/>
      <c r="E237" s="93"/>
      <c r="F237" s="95"/>
    </row>
    <row r="238" spans="1:6" x14ac:dyDescent="0.25">
      <c r="A238" s="87"/>
      <c r="B238" s="87"/>
      <c r="C238" s="89"/>
      <c r="D238" s="92"/>
      <c r="E238" s="93"/>
      <c r="F238" s="95"/>
    </row>
    <row r="239" spans="1:6" x14ac:dyDescent="0.25">
      <c r="A239" s="87"/>
      <c r="B239" s="87"/>
      <c r="C239" s="89"/>
      <c r="D239" s="92"/>
      <c r="E239" s="93"/>
      <c r="F239" s="95"/>
    </row>
    <row r="240" spans="1:6" x14ac:dyDescent="0.25">
      <c r="A240" s="87"/>
      <c r="B240" s="87"/>
      <c r="C240" s="89"/>
      <c r="D240" s="92"/>
      <c r="E240" s="93"/>
      <c r="F240" s="95"/>
    </row>
    <row r="241" spans="1:6" x14ac:dyDescent="0.25">
      <c r="A241" s="87"/>
      <c r="B241" s="87"/>
      <c r="C241" s="89"/>
      <c r="D241" s="92"/>
      <c r="E241" s="93"/>
      <c r="F241" s="95"/>
    </row>
    <row r="242" spans="1:6" x14ac:dyDescent="0.25">
      <c r="A242" s="87"/>
      <c r="B242" s="87"/>
      <c r="C242" s="89"/>
      <c r="D242" s="92"/>
      <c r="E242" s="93"/>
      <c r="F242" s="95"/>
    </row>
    <row r="243" spans="1:6" x14ac:dyDescent="0.25">
      <c r="A243" s="87"/>
      <c r="B243" s="87"/>
      <c r="C243" s="89"/>
      <c r="D243" s="92"/>
      <c r="E243" s="93"/>
      <c r="F243" s="95"/>
    </row>
    <row r="244" spans="1:6" x14ac:dyDescent="0.25">
      <c r="A244" s="87"/>
      <c r="B244" s="87"/>
      <c r="C244" s="89"/>
      <c r="D244" s="92"/>
      <c r="E244" s="93"/>
      <c r="F244" s="95"/>
    </row>
    <row r="245" spans="1:6" x14ac:dyDescent="0.25">
      <c r="A245" s="87"/>
      <c r="B245" s="87"/>
      <c r="C245" s="89"/>
      <c r="D245" s="92"/>
      <c r="E245" s="93"/>
      <c r="F245" s="95"/>
    </row>
    <row r="246" spans="1:6" x14ac:dyDescent="0.25">
      <c r="A246" s="87"/>
      <c r="B246" s="87"/>
      <c r="C246" s="89"/>
      <c r="D246" s="92"/>
      <c r="E246" s="93"/>
      <c r="F246" s="95"/>
    </row>
    <row r="247" spans="1:6" x14ac:dyDescent="0.25">
      <c r="A247" s="87"/>
      <c r="B247" s="87"/>
      <c r="C247" s="89"/>
      <c r="D247" s="92"/>
      <c r="E247" s="93"/>
      <c r="F247" s="95"/>
    </row>
    <row r="248" spans="1:6" x14ac:dyDescent="0.25">
      <c r="A248" s="87"/>
      <c r="B248" s="87"/>
      <c r="C248" s="89"/>
      <c r="D248" s="92"/>
      <c r="E248" s="93"/>
      <c r="F248" s="95"/>
    </row>
    <row r="249" spans="1:6" x14ac:dyDescent="0.25">
      <c r="A249" s="87"/>
      <c r="B249" s="87"/>
      <c r="C249" s="89"/>
      <c r="D249" s="92"/>
      <c r="E249" s="93"/>
      <c r="F249" s="95"/>
    </row>
    <row r="250" spans="1:6" x14ac:dyDescent="0.25">
      <c r="A250" s="87"/>
      <c r="B250" s="87"/>
      <c r="C250" s="89"/>
      <c r="D250" s="92"/>
      <c r="E250" s="93"/>
      <c r="F250" s="95"/>
    </row>
    <row r="251" spans="1:6" x14ac:dyDescent="0.25">
      <c r="A251" s="87"/>
      <c r="B251" s="87"/>
      <c r="C251" s="89"/>
      <c r="D251" s="92"/>
      <c r="E251" s="93"/>
      <c r="F251" s="95"/>
    </row>
    <row r="252" spans="1:6" x14ac:dyDescent="0.25">
      <c r="A252" s="87"/>
      <c r="B252" s="87"/>
      <c r="C252" s="89"/>
      <c r="D252" s="92"/>
      <c r="E252" s="93"/>
      <c r="F252" s="95"/>
    </row>
    <row r="253" spans="1:6" x14ac:dyDescent="0.25">
      <c r="A253" s="87"/>
      <c r="B253" s="87"/>
      <c r="C253" s="89"/>
      <c r="D253" s="92"/>
      <c r="E253" s="93"/>
      <c r="F253" s="95"/>
    </row>
    <row r="254" spans="1:6" x14ac:dyDescent="0.25">
      <c r="A254" s="87"/>
      <c r="B254" s="87"/>
      <c r="C254" s="89"/>
      <c r="D254" s="92"/>
      <c r="E254" s="93"/>
      <c r="F254" s="95"/>
    </row>
    <row r="255" spans="1:6" x14ac:dyDescent="0.25">
      <c r="A255" s="87"/>
      <c r="B255" s="87"/>
      <c r="C255" s="89"/>
      <c r="D255" s="92"/>
      <c r="E255" s="93"/>
      <c r="F255" s="95"/>
    </row>
    <row r="256" spans="1:6" x14ac:dyDescent="0.25">
      <c r="A256" s="87"/>
      <c r="B256" s="87"/>
      <c r="C256" s="89"/>
      <c r="D256" s="92"/>
      <c r="E256" s="93"/>
      <c r="F256" s="95"/>
    </row>
    <row r="257" spans="1:6" x14ac:dyDescent="0.25">
      <c r="A257" s="87"/>
      <c r="B257" s="87"/>
      <c r="C257" s="89"/>
      <c r="D257" s="92"/>
      <c r="E257" s="93"/>
      <c r="F257" s="95"/>
    </row>
    <row r="258" spans="1:6" x14ac:dyDescent="0.25">
      <c r="A258" s="87"/>
      <c r="B258" s="87"/>
      <c r="C258" s="89"/>
      <c r="D258" s="92"/>
      <c r="E258" s="93"/>
      <c r="F258" s="95"/>
    </row>
    <row r="259" spans="1:6" x14ac:dyDescent="0.25">
      <c r="A259" s="87"/>
      <c r="B259" s="87"/>
      <c r="C259" s="89"/>
      <c r="D259" s="92"/>
      <c r="E259" s="93"/>
      <c r="F259" s="95"/>
    </row>
    <row r="260" spans="1:6" x14ac:dyDescent="0.25">
      <c r="A260" s="87"/>
      <c r="B260" s="87"/>
      <c r="C260" s="89"/>
      <c r="D260" s="92"/>
      <c r="E260" s="93"/>
      <c r="F260" s="95"/>
    </row>
    <row r="261" spans="1:6" x14ac:dyDescent="0.25">
      <c r="A261" s="87"/>
      <c r="B261" s="87"/>
      <c r="C261" s="89"/>
      <c r="D261" s="92"/>
      <c r="E261" s="93"/>
      <c r="F261" s="95"/>
    </row>
    <row r="262" spans="1:6" x14ac:dyDescent="0.25">
      <c r="A262" s="87"/>
      <c r="B262" s="87"/>
      <c r="C262" s="89"/>
      <c r="D262" s="92"/>
      <c r="E262" s="93"/>
      <c r="F262" s="95"/>
    </row>
    <row r="263" spans="1:6" x14ac:dyDescent="0.25">
      <c r="A263" s="87"/>
      <c r="B263" s="87"/>
      <c r="C263" s="89"/>
      <c r="D263" s="92"/>
      <c r="E263" s="93"/>
      <c r="F263" s="95"/>
    </row>
    <row r="264" spans="1:6" x14ac:dyDescent="0.25">
      <c r="A264" s="87"/>
      <c r="B264" s="87"/>
      <c r="C264" s="89"/>
      <c r="D264" s="92"/>
      <c r="E264" s="93"/>
      <c r="F264" s="95"/>
    </row>
    <row r="265" spans="1:6" x14ac:dyDescent="0.25">
      <c r="A265" s="87"/>
      <c r="B265" s="87"/>
      <c r="C265" s="89"/>
      <c r="D265" s="92"/>
      <c r="E265" s="93"/>
      <c r="F265" s="95"/>
    </row>
    <row r="266" spans="1:6" x14ac:dyDescent="0.25">
      <c r="A266" s="87"/>
      <c r="B266" s="87"/>
      <c r="C266" s="89"/>
      <c r="D266" s="92"/>
      <c r="E266" s="93"/>
      <c r="F266" s="95"/>
    </row>
    <row r="267" spans="1:6" x14ac:dyDescent="0.25">
      <c r="A267" s="87"/>
      <c r="B267" s="87"/>
      <c r="C267" s="89"/>
      <c r="D267" s="92"/>
      <c r="E267" s="93"/>
      <c r="F267" s="95"/>
    </row>
    <row r="268" spans="1:6" x14ac:dyDescent="0.25">
      <c r="A268" s="87"/>
      <c r="B268" s="87"/>
      <c r="C268" s="89"/>
      <c r="D268" s="92"/>
      <c r="E268" s="93"/>
      <c r="F268" s="95"/>
    </row>
    <row r="269" spans="1:6" x14ac:dyDescent="0.25">
      <c r="A269" s="87"/>
      <c r="B269" s="87"/>
      <c r="C269" s="89"/>
      <c r="D269" s="92"/>
      <c r="E269" s="93"/>
      <c r="F269" s="95"/>
    </row>
    <row r="270" spans="1:6" x14ac:dyDescent="0.25">
      <c r="A270" s="87"/>
      <c r="B270" s="87"/>
      <c r="C270" s="89"/>
      <c r="D270" s="92"/>
      <c r="E270" s="93"/>
      <c r="F270" s="95"/>
    </row>
    <row r="271" spans="1:6" x14ac:dyDescent="0.25">
      <c r="A271" s="87"/>
      <c r="B271" s="87"/>
      <c r="C271" s="89"/>
      <c r="D271" s="92"/>
      <c r="E271" s="93"/>
      <c r="F271" s="95"/>
    </row>
    <row r="272" spans="1:6" x14ac:dyDescent="0.25">
      <c r="A272" s="87"/>
      <c r="B272" s="87"/>
      <c r="C272" s="89"/>
      <c r="D272" s="92"/>
      <c r="E272" s="93"/>
      <c r="F272" s="95"/>
    </row>
    <row r="273" spans="1:6" x14ac:dyDescent="0.25">
      <c r="A273" s="87"/>
      <c r="B273" s="87"/>
      <c r="C273" s="89"/>
      <c r="D273" s="92"/>
      <c r="E273" s="93"/>
      <c r="F273" s="95"/>
    </row>
    <row r="274" spans="1:6" x14ac:dyDescent="0.25">
      <c r="A274" s="87"/>
      <c r="B274" s="87"/>
      <c r="C274" s="89"/>
      <c r="D274" s="92"/>
      <c r="E274" s="93"/>
      <c r="F274" s="95"/>
    </row>
    <row r="275" spans="1:6" x14ac:dyDescent="0.25">
      <c r="A275" s="87"/>
      <c r="B275" s="87"/>
      <c r="C275" s="89"/>
      <c r="D275" s="92"/>
      <c r="E275" s="93"/>
      <c r="F275" s="95"/>
    </row>
    <row r="276" spans="1:6" x14ac:dyDescent="0.25">
      <c r="A276" s="87"/>
      <c r="B276" s="87"/>
      <c r="C276" s="89"/>
      <c r="D276" s="92"/>
      <c r="E276" s="93"/>
      <c r="F276" s="95"/>
    </row>
    <row r="277" spans="1:6" x14ac:dyDescent="0.25">
      <c r="A277" s="87"/>
      <c r="B277" s="87"/>
      <c r="C277" s="89"/>
      <c r="D277" s="92"/>
      <c r="E277" s="93"/>
      <c r="F277" s="95"/>
    </row>
    <row r="278" spans="1:6" x14ac:dyDescent="0.25">
      <c r="A278" s="87"/>
      <c r="B278" s="87"/>
      <c r="C278" s="89"/>
      <c r="D278" s="92"/>
      <c r="E278" s="93"/>
      <c r="F278" s="95"/>
    </row>
    <row r="279" spans="1:6" x14ac:dyDescent="0.25">
      <c r="A279" s="87"/>
      <c r="B279" s="87"/>
      <c r="C279" s="89"/>
      <c r="D279" s="92"/>
      <c r="E279" s="93"/>
      <c r="F279" s="95"/>
    </row>
    <row r="280" spans="1:6" x14ac:dyDescent="0.25">
      <c r="A280" s="87"/>
      <c r="B280" s="87"/>
      <c r="C280" s="89"/>
      <c r="D280" s="92"/>
      <c r="E280" s="93"/>
      <c r="F280" s="95"/>
    </row>
    <row r="281" spans="1:6" x14ac:dyDescent="0.25">
      <c r="A281" s="87"/>
      <c r="B281" s="87"/>
      <c r="C281" s="89"/>
      <c r="D281" s="92"/>
      <c r="E281" s="93"/>
      <c r="F281" s="95"/>
    </row>
    <row r="282" spans="1:6" x14ac:dyDescent="0.25">
      <c r="A282" s="87"/>
      <c r="B282" s="87"/>
      <c r="C282" s="89"/>
      <c r="D282" s="92"/>
      <c r="E282" s="93"/>
      <c r="F282" s="95"/>
    </row>
    <row r="283" spans="1:6" x14ac:dyDescent="0.25">
      <c r="A283" s="87"/>
      <c r="B283" s="87"/>
      <c r="C283" s="89"/>
      <c r="D283" s="92"/>
      <c r="E283" s="93"/>
      <c r="F283" s="95"/>
    </row>
    <row r="284" spans="1:6" x14ac:dyDescent="0.25">
      <c r="A284" s="87"/>
      <c r="B284" s="87"/>
      <c r="C284" s="89"/>
      <c r="D284" s="92"/>
      <c r="E284" s="93"/>
      <c r="F284" s="95"/>
    </row>
    <row r="285" spans="1:6" x14ac:dyDescent="0.25">
      <c r="A285" s="87"/>
      <c r="B285" s="87"/>
      <c r="C285" s="89"/>
      <c r="D285" s="92"/>
      <c r="E285" s="93"/>
      <c r="F285" s="95"/>
    </row>
    <row r="286" spans="1:6" x14ac:dyDescent="0.25">
      <c r="A286" s="87"/>
      <c r="B286" s="87"/>
      <c r="C286" s="89"/>
      <c r="D286" s="92"/>
      <c r="E286" s="93"/>
      <c r="F286" s="95"/>
    </row>
    <row r="287" spans="1:6" x14ac:dyDescent="0.25">
      <c r="A287" s="87"/>
      <c r="B287" s="87"/>
      <c r="C287" s="89"/>
      <c r="D287" s="92"/>
      <c r="E287" s="93"/>
      <c r="F287" s="95"/>
    </row>
    <row r="288" spans="1:6" x14ac:dyDescent="0.25">
      <c r="A288" s="87"/>
      <c r="B288" s="87"/>
      <c r="C288" s="89"/>
      <c r="D288" s="92"/>
      <c r="E288" s="93"/>
      <c r="F288" s="95"/>
    </row>
    <row r="289" spans="1:6" x14ac:dyDescent="0.25">
      <c r="A289" s="87"/>
      <c r="B289" s="87"/>
      <c r="C289" s="89"/>
      <c r="D289" s="92"/>
      <c r="E289" s="93"/>
      <c r="F289" s="95"/>
    </row>
    <row r="290" spans="1:6" x14ac:dyDescent="0.25">
      <c r="A290" s="87"/>
      <c r="B290" s="87"/>
      <c r="C290" s="89"/>
      <c r="D290" s="92"/>
      <c r="E290" s="93"/>
      <c r="F290" s="95"/>
    </row>
    <row r="291" spans="1:6" x14ac:dyDescent="0.25">
      <c r="A291" s="87"/>
      <c r="B291" s="87"/>
      <c r="C291" s="89"/>
      <c r="D291" s="92"/>
      <c r="E291" s="93"/>
      <c r="F291" s="95"/>
    </row>
    <row r="292" spans="1:6" x14ac:dyDescent="0.25">
      <c r="A292" s="87"/>
      <c r="B292" s="87"/>
      <c r="C292" s="89"/>
      <c r="D292" s="92"/>
      <c r="E292" s="93"/>
      <c r="F292" s="95"/>
    </row>
    <row r="293" spans="1:6" x14ac:dyDescent="0.25">
      <c r="A293" s="87"/>
      <c r="B293" s="87"/>
      <c r="C293" s="89"/>
      <c r="D293" s="92"/>
      <c r="E293" s="93"/>
      <c r="F293" s="95"/>
    </row>
    <row r="294" spans="1:6" x14ac:dyDescent="0.25">
      <c r="A294" s="87"/>
      <c r="B294" s="87"/>
      <c r="C294" s="89"/>
      <c r="D294" s="92"/>
      <c r="E294" s="93"/>
      <c r="F294" s="95"/>
    </row>
    <row r="295" spans="1:6" x14ac:dyDescent="0.25">
      <c r="A295" s="87"/>
      <c r="B295" s="87"/>
      <c r="C295" s="89"/>
      <c r="D295" s="92"/>
      <c r="E295" s="93"/>
      <c r="F295" s="95"/>
    </row>
    <row r="296" spans="1:6" x14ac:dyDescent="0.25">
      <c r="A296" s="87"/>
      <c r="B296" s="87"/>
      <c r="C296" s="89"/>
      <c r="D296" s="92"/>
      <c r="E296" s="93"/>
      <c r="F296" s="95"/>
    </row>
    <row r="297" spans="1:6" x14ac:dyDescent="0.25">
      <c r="A297" s="87"/>
      <c r="B297" s="87"/>
      <c r="C297" s="89"/>
      <c r="D297" s="92"/>
      <c r="E297" s="93"/>
      <c r="F297" s="95"/>
    </row>
    <row r="298" spans="1:6" x14ac:dyDescent="0.25">
      <c r="A298" s="87"/>
      <c r="B298" s="87"/>
      <c r="C298" s="89"/>
      <c r="D298" s="92"/>
      <c r="E298" s="93"/>
      <c r="F298" s="95"/>
    </row>
    <row r="299" spans="1:6" x14ac:dyDescent="0.25">
      <c r="A299" s="87"/>
      <c r="B299" s="87"/>
      <c r="C299" s="89"/>
      <c r="D299" s="92"/>
      <c r="E299" s="93"/>
      <c r="F299" s="95"/>
    </row>
    <row r="300" spans="1:6" x14ac:dyDescent="0.25">
      <c r="A300" s="87"/>
      <c r="B300" s="87"/>
      <c r="C300" s="89"/>
      <c r="D300" s="92"/>
      <c r="E300" s="93"/>
      <c r="F300" s="95"/>
    </row>
    <row r="301" spans="1:6" x14ac:dyDescent="0.25">
      <c r="A301" s="87"/>
      <c r="B301" s="87"/>
      <c r="C301" s="89"/>
      <c r="D301" s="92"/>
      <c r="E301" s="93"/>
      <c r="F301" s="95"/>
    </row>
    <row r="302" spans="1:6" x14ac:dyDescent="0.25">
      <c r="A302" s="87"/>
      <c r="B302" s="87"/>
      <c r="C302" s="89"/>
      <c r="D302" s="92"/>
      <c r="E302" s="93"/>
      <c r="F302" s="95"/>
    </row>
    <row r="303" spans="1:6" x14ac:dyDescent="0.25">
      <c r="A303" s="87"/>
      <c r="B303" s="87"/>
      <c r="C303" s="89"/>
      <c r="D303" s="92"/>
      <c r="E303" s="93"/>
      <c r="F303" s="95"/>
    </row>
    <row r="304" spans="1:6" x14ac:dyDescent="0.25">
      <c r="A304" s="87"/>
      <c r="B304" s="87"/>
      <c r="C304" s="89"/>
      <c r="D304" s="92"/>
      <c r="E304" s="93"/>
      <c r="F304" s="95"/>
    </row>
    <row r="305" spans="1:6" x14ac:dyDescent="0.25">
      <c r="A305" s="87"/>
      <c r="B305" s="87"/>
      <c r="C305" s="89"/>
      <c r="D305" s="92"/>
      <c r="E305" s="93"/>
      <c r="F305" s="95"/>
    </row>
    <row r="306" spans="1:6" x14ac:dyDescent="0.25">
      <c r="A306" s="87"/>
      <c r="B306" s="87"/>
      <c r="C306" s="89"/>
      <c r="D306" s="92"/>
      <c r="E306" s="93"/>
      <c r="F306" s="95"/>
    </row>
    <row r="307" spans="1:6" x14ac:dyDescent="0.25">
      <c r="A307" s="87"/>
      <c r="B307" s="87"/>
      <c r="C307" s="89"/>
      <c r="D307" s="92"/>
      <c r="E307" s="93"/>
      <c r="F307" s="95"/>
    </row>
    <row r="308" spans="1:6" x14ac:dyDescent="0.25">
      <c r="A308" s="87"/>
      <c r="B308" s="87"/>
      <c r="C308" s="89"/>
      <c r="D308" s="92"/>
      <c r="E308" s="93"/>
      <c r="F308" s="95"/>
    </row>
    <row r="309" spans="1:6" x14ac:dyDescent="0.25">
      <c r="A309" s="87"/>
      <c r="B309" s="87"/>
      <c r="C309" s="89"/>
      <c r="D309" s="92"/>
      <c r="E309" s="93"/>
      <c r="F309" s="95"/>
    </row>
    <row r="310" spans="1:6" x14ac:dyDescent="0.25">
      <c r="A310" s="87"/>
      <c r="B310" s="87"/>
      <c r="C310" s="89"/>
      <c r="D310" s="92"/>
      <c r="E310" s="93"/>
      <c r="F310" s="95"/>
    </row>
    <row r="311" spans="1:6" x14ac:dyDescent="0.25">
      <c r="A311" s="87"/>
      <c r="B311" s="87"/>
      <c r="C311" s="89"/>
      <c r="D311" s="92"/>
      <c r="E311" s="93"/>
      <c r="F311" s="95"/>
    </row>
    <row r="312" spans="1:6" x14ac:dyDescent="0.25">
      <c r="A312" s="87"/>
      <c r="B312" s="87"/>
      <c r="C312" s="89"/>
      <c r="D312" s="92"/>
      <c r="E312" s="93"/>
      <c r="F312" s="95"/>
    </row>
    <row r="313" spans="1:6" x14ac:dyDescent="0.25">
      <c r="A313" s="87"/>
      <c r="B313" s="87"/>
      <c r="C313" s="89"/>
      <c r="D313" s="92"/>
      <c r="E313" s="93"/>
      <c r="F313" s="95"/>
    </row>
    <row r="314" spans="1:6" x14ac:dyDescent="0.25">
      <c r="A314" s="87"/>
      <c r="B314" s="87"/>
      <c r="C314" s="89"/>
      <c r="D314" s="92"/>
      <c r="E314" s="93"/>
      <c r="F314" s="95"/>
    </row>
    <row r="315" spans="1:6" x14ac:dyDescent="0.25">
      <c r="A315" s="87"/>
      <c r="B315" s="87"/>
      <c r="C315" s="89"/>
      <c r="D315" s="92"/>
      <c r="E315" s="93"/>
      <c r="F315" s="95"/>
    </row>
    <row r="316" spans="1:6" x14ac:dyDescent="0.25">
      <c r="A316" s="87"/>
      <c r="B316" s="87"/>
      <c r="C316" s="89"/>
      <c r="D316" s="92"/>
      <c r="E316" s="93"/>
      <c r="F316" s="95"/>
    </row>
    <row r="317" spans="1:6" x14ac:dyDescent="0.25">
      <c r="A317" s="87"/>
      <c r="B317" s="87"/>
      <c r="C317" s="89"/>
      <c r="D317" s="92"/>
      <c r="E317" s="93"/>
      <c r="F317" s="95"/>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68:A317 A17:A167">
      <formula1>TestFunctionNameList</formula1>
    </dataValidation>
    <dataValidation type="list" allowBlank="1" showInputMessage="1" showErrorMessage="1" sqref="D168:E317 D17:E167">
      <formula1>VariableNameList</formula1>
    </dataValidation>
    <dataValidation type="list" allowBlank="1" showInputMessage="1" showErrorMessage="1" sqref="F168:F317 F17:F167">
      <formula1>StubFunctionNameList</formula1>
    </dataValidation>
  </dataValidations>
  <hyperlinks>
    <hyperlink ref="A17" location="'ADDCoefCalc() B'!A1" display="'ADDCoefCalc() B'!A1"/>
  </hyperlinks>
  <pageMargins left="0.7" right="0.7" top="0.75" bottom="0.75" header="0.3" footer="0.3"/>
  <pageSetup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A50"/>
  <sheetViews>
    <sheetView topLeftCell="N37" zoomScaleNormal="100" workbookViewId="0">
      <selection sqref="A1:B1"/>
    </sheetView>
  </sheetViews>
  <sheetFormatPr defaultRowHeight="30" customHeight="1" x14ac:dyDescent="0.25"/>
  <cols>
    <col min="1" max="1" width="8.140625" bestFit="1" customWidth="1"/>
    <col min="2" max="2" width="57.5703125" bestFit="1" customWidth="1"/>
    <col min="3" max="3" width="5.7109375" bestFit="1" customWidth="1"/>
    <col min="4" max="4" width="5" bestFit="1" customWidth="1"/>
    <col min="5" max="5" width="12" bestFit="1" customWidth="1"/>
    <col min="6" max="6" width="78.42578125" bestFit="1" customWidth="1"/>
    <col min="7" max="9" width="80.85546875" bestFit="1" customWidth="1"/>
    <col min="10" max="10" width="17.5703125" bestFit="1" customWidth="1"/>
    <col min="11" max="11" width="28.42578125" bestFit="1" customWidth="1"/>
    <col min="12" max="12" width="49.28515625" bestFit="1" customWidth="1"/>
    <col min="13" max="13" width="64.7109375" bestFit="1" customWidth="1"/>
    <col min="14" max="17" width="5.7109375" bestFit="1" customWidth="1"/>
    <col min="18" max="20" width="5.7109375" customWidth="1"/>
    <col min="21" max="21" width="12" bestFit="1" customWidth="1"/>
    <col min="22" max="24" width="5.7109375" bestFit="1" customWidth="1"/>
    <col min="25" max="25" width="10.5703125" bestFit="1" customWidth="1"/>
    <col min="26" max="26" width="12.42578125" bestFit="1" customWidth="1"/>
    <col min="27" max="27" width="10.5703125" bestFit="1" customWidth="1"/>
  </cols>
  <sheetData>
    <row r="1" spans="1:27" ht="30" customHeight="1" x14ac:dyDescent="0.25">
      <c r="A1" s="216" t="s">
        <v>70</v>
      </c>
      <c r="B1" s="213"/>
      <c r="C1" s="38" t="s">
        <v>93</v>
      </c>
      <c r="D1" s="66" t="s">
        <v>92</v>
      </c>
      <c r="E1" s="113"/>
      <c r="F1" s="113"/>
      <c r="G1" s="113"/>
      <c r="H1" s="113"/>
      <c r="I1" s="113"/>
      <c r="J1" s="113"/>
      <c r="K1" s="113"/>
      <c r="L1" s="113"/>
      <c r="M1" s="113"/>
      <c r="N1" s="113"/>
      <c r="O1" s="113"/>
      <c r="P1" s="113"/>
      <c r="Q1" s="113"/>
      <c r="R1" s="113"/>
      <c r="S1" s="113"/>
      <c r="T1" s="113"/>
      <c r="U1" s="113"/>
      <c r="V1" s="113"/>
      <c r="W1" s="113"/>
      <c r="X1" s="113"/>
      <c r="Y1" s="36"/>
      <c r="Z1" s="36"/>
      <c r="AA1" s="37"/>
    </row>
    <row r="2" spans="1:27" ht="60" customHeight="1" x14ac:dyDescent="0.25">
      <c r="A2" s="214" t="s">
        <v>80</v>
      </c>
      <c r="B2" s="215"/>
      <c r="C2" s="39" t="s">
        <v>170</v>
      </c>
      <c r="D2" s="39" t="s">
        <v>170</v>
      </c>
      <c r="E2" s="39" t="s">
        <v>170</v>
      </c>
      <c r="F2" s="39" t="s">
        <v>171</v>
      </c>
      <c r="G2" s="39" t="s">
        <v>171</v>
      </c>
      <c r="H2" s="39" t="s">
        <v>171</v>
      </c>
      <c r="I2" s="39" t="s">
        <v>171</v>
      </c>
      <c r="J2" s="39" t="s">
        <v>171</v>
      </c>
      <c r="K2" s="39" t="s">
        <v>171</v>
      </c>
      <c r="L2" s="39" t="s">
        <v>171</v>
      </c>
      <c r="M2" s="39" t="s">
        <v>171</v>
      </c>
      <c r="N2" s="70" t="s">
        <v>202</v>
      </c>
      <c r="O2" s="70" t="s">
        <v>202</v>
      </c>
      <c r="P2" s="70" t="s">
        <v>202</v>
      </c>
      <c r="Q2" s="40" t="s">
        <v>86</v>
      </c>
      <c r="R2" s="40" t="s">
        <v>203</v>
      </c>
      <c r="S2" s="40" t="s">
        <v>203</v>
      </c>
      <c r="T2" s="40" t="s">
        <v>203</v>
      </c>
      <c r="U2" s="21" t="s">
        <v>87</v>
      </c>
      <c r="V2" s="21" t="s">
        <v>204</v>
      </c>
      <c r="W2" s="21" t="s">
        <v>204</v>
      </c>
      <c r="X2" s="21" t="s">
        <v>204</v>
      </c>
      <c r="Y2" s="22" t="s">
        <v>19</v>
      </c>
      <c r="Z2" s="22" t="s">
        <v>89</v>
      </c>
      <c r="AA2" s="23" t="s">
        <v>91</v>
      </c>
    </row>
    <row r="3" spans="1:27" ht="271.5" x14ac:dyDescent="0.25">
      <c r="A3" s="24" t="s">
        <v>81</v>
      </c>
      <c r="B3" s="25" t="s">
        <v>82</v>
      </c>
      <c r="C3" s="26" t="s">
        <v>95</v>
      </c>
      <c r="D3" s="26" t="s">
        <v>96</v>
      </c>
      <c r="E3" s="26" t="s">
        <v>97</v>
      </c>
      <c r="F3" s="50" t="s">
        <v>263</v>
      </c>
      <c r="G3" s="50" t="s">
        <v>284</v>
      </c>
      <c r="H3" s="50" t="s">
        <v>285</v>
      </c>
      <c r="I3" s="50" t="s">
        <v>286</v>
      </c>
      <c r="J3" s="50" t="s">
        <v>120</v>
      </c>
      <c r="K3" s="50" t="s">
        <v>121</v>
      </c>
      <c r="L3" s="50" t="s">
        <v>241</v>
      </c>
      <c r="M3" s="50" t="s">
        <v>255</v>
      </c>
      <c r="N3" s="50" t="s">
        <v>675</v>
      </c>
      <c r="O3" s="50" t="s">
        <v>673</v>
      </c>
      <c r="P3" s="50" t="s">
        <v>676</v>
      </c>
      <c r="Q3" s="27" t="s">
        <v>70</v>
      </c>
      <c r="R3" s="27" t="s">
        <v>675</v>
      </c>
      <c r="S3" s="27" t="s">
        <v>673</v>
      </c>
      <c r="T3" s="27" t="s">
        <v>676</v>
      </c>
      <c r="U3" s="119" t="s">
        <v>70</v>
      </c>
      <c r="V3" s="119" t="s">
        <v>675</v>
      </c>
      <c r="W3" s="119" t="s">
        <v>673</v>
      </c>
      <c r="X3" s="119" t="s">
        <v>676</v>
      </c>
      <c r="Y3" s="22" t="s">
        <v>88</v>
      </c>
      <c r="Z3" s="22" t="s">
        <v>90</v>
      </c>
      <c r="AA3" s="23"/>
    </row>
    <row r="4" spans="1:27" ht="30" customHeight="1" x14ac:dyDescent="0.25">
      <c r="A4" s="29">
        <v>1</v>
      </c>
      <c r="B4" s="71" t="s">
        <v>142</v>
      </c>
      <c r="C4" s="59">
        <v>-8.8000000000000007</v>
      </c>
      <c r="D4" s="59">
        <v>0</v>
      </c>
      <c r="E4" s="59">
        <v>0</v>
      </c>
      <c r="F4" s="74" t="s">
        <v>298</v>
      </c>
      <c r="G4" s="74" t="s">
        <v>298</v>
      </c>
      <c r="H4" s="74" t="s">
        <v>298</v>
      </c>
      <c r="I4" s="74" t="s">
        <v>298</v>
      </c>
      <c r="J4" s="74" t="s">
        <v>299</v>
      </c>
      <c r="K4" s="74" t="s">
        <v>299</v>
      </c>
      <c r="L4" s="74" t="s">
        <v>296</v>
      </c>
      <c r="M4" s="74" t="s">
        <v>296</v>
      </c>
      <c r="N4" s="106">
        <v>12</v>
      </c>
      <c r="O4" s="106">
        <v>10</v>
      </c>
      <c r="P4" s="106">
        <v>5</v>
      </c>
      <c r="Q4" s="30" t="s">
        <v>92</v>
      </c>
      <c r="R4" s="30" t="s">
        <v>92</v>
      </c>
      <c r="S4" s="30" t="s">
        <v>92</v>
      </c>
      <c r="T4" s="30" t="s">
        <v>92</v>
      </c>
      <c r="U4" s="71">
        <v>0</v>
      </c>
      <c r="V4" s="71">
        <v>1</v>
      </c>
      <c r="W4" s="71">
        <v>3</v>
      </c>
      <c r="X4" s="71">
        <v>1</v>
      </c>
      <c r="Y4" s="41" t="s">
        <v>92</v>
      </c>
      <c r="Z4" s="30"/>
      <c r="AA4" s="31"/>
    </row>
    <row r="5" spans="1:27" ht="30" customHeight="1" x14ac:dyDescent="0.25">
      <c r="A5" s="29">
        <v>2</v>
      </c>
      <c r="B5" s="71" t="s">
        <v>143</v>
      </c>
      <c r="C5" s="59">
        <v>8.8000000000000007</v>
      </c>
      <c r="D5" s="59">
        <v>8.8000000000000007</v>
      </c>
      <c r="E5" s="59">
        <v>511.9921875</v>
      </c>
      <c r="F5" s="74" t="s">
        <v>300</v>
      </c>
      <c r="G5" s="74" t="s">
        <v>301</v>
      </c>
      <c r="H5" s="74" t="s">
        <v>301</v>
      </c>
      <c r="I5" s="74" t="s">
        <v>301</v>
      </c>
      <c r="J5" s="74" t="s">
        <v>302</v>
      </c>
      <c r="K5" s="74" t="s">
        <v>131</v>
      </c>
      <c r="L5" s="74" t="s">
        <v>303</v>
      </c>
      <c r="M5" s="74" t="s">
        <v>304</v>
      </c>
      <c r="N5" s="106">
        <v>12</v>
      </c>
      <c r="O5" s="106">
        <v>10</v>
      </c>
      <c r="P5" s="106">
        <v>5</v>
      </c>
      <c r="Q5" s="30" t="s">
        <v>92</v>
      </c>
      <c r="R5" s="30" t="s">
        <v>92</v>
      </c>
      <c r="S5" s="30" t="s">
        <v>92</v>
      </c>
      <c r="T5" s="30" t="s">
        <v>92</v>
      </c>
      <c r="U5" s="71">
        <v>5.00030517578125E-2</v>
      </c>
      <c r="V5" s="71">
        <v>1</v>
      </c>
      <c r="W5" s="71">
        <v>3</v>
      </c>
      <c r="X5" s="71">
        <v>1</v>
      </c>
      <c r="Y5" s="41" t="s">
        <v>92</v>
      </c>
      <c r="Z5" s="30"/>
      <c r="AA5" s="31"/>
    </row>
    <row r="6" spans="1:27" ht="30" customHeight="1" x14ac:dyDescent="0.25">
      <c r="A6" s="29">
        <v>3</v>
      </c>
      <c r="B6" s="71" t="s">
        <v>403</v>
      </c>
      <c r="C6" s="59">
        <v>-8.8000000000000007</v>
      </c>
      <c r="D6" s="71">
        <v>5.2</v>
      </c>
      <c r="E6" s="71">
        <v>12.32</v>
      </c>
      <c r="F6" s="67" t="s">
        <v>305</v>
      </c>
      <c r="G6" s="67" t="s">
        <v>331</v>
      </c>
      <c r="H6" s="67" t="s">
        <v>332</v>
      </c>
      <c r="I6" s="67" t="s">
        <v>330</v>
      </c>
      <c r="J6" s="67" t="s">
        <v>333</v>
      </c>
      <c r="K6" s="67" t="s">
        <v>173</v>
      </c>
      <c r="L6" s="71" t="s">
        <v>322</v>
      </c>
      <c r="M6" s="67" t="s">
        <v>334</v>
      </c>
      <c r="N6" s="67">
        <v>12</v>
      </c>
      <c r="O6" s="67">
        <v>10</v>
      </c>
      <c r="P6" s="67">
        <v>5</v>
      </c>
      <c r="Q6" s="30" t="s">
        <v>92</v>
      </c>
      <c r="R6" s="30" t="s">
        <v>92</v>
      </c>
      <c r="S6" s="30" t="s">
        <v>92</v>
      </c>
      <c r="T6" s="30" t="s">
        <v>92</v>
      </c>
      <c r="U6" s="71">
        <v>3.6934882402420002E-2</v>
      </c>
      <c r="V6" s="71">
        <v>1</v>
      </c>
      <c r="W6" s="71">
        <v>3</v>
      </c>
      <c r="X6" s="71">
        <v>1</v>
      </c>
      <c r="Y6" s="41" t="s">
        <v>92</v>
      </c>
      <c r="Z6" s="30"/>
      <c r="AA6" s="31"/>
    </row>
    <row r="7" spans="1:27" ht="30" customHeight="1" x14ac:dyDescent="0.25">
      <c r="A7" s="29">
        <v>4</v>
      </c>
      <c r="B7" s="71" t="s">
        <v>404</v>
      </c>
      <c r="C7" s="59">
        <v>8.8000000000000007</v>
      </c>
      <c r="D7" s="71">
        <v>6.5</v>
      </c>
      <c r="E7" s="71">
        <v>24</v>
      </c>
      <c r="F7" s="67" t="s">
        <v>307</v>
      </c>
      <c r="G7" s="67" t="s">
        <v>332</v>
      </c>
      <c r="H7" s="67" t="s">
        <v>330</v>
      </c>
      <c r="I7" s="67" t="s">
        <v>335</v>
      </c>
      <c r="J7" s="67" t="s">
        <v>336</v>
      </c>
      <c r="K7" s="67" t="s">
        <v>337</v>
      </c>
      <c r="L7" s="71" t="s">
        <v>323</v>
      </c>
      <c r="M7" s="67" t="s">
        <v>338</v>
      </c>
      <c r="N7" s="67">
        <v>12</v>
      </c>
      <c r="O7" s="67">
        <v>10</v>
      </c>
      <c r="P7" s="67">
        <v>5</v>
      </c>
      <c r="Q7" s="30" t="s">
        <v>92</v>
      </c>
      <c r="R7" s="30" t="s">
        <v>92</v>
      </c>
      <c r="S7" s="30" t="s">
        <v>92</v>
      </c>
      <c r="T7" s="30" t="s">
        <v>92</v>
      </c>
      <c r="U7" s="71">
        <v>1.3426057805190799E-2</v>
      </c>
      <c r="V7" s="71">
        <v>1</v>
      </c>
      <c r="W7" s="71">
        <v>3</v>
      </c>
      <c r="X7" s="71">
        <v>1</v>
      </c>
      <c r="Y7" s="41" t="s">
        <v>92</v>
      </c>
      <c r="Z7" s="30"/>
      <c r="AA7" s="31"/>
    </row>
    <row r="8" spans="1:27" ht="30" customHeight="1" x14ac:dyDescent="0.25">
      <c r="A8" s="29">
        <v>5</v>
      </c>
      <c r="B8" s="71" t="s">
        <v>405</v>
      </c>
      <c r="C8" s="59">
        <v>0</v>
      </c>
      <c r="D8" s="71">
        <v>7.3</v>
      </c>
      <c r="E8" s="71">
        <v>36.25</v>
      </c>
      <c r="F8" s="67" t="s">
        <v>308</v>
      </c>
      <c r="G8" s="67" t="s">
        <v>330</v>
      </c>
      <c r="H8" s="67" t="s">
        <v>335</v>
      </c>
      <c r="I8" s="67" t="s">
        <v>339</v>
      </c>
      <c r="J8" s="67" t="s">
        <v>340</v>
      </c>
      <c r="K8" s="67" t="s">
        <v>341</v>
      </c>
      <c r="L8" s="71" t="s">
        <v>324</v>
      </c>
      <c r="M8" s="67" t="s">
        <v>342</v>
      </c>
      <c r="N8" s="67">
        <v>12</v>
      </c>
      <c r="O8" s="67">
        <v>10</v>
      </c>
      <c r="P8" s="67">
        <v>5</v>
      </c>
      <c r="Q8" s="30" t="s">
        <v>92</v>
      </c>
      <c r="R8" s="30" t="s">
        <v>92</v>
      </c>
      <c r="S8" s="30" t="s">
        <v>92</v>
      </c>
      <c r="T8" s="30" t="s">
        <v>92</v>
      </c>
      <c r="U8" s="71">
        <v>6.6818899540521696E-3</v>
      </c>
      <c r="V8" s="71">
        <v>1</v>
      </c>
      <c r="W8" s="71">
        <v>3</v>
      </c>
      <c r="X8" s="71">
        <v>1</v>
      </c>
      <c r="Y8" s="41" t="s">
        <v>92</v>
      </c>
      <c r="Z8" s="30"/>
      <c r="AA8" s="31"/>
    </row>
    <row r="9" spans="1:27" ht="30" customHeight="1" x14ac:dyDescent="0.25">
      <c r="A9" s="29">
        <v>6</v>
      </c>
      <c r="B9" s="71" t="s">
        <v>406</v>
      </c>
      <c r="C9" s="59">
        <v>5.25</v>
      </c>
      <c r="D9" s="71">
        <v>8.1</v>
      </c>
      <c r="E9" s="71">
        <v>48.12</v>
      </c>
      <c r="F9" s="67" t="s">
        <v>309</v>
      </c>
      <c r="G9" s="67" t="s">
        <v>335</v>
      </c>
      <c r="H9" s="67" t="s">
        <v>339</v>
      </c>
      <c r="I9" s="67" t="s">
        <v>343</v>
      </c>
      <c r="J9" s="67" t="s">
        <v>344</v>
      </c>
      <c r="K9" s="67" t="s">
        <v>345</v>
      </c>
      <c r="L9" s="71" t="s">
        <v>322</v>
      </c>
      <c r="M9" s="67" t="s">
        <v>346</v>
      </c>
      <c r="N9" s="67">
        <v>12</v>
      </c>
      <c r="O9" s="67">
        <v>10</v>
      </c>
      <c r="P9" s="67">
        <v>5</v>
      </c>
      <c r="Q9" s="30" t="s">
        <v>92</v>
      </c>
      <c r="R9" s="30" t="s">
        <v>92</v>
      </c>
      <c r="S9" s="30" t="s">
        <v>92</v>
      </c>
      <c r="T9" s="30" t="s">
        <v>92</v>
      </c>
      <c r="U9" s="71">
        <v>1.7461608378653199E-2</v>
      </c>
      <c r="V9" s="71">
        <v>1</v>
      </c>
      <c r="W9" s="71">
        <v>3</v>
      </c>
      <c r="X9" s="71">
        <v>1</v>
      </c>
      <c r="Y9" s="41" t="s">
        <v>92</v>
      </c>
      <c r="Z9" s="30"/>
      <c r="AA9" s="31"/>
    </row>
    <row r="10" spans="1:27" ht="30" customHeight="1" x14ac:dyDescent="0.25">
      <c r="A10" s="29">
        <v>7</v>
      </c>
      <c r="B10" s="71" t="s">
        <v>407</v>
      </c>
      <c r="C10" s="59">
        <v>-5.45</v>
      </c>
      <c r="D10" s="71">
        <v>5.2</v>
      </c>
      <c r="E10" s="71">
        <v>60</v>
      </c>
      <c r="F10" s="67" t="s">
        <v>351</v>
      </c>
      <c r="G10" s="67" t="s">
        <v>339</v>
      </c>
      <c r="H10" s="67" t="s">
        <v>343</v>
      </c>
      <c r="I10" s="67" t="s">
        <v>347</v>
      </c>
      <c r="J10" s="67" t="s">
        <v>348</v>
      </c>
      <c r="K10" s="67" t="s">
        <v>349</v>
      </c>
      <c r="L10" s="71" t="s">
        <v>323</v>
      </c>
      <c r="M10" s="67" t="s">
        <v>350</v>
      </c>
      <c r="N10" s="67">
        <v>12</v>
      </c>
      <c r="O10" s="67">
        <v>10</v>
      </c>
      <c r="P10" s="67">
        <v>5</v>
      </c>
      <c r="Q10" s="30" t="s">
        <v>92</v>
      </c>
      <c r="R10" s="30" t="s">
        <v>92</v>
      </c>
      <c r="S10" s="30" t="s">
        <v>92</v>
      </c>
      <c r="T10" s="30" t="s">
        <v>92</v>
      </c>
      <c r="U10" s="71">
        <v>1.9062977538851601E-2</v>
      </c>
      <c r="V10" s="71">
        <v>1</v>
      </c>
      <c r="W10" s="71">
        <v>3</v>
      </c>
      <c r="X10" s="71">
        <v>1</v>
      </c>
      <c r="Y10" s="41" t="s">
        <v>92</v>
      </c>
      <c r="Z10" s="30"/>
      <c r="AA10" s="31"/>
    </row>
    <row r="11" spans="1:27" ht="30" customHeight="1" x14ac:dyDescent="0.25">
      <c r="A11" s="29">
        <v>8</v>
      </c>
      <c r="B11" s="71" t="s">
        <v>408</v>
      </c>
      <c r="C11" s="71">
        <v>1.1000000000000001</v>
      </c>
      <c r="D11" s="59">
        <v>0</v>
      </c>
      <c r="E11" s="71">
        <v>72.349999999999994</v>
      </c>
      <c r="F11" s="67" t="s">
        <v>355</v>
      </c>
      <c r="G11" s="67" t="s">
        <v>343</v>
      </c>
      <c r="H11" s="67" t="s">
        <v>347</v>
      </c>
      <c r="I11" s="67" t="s">
        <v>352</v>
      </c>
      <c r="J11" s="67" t="s">
        <v>353</v>
      </c>
      <c r="K11" s="67" t="s">
        <v>173</v>
      </c>
      <c r="L11" s="71" t="s">
        <v>325</v>
      </c>
      <c r="M11" s="67" t="s">
        <v>354</v>
      </c>
      <c r="N11" s="67">
        <v>12</v>
      </c>
      <c r="O11" s="67">
        <v>10</v>
      </c>
      <c r="P11" s="67">
        <v>5</v>
      </c>
      <c r="Q11" s="30" t="s">
        <v>92</v>
      </c>
      <c r="R11" s="30" t="s">
        <v>92</v>
      </c>
      <c r="S11" s="30" t="s">
        <v>92</v>
      </c>
      <c r="T11" s="30" t="s">
        <v>92</v>
      </c>
      <c r="U11" s="71">
        <v>1.0703144100261901E-2</v>
      </c>
      <c r="V11" s="71">
        <v>1</v>
      </c>
      <c r="W11" s="71">
        <v>3</v>
      </c>
      <c r="X11" s="71">
        <v>1</v>
      </c>
      <c r="Y11" s="41" t="s">
        <v>92</v>
      </c>
      <c r="Z11" s="30"/>
      <c r="AA11" s="31"/>
    </row>
    <row r="12" spans="1:27" ht="30" customHeight="1" x14ac:dyDescent="0.25">
      <c r="A12" s="29">
        <v>9</v>
      </c>
      <c r="B12" s="71" t="s">
        <v>409</v>
      </c>
      <c r="C12" s="71">
        <v>1.2</v>
      </c>
      <c r="D12" s="59">
        <v>8.8000000000000007</v>
      </c>
      <c r="E12" s="71">
        <v>84</v>
      </c>
      <c r="F12" s="67" t="s">
        <v>359</v>
      </c>
      <c r="G12" s="67" t="s">
        <v>347</v>
      </c>
      <c r="H12" s="67" t="s">
        <v>352</v>
      </c>
      <c r="I12" s="67" t="s">
        <v>356</v>
      </c>
      <c r="J12" s="67" t="s">
        <v>357</v>
      </c>
      <c r="K12" s="67" t="s">
        <v>337</v>
      </c>
      <c r="L12" s="71" t="s">
        <v>326</v>
      </c>
      <c r="M12" s="67" t="s">
        <v>358</v>
      </c>
      <c r="N12" s="67">
        <v>12</v>
      </c>
      <c r="O12" s="67">
        <v>10</v>
      </c>
      <c r="P12" s="67">
        <v>5</v>
      </c>
      <c r="Q12" s="30" t="s">
        <v>92</v>
      </c>
      <c r="R12" s="30" t="s">
        <v>92</v>
      </c>
      <c r="S12" s="30" t="s">
        <v>92</v>
      </c>
      <c r="T12" s="30" t="s">
        <v>92</v>
      </c>
      <c r="U12" s="71">
        <v>1.21170256024925E-2</v>
      </c>
      <c r="V12" s="71">
        <v>1</v>
      </c>
      <c r="W12" s="71">
        <v>3</v>
      </c>
      <c r="X12" s="71">
        <v>1</v>
      </c>
      <c r="Y12" s="41" t="s">
        <v>92</v>
      </c>
      <c r="Z12" s="30"/>
      <c r="AA12" s="31"/>
    </row>
    <row r="13" spans="1:27" ht="30" customHeight="1" x14ac:dyDescent="0.25">
      <c r="A13" s="29">
        <v>10</v>
      </c>
      <c r="B13" s="71" t="s">
        <v>410</v>
      </c>
      <c r="C13" s="71">
        <v>1.3</v>
      </c>
      <c r="D13" s="59">
        <v>4.25</v>
      </c>
      <c r="E13" s="71">
        <v>96.14</v>
      </c>
      <c r="F13" s="67" t="s">
        <v>355</v>
      </c>
      <c r="G13" s="67" t="s">
        <v>352</v>
      </c>
      <c r="H13" s="67" t="s">
        <v>356</v>
      </c>
      <c r="I13" s="67" t="s">
        <v>360</v>
      </c>
      <c r="J13" s="67" t="s">
        <v>361</v>
      </c>
      <c r="K13" s="67" t="s">
        <v>341</v>
      </c>
      <c r="L13" s="71" t="s">
        <v>327</v>
      </c>
      <c r="M13" s="67" t="s">
        <v>362</v>
      </c>
      <c r="N13" s="67">
        <v>12</v>
      </c>
      <c r="O13" s="67">
        <v>10</v>
      </c>
      <c r="P13" s="67">
        <v>5</v>
      </c>
      <c r="Q13" s="30" t="s">
        <v>92</v>
      </c>
      <c r="R13" s="30" t="s">
        <v>92</v>
      </c>
      <c r="S13" s="30" t="s">
        <v>92</v>
      </c>
      <c r="T13" s="30" t="s">
        <v>92</v>
      </c>
      <c r="U13" s="71">
        <v>1.30879931675736E-2</v>
      </c>
      <c r="V13" s="71">
        <v>1</v>
      </c>
      <c r="W13" s="71">
        <v>3</v>
      </c>
      <c r="X13" s="71">
        <v>1</v>
      </c>
      <c r="Y13" s="41" t="s">
        <v>92</v>
      </c>
      <c r="Z13" s="30"/>
      <c r="AA13" s="31"/>
    </row>
    <row r="14" spans="1:27" ht="30" customHeight="1" x14ac:dyDescent="0.25">
      <c r="A14" s="29">
        <v>11</v>
      </c>
      <c r="B14" s="71" t="s">
        <v>411</v>
      </c>
      <c r="C14" s="71">
        <v>1.4</v>
      </c>
      <c r="D14" s="71">
        <v>1.1000000000000001</v>
      </c>
      <c r="E14" s="59">
        <v>0</v>
      </c>
      <c r="F14" s="67" t="s">
        <v>359</v>
      </c>
      <c r="G14" s="67" t="s">
        <v>356</v>
      </c>
      <c r="H14" s="67" t="s">
        <v>360</v>
      </c>
      <c r="I14" s="67" t="s">
        <v>331</v>
      </c>
      <c r="J14" s="67" t="s">
        <v>363</v>
      </c>
      <c r="K14" s="67" t="s">
        <v>345</v>
      </c>
      <c r="L14" s="71" t="s">
        <v>328</v>
      </c>
      <c r="M14" s="67" t="s">
        <v>364</v>
      </c>
      <c r="N14" s="67">
        <v>12</v>
      </c>
      <c r="O14" s="67">
        <v>10</v>
      </c>
      <c r="P14" s="67">
        <v>5</v>
      </c>
      <c r="Q14" s="30" t="s">
        <v>92</v>
      </c>
      <c r="R14" s="30" t="s">
        <v>92</v>
      </c>
      <c r="S14" s="30" t="s">
        <v>92</v>
      </c>
      <c r="T14" s="30" t="s">
        <v>92</v>
      </c>
      <c r="U14" s="71">
        <v>4.1716482410265598E-3</v>
      </c>
      <c r="V14" s="71">
        <v>1</v>
      </c>
      <c r="W14" s="71">
        <v>3</v>
      </c>
      <c r="X14" s="71">
        <v>1</v>
      </c>
      <c r="Y14" s="41" t="s">
        <v>92</v>
      </c>
      <c r="Z14" s="30"/>
      <c r="AA14" s="31"/>
    </row>
    <row r="15" spans="1:27" ht="30" customHeight="1" x14ac:dyDescent="0.25">
      <c r="A15" s="29">
        <v>12</v>
      </c>
      <c r="B15" s="71" t="s">
        <v>412</v>
      </c>
      <c r="C15" s="71">
        <v>1.5</v>
      </c>
      <c r="D15" s="71">
        <v>1.2</v>
      </c>
      <c r="E15" s="59">
        <v>511.9921875</v>
      </c>
      <c r="F15" s="67" t="s">
        <v>305</v>
      </c>
      <c r="G15" s="67" t="s">
        <v>360</v>
      </c>
      <c r="H15" s="67" t="s">
        <v>356</v>
      </c>
      <c r="I15" s="67" t="s">
        <v>332</v>
      </c>
      <c r="J15" s="67" t="s">
        <v>365</v>
      </c>
      <c r="K15" s="67" t="s">
        <v>349</v>
      </c>
      <c r="L15" s="71" t="s">
        <v>329</v>
      </c>
      <c r="M15" s="67" t="s">
        <v>366</v>
      </c>
      <c r="N15" s="67">
        <v>12</v>
      </c>
      <c r="O15" s="67">
        <v>10</v>
      </c>
      <c r="P15" s="67">
        <v>5</v>
      </c>
      <c r="Q15" s="30" t="s">
        <v>92</v>
      </c>
      <c r="R15" s="30" t="s">
        <v>92</v>
      </c>
      <c r="S15" s="30" t="s">
        <v>92</v>
      </c>
      <c r="T15" s="30" t="s">
        <v>92</v>
      </c>
      <c r="U15" s="71">
        <v>1.8541932106018101E-2</v>
      </c>
      <c r="V15" s="71">
        <v>1</v>
      </c>
      <c r="W15" s="71">
        <v>3</v>
      </c>
      <c r="X15" s="71">
        <v>1</v>
      </c>
      <c r="Y15" s="41" t="s">
        <v>92</v>
      </c>
      <c r="Z15" s="30"/>
      <c r="AA15" s="31"/>
    </row>
    <row r="16" spans="1:27" ht="30" customHeight="1" x14ac:dyDescent="0.25">
      <c r="A16" s="29">
        <v>13</v>
      </c>
      <c r="B16" s="71" t="s">
        <v>413</v>
      </c>
      <c r="C16" s="71">
        <v>1.6</v>
      </c>
      <c r="D16" s="71">
        <v>1.3</v>
      </c>
      <c r="E16" s="59">
        <v>100.21</v>
      </c>
      <c r="F16" s="67" t="s">
        <v>307</v>
      </c>
      <c r="G16" s="67" t="s">
        <v>356</v>
      </c>
      <c r="H16" s="67" t="s">
        <v>360</v>
      </c>
      <c r="I16" s="67" t="s">
        <v>330</v>
      </c>
      <c r="J16" s="67" t="s">
        <v>367</v>
      </c>
      <c r="K16" s="67" t="s">
        <v>173</v>
      </c>
      <c r="L16" s="71" t="s">
        <v>322</v>
      </c>
      <c r="M16" s="67" t="s">
        <v>368</v>
      </c>
      <c r="N16" s="67">
        <v>12</v>
      </c>
      <c r="O16" s="67">
        <v>10</v>
      </c>
      <c r="P16" s="67">
        <v>5</v>
      </c>
      <c r="Q16" s="30" t="s">
        <v>92</v>
      </c>
      <c r="R16" s="30" t="s">
        <v>92</v>
      </c>
      <c r="S16" s="30" t="s">
        <v>92</v>
      </c>
      <c r="T16" s="30" t="s">
        <v>92</v>
      </c>
      <c r="U16" s="71">
        <v>8.7241459987126308E-3</v>
      </c>
      <c r="V16" s="71">
        <v>1</v>
      </c>
      <c r="W16" s="71">
        <v>3</v>
      </c>
      <c r="X16" s="71">
        <v>1</v>
      </c>
      <c r="Y16" s="41" t="s">
        <v>92</v>
      </c>
      <c r="Z16" s="30"/>
      <c r="AA16" s="31"/>
    </row>
    <row r="17" spans="1:27" ht="30" customHeight="1" x14ac:dyDescent="0.25">
      <c r="A17" s="29">
        <v>14</v>
      </c>
      <c r="B17" s="71" t="s">
        <v>414</v>
      </c>
      <c r="C17" s="71">
        <v>1.7</v>
      </c>
      <c r="D17" s="71">
        <v>1.4</v>
      </c>
      <c r="E17" s="71">
        <v>108</v>
      </c>
      <c r="F17" s="74" t="s">
        <v>298</v>
      </c>
      <c r="G17" s="67" t="s">
        <v>360</v>
      </c>
      <c r="H17" s="67" t="s">
        <v>331</v>
      </c>
      <c r="I17" s="67" t="s">
        <v>335</v>
      </c>
      <c r="J17" s="67" t="s">
        <v>369</v>
      </c>
      <c r="K17" s="67" t="s">
        <v>337</v>
      </c>
      <c r="L17" s="71" t="s">
        <v>323</v>
      </c>
      <c r="M17" s="67" t="s">
        <v>370</v>
      </c>
      <c r="N17" s="67">
        <v>12</v>
      </c>
      <c r="O17" s="67">
        <v>10</v>
      </c>
      <c r="P17" s="67">
        <v>5</v>
      </c>
      <c r="Q17" s="30" t="s">
        <v>92</v>
      </c>
      <c r="R17" s="30" t="s">
        <v>92</v>
      </c>
      <c r="S17" s="30" t="s">
        <v>92</v>
      </c>
      <c r="T17" s="30" t="s">
        <v>92</v>
      </c>
      <c r="U17" s="71">
        <v>2.5406453660252699E-2</v>
      </c>
      <c r="V17" s="71">
        <v>1</v>
      </c>
      <c r="W17" s="71">
        <v>3</v>
      </c>
      <c r="X17" s="71">
        <v>1</v>
      </c>
      <c r="Y17" s="41" t="s">
        <v>92</v>
      </c>
      <c r="Z17" s="30"/>
      <c r="AA17" s="31"/>
    </row>
    <row r="18" spans="1:27" ht="30" customHeight="1" x14ac:dyDescent="0.25">
      <c r="A18" s="29">
        <v>15</v>
      </c>
      <c r="B18" s="71" t="s">
        <v>415</v>
      </c>
      <c r="C18" s="71">
        <v>1.8</v>
      </c>
      <c r="D18" s="71">
        <v>1.5</v>
      </c>
      <c r="E18" s="71">
        <v>120.14</v>
      </c>
      <c r="F18" s="74" t="s">
        <v>300</v>
      </c>
      <c r="G18" s="67" t="s">
        <v>331</v>
      </c>
      <c r="H18" s="67" t="s">
        <v>332</v>
      </c>
      <c r="I18" s="67" t="s">
        <v>339</v>
      </c>
      <c r="J18" s="67" t="s">
        <v>371</v>
      </c>
      <c r="K18" s="67" t="s">
        <v>341</v>
      </c>
      <c r="L18" s="71" t="s">
        <v>324</v>
      </c>
      <c r="M18" s="67" t="s">
        <v>372</v>
      </c>
      <c r="N18" s="67">
        <v>12</v>
      </c>
      <c r="O18" s="67">
        <v>10</v>
      </c>
      <c r="P18" s="67">
        <v>5</v>
      </c>
      <c r="Q18" s="30" t="s">
        <v>92</v>
      </c>
      <c r="R18" s="30" t="s">
        <v>92</v>
      </c>
      <c r="S18" s="30" t="s">
        <v>92</v>
      </c>
      <c r="T18" s="30" t="s">
        <v>92</v>
      </c>
      <c r="U18" s="71">
        <v>2.8600713358173401E-3</v>
      </c>
      <c r="V18" s="71">
        <v>1</v>
      </c>
      <c r="W18" s="71">
        <v>3</v>
      </c>
      <c r="X18" s="71">
        <v>1</v>
      </c>
      <c r="Y18" s="41" t="s">
        <v>92</v>
      </c>
      <c r="Z18" s="30"/>
      <c r="AA18" s="31"/>
    </row>
    <row r="19" spans="1:27" ht="30" customHeight="1" x14ac:dyDescent="0.25">
      <c r="A19" s="29">
        <v>16</v>
      </c>
      <c r="B19" s="71" t="s">
        <v>416</v>
      </c>
      <c r="C19" s="71">
        <v>1.9</v>
      </c>
      <c r="D19" s="71">
        <v>1.6</v>
      </c>
      <c r="E19" s="71">
        <v>132</v>
      </c>
      <c r="F19" s="74" t="s">
        <v>307</v>
      </c>
      <c r="G19" s="67" t="s">
        <v>332</v>
      </c>
      <c r="H19" s="67" t="s">
        <v>331</v>
      </c>
      <c r="I19" s="67" t="s">
        <v>343</v>
      </c>
      <c r="J19" s="67" t="s">
        <v>373</v>
      </c>
      <c r="K19" s="67" t="s">
        <v>345</v>
      </c>
      <c r="L19" s="71" t="s">
        <v>322</v>
      </c>
      <c r="M19" s="67" t="s">
        <v>374</v>
      </c>
      <c r="N19" s="67">
        <v>12</v>
      </c>
      <c r="O19" s="67">
        <v>10</v>
      </c>
      <c r="P19" s="67">
        <v>5</v>
      </c>
      <c r="Q19" s="30" t="s">
        <v>92</v>
      </c>
      <c r="R19" s="30" t="s">
        <v>92</v>
      </c>
      <c r="S19" s="30" t="s">
        <v>92</v>
      </c>
      <c r="T19" s="30" t="s">
        <v>92</v>
      </c>
      <c r="U19" s="71">
        <v>2.36540216792491E-3</v>
      </c>
      <c r="V19" s="71">
        <v>1</v>
      </c>
      <c r="W19" s="71">
        <v>3</v>
      </c>
      <c r="X19" s="71">
        <v>1</v>
      </c>
      <c r="Y19" s="41" t="s">
        <v>92</v>
      </c>
      <c r="Z19" s="30"/>
      <c r="AA19" s="31"/>
    </row>
    <row r="20" spans="1:27" ht="30" customHeight="1" x14ac:dyDescent="0.25">
      <c r="A20" s="29">
        <v>17</v>
      </c>
      <c r="B20" s="71" t="s">
        <v>417</v>
      </c>
      <c r="C20" s="71">
        <v>2</v>
      </c>
      <c r="D20" s="71">
        <v>1.7</v>
      </c>
      <c r="E20" s="71">
        <v>144.25</v>
      </c>
      <c r="F20" s="67" t="s">
        <v>305</v>
      </c>
      <c r="G20" s="74" t="s">
        <v>298</v>
      </c>
      <c r="H20" s="67" t="s">
        <v>331</v>
      </c>
      <c r="I20" s="67" t="s">
        <v>347</v>
      </c>
      <c r="J20" s="67" t="s">
        <v>365</v>
      </c>
      <c r="K20" s="67" t="s">
        <v>349</v>
      </c>
      <c r="L20" s="71" t="s">
        <v>323</v>
      </c>
      <c r="M20" s="67" t="s">
        <v>334</v>
      </c>
      <c r="N20" s="67">
        <v>12</v>
      </c>
      <c r="O20" s="67">
        <v>10</v>
      </c>
      <c r="P20" s="67">
        <v>5</v>
      </c>
      <c r="Q20" s="30" t="s">
        <v>92</v>
      </c>
      <c r="R20" s="30" t="s">
        <v>92</v>
      </c>
      <c r="S20" s="30" t="s">
        <v>92</v>
      </c>
      <c r="T20" s="30" t="s">
        <v>92</v>
      </c>
      <c r="U20" s="71">
        <v>3.2778516411781297E-2</v>
      </c>
      <c r="V20" s="71">
        <v>1</v>
      </c>
      <c r="W20" s="71">
        <v>3</v>
      </c>
      <c r="X20" s="71">
        <v>1</v>
      </c>
      <c r="Y20" s="41" t="s">
        <v>92</v>
      </c>
      <c r="Z20" s="30"/>
      <c r="AA20" s="31"/>
    </row>
    <row r="21" spans="1:27" ht="30" customHeight="1" x14ac:dyDescent="0.25">
      <c r="A21" s="29">
        <v>18</v>
      </c>
      <c r="B21" s="71" t="s">
        <v>418</v>
      </c>
      <c r="C21" s="71">
        <v>-1</v>
      </c>
      <c r="D21" s="71">
        <v>1.8</v>
      </c>
      <c r="E21" s="71">
        <v>156.12</v>
      </c>
      <c r="F21" s="67" t="s">
        <v>307</v>
      </c>
      <c r="G21" s="74" t="s">
        <v>301</v>
      </c>
      <c r="H21" s="67" t="s">
        <v>332</v>
      </c>
      <c r="I21" s="67" t="s">
        <v>332</v>
      </c>
      <c r="J21" s="67" t="s">
        <v>367</v>
      </c>
      <c r="K21" s="67" t="s">
        <v>173</v>
      </c>
      <c r="L21" s="71" t="s">
        <v>325</v>
      </c>
      <c r="M21" s="67" t="s">
        <v>338</v>
      </c>
      <c r="N21" s="67">
        <v>12</v>
      </c>
      <c r="O21" s="67">
        <v>10</v>
      </c>
      <c r="P21" s="67">
        <v>5</v>
      </c>
      <c r="Q21" s="30" t="s">
        <v>92</v>
      </c>
      <c r="R21" s="30" t="s">
        <v>92</v>
      </c>
      <c r="S21" s="30" t="s">
        <v>92</v>
      </c>
      <c r="T21" s="30" t="s">
        <v>92</v>
      </c>
      <c r="U21" s="71">
        <v>8.1078232760774006E-3</v>
      </c>
      <c r="V21" s="71">
        <v>1</v>
      </c>
      <c r="W21" s="71">
        <v>3</v>
      </c>
      <c r="X21" s="71">
        <v>1</v>
      </c>
      <c r="Y21" s="41" t="s">
        <v>92</v>
      </c>
      <c r="Z21" s="30"/>
      <c r="AA21" s="31"/>
    </row>
    <row r="22" spans="1:27" ht="30" customHeight="1" x14ac:dyDescent="0.25">
      <c r="A22" s="29">
        <v>19</v>
      </c>
      <c r="B22" s="71" t="s">
        <v>419</v>
      </c>
      <c r="C22" s="71">
        <v>-2</v>
      </c>
      <c r="D22" s="71">
        <v>1.9</v>
      </c>
      <c r="E22" s="71">
        <v>168</v>
      </c>
      <c r="F22" s="67" t="s">
        <v>308</v>
      </c>
      <c r="G22" s="65" t="s">
        <v>352</v>
      </c>
      <c r="H22" s="67" t="s">
        <v>330</v>
      </c>
      <c r="I22" s="67" t="s">
        <v>330</v>
      </c>
      <c r="J22" s="67" t="s">
        <v>369</v>
      </c>
      <c r="K22" s="67" t="s">
        <v>337</v>
      </c>
      <c r="L22" s="71" t="s">
        <v>326</v>
      </c>
      <c r="M22" s="67" t="s">
        <v>342</v>
      </c>
      <c r="N22" s="67">
        <v>12</v>
      </c>
      <c r="O22" s="67">
        <v>10</v>
      </c>
      <c r="P22" s="67">
        <v>5</v>
      </c>
      <c r="Q22" s="30" t="s">
        <v>92</v>
      </c>
      <c r="R22" s="30" t="s">
        <v>92</v>
      </c>
      <c r="S22" s="30" t="s">
        <v>92</v>
      </c>
      <c r="T22" s="30" t="s">
        <v>92</v>
      </c>
      <c r="U22" s="71">
        <v>4.8091763455886402E-3</v>
      </c>
      <c r="V22" s="71">
        <v>1</v>
      </c>
      <c r="W22" s="71">
        <v>3</v>
      </c>
      <c r="X22" s="71">
        <v>1</v>
      </c>
      <c r="Y22" s="41" t="s">
        <v>92</v>
      </c>
      <c r="Z22" s="30"/>
      <c r="AA22" s="31"/>
    </row>
    <row r="23" spans="1:27" ht="30" customHeight="1" x14ac:dyDescent="0.25">
      <c r="A23" s="29">
        <v>20</v>
      </c>
      <c r="B23" s="71" t="s">
        <v>420</v>
      </c>
      <c r="C23" s="71">
        <v>-3</v>
      </c>
      <c r="D23" s="71">
        <v>2</v>
      </c>
      <c r="E23" s="71">
        <v>180.21</v>
      </c>
      <c r="F23" s="67" t="s">
        <v>309</v>
      </c>
      <c r="G23" s="67" t="s">
        <v>331</v>
      </c>
      <c r="H23" s="74" t="s">
        <v>298</v>
      </c>
      <c r="I23" s="67" t="s">
        <v>335</v>
      </c>
      <c r="J23" s="67" t="s">
        <v>371</v>
      </c>
      <c r="K23" s="67" t="s">
        <v>341</v>
      </c>
      <c r="L23" s="71" t="s">
        <v>327</v>
      </c>
      <c r="M23" s="67" t="s">
        <v>346</v>
      </c>
      <c r="N23" s="67">
        <v>12</v>
      </c>
      <c r="O23" s="67">
        <v>10</v>
      </c>
      <c r="P23" s="67">
        <v>5</v>
      </c>
      <c r="Q23" s="30" t="s">
        <v>92</v>
      </c>
      <c r="R23" s="30" t="s">
        <v>92</v>
      </c>
      <c r="S23" s="30" t="s">
        <v>92</v>
      </c>
      <c r="T23" s="30" t="s">
        <v>92</v>
      </c>
      <c r="U23" s="71">
        <v>4.6485895090882003E-3</v>
      </c>
      <c r="V23" s="71">
        <v>1</v>
      </c>
      <c r="W23" s="71">
        <v>3</v>
      </c>
      <c r="X23" s="71">
        <v>1</v>
      </c>
      <c r="Y23" s="41" t="s">
        <v>92</v>
      </c>
      <c r="Z23" s="30"/>
      <c r="AA23" s="31"/>
    </row>
    <row r="24" spans="1:27" ht="30" customHeight="1" x14ac:dyDescent="0.25">
      <c r="A24" s="29">
        <v>21</v>
      </c>
      <c r="B24" s="71" t="s">
        <v>421</v>
      </c>
      <c r="C24" s="71">
        <v>-4</v>
      </c>
      <c r="D24" s="71">
        <v>2.1</v>
      </c>
      <c r="E24" s="71">
        <v>192</v>
      </c>
      <c r="F24" s="67" t="s">
        <v>351</v>
      </c>
      <c r="G24" s="67" t="s">
        <v>332</v>
      </c>
      <c r="H24" s="74" t="s">
        <v>301</v>
      </c>
      <c r="I24" s="67" t="s">
        <v>339</v>
      </c>
      <c r="J24" s="67" t="s">
        <v>373</v>
      </c>
      <c r="K24" s="67" t="s">
        <v>345</v>
      </c>
      <c r="L24" s="71" t="s">
        <v>328</v>
      </c>
      <c r="M24" s="67" t="s">
        <v>350</v>
      </c>
      <c r="N24" s="67">
        <v>12</v>
      </c>
      <c r="O24" s="67">
        <v>10</v>
      </c>
      <c r="P24" s="67">
        <v>5</v>
      </c>
      <c r="Q24" s="30" t="s">
        <v>92</v>
      </c>
      <c r="R24" s="30" t="s">
        <v>92</v>
      </c>
      <c r="S24" s="30" t="s">
        <v>92</v>
      </c>
      <c r="T24" s="30" t="s">
        <v>92</v>
      </c>
      <c r="U24" s="71">
        <v>9.2984996153973008E-3</v>
      </c>
      <c r="V24" s="71">
        <v>1</v>
      </c>
      <c r="W24" s="71">
        <v>3</v>
      </c>
      <c r="X24" s="71">
        <v>1</v>
      </c>
      <c r="Y24" s="41" t="s">
        <v>92</v>
      </c>
      <c r="Z24" s="30"/>
      <c r="AA24" s="31"/>
    </row>
    <row r="25" spans="1:27" ht="30" customHeight="1" x14ac:dyDescent="0.25">
      <c r="A25" s="29">
        <v>22</v>
      </c>
      <c r="B25" s="71" t="s">
        <v>422</v>
      </c>
      <c r="C25" s="71">
        <v>-5</v>
      </c>
      <c r="D25" s="71">
        <v>2.2000000000000002</v>
      </c>
      <c r="E25" s="71">
        <v>204</v>
      </c>
      <c r="F25" s="67" t="s">
        <v>355</v>
      </c>
      <c r="G25" s="67" t="s">
        <v>330</v>
      </c>
      <c r="H25" s="65" t="s">
        <v>356</v>
      </c>
      <c r="I25" s="67" t="s">
        <v>331</v>
      </c>
      <c r="J25" s="67" t="s">
        <v>367</v>
      </c>
      <c r="K25" s="67" t="s">
        <v>349</v>
      </c>
      <c r="L25" s="71" t="s">
        <v>329</v>
      </c>
      <c r="M25" s="67" t="s">
        <v>354</v>
      </c>
      <c r="N25" s="67">
        <v>12</v>
      </c>
      <c r="O25" s="67">
        <v>10</v>
      </c>
      <c r="P25" s="67">
        <v>5</v>
      </c>
      <c r="Q25" s="30" t="s">
        <v>92</v>
      </c>
      <c r="R25" s="30" t="s">
        <v>92</v>
      </c>
      <c r="S25" s="30" t="s">
        <v>92</v>
      </c>
      <c r="T25" s="30" t="s">
        <v>92</v>
      </c>
      <c r="U25" s="71">
        <v>2.4683177471160902E-3</v>
      </c>
      <c r="V25" s="71">
        <v>1</v>
      </c>
      <c r="W25" s="71">
        <v>3</v>
      </c>
      <c r="X25" s="71">
        <v>1</v>
      </c>
      <c r="Y25" s="41" t="s">
        <v>92</v>
      </c>
      <c r="Z25" s="30"/>
      <c r="AA25" s="31"/>
    </row>
    <row r="26" spans="1:27" ht="30" customHeight="1" x14ac:dyDescent="0.25">
      <c r="A26" s="29">
        <v>23</v>
      </c>
      <c r="B26" s="71" t="s">
        <v>423</v>
      </c>
      <c r="C26" s="71">
        <v>-6</v>
      </c>
      <c r="D26" s="71">
        <v>2.2999999999999998</v>
      </c>
      <c r="E26" s="71">
        <v>216.25</v>
      </c>
      <c r="F26" s="67" t="s">
        <v>359</v>
      </c>
      <c r="G26" s="67" t="s">
        <v>335</v>
      </c>
      <c r="H26" s="67" t="s">
        <v>330</v>
      </c>
      <c r="I26" s="74" t="s">
        <v>298</v>
      </c>
      <c r="J26" s="67" t="s">
        <v>369</v>
      </c>
      <c r="K26" s="67" t="s">
        <v>173</v>
      </c>
      <c r="L26" s="71" t="s">
        <v>322</v>
      </c>
      <c r="M26" s="67" t="s">
        <v>358</v>
      </c>
      <c r="N26" s="67">
        <v>12</v>
      </c>
      <c r="O26" s="67">
        <v>10</v>
      </c>
      <c r="P26" s="67">
        <v>5</v>
      </c>
      <c r="Q26" s="30" t="s">
        <v>92</v>
      </c>
      <c r="R26" s="30" t="s">
        <v>92</v>
      </c>
      <c r="S26" s="30" t="s">
        <v>92</v>
      </c>
      <c r="T26" s="30" t="s">
        <v>92</v>
      </c>
      <c r="U26" s="71">
        <v>1.0016356864071001E-3</v>
      </c>
      <c r="V26" s="71">
        <v>1</v>
      </c>
      <c r="W26" s="71">
        <v>3</v>
      </c>
      <c r="X26" s="71">
        <v>1</v>
      </c>
      <c r="Y26" s="41" t="s">
        <v>92</v>
      </c>
      <c r="Z26" s="30"/>
      <c r="AA26" s="31"/>
    </row>
    <row r="27" spans="1:27" ht="30" customHeight="1" x14ac:dyDescent="0.25">
      <c r="A27" s="29">
        <v>24</v>
      </c>
      <c r="B27" s="71" t="s">
        <v>424</v>
      </c>
      <c r="C27" s="71">
        <v>-7</v>
      </c>
      <c r="D27" s="71">
        <v>2.4</v>
      </c>
      <c r="E27" s="71">
        <v>228.25</v>
      </c>
      <c r="F27" s="67" t="s">
        <v>305</v>
      </c>
      <c r="G27" s="67" t="s">
        <v>339</v>
      </c>
      <c r="H27" s="67" t="s">
        <v>335</v>
      </c>
      <c r="I27" s="74" t="s">
        <v>301</v>
      </c>
      <c r="J27" s="67" t="s">
        <v>371</v>
      </c>
      <c r="K27" s="67" t="s">
        <v>337</v>
      </c>
      <c r="L27" s="71" t="s">
        <v>323</v>
      </c>
      <c r="M27" s="67" t="s">
        <v>362</v>
      </c>
      <c r="N27" s="67">
        <v>12</v>
      </c>
      <c r="O27" s="67">
        <v>10</v>
      </c>
      <c r="P27" s="67">
        <v>5</v>
      </c>
      <c r="Q27" s="30" t="s">
        <v>92</v>
      </c>
      <c r="R27" s="30" t="s">
        <v>92</v>
      </c>
      <c r="S27" s="30" t="s">
        <v>92</v>
      </c>
      <c r="T27" s="30" t="s">
        <v>92</v>
      </c>
      <c r="U27" s="71">
        <v>3.8605210313107798E-2</v>
      </c>
      <c r="V27" s="71">
        <v>1</v>
      </c>
      <c r="W27" s="71">
        <v>3</v>
      </c>
      <c r="X27" s="71">
        <v>1</v>
      </c>
      <c r="Y27" s="41" t="s">
        <v>92</v>
      </c>
      <c r="Z27" s="30"/>
      <c r="AA27" s="31"/>
    </row>
    <row r="28" spans="1:27" ht="30" customHeight="1" x14ac:dyDescent="0.25">
      <c r="A28" s="29">
        <v>25</v>
      </c>
      <c r="B28" s="71" t="s">
        <v>425</v>
      </c>
      <c r="C28" s="71">
        <v>-8</v>
      </c>
      <c r="D28" s="71">
        <v>2.5</v>
      </c>
      <c r="E28" s="71">
        <v>240</v>
      </c>
      <c r="F28" s="67" t="s">
        <v>307</v>
      </c>
      <c r="G28" s="67" t="s">
        <v>343</v>
      </c>
      <c r="H28" s="67" t="s">
        <v>339</v>
      </c>
      <c r="I28" s="65" t="s">
        <v>332</v>
      </c>
      <c r="J28" s="67" t="s">
        <v>373</v>
      </c>
      <c r="K28" s="67" t="s">
        <v>341</v>
      </c>
      <c r="L28" s="71" t="s">
        <v>324</v>
      </c>
      <c r="M28" s="67" t="s">
        <v>364</v>
      </c>
      <c r="N28" s="67">
        <v>12</v>
      </c>
      <c r="O28" s="67">
        <v>10</v>
      </c>
      <c r="P28" s="67">
        <v>5</v>
      </c>
      <c r="Q28" s="30" t="s">
        <v>92</v>
      </c>
      <c r="R28" s="30" t="s">
        <v>92</v>
      </c>
      <c r="S28" s="30" t="s">
        <v>92</v>
      </c>
      <c r="T28" s="30" t="s">
        <v>92</v>
      </c>
      <c r="U28" s="71">
        <v>2.2682132552290599E-2</v>
      </c>
      <c r="V28" s="71">
        <v>1</v>
      </c>
      <c r="W28" s="71">
        <v>3</v>
      </c>
      <c r="X28" s="71">
        <v>1</v>
      </c>
      <c r="Y28" s="41" t="s">
        <v>92</v>
      </c>
      <c r="Z28" s="30"/>
      <c r="AA28" s="31"/>
    </row>
    <row r="29" spans="1:27" ht="30" customHeight="1" x14ac:dyDescent="0.25">
      <c r="A29" s="29">
        <v>26</v>
      </c>
      <c r="B29" s="71" t="s">
        <v>426</v>
      </c>
      <c r="C29" s="71">
        <v>3</v>
      </c>
      <c r="D29" s="71">
        <v>2.6</v>
      </c>
      <c r="E29" s="71">
        <v>252.24</v>
      </c>
      <c r="F29" s="67" t="s">
        <v>308</v>
      </c>
      <c r="G29" s="67" t="s">
        <v>347</v>
      </c>
      <c r="H29" s="67" t="s">
        <v>343</v>
      </c>
      <c r="I29" s="67" t="s">
        <v>356</v>
      </c>
      <c r="J29" s="74" t="s">
        <v>299</v>
      </c>
      <c r="K29" s="67" t="s">
        <v>345</v>
      </c>
      <c r="L29" s="71" t="s">
        <v>322</v>
      </c>
      <c r="M29" s="67" t="s">
        <v>366</v>
      </c>
      <c r="N29" s="67">
        <v>12</v>
      </c>
      <c r="O29" s="67">
        <v>10</v>
      </c>
      <c r="P29" s="67">
        <v>5</v>
      </c>
      <c r="Q29" s="30" t="s">
        <v>92</v>
      </c>
      <c r="R29" s="30" t="s">
        <v>92</v>
      </c>
      <c r="S29" s="30" t="s">
        <v>92</v>
      </c>
      <c r="T29" s="30" t="s">
        <v>92</v>
      </c>
      <c r="U29" s="71">
        <v>1.04283174296143E-2</v>
      </c>
      <c r="V29" s="71">
        <v>1</v>
      </c>
      <c r="W29" s="71">
        <v>3</v>
      </c>
      <c r="X29" s="71">
        <v>1</v>
      </c>
      <c r="Y29" s="41" t="s">
        <v>92</v>
      </c>
      <c r="Z29" s="30"/>
      <c r="AA29" s="31"/>
    </row>
    <row r="30" spans="1:27" ht="30" customHeight="1" x14ac:dyDescent="0.25">
      <c r="A30" s="29">
        <v>27</v>
      </c>
      <c r="B30" s="71" t="s">
        <v>427</v>
      </c>
      <c r="C30" s="71">
        <v>4</v>
      </c>
      <c r="D30" s="71">
        <v>2.7</v>
      </c>
      <c r="E30" s="71">
        <v>264</v>
      </c>
      <c r="F30" s="67" t="s">
        <v>309</v>
      </c>
      <c r="G30" s="67" t="s">
        <v>352</v>
      </c>
      <c r="H30" s="67" t="s">
        <v>347</v>
      </c>
      <c r="I30" s="67" t="s">
        <v>360</v>
      </c>
      <c r="J30" s="74" t="s">
        <v>302</v>
      </c>
      <c r="K30" s="67" t="s">
        <v>349</v>
      </c>
      <c r="L30" s="71" t="s">
        <v>323</v>
      </c>
      <c r="M30" s="67" t="s">
        <v>368</v>
      </c>
      <c r="N30" s="67">
        <v>12</v>
      </c>
      <c r="O30" s="67">
        <v>10</v>
      </c>
      <c r="P30" s="67">
        <v>5</v>
      </c>
      <c r="Q30" s="30" t="s">
        <v>92</v>
      </c>
      <c r="R30" s="30" t="s">
        <v>92</v>
      </c>
      <c r="S30" s="30" t="s">
        <v>92</v>
      </c>
      <c r="T30" s="30" t="s">
        <v>92</v>
      </c>
      <c r="U30" s="71">
        <v>1.1707067489623999E-2</v>
      </c>
      <c r="V30" s="71">
        <v>1</v>
      </c>
      <c r="W30" s="71">
        <v>3</v>
      </c>
      <c r="X30" s="71">
        <v>1</v>
      </c>
      <c r="Y30" s="41" t="s">
        <v>92</v>
      </c>
      <c r="Z30" s="30"/>
      <c r="AA30" s="31"/>
    </row>
    <row r="31" spans="1:27" ht="30" customHeight="1" x14ac:dyDescent="0.25">
      <c r="A31" s="29">
        <v>28</v>
      </c>
      <c r="B31" s="71" t="s">
        <v>428</v>
      </c>
      <c r="C31" s="71">
        <v>5</v>
      </c>
      <c r="D31" s="71">
        <v>2.8</v>
      </c>
      <c r="E31" s="71">
        <v>276.14</v>
      </c>
      <c r="F31" s="67" t="s">
        <v>351</v>
      </c>
      <c r="G31" s="67" t="s">
        <v>356</v>
      </c>
      <c r="H31" s="67" t="s">
        <v>352</v>
      </c>
      <c r="I31" s="67" t="s">
        <v>356</v>
      </c>
      <c r="J31" s="65" t="s">
        <v>367</v>
      </c>
      <c r="K31" s="67" t="s">
        <v>345</v>
      </c>
      <c r="L31" s="71" t="s">
        <v>325</v>
      </c>
      <c r="M31" s="67" t="s">
        <v>370</v>
      </c>
      <c r="N31" s="67">
        <v>12</v>
      </c>
      <c r="O31" s="67">
        <v>10</v>
      </c>
      <c r="P31" s="67">
        <v>5</v>
      </c>
      <c r="Q31" s="30" t="s">
        <v>92</v>
      </c>
      <c r="R31" s="30" t="s">
        <v>92</v>
      </c>
      <c r="S31" s="30" t="s">
        <v>92</v>
      </c>
      <c r="T31" s="30" t="s">
        <v>92</v>
      </c>
      <c r="U31" s="71">
        <v>1.18969213945093E-2</v>
      </c>
      <c r="V31" s="71">
        <v>1</v>
      </c>
      <c r="W31" s="71">
        <v>3</v>
      </c>
      <c r="X31" s="71">
        <v>1</v>
      </c>
      <c r="Y31" s="41" t="s">
        <v>92</v>
      </c>
      <c r="Z31" s="30"/>
      <c r="AA31" s="31"/>
    </row>
    <row r="32" spans="1:27" ht="30" customHeight="1" x14ac:dyDescent="0.25">
      <c r="A32" s="29">
        <v>29</v>
      </c>
      <c r="B32" s="71" t="s">
        <v>429</v>
      </c>
      <c r="C32" s="71">
        <v>6</v>
      </c>
      <c r="D32" s="71">
        <v>2.9</v>
      </c>
      <c r="E32" s="71">
        <v>288</v>
      </c>
      <c r="F32" s="67" t="s">
        <v>355</v>
      </c>
      <c r="G32" s="67" t="s">
        <v>360</v>
      </c>
      <c r="H32" s="67" t="s">
        <v>356</v>
      </c>
      <c r="I32" s="67" t="s">
        <v>360</v>
      </c>
      <c r="J32" s="67" t="s">
        <v>333</v>
      </c>
      <c r="K32" s="74" t="s">
        <v>299</v>
      </c>
      <c r="L32" s="71" t="s">
        <v>326</v>
      </c>
      <c r="M32" s="67" t="s">
        <v>372</v>
      </c>
      <c r="N32" s="67">
        <v>12</v>
      </c>
      <c r="O32" s="67">
        <v>10</v>
      </c>
      <c r="P32" s="67">
        <v>5</v>
      </c>
      <c r="Q32" s="30" t="s">
        <v>92</v>
      </c>
      <c r="R32" s="30" t="s">
        <v>92</v>
      </c>
      <c r="S32" s="30" t="s">
        <v>92</v>
      </c>
      <c r="T32" s="30" t="s">
        <v>92</v>
      </c>
      <c r="U32" s="71">
        <v>1.36489868164063E-2</v>
      </c>
      <c r="V32" s="71">
        <v>1</v>
      </c>
      <c r="W32" s="71">
        <v>3</v>
      </c>
      <c r="X32" s="71">
        <v>1</v>
      </c>
      <c r="Y32" s="41" t="s">
        <v>92</v>
      </c>
      <c r="Z32" s="30"/>
      <c r="AA32" s="31"/>
    </row>
    <row r="33" spans="1:27" ht="30" customHeight="1" x14ac:dyDescent="0.25">
      <c r="A33" s="29">
        <v>30</v>
      </c>
      <c r="B33" s="71" t="s">
        <v>430</v>
      </c>
      <c r="C33" s="71">
        <v>7</v>
      </c>
      <c r="D33" s="71">
        <v>3.2</v>
      </c>
      <c r="E33" s="71">
        <v>300.25</v>
      </c>
      <c r="F33" s="67" t="s">
        <v>359</v>
      </c>
      <c r="G33" s="67" t="s">
        <v>331</v>
      </c>
      <c r="H33" s="67" t="s">
        <v>360</v>
      </c>
      <c r="I33" s="67" t="s">
        <v>331</v>
      </c>
      <c r="J33" s="67" t="s">
        <v>336</v>
      </c>
      <c r="K33" s="74" t="s">
        <v>131</v>
      </c>
      <c r="L33" s="71" t="s">
        <v>327</v>
      </c>
      <c r="M33" s="67" t="s">
        <v>374</v>
      </c>
      <c r="N33" s="67">
        <v>12</v>
      </c>
      <c r="O33" s="67">
        <v>10</v>
      </c>
      <c r="P33" s="67">
        <v>5</v>
      </c>
      <c r="Q33" s="30" t="s">
        <v>92</v>
      </c>
      <c r="R33" s="30" t="s">
        <v>92</v>
      </c>
      <c r="S33" s="30" t="s">
        <v>92</v>
      </c>
      <c r="T33" s="30" t="s">
        <v>92</v>
      </c>
      <c r="U33" s="71">
        <v>1.5552461147308299E-2</v>
      </c>
      <c r="V33" s="71">
        <v>1</v>
      </c>
      <c r="W33" s="71">
        <v>3</v>
      </c>
      <c r="X33" s="71">
        <v>1</v>
      </c>
      <c r="Y33" s="41" t="s">
        <v>92</v>
      </c>
      <c r="Z33" s="30"/>
      <c r="AA33" s="31"/>
    </row>
    <row r="34" spans="1:27" ht="30" customHeight="1" x14ac:dyDescent="0.25">
      <c r="A34" s="29">
        <v>31</v>
      </c>
      <c r="B34" s="71" t="s">
        <v>431</v>
      </c>
      <c r="C34" s="71">
        <v>8</v>
      </c>
      <c r="D34" s="71">
        <v>3.1</v>
      </c>
      <c r="E34" s="71">
        <v>312</v>
      </c>
      <c r="F34" s="67" t="s">
        <v>305</v>
      </c>
      <c r="G34" s="67" t="s">
        <v>332</v>
      </c>
      <c r="H34" s="67" t="s">
        <v>331</v>
      </c>
      <c r="I34" s="67" t="s">
        <v>332</v>
      </c>
      <c r="J34" s="67" t="s">
        <v>340</v>
      </c>
      <c r="K34" s="79" t="s">
        <v>341</v>
      </c>
      <c r="L34" s="71" t="s">
        <v>328</v>
      </c>
      <c r="M34" s="67" t="s">
        <v>350</v>
      </c>
      <c r="N34" s="67">
        <v>12</v>
      </c>
      <c r="O34" s="67">
        <v>10</v>
      </c>
      <c r="P34" s="67">
        <v>5</v>
      </c>
      <c r="Q34" s="30" t="s">
        <v>92</v>
      </c>
      <c r="R34" s="30" t="s">
        <v>92</v>
      </c>
      <c r="S34" s="30" t="s">
        <v>92</v>
      </c>
      <c r="T34" s="30" t="s">
        <v>92</v>
      </c>
      <c r="U34" s="71">
        <v>2.5320200322312299E-2</v>
      </c>
      <c r="V34" s="71">
        <v>1</v>
      </c>
      <c r="W34" s="71">
        <v>3</v>
      </c>
      <c r="X34" s="71">
        <v>1</v>
      </c>
      <c r="Y34" s="41" t="s">
        <v>92</v>
      </c>
      <c r="Z34" s="30"/>
      <c r="AA34" s="31"/>
    </row>
    <row r="35" spans="1:27" ht="30" customHeight="1" x14ac:dyDescent="0.25">
      <c r="A35" s="29">
        <v>32</v>
      </c>
      <c r="B35" s="71" t="s">
        <v>432</v>
      </c>
      <c r="C35" s="71">
        <v>1.5</v>
      </c>
      <c r="D35" s="71">
        <v>3.2</v>
      </c>
      <c r="E35" s="71">
        <v>324.14</v>
      </c>
      <c r="F35" s="67" t="s">
        <v>307</v>
      </c>
      <c r="G35" s="67" t="s">
        <v>330</v>
      </c>
      <c r="H35" s="67" t="s">
        <v>332</v>
      </c>
      <c r="I35" s="67" t="s">
        <v>331</v>
      </c>
      <c r="J35" s="67" t="s">
        <v>344</v>
      </c>
      <c r="K35" s="67" t="s">
        <v>173</v>
      </c>
      <c r="L35" s="74" t="s">
        <v>296</v>
      </c>
      <c r="M35" s="67" t="s">
        <v>368</v>
      </c>
      <c r="N35" s="67">
        <v>12</v>
      </c>
      <c r="O35" s="67">
        <v>10</v>
      </c>
      <c r="P35" s="67">
        <v>5</v>
      </c>
      <c r="Q35" s="30" t="s">
        <v>92</v>
      </c>
      <c r="R35" s="30" t="s">
        <v>92</v>
      </c>
      <c r="S35" s="30" t="s">
        <v>92</v>
      </c>
      <c r="T35" s="30" t="s">
        <v>92</v>
      </c>
      <c r="U35" s="71">
        <v>2.70421017194167E-3</v>
      </c>
      <c r="V35" s="71">
        <v>1</v>
      </c>
      <c r="W35" s="71">
        <v>3</v>
      </c>
      <c r="X35" s="71">
        <v>1</v>
      </c>
      <c r="Y35" s="41" t="s">
        <v>92</v>
      </c>
      <c r="Z35" s="30"/>
      <c r="AA35" s="31"/>
    </row>
    <row r="36" spans="1:27" ht="30" customHeight="1" x14ac:dyDescent="0.25">
      <c r="A36" s="29">
        <v>33</v>
      </c>
      <c r="B36" s="71" t="s">
        <v>433</v>
      </c>
      <c r="C36" s="71">
        <v>-1.5</v>
      </c>
      <c r="D36" s="71">
        <v>3.3</v>
      </c>
      <c r="E36" s="71">
        <v>336</v>
      </c>
      <c r="F36" s="67" t="s">
        <v>308</v>
      </c>
      <c r="G36" s="67" t="s">
        <v>335</v>
      </c>
      <c r="H36" s="67" t="s">
        <v>330</v>
      </c>
      <c r="I36" s="67" t="s">
        <v>331</v>
      </c>
      <c r="J36" s="67" t="s">
        <v>348</v>
      </c>
      <c r="K36" s="67" t="s">
        <v>337</v>
      </c>
      <c r="L36" s="74" t="s">
        <v>303</v>
      </c>
      <c r="M36" s="67" t="s">
        <v>372</v>
      </c>
      <c r="N36" s="67">
        <v>12</v>
      </c>
      <c r="O36" s="67">
        <v>10</v>
      </c>
      <c r="P36" s="67">
        <v>5</v>
      </c>
      <c r="Q36" s="30" t="s">
        <v>92</v>
      </c>
      <c r="R36" s="30" t="s">
        <v>92</v>
      </c>
      <c r="S36" s="30" t="s">
        <v>92</v>
      </c>
      <c r="T36" s="30" t="s">
        <v>92</v>
      </c>
      <c r="U36" s="71">
        <v>4.1735639915714299E-3</v>
      </c>
      <c r="V36" s="71">
        <v>1</v>
      </c>
      <c r="W36" s="71">
        <v>3</v>
      </c>
      <c r="X36" s="71">
        <v>1</v>
      </c>
      <c r="Y36" s="41" t="s">
        <v>92</v>
      </c>
      <c r="Z36" s="30"/>
      <c r="AA36" s="31"/>
    </row>
    <row r="37" spans="1:27" ht="30" customHeight="1" x14ac:dyDescent="0.25">
      <c r="A37" s="29">
        <v>34</v>
      </c>
      <c r="B37" s="71" t="s">
        <v>434</v>
      </c>
      <c r="C37" s="71">
        <v>2.9</v>
      </c>
      <c r="D37" s="71">
        <v>3.4</v>
      </c>
      <c r="E37" s="71">
        <v>348.14</v>
      </c>
      <c r="F37" s="67" t="s">
        <v>309</v>
      </c>
      <c r="G37" s="67" t="s">
        <v>339</v>
      </c>
      <c r="H37" s="67" t="s">
        <v>335</v>
      </c>
      <c r="I37" s="67" t="s">
        <v>332</v>
      </c>
      <c r="J37" s="67" t="s">
        <v>353</v>
      </c>
      <c r="K37" s="67" t="s">
        <v>341</v>
      </c>
      <c r="L37" s="59" t="s">
        <v>325</v>
      </c>
      <c r="M37" s="67" t="s">
        <v>374</v>
      </c>
      <c r="N37" s="67">
        <v>12</v>
      </c>
      <c r="O37" s="67">
        <v>10</v>
      </c>
      <c r="P37" s="67">
        <v>5</v>
      </c>
      <c r="Q37" s="30" t="s">
        <v>92</v>
      </c>
      <c r="R37" s="30" t="s">
        <v>92</v>
      </c>
      <c r="S37" s="30" t="s">
        <v>92</v>
      </c>
      <c r="T37" s="30" t="s">
        <v>92</v>
      </c>
      <c r="U37" s="71">
        <v>6.1484169036703003E-3</v>
      </c>
      <c r="V37" s="71">
        <v>1</v>
      </c>
      <c r="W37" s="71">
        <v>3</v>
      </c>
      <c r="X37" s="71">
        <v>1</v>
      </c>
      <c r="Y37" s="41" t="s">
        <v>92</v>
      </c>
      <c r="Z37" s="30"/>
      <c r="AA37" s="31"/>
    </row>
    <row r="38" spans="1:27" ht="30" customHeight="1" x14ac:dyDescent="0.25">
      <c r="A38" s="29">
        <v>35</v>
      </c>
      <c r="B38" s="71" t="s">
        <v>435</v>
      </c>
      <c r="C38" s="71">
        <v>3.7</v>
      </c>
      <c r="D38" s="71">
        <v>3.5</v>
      </c>
      <c r="E38" s="71">
        <v>360</v>
      </c>
      <c r="F38" s="67" t="s">
        <v>351</v>
      </c>
      <c r="G38" s="67" t="s">
        <v>343</v>
      </c>
      <c r="H38" s="67" t="s">
        <v>339</v>
      </c>
      <c r="I38" s="67" t="s">
        <v>330</v>
      </c>
      <c r="J38" s="67" t="s">
        <v>357</v>
      </c>
      <c r="K38" s="67" t="s">
        <v>345</v>
      </c>
      <c r="L38" s="71" t="s">
        <v>322</v>
      </c>
      <c r="M38" s="74" t="s">
        <v>296</v>
      </c>
      <c r="N38" s="67">
        <v>12</v>
      </c>
      <c r="O38" s="67">
        <v>10</v>
      </c>
      <c r="P38" s="67">
        <v>5</v>
      </c>
      <c r="Q38" s="30" t="s">
        <v>92</v>
      </c>
      <c r="R38" s="30" t="s">
        <v>92</v>
      </c>
      <c r="S38" s="30" t="s">
        <v>92</v>
      </c>
      <c r="T38" s="30" t="s">
        <v>92</v>
      </c>
      <c r="U38" s="71">
        <v>3.99017333984375E-3</v>
      </c>
      <c r="V38" s="71">
        <v>1</v>
      </c>
      <c r="W38" s="71">
        <v>3</v>
      </c>
      <c r="X38" s="71">
        <v>1</v>
      </c>
      <c r="Y38" s="41" t="s">
        <v>92</v>
      </c>
      <c r="Z38" s="30"/>
      <c r="AA38" s="31"/>
    </row>
    <row r="39" spans="1:27" ht="30" customHeight="1" x14ac:dyDescent="0.25">
      <c r="A39" s="29">
        <v>36</v>
      </c>
      <c r="B39" s="71" t="s">
        <v>436</v>
      </c>
      <c r="C39" s="71">
        <v>-3.69</v>
      </c>
      <c r="D39" s="71">
        <v>3.6</v>
      </c>
      <c r="E39" s="71">
        <v>372.14</v>
      </c>
      <c r="F39" s="67" t="s">
        <v>355</v>
      </c>
      <c r="G39" s="67" t="s">
        <v>347</v>
      </c>
      <c r="H39" s="67" t="s">
        <v>343</v>
      </c>
      <c r="I39" s="67" t="s">
        <v>335</v>
      </c>
      <c r="J39" s="67" t="s">
        <v>361</v>
      </c>
      <c r="K39" s="67" t="s">
        <v>349</v>
      </c>
      <c r="L39" s="71" t="s">
        <v>323</v>
      </c>
      <c r="M39" s="74" t="s">
        <v>304</v>
      </c>
      <c r="N39" s="67">
        <v>12</v>
      </c>
      <c r="O39" s="67">
        <v>10</v>
      </c>
      <c r="P39" s="67">
        <v>5</v>
      </c>
      <c r="Q39" s="30" t="s">
        <v>92</v>
      </c>
      <c r="R39" s="30" t="s">
        <v>92</v>
      </c>
      <c r="S39" s="30" t="s">
        <v>92</v>
      </c>
      <c r="T39" s="30" t="s">
        <v>92</v>
      </c>
      <c r="U39" s="71">
        <v>8.2702301442623104E-3</v>
      </c>
      <c r="V39" s="71">
        <v>1</v>
      </c>
      <c r="W39" s="71">
        <v>3</v>
      </c>
      <c r="X39" s="71">
        <v>1</v>
      </c>
      <c r="Y39" s="41" t="s">
        <v>92</v>
      </c>
      <c r="Z39" s="30"/>
      <c r="AA39" s="31"/>
    </row>
    <row r="40" spans="1:27" ht="30" customHeight="1" thickBot="1" x14ac:dyDescent="0.3">
      <c r="A40" s="32">
        <v>37</v>
      </c>
      <c r="B40" s="72" t="s">
        <v>437</v>
      </c>
      <c r="C40" s="72">
        <v>3.9</v>
      </c>
      <c r="D40" s="72">
        <v>3.7</v>
      </c>
      <c r="E40" s="72">
        <v>384.25</v>
      </c>
      <c r="F40" s="69" t="s">
        <v>359</v>
      </c>
      <c r="G40" s="69" t="s">
        <v>352</v>
      </c>
      <c r="H40" s="69" t="s">
        <v>347</v>
      </c>
      <c r="I40" s="69" t="s">
        <v>339</v>
      </c>
      <c r="J40" s="69" t="s">
        <v>363</v>
      </c>
      <c r="K40" s="69" t="s">
        <v>345</v>
      </c>
      <c r="L40" s="72" t="s">
        <v>325</v>
      </c>
      <c r="M40" s="84" t="s">
        <v>368</v>
      </c>
      <c r="N40" s="69">
        <v>12</v>
      </c>
      <c r="O40" s="69">
        <v>10</v>
      </c>
      <c r="P40" s="69">
        <v>5</v>
      </c>
      <c r="Q40" s="33" t="s">
        <v>92</v>
      </c>
      <c r="R40" s="33" t="s">
        <v>92</v>
      </c>
      <c r="S40" s="33" t="s">
        <v>92</v>
      </c>
      <c r="T40" s="33" t="s">
        <v>92</v>
      </c>
      <c r="U40" s="72">
        <v>8.4566211153287406E-3</v>
      </c>
      <c r="V40" s="72">
        <v>1</v>
      </c>
      <c r="W40" s="72">
        <v>3</v>
      </c>
      <c r="X40" s="72">
        <v>1</v>
      </c>
      <c r="Y40" s="42" t="s">
        <v>92</v>
      </c>
      <c r="Z40" s="33"/>
      <c r="AA40" s="34"/>
    </row>
    <row r="41" spans="1:27" ht="30" customHeight="1" x14ac:dyDescent="0.25">
      <c r="A41" s="35"/>
      <c r="B41" s="35"/>
      <c r="C41" s="35"/>
      <c r="D41" s="35"/>
      <c r="E41" s="35"/>
      <c r="F41" s="35"/>
      <c r="G41" s="35"/>
      <c r="H41" s="35"/>
      <c r="I41" s="35"/>
      <c r="J41" s="35"/>
      <c r="K41" s="35"/>
      <c r="L41" s="35"/>
      <c r="M41" s="35"/>
      <c r="N41" s="35"/>
      <c r="O41" s="35"/>
      <c r="P41" s="35"/>
      <c r="Q41" s="35"/>
      <c r="R41" s="35"/>
      <c r="S41" s="35"/>
      <c r="T41" s="35"/>
      <c r="U41" s="35"/>
      <c r="V41" s="35"/>
      <c r="W41" s="35"/>
      <c r="X41" s="35"/>
      <c r="Y41" s="35"/>
      <c r="Z41" s="35"/>
      <c r="AA41" s="35"/>
    </row>
    <row r="42" spans="1:27" ht="30" customHeight="1" x14ac:dyDescent="0.25">
      <c r="A42" s="35"/>
      <c r="B42" s="35"/>
      <c r="C42" s="35"/>
      <c r="D42" s="35"/>
      <c r="E42" s="35"/>
      <c r="F42" s="35"/>
      <c r="G42" s="35"/>
      <c r="H42" s="35"/>
      <c r="I42" s="35"/>
      <c r="J42" s="35"/>
      <c r="K42" s="35"/>
      <c r="L42" s="35"/>
      <c r="M42" s="35"/>
      <c r="N42" s="35"/>
      <c r="O42" s="35"/>
      <c r="P42" s="35"/>
      <c r="Q42" s="35"/>
      <c r="R42" s="35"/>
      <c r="S42" s="35"/>
      <c r="T42" s="35"/>
      <c r="U42" s="35"/>
      <c r="V42" s="35"/>
      <c r="W42" s="35"/>
      <c r="X42" s="35"/>
      <c r="Y42" s="35"/>
      <c r="Z42" s="35"/>
      <c r="AA42" s="35"/>
    </row>
    <row r="43" spans="1:27" ht="30" customHeight="1" x14ac:dyDescent="0.25">
      <c r="A43" s="35"/>
      <c r="B43" s="35"/>
      <c r="C43" s="35"/>
      <c r="D43" s="35"/>
      <c r="E43" s="35"/>
      <c r="F43" s="35"/>
      <c r="G43" s="35"/>
      <c r="H43" s="35"/>
      <c r="I43" s="35"/>
      <c r="J43" s="35"/>
      <c r="K43" s="35"/>
      <c r="L43" s="35"/>
      <c r="M43" s="35"/>
      <c r="N43" s="35"/>
      <c r="O43" s="35"/>
      <c r="P43" s="35"/>
      <c r="Q43" s="35"/>
      <c r="R43" s="35"/>
      <c r="S43" s="35"/>
      <c r="T43" s="35"/>
      <c r="U43" s="35"/>
      <c r="V43" s="35"/>
      <c r="W43" s="35"/>
      <c r="X43" s="35"/>
      <c r="Y43" s="35"/>
      <c r="Z43" s="35"/>
      <c r="AA43" s="35"/>
    </row>
    <row r="44" spans="1:27" ht="30" customHeight="1" x14ac:dyDescent="0.25">
      <c r="A44" s="35"/>
      <c r="B44" s="35"/>
      <c r="C44" s="35"/>
      <c r="D44" s="35"/>
      <c r="E44" s="35"/>
      <c r="F44" s="35"/>
      <c r="G44" s="35"/>
      <c r="H44" s="35"/>
      <c r="I44" s="35"/>
      <c r="J44" s="35"/>
      <c r="K44" s="35"/>
      <c r="L44" s="35"/>
      <c r="M44" s="35"/>
      <c r="N44" s="35"/>
      <c r="O44" s="35"/>
      <c r="P44" s="35"/>
      <c r="Q44" s="35"/>
      <c r="R44" s="35"/>
      <c r="S44" s="35"/>
      <c r="T44" s="35"/>
      <c r="U44" s="35"/>
      <c r="V44" s="35"/>
      <c r="W44" s="35"/>
      <c r="X44" s="35"/>
      <c r="Y44" s="35"/>
      <c r="Z44" s="35"/>
      <c r="AA44" s="35"/>
    </row>
    <row r="45" spans="1:27" ht="30" customHeight="1" x14ac:dyDescent="0.25">
      <c r="A45" s="35"/>
      <c r="B45" s="35"/>
      <c r="C45" s="35"/>
      <c r="D45" s="35"/>
      <c r="E45" s="35"/>
      <c r="F45" s="35"/>
      <c r="G45" s="35"/>
      <c r="H45" s="35"/>
      <c r="I45" s="35"/>
      <c r="J45" s="35"/>
      <c r="K45" s="35"/>
      <c r="L45" s="35"/>
      <c r="M45" s="35"/>
      <c r="N45" s="35"/>
      <c r="O45" s="35"/>
      <c r="P45" s="35"/>
      <c r="Q45" s="35"/>
      <c r="R45" s="35"/>
      <c r="S45" s="35"/>
      <c r="T45" s="35"/>
      <c r="U45" s="35"/>
      <c r="V45" s="35"/>
      <c r="W45" s="35"/>
      <c r="X45" s="35"/>
      <c r="Y45" s="35"/>
      <c r="Z45" s="35"/>
      <c r="AA45" s="35"/>
    </row>
    <row r="46" spans="1:27" ht="30" customHeight="1" x14ac:dyDescent="0.25">
      <c r="A46" s="35"/>
      <c r="B46" s="35"/>
      <c r="C46" s="35"/>
      <c r="D46" s="35"/>
      <c r="E46" s="35"/>
      <c r="F46" s="35"/>
      <c r="G46" s="35"/>
      <c r="H46" s="35"/>
      <c r="I46" s="35"/>
      <c r="J46" s="35"/>
      <c r="K46" s="35"/>
      <c r="L46" s="35"/>
      <c r="M46" s="35"/>
      <c r="N46" s="35"/>
      <c r="O46" s="35"/>
      <c r="P46" s="35"/>
      <c r="Q46" s="35"/>
      <c r="R46" s="35"/>
      <c r="S46" s="35"/>
      <c r="T46" s="35"/>
      <c r="U46" s="35"/>
      <c r="V46" s="35"/>
      <c r="W46" s="35"/>
      <c r="X46" s="35"/>
      <c r="Y46" s="35"/>
      <c r="Z46" s="35"/>
      <c r="AA46" s="35"/>
    </row>
    <row r="47" spans="1:27" ht="30" customHeight="1" x14ac:dyDescent="0.25">
      <c r="A47" s="35"/>
      <c r="B47" s="35"/>
      <c r="C47" s="35"/>
      <c r="D47" s="35"/>
      <c r="E47" s="35"/>
      <c r="F47" s="35"/>
      <c r="G47" s="35"/>
      <c r="H47" s="35"/>
      <c r="I47" s="35"/>
      <c r="J47" s="35"/>
      <c r="K47" s="35"/>
      <c r="L47" s="35"/>
      <c r="M47" s="35"/>
      <c r="N47" s="35"/>
      <c r="O47" s="35"/>
      <c r="P47" s="35"/>
      <c r="Q47" s="35"/>
      <c r="R47" s="35"/>
      <c r="S47" s="35"/>
      <c r="T47" s="35"/>
      <c r="U47" s="35"/>
      <c r="V47" s="35"/>
      <c r="W47" s="35"/>
      <c r="X47" s="35"/>
      <c r="Y47" s="35"/>
      <c r="Z47" s="35"/>
      <c r="AA47" s="35"/>
    </row>
    <row r="48" spans="1:27" ht="30" customHeight="1" x14ac:dyDescent="0.25">
      <c r="A48" s="35"/>
      <c r="B48" s="35"/>
      <c r="C48" s="35"/>
      <c r="D48" s="35"/>
      <c r="E48" s="35"/>
      <c r="F48" s="35"/>
      <c r="G48" s="35"/>
      <c r="H48" s="35"/>
      <c r="I48" s="35"/>
      <c r="J48" s="35"/>
      <c r="K48" s="35"/>
      <c r="L48" s="35"/>
      <c r="M48" s="35"/>
      <c r="N48" s="35"/>
      <c r="O48" s="35"/>
      <c r="P48" s="35"/>
      <c r="Q48" s="35"/>
      <c r="R48" s="35"/>
      <c r="S48" s="35"/>
      <c r="T48" s="35"/>
      <c r="U48" s="35"/>
      <c r="V48" s="35"/>
      <c r="W48" s="35"/>
      <c r="X48" s="35"/>
      <c r="Y48" s="35"/>
      <c r="Z48" s="35"/>
      <c r="AA48" s="35"/>
    </row>
    <row r="49" spans="1:27" ht="30" customHeight="1" x14ac:dyDescent="0.25">
      <c r="A49" s="35"/>
      <c r="B49" s="35"/>
      <c r="C49" s="35"/>
      <c r="D49" s="35"/>
      <c r="E49" s="35"/>
      <c r="F49" s="35"/>
      <c r="G49" s="35"/>
      <c r="H49" s="35"/>
      <c r="I49" s="35"/>
      <c r="J49" s="35"/>
      <c r="K49" s="35"/>
      <c r="L49" s="35"/>
      <c r="M49" s="35"/>
      <c r="N49" s="35"/>
      <c r="O49" s="35"/>
      <c r="P49" s="35"/>
      <c r="Q49" s="35"/>
      <c r="R49" s="35"/>
      <c r="S49" s="35"/>
      <c r="T49" s="35"/>
      <c r="U49" s="35"/>
      <c r="V49" s="35"/>
      <c r="W49" s="35"/>
      <c r="X49" s="35"/>
      <c r="Y49" s="35"/>
      <c r="Z49" s="35"/>
      <c r="AA49" s="35"/>
    </row>
    <row r="50" spans="1:27" ht="30" customHeight="1" x14ac:dyDescent="0.25">
      <c r="A50" s="35"/>
      <c r="B50" s="35"/>
      <c r="C50" s="35"/>
      <c r="D50" s="35"/>
      <c r="E50" s="35"/>
      <c r="F50" s="35"/>
      <c r="G50" s="35"/>
      <c r="H50" s="35"/>
      <c r="I50" s="35"/>
      <c r="J50" s="35"/>
      <c r="K50" s="35"/>
      <c r="L50" s="35"/>
      <c r="M50" s="35"/>
      <c r="N50" s="35"/>
      <c r="O50" s="35"/>
      <c r="P50" s="35"/>
      <c r="Q50" s="35"/>
      <c r="R50" s="35"/>
      <c r="S50" s="35"/>
      <c r="T50" s="35"/>
      <c r="U50" s="35"/>
      <c r="V50" s="35"/>
      <c r="W50" s="35"/>
      <c r="X50" s="35"/>
      <c r="Y50" s="35"/>
      <c r="Z50" s="35"/>
      <c r="AA50" s="35"/>
    </row>
  </sheetData>
  <sheetProtection sheet="1" objects="1" scenarios="1"/>
  <mergeCells count="2">
    <mergeCell ref="A1:B1"/>
    <mergeCell ref="A2:B2"/>
  </mergeCells>
  <hyperlinks>
    <hyperlink ref="A1" location="'ADDCoefCalc'!A1" display="'ADDCoefCalc'!A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14999847407452621"/>
  </sheetPr>
  <dimension ref="A1:F3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85" t="s">
        <v>0</v>
      </c>
      <c r="B5" s="185"/>
      <c r="C5" s="185"/>
      <c r="D5" s="185"/>
      <c r="E5" s="185"/>
      <c r="F5" s="185"/>
    </row>
    <row r="6" spans="1:6" x14ac:dyDescent="0.25">
      <c r="A6" s="1"/>
      <c r="B6" s="1"/>
      <c r="C6" s="1"/>
      <c r="D6" s="1"/>
      <c r="E6" s="1"/>
      <c r="F6" s="1"/>
    </row>
    <row r="7" spans="1:6" x14ac:dyDescent="0.25">
      <c r="A7" s="186" t="s">
        <v>321</v>
      </c>
      <c r="B7" s="186"/>
      <c r="C7" s="186"/>
      <c r="D7" s="186"/>
      <c r="E7" s="186"/>
      <c r="F7" s="186"/>
    </row>
    <row r="8" spans="1:6" ht="15.75" thickBot="1" x14ac:dyDescent="0.3">
      <c r="A8" s="1"/>
      <c r="B8" s="1"/>
      <c r="C8" s="1"/>
      <c r="D8" s="1"/>
      <c r="E8" s="1"/>
      <c r="F8" s="1"/>
    </row>
    <row r="9" spans="1:6" ht="15.75" thickBot="1" x14ac:dyDescent="0.3">
      <c r="A9" s="206" t="s">
        <v>38</v>
      </c>
      <c r="B9" s="207"/>
      <c r="C9" s="208"/>
      <c r="D9" s="1"/>
      <c r="E9" s="1"/>
      <c r="F9" s="1"/>
    </row>
    <row r="10" spans="1:6" ht="15.75" thickBot="1" x14ac:dyDescent="0.3">
      <c r="A10" s="12" t="s">
        <v>35</v>
      </c>
      <c r="B10" s="209">
        <v>0</v>
      </c>
      <c r="C10" s="210"/>
      <c r="D10" s="1"/>
      <c r="E10" s="1"/>
      <c r="F10" s="1"/>
    </row>
    <row r="11" spans="1:6" ht="15.75" thickBot="1" x14ac:dyDescent="0.3">
      <c r="A11" s="12" t="s">
        <v>36</v>
      </c>
      <c r="B11" s="209">
        <v>0</v>
      </c>
      <c r="C11" s="210"/>
      <c r="D11" s="1"/>
      <c r="E11" s="1"/>
      <c r="F11" s="1"/>
    </row>
    <row r="12" spans="1:6" ht="15.75" thickBot="1" x14ac:dyDescent="0.3">
      <c r="A12" s="12" t="s">
        <v>37</v>
      </c>
      <c r="B12" s="211"/>
      <c r="C12" s="210"/>
      <c r="D12" s="1"/>
      <c r="E12" s="1"/>
      <c r="F12" s="1"/>
    </row>
    <row r="13" spans="1:6" x14ac:dyDescent="0.25">
      <c r="A13" s="1"/>
      <c r="B13" s="1"/>
      <c r="C13" s="1"/>
      <c r="D13" s="1"/>
      <c r="E13" s="1"/>
      <c r="F13" s="1"/>
    </row>
    <row r="14" spans="1:6" x14ac:dyDescent="0.25">
      <c r="A14" s="1"/>
      <c r="B14" s="1"/>
      <c r="C14" s="1"/>
      <c r="D14" s="1"/>
      <c r="E14" s="1"/>
      <c r="F14" s="1"/>
    </row>
    <row r="15" spans="1:6" x14ac:dyDescent="0.25">
      <c r="A15" s="202" t="s">
        <v>39</v>
      </c>
      <c r="B15" s="202"/>
      <c r="C15" s="203"/>
      <c r="D15" s="204" t="s">
        <v>40</v>
      </c>
      <c r="E15" s="205"/>
      <c r="F15" s="138" t="s">
        <v>41</v>
      </c>
    </row>
    <row r="16" spans="1:6" x14ac:dyDescent="0.25">
      <c r="A16" s="150" t="s">
        <v>42</v>
      </c>
      <c r="B16" s="151" t="s">
        <v>43</v>
      </c>
      <c r="C16" s="152" t="s">
        <v>44</v>
      </c>
      <c r="D16" s="154" t="s">
        <v>45</v>
      </c>
      <c r="E16" s="153" t="s">
        <v>46</v>
      </c>
      <c r="F16" s="13" t="s">
        <v>42</v>
      </c>
    </row>
    <row r="17" spans="1:6" x14ac:dyDescent="0.25">
      <c r="A17" s="43" t="s">
        <v>71</v>
      </c>
      <c r="B17" s="14" t="s">
        <v>80</v>
      </c>
      <c r="C17" s="15">
        <v>33</v>
      </c>
      <c r="D17" s="104" t="s">
        <v>241</v>
      </c>
      <c r="E17" s="107" t="s">
        <v>144</v>
      </c>
      <c r="F17" s="18" t="s">
        <v>676</v>
      </c>
    </row>
    <row r="18" spans="1:6" x14ac:dyDescent="0.25">
      <c r="A18" s="56"/>
      <c r="B18" s="14"/>
      <c r="C18" s="15"/>
      <c r="D18" s="101" t="s">
        <v>289</v>
      </c>
      <c r="E18" s="107" t="s">
        <v>146</v>
      </c>
      <c r="F18" s="18" t="s">
        <v>675</v>
      </c>
    </row>
    <row r="19" spans="1:6" x14ac:dyDescent="0.25">
      <c r="A19" s="56"/>
      <c r="B19" s="14"/>
      <c r="C19" s="15"/>
      <c r="D19" s="101" t="s">
        <v>290</v>
      </c>
      <c r="E19" s="107" t="s">
        <v>149</v>
      </c>
      <c r="F19" s="18"/>
    </row>
    <row r="20" spans="1:6" x14ac:dyDescent="0.25">
      <c r="A20" s="14"/>
      <c r="B20" s="14"/>
      <c r="C20" s="15"/>
      <c r="D20" s="101" t="s">
        <v>120</v>
      </c>
      <c r="E20" s="107" t="s">
        <v>147</v>
      </c>
      <c r="F20" s="18"/>
    </row>
    <row r="21" spans="1:6" x14ac:dyDescent="0.25">
      <c r="A21" s="14"/>
      <c r="B21" s="14"/>
      <c r="C21" s="15"/>
      <c r="D21" s="101" t="s">
        <v>122</v>
      </c>
      <c r="E21" s="107" t="s">
        <v>148</v>
      </c>
      <c r="F21" s="18"/>
    </row>
    <row r="22" spans="1:6" x14ac:dyDescent="0.25">
      <c r="A22" s="14"/>
      <c r="B22" s="14"/>
      <c r="C22" s="15"/>
      <c r="D22" s="101" t="s">
        <v>295</v>
      </c>
      <c r="E22" s="107" t="s">
        <v>150</v>
      </c>
      <c r="F22" s="18"/>
    </row>
    <row r="23" spans="1:6" x14ac:dyDescent="0.25">
      <c r="A23" s="14"/>
      <c r="B23" s="14"/>
      <c r="C23" s="15"/>
      <c r="D23" s="103" t="s">
        <v>106</v>
      </c>
      <c r="E23" s="107"/>
      <c r="F23" s="18"/>
    </row>
    <row r="24" spans="1:6" x14ac:dyDescent="0.25">
      <c r="A24" s="14"/>
      <c r="B24" s="14"/>
      <c r="C24" s="15"/>
      <c r="D24" s="103"/>
      <c r="E24" s="107"/>
      <c r="F24" s="18"/>
    </row>
    <row r="25" spans="1:6" x14ac:dyDescent="0.25">
      <c r="A25" s="14"/>
      <c r="B25" s="14"/>
      <c r="C25" s="15"/>
      <c r="D25" s="103"/>
      <c r="E25" s="10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86"/>
      <c r="B168" s="86"/>
      <c r="C168" s="88"/>
      <c r="D168" s="90"/>
      <c r="E168" s="91"/>
      <c r="F168" s="94"/>
    </row>
    <row r="169" spans="1:6" x14ac:dyDescent="0.25">
      <c r="A169" s="86"/>
      <c r="B169" s="86"/>
      <c r="C169" s="88"/>
      <c r="D169" s="90"/>
      <c r="E169" s="91"/>
      <c r="F169" s="94"/>
    </row>
    <row r="170" spans="1:6" x14ac:dyDescent="0.25">
      <c r="A170" s="86"/>
      <c r="B170" s="86"/>
      <c r="C170" s="88"/>
      <c r="D170" s="90"/>
      <c r="E170" s="91"/>
      <c r="F170" s="94"/>
    </row>
    <row r="171" spans="1:6" x14ac:dyDescent="0.25">
      <c r="A171" s="86"/>
      <c r="B171" s="86"/>
      <c r="C171" s="88"/>
      <c r="D171" s="90"/>
      <c r="E171" s="91"/>
      <c r="F171" s="94"/>
    </row>
    <row r="172" spans="1:6" x14ac:dyDescent="0.25">
      <c r="A172" s="86"/>
      <c r="B172" s="86"/>
      <c r="C172" s="88"/>
      <c r="D172" s="90"/>
      <c r="E172" s="91"/>
      <c r="F172" s="94"/>
    </row>
    <row r="173" spans="1:6" x14ac:dyDescent="0.25">
      <c r="A173" s="86"/>
      <c r="B173" s="86"/>
      <c r="C173" s="88"/>
      <c r="D173" s="90"/>
      <c r="E173" s="91"/>
      <c r="F173" s="94"/>
    </row>
    <row r="174" spans="1:6" x14ac:dyDescent="0.25">
      <c r="A174" s="86"/>
      <c r="B174" s="86"/>
      <c r="C174" s="88"/>
      <c r="D174" s="90"/>
      <c r="E174" s="91"/>
      <c r="F174" s="94"/>
    </row>
    <row r="175" spans="1:6" x14ac:dyDescent="0.25">
      <c r="A175" s="86"/>
      <c r="B175" s="86"/>
      <c r="C175" s="88"/>
      <c r="D175" s="90"/>
      <c r="E175" s="91"/>
      <c r="F175" s="94"/>
    </row>
    <row r="176" spans="1:6" x14ac:dyDescent="0.25">
      <c r="A176" s="86"/>
      <c r="B176" s="86"/>
      <c r="C176" s="88"/>
      <c r="D176" s="90"/>
      <c r="E176" s="91"/>
      <c r="F176" s="94"/>
    </row>
    <row r="177" spans="1:6" x14ac:dyDescent="0.25">
      <c r="A177" s="86"/>
      <c r="B177" s="86"/>
      <c r="C177" s="88"/>
      <c r="D177" s="90"/>
      <c r="E177" s="91"/>
      <c r="F177" s="94"/>
    </row>
    <row r="178" spans="1:6" x14ac:dyDescent="0.25">
      <c r="A178" s="87"/>
      <c r="B178" s="87"/>
      <c r="C178" s="89"/>
      <c r="D178" s="92"/>
      <c r="E178" s="93"/>
      <c r="F178" s="95"/>
    </row>
    <row r="179" spans="1:6" x14ac:dyDescent="0.25">
      <c r="A179" s="87"/>
      <c r="B179" s="87"/>
      <c r="C179" s="89"/>
      <c r="D179" s="92"/>
      <c r="E179" s="93"/>
      <c r="F179" s="95"/>
    </row>
    <row r="180" spans="1:6" x14ac:dyDescent="0.25">
      <c r="A180" s="87"/>
      <c r="B180" s="87"/>
      <c r="C180" s="89"/>
      <c r="D180" s="92"/>
      <c r="E180" s="93"/>
      <c r="F180" s="95"/>
    </row>
    <row r="181" spans="1:6" x14ac:dyDescent="0.25">
      <c r="A181" s="87"/>
      <c r="B181" s="87"/>
      <c r="C181" s="89"/>
      <c r="D181" s="92"/>
      <c r="E181" s="93"/>
      <c r="F181" s="95"/>
    </row>
    <row r="182" spans="1:6" x14ac:dyDescent="0.25">
      <c r="A182" s="87"/>
      <c r="B182" s="87"/>
      <c r="C182" s="89"/>
      <c r="D182" s="92"/>
      <c r="E182" s="93"/>
      <c r="F182" s="95"/>
    </row>
    <row r="183" spans="1:6" x14ac:dyDescent="0.25">
      <c r="A183" s="87"/>
      <c r="B183" s="87"/>
      <c r="C183" s="89"/>
      <c r="D183" s="92"/>
      <c r="E183" s="93"/>
      <c r="F183" s="95"/>
    </row>
    <row r="184" spans="1:6" x14ac:dyDescent="0.25">
      <c r="A184" s="87"/>
      <c r="B184" s="87"/>
      <c r="C184" s="89"/>
      <c r="D184" s="92"/>
      <c r="E184" s="93"/>
      <c r="F184" s="95"/>
    </row>
    <row r="185" spans="1:6" x14ac:dyDescent="0.25">
      <c r="A185" s="87"/>
      <c r="B185" s="87"/>
      <c r="C185" s="89"/>
      <c r="D185" s="92"/>
      <c r="E185" s="93"/>
      <c r="F185" s="95"/>
    </row>
    <row r="186" spans="1:6" x14ac:dyDescent="0.25">
      <c r="A186" s="87"/>
      <c r="B186" s="87"/>
      <c r="C186" s="89"/>
      <c r="D186" s="92"/>
      <c r="E186" s="93"/>
      <c r="F186" s="95"/>
    </row>
    <row r="187" spans="1:6" x14ac:dyDescent="0.25">
      <c r="A187" s="87"/>
      <c r="B187" s="87"/>
      <c r="C187" s="89"/>
      <c r="D187" s="92"/>
      <c r="E187" s="93"/>
      <c r="F187" s="95"/>
    </row>
    <row r="188" spans="1:6" x14ac:dyDescent="0.25">
      <c r="A188" s="87"/>
      <c r="B188" s="87"/>
      <c r="C188" s="89"/>
      <c r="D188" s="92"/>
      <c r="E188" s="93"/>
      <c r="F188" s="95"/>
    </row>
    <row r="189" spans="1:6" x14ac:dyDescent="0.25">
      <c r="A189" s="87"/>
      <c r="B189" s="87"/>
      <c r="C189" s="89"/>
      <c r="D189" s="92"/>
      <c r="E189" s="93"/>
      <c r="F189" s="95"/>
    </row>
    <row r="190" spans="1:6" x14ac:dyDescent="0.25">
      <c r="A190" s="87"/>
      <c r="B190" s="87"/>
      <c r="C190" s="89"/>
      <c r="D190" s="92"/>
      <c r="E190" s="93"/>
      <c r="F190" s="95"/>
    </row>
    <row r="191" spans="1:6" x14ac:dyDescent="0.25">
      <c r="A191" s="87"/>
      <c r="B191" s="87"/>
      <c r="C191" s="89"/>
      <c r="D191" s="92"/>
      <c r="E191" s="93"/>
      <c r="F191" s="95"/>
    </row>
    <row r="192" spans="1:6" x14ac:dyDescent="0.25">
      <c r="A192" s="87"/>
      <c r="B192" s="87"/>
      <c r="C192" s="89"/>
      <c r="D192" s="92"/>
      <c r="E192" s="93"/>
      <c r="F192" s="95"/>
    </row>
    <row r="193" spans="1:6" x14ac:dyDescent="0.25">
      <c r="A193" s="87"/>
      <c r="B193" s="87"/>
      <c r="C193" s="89"/>
      <c r="D193" s="92"/>
      <c r="E193" s="93"/>
      <c r="F193" s="95"/>
    </row>
    <row r="194" spans="1:6" x14ac:dyDescent="0.25">
      <c r="A194" s="87"/>
      <c r="B194" s="87"/>
      <c r="C194" s="89"/>
      <c r="D194" s="92"/>
      <c r="E194" s="93"/>
      <c r="F194" s="95"/>
    </row>
    <row r="195" spans="1:6" x14ac:dyDescent="0.25">
      <c r="A195" s="87"/>
      <c r="B195" s="87"/>
      <c r="C195" s="89"/>
      <c r="D195" s="92"/>
      <c r="E195" s="93"/>
      <c r="F195" s="95"/>
    </row>
    <row r="196" spans="1:6" x14ac:dyDescent="0.25">
      <c r="A196" s="87"/>
      <c r="B196" s="87"/>
      <c r="C196" s="89"/>
      <c r="D196" s="92"/>
      <c r="E196" s="93"/>
      <c r="F196" s="95"/>
    </row>
    <row r="197" spans="1:6" x14ac:dyDescent="0.25">
      <c r="A197" s="87"/>
      <c r="B197" s="87"/>
      <c r="C197" s="89"/>
      <c r="D197" s="92"/>
      <c r="E197" s="93"/>
      <c r="F197" s="95"/>
    </row>
    <row r="198" spans="1:6" x14ac:dyDescent="0.25">
      <c r="A198" s="87"/>
      <c r="B198" s="87"/>
      <c r="C198" s="89"/>
      <c r="D198" s="92"/>
      <c r="E198" s="93"/>
      <c r="F198" s="95"/>
    </row>
    <row r="199" spans="1:6" x14ac:dyDescent="0.25">
      <c r="A199" s="87"/>
      <c r="B199" s="87"/>
      <c r="C199" s="89"/>
      <c r="D199" s="92"/>
      <c r="E199" s="93"/>
      <c r="F199" s="95"/>
    </row>
    <row r="200" spans="1:6" x14ac:dyDescent="0.25">
      <c r="A200" s="87"/>
      <c r="B200" s="87"/>
      <c r="C200" s="89"/>
      <c r="D200" s="92"/>
      <c r="E200" s="93"/>
      <c r="F200" s="95"/>
    </row>
    <row r="201" spans="1:6" x14ac:dyDescent="0.25">
      <c r="A201" s="87"/>
      <c r="B201" s="87"/>
      <c r="C201" s="89"/>
      <c r="D201" s="92"/>
      <c r="E201" s="93"/>
      <c r="F201" s="95"/>
    </row>
    <row r="202" spans="1:6" x14ac:dyDescent="0.25">
      <c r="A202" s="87"/>
      <c r="B202" s="87"/>
      <c r="C202" s="89"/>
      <c r="D202" s="92"/>
      <c r="E202" s="93"/>
      <c r="F202" s="95"/>
    </row>
    <row r="203" spans="1:6" x14ac:dyDescent="0.25">
      <c r="A203" s="87"/>
      <c r="B203" s="87"/>
      <c r="C203" s="89"/>
      <c r="D203" s="92"/>
      <c r="E203" s="93"/>
      <c r="F203" s="95"/>
    </row>
    <row r="204" spans="1:6" x14ac:dyDescent="0.25">
      <c r="A204" s="87"/>
      <c r="B204" s="87"/>
      <c r="C204" s="89"/>
      <c r="D204" s="92"/>
      <c r="E204" s="93"/>
      <c r="F204" s="95"/>
    </row>
    <row r="205" spans="1:6" x14ac:dyDescent="0.25">
      <c r="A205" s="87"/>
      <c r="B205" s="87"/>
      <c r="C205" s="89"/>
      <c r="D205" s="92"/>
      <c r="E205" s="93"/>
      <c r="F205" s="95"/>
    </row>
    <row r="206" spans="1:6" x14ac:dyDescent="0.25">
      <c r="A206" s="87"/>
      <c r="B206" s="87"/>
      <c r="C206" s="89"/>
      <c r="D206" s="92"/>
      <c r="E206" s="93"/>
      <c r="F206" s="95"/>
    </row>
    <row r="207" spans="1:6" x14ac:dyDescent="0.25">
      <c r="A207" s="87"/>
      <c r="B207" s="87"/>
      <c r="C207" s="89"/>
      <c r="D207" s="92"/>
      <c r="E207" s="93"/>
      <c r="F207" s="95"/>
    </row>
    <row r="208" spans="1:6" x14ac:dyDescent="0.25">
      <c r="A208" s="87"/>
      <c r="B208" s="87"/>
      <c r="C208" s="89"/>
      <c r="D208" s="92"/>
      <c r="E208" s="93"/>
      <c r="F208" s="95"/>
    </row>
    <row r="209" spans="1:6" x14ac:dyDescent="0.25">
      <c r="A209" s="87"/>
      <c r="B209" s="87"/>
      <c r="C209" s="89"/>
      <c r="D209" s="92"/>
      <c r="E209" s="93"/>
      <c r="F209" s="95"/>
    </row>
    <row r="210" spans="1:6" x14ac:dyDescent="0.25">
      <c r="A210" s="87"/>
      <c r="B210" s="87"/>
      <c r="C210" s="89"/>
      <c r="D210" s="92"/>
      <c r="E210" s="93"/>
      <c r="F210" s="95"/>
    </row>
    <row r="211" spans="1:6" x14ac:dyDescent="0.25">
      <c r="A211" s="87"/>
      <c r="B211" s="87"/>
      <c r="C211" s="89"/>
      <c r="D211" s="92"/>
      <c r="E211" s="93"/>
      <c r="F211" s="95"/>
    </row>
    <row r="212" spans="1:6" x14ac:dyDescent="0.25">
      <c r="A212" s="87"/>
      <c r="B212" s="87"/>
      <c r="C212" s="89"/>
      <c r="D212" s="92"/>
      <c r="E212" s="93"/>
      <c r="F212" s="95"/>
    </row>
    <row r="213" spans="1:6" x14ac:dyDescent="0.25">
      <c r="A213" s="87"/>
      <c r="B213" s="87"/>
      <c r="C213" s="89"/>
      <c r="D213" s="92"/>
      <c r="E213" s="93"/>
      <c r="F213" s="95"/>
    </row>
    <row r="214" spans="1:6" x14ac:dyDescent="0.25">
      <c r="A214" s="87"/>
      <c r="B214" s="87"/>
      <c r="C214" s="89"/>
      <c r="D214" s="92"/>
      <c r="E214" s="93"/>
      <c r="F214" s="95"/>
    </row>
    <row r="215" spans="1:6" x14ac:dyDescent="0.25">
      <c r="A215" s="87"/>
      <c r="B215" s="87"/>
      <c r="C215" s="89"/>
      <c r="D215" s="92"/>
      <c r="E215" s="93"/>
      <c r="F215" s="95"/>
    </row>
    <row r="216" spans="1:6" x14ac:dyDescent="0.25">
      <c r="A216" s="87"/>
      <c r="B216" s="87"/>
      <c r="C216" s="89"/>
      <c r="D216" s="92"/>
      <c r="E216" s="93"/>
      <c r="F216" s="95"/>
    </row>
    <row r="217" spans="1:6" x14ac:dyDescent="0.25">
      <c r="A217" s="87"/>
      <c r="B217" s="87"/>
      <c r="C217" s="89"/>
      <c r="D217" s="92"/>
      <c r="E217" s="93"/>
      <c r="F217" s="95"/>
    </row>
    <row r="218" spans="1:6" x14ac:dyDescent="0.25">
      <c r="A218" s="87"/>
      <c r="B218" s="87"/>
      <c r="C218" s="89"/>
      <c r="D218" s="92"/>
      <c r="E218" s="93"/>
      <c r="F218" s="95"/>
    </row>
    <row r="219" spans="1:6" x14ac:dyDescent="0.25">
      <c r="A219" s="87"/>
      <c r="B219" s="87"/>
      <c r="C219" s="89"/>
      <c r="D219" s="92"/>
      <c r="E219" s="93"/>
      <c r="F219" s="95"/>
    </row>
    <row r="220" spans="1:6" x14ac:dyDescent="0.25">
      <c r="A220" s="87"/>
      <c r="B220" s="87"/>
      <c r="C220" s="89"/>
      <c r="D220" s="92"/>
      <c r="E220" s="93"/>
      <c r="F220" s="95"/>
    </row>
    <row r="221" spans="1:6" x14ac:dyDescent="0.25">
      <c r="A221" s="87"/>
      <c r="B221" s="87"/>
      <c r="C221" s="89"/>
      <c r="D221" s="92"/>
      <c r="E221" s="93"/>
      <c r="F221" s="95"/>
    </row>
    <row r="222" spans="1:6" x14ac:dyDescent="0.25">
      <c r="A222" s="87"/>
      <c r="B222" s="87"/>
      <c r="C222" s="89"/>
      <c r="D222" s="92"/>
      <c r="E222" s="93"/>
      <c r="F222" s="95"/>
    </row>
    <row r="223" spans="1:6" x14ac:dyDescent="0.25">
      <c r="A223" s="87"/>
      <c r="B223" s="87"/>
      <c r="C223" s="89"/>
      <c r="D223" s="92"/>
      <c r="E223" s="93"/>
      <c r="F223" s="95"/>
    </row>
    <row r="224" spans="1:6" x14ac:dyDescent="0.25">
      <c r="A224" s="87"/>
      <c r="B224" s="87"/>
      <c r="C224" s="89"/>
      <c r="D224" s="92"/>
      <c r="E224" s="93"/>
      <c r="F224" s="95"/>
    </row>
    <row r="225" spans="1:6" x14ac:dyDescent="0.25">
      <c r="A225" s="87"/>
      <c r="B225" s="87"/>
      <c r="C225" s="89"/>
      <c r="D225" s="92"/>
      <c r="E225" s="93"/>
      <c r="F225" s="95"/>
    </row>
    <row r="226" spans="1:6" x14ac:dyDescent="0.25">
      <c r="A226" s="87"/>
      <c r="B226" s="87"/>
      <c r="C226" s="89"/>
      <c r="D226" s="92"/>
      <c r="E226" s="93"/>
      <c r="F226" s="95"/>
    </row>
    <row r="227" spans="1:6" x14ac:dyDescent="0.25">
      <c r="A227" s="87"/>
      <c r="B227" s="87"/>
      <c r="C227" s="89"/>
      <c r="D227" s="92"/>
      <c r="E227" s="93"/>
      <c r="F227" s="95"/>
    </row>
    <row r="228" spans="1:6" x14ac:dyDescent="0.25">
      <c r="A228" s="87"/>
      <c r="B228" s="87"/>
      <c r="C228" s="89"/>
      <c r="D228" s="92"/>
      <c r="E228" s="93"/>
      <c r="F228" s="95"/>
    </row>
    <row r="229" spans="1:6" x14ac:dyDescent="0.25">
      <c r="A229" s="87"/>
      <c r="B229" s="87"/>
      <c r="C229" s="89"/>
      <c r="D229" s="92"/>
      <c r="E229" s="93"/>
      <c r="F229" s="95"/>
    </row>
    <row r="230" spans="1:6" x14ac:dyDescent="0.25">
      <c r="A230" s="87"/>
      <c r="B230" s="87"/>
      <c r="C230" s="89"/>
      <c r="D230" s="92"/>
      <c r="E230" s="93"/>
      <c r="F230" s="95"/>
    </row>
    <row r="231" spans="1:6" x14ac:dyDescent="0.25">
      <c r="A231" s="87"/>
      <c r="B231" s="87"/>
      <c r="C231" s="89"/>
      <c r="D231" s="92"/>
      <c r="E231" s="93"/>
      <c r="F231" s="95"/>
    </row>
    <row r="232" spans="1:6" x14ac:dyDescent="0.25">
      <c r="A232" s="87"/>
      <c r="B232" s="87"/>
      <c r="C232" s="89"/>
      <c r="D232" s="92"/>
      <c r="E232" s="93"/>
      <c r="F232" s="95"/>
    </row>
    <row r="233" spans="1:6" x14ac:dyDescent="0.25">
      <c r="A233" s="87"/>
      <c r="B233" s="87"/>
      <c r="C233" s="89"/>
      <c r="D233" s="92"/>
      <c r="E233" s="93"/>
      <c r="F233" s="95"/>
    </row>
    <row r="234" spans="1:6" x14ac:dyDescent="0.25">
      <c r="A234" s="87"/>
      <c r="B234" s="87"/>
      <c r="C234" s="89"/>
      <c r="D234" s="92"/>
      <c r="E234" s="93"/>
      <c r="F234" s="95"/>
    </row>
    <row r="235" spans="1:6" x14ac:dyDescent="0.25">
      <c r="A235" s="87"/>
      <c r="B235" s="87"/>
      <c r="C235" s="89"/>
      <c r="D235" s="92"/>
      <c r="E235" s="93"/>
      <c r="F235" s="95"/>
    </row>
    <row r="236" spans="1:6" x14ac:dyDescent="0.25">
      <c r="A236" s="87"/>
      <c r="B236" s="87"/>
      <c r="C236" s="89"/>
      <c r="D236" s="92"/>
      <c r="E236" s="93"/>
      <c r="F236" s="95"/>
    </row>
    <row r="237" spans="1:6" x14ac:dyDescent="0.25">
      <c r="A237" s="87"/>
      <c r="B237" s="87"/>
      <c r="C237" s="89"/>
      <c r="D237" s="92"/>
      <c r="E237" s="93"/>
      <c r="F237" s="95"/>
    </row>
    <row r="238" spans="1:6" x14ac:dyDescent="0.25">
      <c r="A238" s="87"/>
      <c r="B238" s="87"/>
      <c r="C238" s="89"/>
      <c r="D238" s="92"/>
      <c r="E238" s="93"/>
      <c r="F238" s="95"/>
    </row>
    <row r="239" spans="1:6" x14ac:dyDescent="0.25">
      <c r="A239" s="87"/>
      <c r="B239" s="87"/>
      <c r="C239" s="89"/>
      <c r="D239" s="92"/>
      <c r="E239" s="93"/>
      <c r="F239" s="95"/>
    </row>
    <row r="240" spans="1:6" x14ac:dyDescent="0.25">
      <c r="A240" s="87"/>
      <c r="B240" s="87"/>
      <c r="C240" s="89"/>
      <c r="D240" s="92"/>
      <c r="E240" s="93"/>
      <c r="F240" s="95"/>
    </row>
    <row r="241" spans="1:6" x14ac:dyDescent="0.25">
      <c r="A241" s="87"/>
      <c r="B241" s="87"/>
      <c r="C241" s="89"/>
      <c r="D241" s="92"/>
      <c r="E241" s="93"/>
      <c r="F241" s="95"/>
    </row>
    <row r="242" spans="1:6" x14ac:dyDescent="0.25">
      <c r="A242" s="87"/>
      <c r="B242" s="87"/>
      <c r="C242" s="89"/>
      <c r="D242" s="92"/>
      <c r="E242" s="93"/>
      <c r="F242" s="95"/>
    </row>
    <row r="243" spans="1:6" x14ac:dyDescent="0.25">
      <c r="A243" s="87"/>
      <c r="B243" s="87"/>
      <c r="C243" s="89"/>
      <c r="D243" s="92"/>
      <c r="E243" s="93"/>
      <c r="F243" s="95"/>
    </row>
    <row r="244" spans="1:6" x14ac:dyDescent="0.25">
      <c r="A244" s="87"/>
      <c r="B244" s="87"/>
      <c r="C244" s="89"/>
      <c r="D244" s="92"/>
      <c r="E244" s="93"/>
      <c r="F244" s="95"/>
    </row>
    <row r="245" spans="1:6" x14ac:dyDescent="0.25">
      <c r="A245" s="87"/>
      <c r="B245" s="87"/>
      <c r="C245" s="89"/>
      <c r="D245" s="92"/>
      <c r="E245" s="93"/>
      <c r="F245" s="95"/>
    </row>
    <row r="246" spans="1:6" x14ac:dyDescent="0.25">
      <c r="A246" s="87"/>
      <c r="B246" s="87"/>
      <c r="C246" s="89"/>
      <c r="D246" s="92"/>
      <c r="E246" s="93"/>
      <c r="F246" s="95"/>
    </row>
    <row r="247" spans="1:6" x14ac:dyDescent="0.25">
      <c r="A247" s="87"/>
      <c r="B247" s="87"/>
      <c r="C247" s="89"/>
      <c r="D247" s="92"/>
      <c r="E247" s="93"/>
      <c r="F247" s="95"/>
    </row>
    <row r="248" spans="1:6" x14ac:dyDescent="0.25">
      <c r="A248" s="87"/>
      <c r="B248" s="87"/>
      <c r="C248" s="89"/>
      <c r="D248" s="92"/>
      <c r="E248" s="93"/>
      <c r="F248" s="95"/>
    </row>
    <row r="249" spans="1:6" x14ac:dyDescent="0.25">
      <c r="A249" s="87"/>
      <c r="B249" s="87"/>
      <c r="C249" s="89"/>
      <c r="D249" s="92"/>
      <c r="E249" s="93"/>
      <c r="F249" s="95"/>
    </row>
    <row r="250" spans="1:6" x14ac:dyDescent="0.25">
      <c r="A250" s="87"/>
      <c r="B250" s="87"/>
      <c r="C250" s="89"/>
      <c r="D250" s="92"/>
      <c r="E250" s="93"/>
      <c r="F250" s="95"/>
    </row>
    <row r="251" spans="1:6" x14ac:dyDescent="0.25">
      <c r="A251" s="87"/>
      <c r="B251" s="87"/>
      <c r="C251" s="89"/>
      <c r="D251" s="92"/>
      <c r="E251" s="93"/>
      <c r="F251" s="95"/>
    </row>
    <row r="252" spans="1:6" x14ac:dyDescent="0.25">
      <c r="A252" s="87"/>
      <c r="B252" s="87"/>
      <c r="C252" s="89"/>
      <c r="D252" s="92"/>
      <c r="E252" s="93"/>
      <c r="F252" s="95"/>
    </row>
    <row r="253" spans="1:6" x14ac:dyDescent="0.25">
      <c r="A253" s="87"/>
      <c r="B253" s="87"/>
      <c r="C253" s="89"/>
      <c r="D253" s="92"/>
      <c r="E253" s="93"/>
      <c r="F253" s="95"/>
    </row>
    <row r="254" spans="1:6" x14ac:dyDescent="0.25">
      <c r="A254" s="87"/>
      <c r="B254" s="87"/>
      <c r="C254" s="89"/>
      <c r="D254" s="92"/>
      <c r="E254" s="93"/>
      <c r="F254" s="95"/>
    </row>
    <row r="255" spans="1:6" x14ac:dyDescent="0.25">
      <c r="A255" s="87"/>
      <c r="B255" s="87"/>
      <c r="C255" s="89"/>
      <c r="D255" s="92"/>
      <c r="E255" s="93"/>
      <c r="F255" s="95"/>
    </row>
    <row r="256" spans="1:6" x14ac:dyDescent="0.25">
      <c r="A256" s="87"/>
      <c r="B256" s="87"/>
      <c r="C256" s="89"/>
      <c r="D256" s="92"/>
      <c r="E256" s="93"/>
      <c r="F256" s="95"/>
    </row>
    <row r="257" spans="1:6" x14ac:dyDescent="0.25">
      <c r="A257" s="87"/>
      <c r="B257" s="87"/>
      <c r="C257" s="89"/>
      <c r="D257" s="92"/>
      <c r="E257" s="93"/>
      <c r="F257" s="95"/>
    </row>
    <row r="258" spans="1:6" x14ac:dyDescent="0.25">
      <c r="A258" s="87"/>
      <c r="B258" s="87"/>
      <c r="C258" s="89"/>
      <c r="D258" s="92"/>
      <c r="E258" s="93"/>
      <c r="F258" s="95"/>
    </row>
    <row r="259" spans="1:6" x14ac:dyDescent="0.25">
      <c r="A259" s="87"/>
      <c r="B259" s="87"/>
      <c r="C259" s="89"/>
      <c r="D259" s="92"/>
      <c r="E259" s="93"/>
      <c r="F259" s="95"/>
    </row>
    <row r="260" spans="1:6" x14ac:dyDescent="0.25">
      <c r="A260" s="87"/>
      <c r="B260" s="87"/>
      <c r="C260" s="89"/>
      <c r="D260" s="92"/>
      <c r="E260" s="93"/>
      <c r="F260" s="95"/>
    </row>
    <row r="261" spans="1:6" x14ac:dyDescent="0.25">
      <c r="A261" s="87"/>
      <c r="B261" s="87"/>
      <c r="C261" s="89"/>
      <c r="D261" s="92"/>
      <c r="E261" s="93"/>
      <c r="F261" s="95"/>
    </row>
    <row r="262" spans="1:6" x14ac:dyDescent="0.25">
      <c r="A262" s="87"/>
      <c r="B262" s="87"/>
      <c r="C262" s="89"/>
      <c r="D262" s="92"/>
      <c r="E262" s="93"/>
      <c r="F262" s="95"/>
    </row>
    <row r="263" spans="1:6" x14ac:dyDescent="0.25">
      <c r="A263" s="87"/>
      <c r="B263" s="87"/>
      <c r="C263" s="89"/>
      <c r="D263" s="92"/>
      <c r="E263" s="93"/>
      <c r="F263" s="95"/>
    </row>
    <row r="264" spans="1:6" x14ac:dyDescent="0.25">
      <c r="A264" s="87"/>
      <c r="B264" s="87"/>
      <c r="C264" s="89"/>
      <c r="D264" s="92"/>
      <c r="E264" s="93"/>
      <c r="F264" s="95"/>
    </row>
    <row r="265" spans="1:6" x14ac:dyDescent="0.25">
      <c r="A265" s="87"/>
      <c r="B265" s="87"/>
      <c r="C265" s="89"/>
      <c r="D265" s="92"/>
      <c r="E265" s="93"/>
      <c r="F265" s="95"/>
    </row>
    <row r="266" spans="1:6" x14ac:dyDescent="0.25">
      <c r="A266" s="87"/>
      <c r="B266" s="87"/>
      <c r="C266" s="89"/>
      <c r="D266" s="92"/>
      <c r="E266" s="93"/>
      <c r="F266" s="95"/>
    </row>
    <row r="267" spans="1:6" x14ac:dyDescent="0.25">
      <c r="A267" s="87"/>
      <c r="B267" s="87"/>
      <c r="C267" s="89"/>
      <c r="D267" s="92"/>
      <c r="E267" s="93"/>
      <c r="F267" s="95"/>
    </row>
    <row r="268" spans="1:6" x14ac:dyDescent="0.25">
      <c r="A268" s="87"/>
      <c r="B268" s="87"/>
      <c r="C268" s="89"/>
      <c r="D268" s="92"/>
      <c r="E268" s="93"/>
      <c r="F268" s="95"/>
    </row>
    <row r="269" spans="1:6" x14ac:dyDescent="0.25">
      <c r="A269" s="87"/>
      <c r="B269" s="87"/>
      <c r="C269" s="89"/>
      <c r="D269" s="92"/>
      <c r="E269" s="93"/>
      <c r="F269" s="95"/>
    </row>
    <row r="270" spans="1:6" x14ac:dyDescent="0.25">
      <c r="A270" s="87"/>
      <c r="B270" s="87"/>
      <c r="C270" s="89"/>
      <c r="D270" s="92"/>
      <c r="E270" s="93"/>
      <c r="F270" s="95"/>
    </row>
    <row r="271" spans="1:6" x14ac:dyDescent="0.25">
      <c r="A271" s="87"/>
      <c r="B271" s="87"/>
      <c r="C271" s="89"/>
      <c r="D271" s="92"/>
      <c r="E271" s="93"/>
      <c r="F271" s="95"/>
    </row>
    <row r="272" spans="1:6" x14ac:dyDescent="0.25">
      <c r="A272" s="87"/>
      <c r="B272" s="87"/>
      <c r="C272" s="89"/>
      <c r="D272" s="92"/>
      <c r="E272" s="93"/>
      <c r="F272" s="95"/>
    </row>
    <row r="273" spans="1:6" x14ac:dyDescent="0.25">
      <c r="A273" s="87"/>
      <c r="B273" s="87"/>
      <c r="C273" s="89"/>
      <c r="D273" s="92"/>
      <c r="E273" s="93"/>
      <c r="F273" s="95"/>
    </row>
    <row r="274" spans="1:6" x14ac:dyDescent="0.25">
      <c r="A274" s="87"/>
      <c r="B274" s="87"/>
      <c r="C274" s="89"/>
      <c r="D274" s="92"/>
      <c r="E274" s="93"/>
      <c r="F274" s="95"/>
    </row>
    <row r="275" spans="1:6" x14ac:dyDescent="0.25">
      <c r="A275" s="87"/>
      <c r="B275" s="87"/>
      <c r="C275" s="89"/>
      <c r="D275" s="92"/>
      <c r="E275" s="93"/>
      <c r="F275" s="95"/>
    </row>
    <row r="276" spans="1:6" x14ac:dyDescent="0.25">
      <c r="A276" s="87"/>
      <c r="B276" s="87"/>
      <c r="C276" s="89"/>
      <c r="D276" s="92"/>
      <c r="E276" s="93"/>
      <c r="F276" s="95"/>
    </row>
    <row r="277" spans="1:6" x14ac:dyDescent="0.25">
      <c r="A277" s="87"/>
      <c r="B277" s="87"/>
      <c r="C277" s="89"/>
      <c r="D277" s="92"/>
      <c r="E277" s="93"/>
      <c r="F277" s="95"/>
    </row>
    <row r="278" spans="1:6" x14ac:dyDescent="0.25">
      <c r="A278" s="87"/>
      <c r="B278" s="87"/>
      <c r="C278" s="89"/>
      <c r="D278" s="92"/>
      <c r="E278" s="93"/>
      <c r="F278" s="95"/>
    </row>
    <row r="279" spans="1:6" x14ac:dyDescent="0.25">
      <c r="A279" s="87"/>
      <c r="B279" s="87"/>
      <c r="C279" s="89"/>
      <c r="D279" s="92"/>
      <c r="E279" s="93"/>
      <c r="F279" s="95"/>
    </row>
    <row r="280" spans="1:6" x14ac:dyDescent="0.25">
      <c r="A280" s="87"/>
      <c r="B280" s="87"/>
      <c r="C280" s="89"/>
      <c r="D280" s="92"/>
      <c r="E280" s="93"/>
      <c r="F280" s="95"/>
    </row>
    <row r="281" spans="1:6" x14ac:dyDescent="0.25">
      <c r="A281" s="87"/>
      <c r="B281" s="87"/>
      <c r="C281" s="89"/>
      <c r="D281" s="92"/>
      <c r="E281" s="93"/>
      <c r="F281" s="95"/>
    </row>
    <row r="282" spans="1:6" x14ac:dyDescent="0.25">
      <c r="A282" s="87"/>
      <c r="B282" s="87"/>
      <c r="C282" s="89"/>
      <c r="D282" s="92"/>
      <c r="E282" s="93"/>
      <c r="F282" s="95"/>
    </row>
    <row r="283" spans="1:6" x14ac:dyDescent="0.25">
      <c r="A283" s="87"/>
      <c r="B283" s="87"/>
      <c r="C283" s="89"/>
      <c r="D283" s="92"/>
      <c r="E283" s="93"/>
      <c r="F283" s="95"/>
    </row>
    <row r="284" spans="1:6" x14ac:dyDescent="0.25">
      <c r="A284" s="87"/>
      <c r="B284" s="87"/>
      <c r="C284" s="89"/>
      <c r="D284" s="92"/>
      <c r="E284" s="93"/>
      <c r="F284" s="95"/>
    </row>
    <row r="285" spans="1:6" x14ac:dyDescent="0.25">
      <c r="A285" s="87"/>
      <c r="B285" s="87"/>
      <c r="C285" s="89"/>
      <c r="D285" s="92"/>
      <c r="E285" s="93"/>
      <c r="F285" s="95"/>
    </row>
    <row r="286" spans="1:6" x14ac:dyDescent="0.25">
      <c r="A286" s="87"/>
      <c r="B286" s="87"/>
      <c r="C286" s="89"/>
      <c r="D286" s="92"/>
      <c r="E286" s="93"/>
      <c r="F286" s="95"/>
    </row>
    <row r="287" spans="1:6" x14ac:dyDescent="0.25">
      <c r="A287" s="87"/>
      <c r="B287" s="87"/>
      <c r="C287" s="89"/>
      <c r="D287" s="92"/>
      <c r="E287" s="93"/>
      <c r="F287" s="95"/>
    </row>
    <row r="288" spans="1:6" x14ac:dyDescent="0.25">
      <c r="A288" s="87"/>
      <c r="B288" s="87"/>
      <c r="C288" s="89"/>
      <c r="D288" s="92"/>
      <c r="E288" s="93"/>
      <c r="F288" s="95"/>
    </row>
    <row r="289" spans="1:6" x14ac:dyDescent="0.25">
      <c r="A289" s="87"/>
      <c r="B289" s="87"/>
      <c r="C289" s="89"/>
      <c r="D289" s="92"/>
      <c r="E289" s="93"/>
      <c r="F289" s="95"/>
    </row>
    <row r="290" spans="1:6" x14ac:dyDescent="0.25">
      <c r="A290" s="87"/>
      <c r="B290" s="87"/>
      <c r="C290" s="89"/>
      <c r="D290" s="92"/>
      <c r="E290" s="93"/>
      <c r="F290" s="95"/>
    </row>
    <row r="291" spans="1:6" x14ac:dyDescent="0.25">
      <c r="A291" s="87"/>
      <c r="B291" s="87"/>
      <c r="C291" s="89"/>
      <c r="D291" s="92"/>
      <c r="E291" s="93"/>
      <c r="F291" s="95"/>
    </row>
    <row r="292" spans="1:6" x14ac:dyDescent="0.25">
      <c r="A292" s="87"/>
      <c r="B292" s="87"/>
      <c r="C292" s="89"/>
      <c r="D292" s="92"/>
      <c r="E292" s="93"/>
      <c r="F292" s="95"/>
    </row>
    <row r="293" spans="1:6" x14ac:dyDescent="0.25">
      <c r="A293" s="87"/>
      <c r="B293" s="87"/>
      <c r="C293" s="89"/>
      <c r="D293" s="92"/>
      <c r="E293" s="93"/>
      <c r="F293" s="95"/>
    </row>
    <row r="294" spans="1:6" x14ac:dyDescent="0.25">
      <c r="A294" s="87"/>
      <c r="B294" s="87"/>
      <c r="C294" s="89"/>
      <c r="D294" s="92"/>
      <c r="E294" s="93"/>
      <c r="F294" s="95"/>
    </row>
    <row r="295" spans="1:6" x14ac:dyDescent="0.25">
      <c r="A295" s="87"/>
      <c r="B295" s="87"/>
      <c r="C295" s="89"/>
      <c r="D295" s="92"/>
      <c r="E295" s="93"/>
      <c r="F295" s="95"/>
    </row>
    <row r="296" spans="1:6" x14ac:dyDescent="0.25">
      <c r="A296" s="87"/>
      <c r="B296" s="87"/>
      <c r="C296" s="89"/>
      <c r="D296" s="92"/>
      <c r="E296" s="93"/>
      <c r="F296" s="95"/>
    </row>
    <row r="297" spans="1:6" x14ac:dyDescent="0.25">
      <c r="A297" s="87"/>
      <c r="B297" s="87"/>
      <c r="C297" s="89"/>
      <c r="D297" s="92"/>
      <c r="E297" s="93"/>
      <c r="F297" s="95"/>
    </row>
    <row r="298" spans="1:6" x14ac:dyDescent="0.25">
      <c r="A298" s="87"/>
      <c r="B298" s="87"/>
      <c r="C298" s="89"/>
      <c r="D298" s="92"/>
      <c r="E298" s="93"/>
      <c r="F298" s="95"/>
    </row>
    <row r="299" spans="1:6" x14ac:dyDescent="0.25">
      <c r="A299" s="87"/>
      <c r="B299" s="87"/>
      <c r="C299" s="89"/>
      <c r="D299" s="92"/>
      <c r="E299" s="93"/>
      <c r="F299" s="95"/>
    </row>
    <row r="300" spans="1:6" x14ac:dyDescent="0.25">
      <c r="A300" s="87"/>
      <c r="B300" s="87"/>
      <c r="C300" s="89"/>
      <c r="D300" s="92"/>
      <c r="E300" s="93"/>
      <c r="F300" s="95"/>
    </row>
    <row r="301" spans="1:6" x14ac:dyDescent="0.25">
      <c r="A301" s="87"/>
      <c r="B301" s="87"/>
      <c r="C301" s="89"/>
      <c r="D301" s="92"/>
      <c r="E301" s="93"/>
      <c r="F301" s="95"/>
    </row>
    <row r="302" spans="1:6" x14ac:dyDescent="0.25">
      <c r="A302" s="87"/>
      <c r="B302" s="87"/>
      <c r="C302" s="89"/>
      <c r="D302" s="92"/>
      <c r="E302" s="93"/>
      <c r="F302" s="95"/>
    </row>
    <row r="303" spans="1:6" x14ac:dyDescent="0.25">
      <c r="A303" s="87"/>
      <c r="B303" s="87"/>
      <c r="C303" s="89"/>
      <c r="D303" s="92"/>
      <c r="E303" s="93"/>
      <c r="F303" s="95"/>
    </row>
    <row r="304" spans="1:6" x14ac:dyDescent="0.25">
      <c r="A304" s="87"/>
      <c r="B304" s="87"/>
      <c r="C304" s="89"/>
      <c r="D304" s="92"/>
      <c r="E304" s="93"/>
      <c r="F304" s="95"/>
    </row>
    <row r="305" spans="1:6" x14ac:dyDescent="0.25">
      <c r="A305" s="87"/>
      <c r="B305" s="87"/>
      <c r="C305" s="89"/>
      <c r="D305" s="92"/>
      <c r="E305" s="93"/>
      <c r="F305" s="95"/>
    </row>
    <row r="306" spans="1:6" x14ac:dyDescent="0.25">
      <c r="A306" s="87"/>
      <c r="B306" s="87"/>
      <c r="C306" s="89"/>
      <c r="D306" s="92"/>
      <c r="E306" s="93"/>
      <c r="F306" s="95"/>
    </row>
    <row r="307" spans="1:6" x14ac:dyDescent="0.25">
      <c r="A307" s="87"/>
      <c r="B307" s="87"/>
      <c r="C307" s="89"/>
      <c r="D307" s="92"/>
      <c r="E307" s="93"/>
      <c r="F307" s="95"/>
    </row>
    <row r="308" spans="1:6" x14ac:dyDescent="0.25">
      <c r="A308" s="87"/>
      <c r="B308" s="87"/>
      <c r="C308" s="89"/>
      <c r="D308" s="92"/>
      <c r="E308" s="93"/>
      <c r="F308" s="95"/>
    </row>
    <row r="309" spans="1:6" x14ac:dyDescent="0.25">
      <c r="A309" s="87"/>
      <c r="B309" s="87"/>
      <c r="C309" s="89"/>
      <c r="D309" s="92"/>
      <c r="E309" s="93"/>
      <c r="F309" s="95"/>
    </row>
    <row r="310" spans="1:6" x14ac:dyDescent="0.25">
      <c r="A310" s="87"/>
      <c r="B310" s="87"/>
      <c r="C310" s="89"/>
      <c r="D310" s="92"/>
      <c r="E310" s="93"/>
      <c r="F310" s="95"/>
    </row>
    <row r="311" spans="1:6" x14ac:dyDescent="0.25">
      <c r="A311" s="87"/>
      <c r="B311" s="87"/>
      <c r="C311" s="89"/>
      <c r="D311" s="92"/>
      <c r="E311" s="93"/>
      <c r="F311" s="95"/>
    </row>
    <row r="312" spans="1:6" x14ac:dyDescent="0.25">
      <c r="A312" s="87"/>
      <c r="B312" s="87"/>
      <c r="C312" s="89"/>
      <c r="D312" s="92"/>
      <c r="E312" s="93"/>
      <c r="F312" s="95"/>
    </row>
    <row r="313" spans="1:6" x14ac:dyDescent="0.25">
      <c r="A313" s="87"/>
      <c r="B313" s="87"/>
      <c r="C313" s="89"/>
      <c r="D313" s="92"/>
      <c r="E313" s="93"/>
      <c r="F313" s="95"/>
    </row>
    <row r="314" spans="1:6" x14ac:dyDescent="0.25">
      <c r="A314" s="87"/>
      <c r="B314" s="87"/>
      <c r="C314" s="89"/>
      <c r="D314" s="92"/>
      <c r="E314" s="93"/>
      <c r="F314" s="95"/>
    </row>
    <row r="315" spans="1:6" x14ac:dyDescent="0.25">
      <c r="A315" s="87"/>
      <c r="B315" s="87"/>
      <c r="C315" s="89"/>
      <c r="D315" s="92"/>
      <c r="E315" s="93"/>
      <c r="F315" s="95"/>
    </row>
    <row r="316" spans="1:6" x14ac:dyDescent="0.25">
      <c r="A316" s="87"/>
      <c r="B316" s="87"/>
      <c r="C316" s="89"/>
      <c r="D316" s="92"/>
      <c r="E316" s="93"/>
      <c r="F316" s="95"/>
    </row>
    <row r="317" spans="1:6" x14ac:dyDescent="0.25">
      <c r="A317" s="87"/>
      <c r="B317" s="87"/>
      <c r="C317" s="89"/>
      <c r="D317" s="92"/>
      <c r="E317" s="93"/>
      <c r="F317" s="95"/>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FilterCoefCalc() B'!A1" display="'FilterCoefCalc() B'!A1"/>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G46"/>
  <sheetViews>
    <sheetView topLeftCell="R22" workbookViewId="0">
      <selection sqref="A1:B1"/>
    </sheetView>
  </sheetViews>
  <sheetFormatPr defaultRowHeight="15" x14ac:dyDescent="0.25"/>
  <cols>
    <col min="1" max="1" width="8.140625" bestFit="1" customWidth="1"/>
    <col min="2" max="2" width="43.7109375" bestFit="1" customWidth="1"/>
    <col min="3" max="3" width="9" bestFit="1" customWidth="1"/>
    <col min="4" max="4" width="12" bestFit="1" customWidth="1"/>
    <col min="5" max="5" width="4" bestFit="1" customWidth="1"/>
    <col min="6" max="6" width="49.28515625" bestFit="1" customWidth="1"/>
    <col min="7" max="8" width="44.85546875" bestFit="1" customWidth="1"/>
    <col min="9" max="9" width="31.5703125" bestFit="1" customWidth="1"/>
    <col min="10" max="10" width="44" bestFit="1" customWidth="1"/>
    <col min="11" max="11" width="76.5703125" bestFit="1" customWidth="1"/>
    <col min="12" max="12" width="8" bestFit="1" customWidth="1"/>
    <col min="13" max="14" width="5.7109375" bestFit="1" customWidth="1"/>
    <col min="15" max="20" width="3.28515625" bestFit="1" customWidth="1"/>
    <col min="21" max="22" width="5.7109375" bestFit="1" customWidth="1"/>
    <col min="23" max="23" width="12.7109375" bestFit="1" customWidth="1"/>
    <col min="24" max="24" width="9" bestFit="1" customWidth="1"/>
    <col min="25" max="25" width="12.7109375" bestFit="1" customWidth="1"/>
    <col min="26" max="26" width="12" bestFit="1" customWidth="1"/>
    <col min="27" max="27" width="12.7109375" bestFit="1" customWidth="1"/>
    <col min="28" max="28" width="12" bestFit="1" customWidth="1"/>
    <col min="29" max="30" width="5.7109375" bestFit="1" customWidth="1"/>
    <col min="31" max="31" width="10.5703125" bestFit="1" customWidth="1"/>
    <col min="32" max="32" width="12.42578125" bestFit="1" customWidth="1"/>
    <col min="33" max="33" width="10.5703125" bestFit="1" customWidth="1"/>
  </cols>
  <sheetData>
    <row r="1" spans="1:33" x14ac:dyDescent="0.25">
      <c r="A1" s="216" t="s">
        <v>71</v>
      </c>
      <c r="B1" s="213"/>
      <c r="C1" s="38" t="s">
        <v>93</v>
      </c>
      <c r="D1" s="66" t="s">
        <v>92</v>
      </c>
      <c r="E1" s="139"/>
      <c r="F1" s="139"/>
      <c r="G1" s="139"/>
      <c r="H1" s="139"/>
      <c r="I1" s="139"/>
      <c r="J1" s="139"/>
      <c r="K1" s="139"/>
      <c r="L1" s="139"/>
      <c r="M1" s="139"/>
      <c r="N1" s="139"/>
      <c r="O1" s="139"/>
      <c r="P1" s="139"/>
      <c r="Q1" s="139"/>
      <c r="R1" s="139"/>
      <c r="S1" s="139"/>
      <c r="T1" s="139"/>
      <c r="U1" s="139"/>
      <c r="V1" s="139"/>
      <c r="W1" s="139"/>
      <c r="X1" s="139"/>
      <c r="Y1" s="139"/>
      <c r="Z1" s="139"/>
      <c r="AA1" s="139"/>
      <c r="AB1" s="139"/>
      <c r="AC1" s="139"/>
      <c r="AD1" s="139"/>
      <c r="AE1" s="36"/>
      <c r="AF1" s="36"/>
      <c r="AG1" s="37"/>
    </row>
    <row r="2" spans="1:33" ht="60" customHeight="1" x14ac:dyDescent="0.25">
      <c r="A2" s="214" t="s">
        <v>80</v>
      </c>
      <c r="B2" s="215"/>
      <c r="C2" s="39" t="s">
        <v>170</v>
      </c>
      <c r="D2" s="39" t="s">
        <v>170</v>
      </c>
      <c r="E2" s="39" t="s">
        <v>170</v>
      </c>
      <c r="F2" s="39" t="s">
        <v>171</v>
      </c>
      <c r="G2" s="39" t="s">
        <v>171</v>
      </c>
      <c r="H2" s="39" t="s">
        <v>171</v>
      </c>
      <c r="I2" s="39" t="s">
        <v>171</v>
      </c>
      <c r="J2" s="39" t="s">
        <v>171</v>
      </c>
      <c r="K2" s="39" t="s">
        <v>171</v>
      </c>
      <c r="L2" s="39" t="s">
        <v>171</v>
      </c>
      <c r="M2" s="70" t="s">
        <v>202</v>
      </c>
      <c r="N2" s="70" t="s">
        <v>202</v>
      </c>
      <c r="O2" s="52" t="s">
        <v>138</v>
      </c>
      <c r="P2" s="57" t="s">
        <v>138</v>
      </c>
      <c r="Q2" s="57" t="s">
        <v>138</v>
      </c>
      <c r="R2" s="57" t="s">
        <v>138</v>
      </c>
      <c r="S2" s="57" t="s">
        <v>138</v>
      </c>
      <c r="T2" s="57" t="s">
        <v>138</v>
      </c>
      <c r="U2" s="58" t="s">
        <v>203</v>
      </c>
      <c r="V2" s="58" t="s">
        <v>203</v>
      </c>
      <c r="W2" s="21" t="s">
        <v>139</v>
      </c>
      <c r="X2" s="21" t="s">
        <v>139</v>
      </c>
      <c r="Y2" s="21" t="s">
        <v>139</v>
      </c>
      <c r="Z2" s="21" t="s">
        <v>139</v>
      </c>
      <c r="AA2" s="21" t="s">
        <v>139</v>
      </c>
      <c r="AB2" s="21" t="s">
        <v>139</v>
      </c>
      <c r="AC2" s="21" t="s">
        <v>204</v>
      </c>
      <c r="AD2" s="21" t="s">
        <v>204</v>
      </c>
      <c r="AE2" s="22" t="s">
        <v>19</v>
      </c>
      <c r="AF2" s="22" t="s">
        <v>89</v>
      </c>
      <c r="AG2" s="23" t="s">
        <v>91</v>
      </c>
    </row>
    <row r="3" spans="1:33" ht="203.25" x14ac:dyDescent="0.25">
      <c r="A3" s="24" t="s">
        <v>81</v>
      </c>
      <c r="B3" s="25" t="s">
        <v>82</v>
      </c>
      <c r="C3" s="26" t="s">
        <v>135</v>
      </c>
      <c r="D3" s="26" t="s">
        <v>100</v>
      </c>
      <c r="E3" s="26" t="s">
        <v>133</v>
      </c>
      <c r="F3" s="50" t="s">
        <v>241</v>
      </c>
      <c r="G3" s="50" t="s">
        <v>289</v>
      </c>
      <c r="H3" s="50" t="s">
        <v>290</v>
      </c>
      <c r="I3" s="50" t="s">
        <v>120</v>
      </c>
      <c r="J3" s="50" t="s">
        <v>122</v>
      </c>
      <c r="K3" s="50" t="s">
        <v>295</v>
      </c>
      <c r="L3" s="50" t="s">
        <v>106</v>
      </c>
      <c r="M3" s="50" t="s">
        <v>676</v>
      </c>
      <c r="N3" s="50" t="s">
        <v>675</v>
      </c>
      <c r="O3" s="27" t="s">
        <v>144</v>
      </c>
      <c r="P3" s="27" t="s">
        <v>146</v>
      </c>
      <c r="Q3" s="27" t="s">
        <v>149</v>
      </c>
      <c r="R3" s="27" t="s">
        <v>147</v>
      </c>
      <c r="S3" s="27" t="s">
        <v>148</v>
      </c>
      <c r="T3" s="27" t="s">
        <v>150</v>
      </c>
      <c r="U3" s="27" t="s">
        <v>676</v>
      </c>
      <c r="V3" s="27" t="s">
        <v>675</v>
      </c>
      <c r="W3" s="28" t="s">
        <v>144</v>
      </c>
      <c r="X3" s="28" t="s">
        <v>146</v>
      </c>
      <c r="Y3" s="28" t="s">
        <v>149</v>
      </c>
      <c r="Z3" s="28" t="s">
        <v>147</v>
      </c>
      <c r="AA3" s="28" t="s">
        <v>148</v>
      </c>
      <c r="AB3" s="28" t="s">
        <v>150</v>
      </c>
      <c r="AC3" s="28" t="s">
        <v>676</v>
      </c>
      <c r="AD3" s="28" t="s">
        <v>675</v>
      </c>
      <c r="AE3" s="22" t="s">
        <v>88</v>
      </c>
      <c r="AF3" s="22" t="s">
        <v>90</v>
      </c>
      <c r="AG3" s="23"/>
    </row>
    <row r="4" spans="1:33" ht="15" customHeight="1" x14ac:dyDescent="0.25">
      <c r="A4" s="29">
        <v>1</v>
      </c>
      <c r="B4" s="71" t="s">
        <v>142</v>
      </c>
      <c r="C4" s="59">
        <v>0</v>
      </c>
      <c r="D4" s="59">
        <v>0</v>
      </c>
      <c r="E4" s="59">
        <v>0</v>
      </c>
      <c r="F4" s="59" t="s">
        <v>287</v>
      </c>
      <c r="G4" s="59" t="s">
        <v>291</v>
      </c>
      <c r="H4" s="59" t="s">
        <v>291</v>
      </c>
      <c r="I4" s="59" t="s">
        <v>293</v>
      </c>
      <c r="J4" s="59" t="s">
        <v>293</v>
      </c>
      <c r="K4" s="59" t="s">
        <v>296</v>
      </c>
      <c r="L4" s="59">
        <v>1.0000000000000001E-5</v>
      </c>
      <c r="M4" s="62">
        <v>5</v>
      </c>
      <c r="N4" s="62">
        <v>12</v>
      </c>
      <c r="O4" s="30" t="s">
        <v>92</v>
      </c>
      <c r="P4" s="30" t="s">
        <v>92</v>
      </c>
      <c r="Q4" s="30" t="s">
        <v>92</v>
      </c>
      <c r="R4" s="30" t="s">
        <v>92</v>
      </c>
      <c r="S4" s="30" t="s">
        <v>92</v>
      </c>
      <c r="T4" s="30" t="s">
        <v>92</v>
      </c>
      <c r="U4" s="30" t="s">
        <v>92</v>
      </c>
      <c r="V4" s="30" t="s">
        <v>92</v>
      </c>
      <c r="W4" s="71">
        <v>0</v>
      </c>
      <c r="X4" s="71">
        <v>0</v>
      </c>
      <c r="Y4" s="71">
        <v>0</v>
      </c>
      <c r="Z4" s="71">
        <v>3.9498924312129802</v>
      </c>
      <c r="AA4" s="71">
        <v>-7.9996841726591699</v>
      </c>
      <c r="AB4" s="71">
        <v>4.05042339612785</v>
      </c>
      <c r="AC4" s="71">
        <v>1</v>
      </c>
      <c r="AD4" s="71">
        <v>3</v>
      </c>
      <c r="AE4" s="41" t="s">
        <v>92</v>
      </c>
      <c r="AF4" s="30"/>
      <c r="AG4" s="31"/>
    </row>
    <row r="5" spans="1:33" ht="15" customHeight="1" x14ac:dyDescent="0.25">
      <c r="A5" s="29">
        <v>2</v>
      </c>
      <c r="B5" s="71" t="s">
        <v>143</v>
      </c>
      <c r="C5" s="59">
        <v>4.1306000000000002E-2</v>
      </c>
      <c r="D5" s="59">
        <v>511.9921875</v>
      </c>
      <c r="E5" s="59">
        <v>8.8000000000000007</v>
      </c>
      <c r="F5" s="59" t="s">
        <v>288</v>
      </c>
      <c r="G5" s="59" t="s">
        <v>292</v>
      </c>
      <c r="H5" s="59" t="s">
        <v>292</v>
      </c>
      <c r="I5" s="59" t="s">
        <v>172</v>
      </c>
      <c r="J5" s="59" t="s">
        <v>294</v>
      </c>
      <c r="K5" s="59" t="s">
        <v>665</v>
      </c>
      <c r="L5" s="59">
        <v>5.0000000000000001E-4</v>
      </c>
      <c r="M5" s="62">
        <v>5</v>
      </c>
      <c r="N5" s="62">
        <v>12</v>
      </c>
      <c r="O5" s="30" t="s">
        <v>92</v>
      </c>
      <c r="P5" s="30" t="s">
        <v>92</v>
      </c>
      <c r="Q5" s="30" t="s">
        <v>92</v>
      </c>
      <c r="R5" s="30" t="s">
        <v>92</v>
      </c>
      <c r="S5" s="30" t="s">
        <v>92</v>
      </c>
      <c r="T5" s="30" t="s">
        <v>92</v>
      </c>
      <c r="U5" s="30" t="s">
        <v>92</v>
      </c>
      <c r="V5" s="30" t="s">
        <v>92</v>
      </c>
      <c r="W5" s="71">
        <v>-2.7415620525431401</v>
      </c>
      <c r="X5" s="71">
        <v>0.33044800000000002</v>
      </c>
      <c r="Y5" s="71">
        <v>2.41111405254314</v>
      </c>
      <c r="Z5" s="71">
        <v>0.55258845843062399</v>
      </c>
      <c r="AA5" s="71">
        <v>-4.8417265916513896</v>
      </c>
      <c r="AB5" s="71">
        <v>10.605684949918</v>
      </c>
      <c r="AC5" s="71">
        <v>1</v>
      </c>
      <c r="AD5" s="71">
        <v>3</v>
      </c>
      <c r="AE5" s="41" t="s">
        <v>92</v>
      </c>
      <c r="AF5" s="30"/>
      <c r="AG5" s="31"/>
    </row>
    <row r="6" spans="1:33" ht="15" customHeight="1" x14ac:dyDescent="0.25">
      <c r="A6" s="29">
        <v>3</v>
      </c>
      <c r="B6" s="71" t="s">
        <v>375</v>
      </c>
      <c r="C6" s="59">
        <v>0</v>
      </c>
      <c r="D6" s="71">
        <v>100.02</v>
      </c>
      <c r="E6" s="71">
        <v>2.5</v>
      </c>
      <c r="F6" s="71" t="s">
        <v>322</v>
      </c>
      <c r="G6" s="71" t="s">
        <v>322</v>
      </c>
      <c r="H6" s="71" t="s">
        <v>438</v>
      </c>
      <c r="I6" s="67" t="s">
        <v>333</v>
      </c>
      <c r="J6" s="67" t="s">
        <v>173</v>
      </c>
      <c r="K6" s="67" t="s">
        <v>448</v>
      </c>
      <c r="L6" s="71">
        <v>2.0000000000000002E-5</v>
      </c>
      <c r="M6" s="71">
        <v>5</v>
      </c>
      <c r="N6" s="71">
        <v>12</v>
      </c>
      <c r="O6" s="30" t="s">
        <v>92</v>
      </c>
      <c r="P6" s="30" t="s">
        <v>92</v>
      </c>
      <c r="Q6" s="30" t="s">
        <v>92</v>
      </c>
      <c r="R6" s="30" t="s">
        <v>92</v>
      </c>
      <c r="S6" s="30" t="s">
        <v>92</v>
      </c>
      <c r="T6" s="30" t="s">
        <v>92</v>
      </c>
      <c r="U6" s="30" t="s">
        <v>92</v>
      </c>
      <c r="V6" s="30" t="s">
        <v>92</v>
      </c>
      <c r="W6" s="71">
        <v>-5.9381463975303399E-4</v>
      </c>
      <c r="X6" s="71">
        <v>0</v>
      </c>
      <c r="Y6" s="71">
        <v>5.9381463975303399E-4</v>
      </c>
      <c r="Z6" s="71">
        <v>3.3963554802847602</v>
      </c>
      <c r="AA6" s="71">
        <v>-7.9506519779945499</v>
      </c>
      <c r="AB6" s="71">
        <v>4.6529925417206801</v>
      </c>
      <c r="AC6" s="71">
        <v>1</v>
      </c>
      <c r="AD6" s="71">
        <v>3</v>
      </c>
      <c r="AE6" s="41" t="s">
        <v>92</v>
      </c>
      <c r="AF6" s="30"/>
      <c r="AG6" s="31"/>
    </row>
    <row r="7" spans="1:33" ht="15" customHeight="1" x14ac:dyDescent="0.25">
      <c r="A7" s="29">
        <v>4</v>
      </c>
      <c r="B7" s="71" t="s">
        <v>376</v>
      </c>
      <c r="C7" s="59">
        <v>4.1306000000000002E-2</v>
      </c>
      <c r="D7" s="71">
        <v>200.06</v>
      </c>
      <c r="E7" s="71">
        <v>1.5</v>
      </c>
      <c r="F7" s="71" t="s">
        <v>323</v>
      </c>
      <c r="G7" s="71" t="s">
        <v>438</v>
      </c>
      <c r="H7" s="71" t="s">
        <v>439</v>
      </c>
      <c r="I7" s="67" t="s">
        <v>336</v>
      </c>
      <c r="J7" s="67" t="s">
        <v>337</v>
      </c>
      <c r="K7" s="67" t="s">
        <v>449</v>
      </c>
      <c r="L7" s="71">
        <v>3.0000000000000001E-5</v>
      </c>
      <c r="M7" s="71">
        <v>5</v>
      </c>
      <c r="N7" s="71">
        <v>12</v>
      </c>
      <c r="O7" s="30" t="s">
        <v>92</v>
      </c>
      <c r="P7" s="30" t="s">
        <v>92</v>
      </c>
      <c r="Q7" s="30" t="s">
        <v>92</v>
      </c>
      <c r="R7" s="30" t="s">
        <v>92</v>
      </c>
      <c r="S7" s="30" t="s">
        <v>92</v>
      </c>
      <c r="T7" s="30" t="s">
        <v>92</v>
      </c>
      <c r="U7" s="30" t="s">
        <v>92</v>
      </c>
      <c r="V7" s="30" t="s">
        <v>92</v>
      </c>
      <c r="W7" s="71">
        <v>-0.17036413754506499</v>
      </c>
      <c r="X7" s="71">
        <v>0.33044800000000002</v>
      </c>
      <c r="Y7" s="71">
        <v>-0.160083862454935</v>
      </c>
      <c r="Z7" s="71">
        <v>3.3640099467932201</v>
      </c>
      <c r="AA7" s="71">
        <v>-7.9449701423525898</v>
      </c>
      <c r="AB7" s="71">
        <v>4.6910199108541901</v>
      </c>
      <c r="AC7" s="71">
        <v>1</v>
      </c>
      <c r="AD7" s="71">
        <v>3</v>
      </c>
      <c r="AE7" s="41" t="s">
        <v>92</v>
      </c>
      <c r="AF7" s="30"/>
      <c r="AG7" s="31"/>
    </row>
    <row r="8" spans="1:33" ht="15" customHeight="1" x14ac:dyDescent="0.25">
      <c r="A8" s="29">
        <v>5</v>
      </c>
      <c r="B8" s="71" t="s">
        <v>377</v>
      </c>
      <c r="C8" s="59">
        <v>0.02</v>
      </c>
      <c r="D8" s="71">
        <v>300.08</v>
      </c>
      <c r="E8" s="71">
        <v>0.5</v>
      </c>
      <c r="F8" s="71" t="s">
        <v>324</v>
      </c>
      <c r="G8" s="71" t="s">
        <v>439</v>
      </c>
      <c r="H8" s="71" t="s">
        <v>440</v>
      </c>
      <c r="I8" s="67" t="s">
        <v>340</v>
      </c>
      <c r="J8" s="67" t="s">
        <v>341</v>
      </c>
      <c r="K8" s="67" t="s">
        <v>450</v>
      </c>
      <c r="L8" s="71">
        <v>4.0000000000000003E-5</v>
      </c>
      <c r="M8" s="71">
        <v>5</v>
      </c>
      <c r="N8" s="71">
        <v>12</v>
      </c>
      <c r="O8" s="30" t="s">
        <v>92</v>
      </c>
      <c r="P8" s="30" t="s">
        <v>92</v>
      </c>
      <c r="Q8" s="30" t="s">
        <v>92</v>
      </c>
      <c r="R8" s="30" t="s">
        <v>92</v>
      </c>
      <c r="S8" s="30" t="s">
        <v>92</v>
      </c>
      <c r="T8" s="30" t="s">
        <v>92</v>
      </c>
      <c r="U8" s="30" t="s">
        <v>92</v>
      </c>
      <c r="V8" s="30" t="s">
        <v>92</v>
      </c>
      <c r="W8" s="71">
        <v>-8.4671115860478E-2</v>
      </c>
      <c r="X8" s="71">
        <v>0.16</v>
      </c>
      <c r="Y8" s="71">
        <v>-7.5328884139522004E-2</v>
      </c>
      <c r="Z8" s="71">
        <v>3.31349592578366</v>
      </c>
      <c r="AA8" s="71">
        <v>-7.9354165773346201</v>
      </c>
      <c r="AB8" s="71">
        <v>4.7510874968817198</v>
      </c>
      <c r="AC8" s="71">
        <v>1</v>
      </c>
      <c r="AD8" s="71">
        <v>3</v>
      </c>
      <c r="AE8" s="41" t="s">
        <v>92</v>
      </c>
      <c r="AF8" s="30"/>
      <c r="AG8" s="31"/>
    </row>
    <row r="9" spans="1:33" ht="15" customHeight="1" x14ac:dyDescent="0.25">
      <c r="A9" s="29">
        <v>6</v>
      </c>
      <c r="B9" s="71" t="s">
        <v>378</v>
      </c>
      <c r="C9" s="71">
        <v>1E-3</v>
      </c>
      <c r="D9" s="59">
        <v>0</v>
      </c>
      <c r="E9" s="71">
        <v>6.5</v>
      </c>
      <c r="F9" s="71" t="s">
        <v>322</v>
      </c>
      <c r="G9" s="71" t="s">
        <v>440</v>
      </c>
      <c r="H9" s="71" t="s">
        <v>441</v>
      </c>
      <c r="I9" s="67" t="s">
        <v>344</v>
      </c>
      <c r="J9" s="67" t="s">
        <v>345</v>
      </c>
      <c r="K9" s="67" t="s">
        <v>451</v>
      </c>
      <c r="L9" s="71">
        <v>5.0000000000000002E-5</v>
      </c>
      <c r="M9" s="71">
        <v>5</v>
      </c>
      <c r="N9" s="71">
        <v>12</v>
      </c>
      <c r="O9" s="30" t="s">
        <v>92</v>
      </c>
      <c r="P9" s="30" t="s">
        <v>92</v>
      </c>
      <c r="Q9" s="30" t="s">
        <v>92</v>
      </c>
      <c r="R9" s="30" t="s">
        <v>92</v>
      </c>
      <c r="S9" s="30" t="s">
        <v>92</v>
      </c>
      <c r="T9" s="30" t="s">
        <v>92</v>
      </c>
      <c r="U9" s="30" t="s">
        <v>92</v>
      </c>
      <c r="V9" s="30" t="s">
        <v>92</v>
      </c>
      <c r="W9" s="71">
        <v>-4.0000175028330901E-3</v>
      </c>
      <c r="X9" s="71">
        <v>8.0000000000000002E-3</v>
      </c>
      <c r="Y9" s="71">
        <v>-3.9999824971669101E-3</v>
      </c>
      <c r="Z9" s="71">
        <v>3.7623646102575501</v>
      </c>
      <c r="AA9" s="71">
        <v>-7.9927233750781301</v>
      </c>
      <c r="AB9" s="71">
        <v>4.24491201466431</v>
      </c>
      <c r="AC9" s="71">
        <v>1</v>
      </c>
      <c r="AD9" s="71">
        <v>3</v>
      </c>
      <c r="AE9" s="41" t="s">
        <v>92</v>
      </c>
      <c r="AF9" s="30"/>
      <c r="AG9" s="31"/>
    </row>
    <row r="10" spans="1:33" ht="15" customHeight="1" x14ac:dyDescent="0.25">
      <c r="A10" s="29">
        <v>7</v>
      </c>
      <c r="B10" s="71" t="s">
        <v>379</v>
      </c>
      <c r="C10" s="71">
        <v>2E-3</v>
      </c>
      <c r="D10" s="59">
        <v>511.9921875</v>
      </c>
      <c r="E10" s="71">
        <v>5.5</v>
      </c>
      <c r="F10" s="71" t="s">
        <v>323</v>
      </c>
      <c r="G10" s="71" t="s">
        <v>441</v>
      </c>
      <c r="H10" s="71" t="s">
        <v>442</v>
      </c>
      <c r="I10" s="67" t="s">
        <v>348</v>
      </c>
      <c r="J10" s="67" t="s">
        <v>349</v>
      </c>
      <c r="K10" s="67" t="s">
        <v>452</v>
      </c>
      <c r="L10" s="71">
        <v>6.0000000000000002E-5</v>
      </c>
      <c r="M10" s="71">
        <v>5</v>
      </c>
      <c r="N10" s="71">
        <v>12</v>
      </c>
      <c r="O10" s="30" t="s">
        <v>92</v>
      </c>
      <c r="P10" s="30" t="s">
        <v>92</v>
      </c>
      <c r="Q10" s="30" t="s">
        <v>92</v>
      </c>
      <c r="R10" s="30" t="s">
        <v>92</v>
      </c>
      <c r="S10" s="30" t="s">
        <v>92</v>
      </c>
      <c r="T10" s="30" t="s">
        <v>92</v>
      </c>
      <c r="U10" s="30" t="s">
        <v>92</v>
      </c>
      <c r="V10" s="30" t="s">
        <v>92</v>
      </c>
      <c r="W10" s="71">
        <v>-1.28454710130507E-2</v>
      </c>
      <c r="X10" s="71">
        <v>1.6E-2</v>
      </c>
      <c r="Y10" s="71">
        <v>-3.1545289869492499E-3</v>
      </c>
      <c r="Z10" s="71">
        <v>3.1956139730023199</v>
      </c>
      <c r="AA10" s="71">
        <v>-7.9097962925647298</v>
      </c>
      <c r="AB10" s="71">
        <v>4.8945897344329499</v>
      </c>
      <c r="AC10" s="71">
        <v>1</v>
      </c>
      <c r="AD10" s="71">
        <v>3</v>
      </c>
      <c r="AE10" s="41" t="s">
        <v>92</v>
      </c>
      <c r="AF10" s="30"/>
      <c r="AG10" s="31"/>
    </row>
    <row r="11" spans="1:33" ht="15" customHeight="1" x14ac:dyDescent="0.25">
      <c r="A11" s="29">
        <v>8</v>
      </c>
      <c r="B11" s="71" t="s">
        <v>380</v>
      </c>
      <c r="C11" s="71">
        <v>3.0000000000000001E-3</v>
      </c>
      <c r="D11" s="59">
        <v>255.25</v>
      </c>
      <c r="E11" s="71">
        <v>3.6</v>
      </c>
      <c r="F11" s="71" t="s">
        <v>325</v>
      </c>
      <c r="G11" s="71" t="s">
        <v>442</v>
      </c>
      <c r="H11" s="71" t="s">
        <v>443</v>
      </c>
      <c r="I11" s="67" t="s">
        <v>353</v>
      </c>
      <c r="J11" s="67" t="s">
        <v>173</v>
      </c>
      <c r="K11" s="67" t="s">
        <v>453</v>
      </c>
      <c r="L11" s="71">
        <v>6.9999999999999994E-5</v>
      </c>
      <c r="M11" s="71">
        <v>5</v>
      </c>
      <c r="N11" s="71">
        <v>12</v>
      </c>
      <c r="O11" s="30" t="s">
        <v>92</v>
      </c>
      <c r="P11" s="30" t="s">
        <v>92</v>
      </c>
      <c r="Q11" s="30" t="s">
        <v>92</v>
      </c>
      <c r="R11" s="30" t="s">
        <v>92</v>
      </c>
      <c r="S11" s="30" t="s">
        <v>92</v>
      </c>
      <c r="T11" s="30" t="s">
        <v>92</v>
      </c>
      <c r="U11" s="30" t="s">
        <v>92</v>
      </c>
      <c r="V11" s="30" t="s">
        <v>92</v>
      </c>
      <c r="W11" s="71">
        <v>-2.2498926169062398E-2</v>
      </c>
      <c r="X11" s="71">
        <v>2.4E-2</v>
      </c>
      <c r="Y11" s="71">
        <v>-1.50107383093763E-3</v>
      </c>
      <c r="Z11" s="71">
        <v>3.12415079632903</v>
      </c>
      <c r="AA11" s="71">
        <v>-7.8919123719556996</v>
      </c>
      <c r="AB11" s="71">
        <v>4.9839368317152797</v>
      </c>
      <c r="AC11" s="71">
        <v>1</v>
      </c>
      <c r="AD11" s="71">
        <v>3</v>
      </c>
      <c r="AE11" s="41" t="s">
        <v>92</v>
      </c>
      <c r="AF11" s="30"/>
      <c r="AG11" s="31"/>
    </row>
    <row r="12" spans="1:33" ht="15" customHeight="1" x14ac:dyDescent="0.25">
      <c r="A12" s="29">
        <v>9</v>
      </c>
      <c r="B12" s="71" t="s">
        <v>381</v>
      </c>
      <c r="C12" s="71">
        <v>4.0000000000000001E-3</v>
      </c>
      <c r="D12" s="71">
        <v>16.25</v>
      </c>
      <c r="E12" s="59">
        <v>0</v>
      </c>
      <c r="F12" s="71" t="s">
        <v>326</v>
      </c>
      <c r="G12" s="71" t="s">
        <v>443</v>
      </c>
      <c r="H12" s="71" t="s">
        <v>328</v>
      </c>
      <c r="I12" s="67" t="s">
        <v>357</v>
      </c>
      <c r="J12" s="67" t="s">
        <v>337</v>
      </c>
      <c r="K12" s="67" t="s">
        <v>454</v>
      </c>
      <c r="L12" s="71">
        <v>8.0000000000000007E-5</v>
      </c>
      <c r="M12" s="71">
        <v>5</v>
      </c>
      <c r="N12" s="71">
        <v>12</v>
      </c>
      <c r="O12" s="30" t="s">
        <v>92</v>
      </c>
      <c r="P12" s="30" t="s">
        <v>92</v>
      </c>
      <c r="Q12" s="30" t="s">
        <v>92</v>
      </c>
      <c r="R12" s="30" t="s">
        <v>92</v>
      </c>
      <c r="S12" s="30" t="s">
        <v>92</v>
      </c>
      <c r="T12" s="30" t="s">
        <v>92</v>
      </c>
      <c r="U12" s="30" t="s">
        <v>92</v>
      </c>
      <c r="V12" s="30" t="s">
        <v>92</v>
      </c>
      <c r="W12" s="71">
        <v>-2.8043746739290099E-2</v>
      </c>
      <c r="X12" s="71">
        <v>3.2000000000000001E-2</v>
      </c>
      <c r="Y12" s="71">
        <v>-3.9562532607098902E-3</v>
      </c>
      <c r="Z12" s="71">
        <v>2.8420486383951902</v>
      </c>
      <c r="AA12" s="71">
        <v>-7.80260405664517</v>
      </c>
      <c r="AB12" s="71">
        <v>5.3553473049596398</v>
      </c>
      <c r="AC12" s="71">
        <v>1</v>
      </c>
      <c r="AD12" s="71">
        <v>3</v>
      </c>
      <c r="AE12" s="41" t="s">
        <v>92</v>
      </c>
      <c r="AF12" s="30"/>
      <c r="AG12" s="31"/>
    </row>
    <row r="13" spans="1:33" ht="15" customHeight="1" x14ac:dyDescent="0.25">
      <c r="A13" s="29">
        <v>10</v>
      </c>
      <c r="B13" s="71" t="s">
        <v>382</v>
      </c>
      <c r="C13" s="71">
        <v>5.0000000000000001E-3</v>
      </c>
      <c r="D13" s="71">
        <v>32.28</v>
      </c>
      <c r="E13" s="59">
        <v>8.8000000000000007</v>
      </c>
      <c r="F13" s="71" t="s">
        <v>327</v>
      </c>
      <c r="G13" s="71" t="s">
        <v>328</v>
      </c>
      <c r="H13" s="71" t="s">
        <v>327</v>
      </c>
      <c r="I13" s="67" t="s">
        <v>361</v>
      </c>
      <c r="J13" s="67" t="s">
        <v>341</v>
      </c>
      <c r="K13" s="67" t="s">
        <v>455</v>
      </c>
      <c r="L13" s="71">
        <v>9.0000000000000006E-5</v>
      </c>
      <c r="M13" s="71">
        <v>5</v>
      </c>
      <c r="N13" s="71">
        <v>12</v>
      </c>
      <c r="O13" s="30" t="s">
        <v>92</v>
      </c>
      <c r="P13" s="30" t="s">
        <v>92</v>
      </c>
      <c r="Q13" s="30" t="s">
        <v>92</v>
      </c>
      <c r="R13" s="30" t="s">
        <v>92</v>
      </c>
      <c r="S13" s="30" t="s">
        <v>92</v>
      </c>
      <c r="T13" s="30" t="s">
        <v>92</v>
      </c>
      <c r="U13" s="30" t="s">
        <v>92</v>
      </c>
      <c r="V13" s="30" t="s">
        <v>92</v>
      </c>
      <c r="W13" s="71">
        <v>-9.5418707990120893E-2</v>
      </c>
      <c r="X13" s="71">
        <v>0.04</v>
      </c>
      <c r="Y13" s="71">
        <v>5.54187079901209E-2</v>
      </c>
      <c r="Z13" s="71">
        <v>1.2834947923065401</v>
      </c>
      <c r="AA13" s="71">
        <v>-6.4963247488754403</v>
      </c>
      <c r="AB13" s="71">
        <v>8.2201804588180298</v>
      </c>
      <c r="AC13" s="71">
        <v>1</v>
      </c>
      <c r="AD13" s="71">
        <v>3</v>
      </c>
      <c r="AE13" s="41" t="s">
        <v>92</v>
      </c>
      <c r="AF13" s="30"/>
      <c r="AG13" s="31"/>
    </row>
    <row r="14" spans="1:33" ht="15" customHeight="1" x14ac:dyDescent="0.25">
      <c r="A14" s="29">
        <v>11</v>
      </c>
      <c r="B14" s="71" t="s">
        <v>383</v>
      </c>
      <c r="C14" s="71">
        <v>6.0000000000000001E-3</v>
      </c>
      <c r="D14" s="71">
        <v>48.52</v>
      </c>
      <c r="E14" s="59">
        <v>5.6</v>
      </c>
      <c r="F14" s="71" t="s">
        <v>328</v>
      </c>
      <c r="G14" s="71" t="s">
        <v>327</v>
      </c>
      <c r="H14" s="71" t="s">
        <v>444</v>
      </c>
      <c r="I14" s="67" t="s">
        <v>363</v>
      </c>
      <c r="J14" s="67" t="s">
        <v>345</v>
      </c>
      <c r="K14" s="67" t="s">
        <v>456</v>
      </c>
      <c r="L14" s="71">
        <v>1E-4</v>
      </c>
      <c r="M14" s="71">
        <v>5</v>
      </c>
      <c r="N14" s="71">
        <v>12</v>
      </c>
      <c r="O14" s="30" t="s">
        <v>92</v>
      </c>
      <c r="P14" s="30" t="s">
        <v>92</v>
      </c>
      <c r="Q14" s="30" t="s">
        <v>92</v>
      </c>
      <c r="R14" s="30" t="s">
        <v>92</v>
      </c>
      <c r="S14" s="30" t="s">
        <v>92</v>
      </c>
      <c r="T14" s="30" t="s">
        <v>92</v>
      </c>
      <c r="U14" s="30" t="s">
        <v>92</v>
      </c>
      <c r="V14" s="30" t="s">
        <v>92</v>
      </c>
      <c r="W14" s="71">
        <v>-0.24617048215777401</v>
      </c>
      <c r="X14" s="71">
        <v>4.8000000000000001E-2</v>
      </c>
      <c r="Y14" s="71">
        <v>0.198170482157774</v>
      </c>
      <c r="Z14" s="71">
        <v>0.97694569250603902</v>
      </c>
      <c r="AA14" s="71">
        <v>-5.95335366749429</v>
      </c>
      <c r="AB14" s="71">
        <v>9.0697006399996702</v>
      </c>
      <c r="AC14" s="71">
        <v>1</v>
      </c>
      <c r="AD14" s="71">
        <v>3</v>
      </c>
      <c r="AE14" s="41" t="s">
        <v>92</v>
      </c>
      <c r="AF14" s="30"/>
      <c r="AG14" s="31"/>
    </row>
    <row r="15" spans="1:33" ht="15" customHeight="1" x14ac:dyDescent="0.25">
      <c r="A15" s="29">
        <v>12</v>
      </c>
      <c r="B15" s="71" t="s">
        <v>251</v>
      </c>
      <c r="C15" s="71">
        <v>7.0000000000000001E-3</v>
      </c>
      <c r="D15" s="71">
        <v>64.95</v>
      </c>
      <c r="E15" s="71">
        <v>1.1000000000000001</v>
      </c>
      <c r="F15" s="59" t="s">
        <v>287</v>
      </c>
      <c r="G15" s="71" t="s">
        <v>444</v>
      </c>
      <c r="H15" s="71" t="s">
        <v>445</v>
      </c>
      <c r="I15" s="67" t="s">
        <v>365</v>
      </c>
      <c r="J15" s="67" t="s">
        <v>349</v>
      </c>
      <c r="K15" s="67" t="s">
        <v>457</v>
      </c>
      <c r="L15" s="71">
        <v>1.1E-4</v>
      </c>
      <c r="M15" s="71">
        <v>5</v>
      </c>
      <c r="N15" s="71">
        <v>12</v>
      </c>
      <c r="O15" s="30" t="s">
        <v>92</v>
      </c>
      <c r="P15" s="30" t="s">
        <v>92</v>
      </c>
      <c r="Q15" s="30" t="s">
        <v>92</v>
      </c>
      <c r="R15" s="30" t="s">
        <v>92</v>
      </c>
      <c r="S15" s="30" t="s">
        <v>92</v>
      </c>
      <c r="T15" s="30" t="s">
        <v>92</v>
      </c>
      <c r="U15" s="30" t="s">
        <v>92</v>
      </c>
      <c r="V15" s="30" t="s">
        <v>92</v>
      </c>
      <c r="W15" s="71">
        <v>-0.17054738847235901</v>
      </c>
      <c r="X15" s="71">
        <v>5.6000000000000001E-2</v>
      </c>
      <c r="Y15" s="71">
        <v>0.114547388472359</v>
      </c>
      <c r="Z15" s="71">
        <v>1.8131934770220199</v>
      </c>
      <c r="AA15" s="71">
        <v>-7.1460028703825396</v>
      </c>
      <c r="AB15" s="71">
        <v>7.04080365259545</v>
      </c>
      <c r="AC15" s="71">
        <v>1</v>
      </c>
      <c r="AD15" s="71">
        <v>3</v>
      </c>
      <c r="AE15" s="41" t="s">
        <v>92</v>
      </c>
      <c r="AF15" s="30"/>
      <c r="AG15" s="31"/>
    </row>
    <row r="16" spans="1:33" ht="15" customHeight="1" x14ac:dyDescent="0.25">
      <c r="A16" s="29">
        <v>13</v>
      </c>
      <c r="B16" s="71" t="s">
        <v>252</v>
      </c>
      <c r="C16" s="71">
        <v>8.0000000000000002E-3</v>
      </c>
      <c r="D16" s="71">
        <v>80.349999999999994</v>
      </c>
      <c r="E16" s="71">
        <v>1.2</v>
      </c>
      <c r="F16" s="59" t="s">
        <v>288</v>
      </c>
      <c r="G16" s="71" t="s">
        <v>445</v>
      </c>
      <c r="H16" s="71" t="s">
        <v>329</v>
      </c>
      <c r="I16" s="67" t="s">
        <v>367</v>
      </c>
      <c r="J16" s="67" t="s">
        <v>173</v>
      </c>
      <c r="K16" s="67" t="s">
        <v>458</v>
      </c>
      <c r="L16" s="71">
        <v>1.2E-4</v>
      </c>
      <c r="M16" s="71">
        <v>5</v>
      </c>
      <c r="N16" s="71">
        <v>12</v>
      </c>
      <c r="O16" s="30" t="s">
        <v>92</v>
      </c>
      <c r="P16" s="30" t="s">
        <v>92</v>
      </c>
      <c r="Q16" s="30" t="s">
        <v>92</v>
      </c>
      <c r="R16" s="30" t="s">
        <v>92</v>
      </c>
      <c r="S16" s="30" t="s">
        <v>92</v>
      </c>
      <c r="T16" s="30" t="s">
        <v>92</v>
      </c>
      <c r="U16" s="30" t="s">
        <v>92</v>
      </c>
      <c r="V16" s="30" t="s">
        <v>92</v>
      </c>
      <c r="W16" s="71">
        <v>-3.9292743550840503E-2</v>
      </c>
      <c r="X16" s="71">
        <v>6.4000000000000001E-2</v>
      </c>
      <c r="Y16" s="71">
        <v>-2.4707256449159502E-2</v>
      </c>
      <c r="Z16" s="71">
        <v>3.37325867732073</v>
      </c>
      <c r="AA16" s="71">
        <v>-7.9466291888503999</v>
      </c>
      <c r="AB16" s="71">
        <v>4.68011213382887</v>
      </c>
      <c r="AC16" s="71">
        <v>1</v>
      </c>
      <c r="AD16" s="71">
        <v>3</v>
      </c>
      <c r="AE16" s="41" t="s">
        <v>92</v>
      </c>
      <c r="AF16" s="30"/>
      <c r="AG16" s="31"/>
    </row>
    <row r="17" spans="1:33" ht="15" customHeight="1" x14ac:dyDescent="0.25">
      <c r="A17" s="29">
        <v>14</v>
      </c>
      <c r="B17" s="71" t="s">
        <v>384</v>
      </c>
      <c r="C17" s="71">
        <v>8.9999999999999993E-3</v>
      </c>
      <c r="D17" s="71">
        <v>96.62</v>
      </c>
      <c r="E17" s="71">
        <v>1.3</v>
      </c>
      <c r="F17" s="59" t="s">
        <v>323</v>
      </c>
      <c r="G17" s="71" t="s">
        <v>329</v>
      </c>
      <c r="H17" s="71" t="s">
        <v>440</v>
      </c>
      <c r="I17" s="67" t="s">
        <v>369</v>
      </c>
      <c r="J17" s="67" t="s">
        <v>337</v>
      </c>
      <c r="K17" s="67" t="s">
        <v>448</v>
      </c>
      <c r="L17" s="71">
        <v>1.2999999999999999E-4</v>
      </c>
      <c r="M17" s="71">
        <v>5</v>
      </c>
      <c r="N17" s="71">
        <v>12</v>
      </c>
      <c r="O17" s="30" t="s">
        <v>92</v>
      </c>
      <c r="P17" s="30" t="s">
        <v>92</v>
      </c>
      <c r="Q17" s="30" t="s">
        <v>92</v>
      </c>
      <c r="R17" s="30" t="s">
        <v>92</v>
      </c>
      <c r="S17" s="30" t="s">
        <v>92</v>
      </c>
      <c r="T17" s="30" t="s">
        <v>92</v>
      </c>
      <c r="U17" s="30" t="s">
        <v>92</v>
      </c>
      <c r="V17" s="30" t="s">
        <v>92</v>
      </c>
      <c r="W17" s="71">
        <v>-5.4418227653097402E-2</v>
      </c>
      <c r="X17" s="71">
        <v>7.1999999999999995E-2</v>
      </c>
      <c r="Y17" s="71">
        <v>-1.7581772346902599E-2</v>
      </c>
      <c r="Z17" s="71">
        <v>2.5042634533251702</v>
      </c>
      <c r="AA17" s="71">
        <v>-7.6513649180380101</v>
      </c>
      <c r="AB17" s="71">
        <v>5.8443716286368197</v>
      </c>
      <c r="AC17" s="71">
        <v>1</v>
      </c>
      <c r="AD17" s="71">
        <v>3</v>
      </c>
      <c r="AE17" s="41" t="s">
        <v>92</v>
      </c>
      <c r="AF17" s="30"/>
      <c r="AG17" s="31"/>
    </row>
    <row r="18" spans="1:33" ht="15" customHeight="1" x14ac:dyDescent="0.25">
      <c r="A18" s="29">
        <v>15</v>
      </c>
      <c r="B18" s="71" t="s">
        <v>385</v>
      </c>
      <c r="C18" s="71">
        <v>0.01</v>
      </c>
      <c r="D18" s="71">
        <v>112.41</v>
      </c>
      <c r="E18" s="71">
        <v>1.4</v>
      </c>
      <c r="F18" s="71" t="s">
        <v>324</v>
      </c>
      <c r="G18" s="59" t="s">
        <v>291</v>
      </c>
      <c r="H18" s="71" t="s">
        <v>441</v>
      </c>
      <c r="I18" s="67" t="s">
        <v>371</v>
      </c>
      <c r="J18" s="67" t="s">
        <v>341</v>
      </c>
      <c r="K18" s="67" t="s">
        <v>449</v>
      </c>
      <c r="L18" s="71">
        <v>1.3999999999999999E-4</v>
      </c>
      <c r="M18" s="71">
        <v>5</v>
      </c>
      <c r="N18" s="71">
        <v>12</v>
      </c>
      <c r="O18" s="30" t="s">
        <v>92</v>
      </c>
      <c r="P18" s="30" t="s">
        <v>92</v>
      </c>
      <c r="Q18" s="30" t="s">
        <v>92</v>
      </c>
      <c r="R18" s="30" t="s">
        <v>92</v>
      </c>
      <c r="S18" s="30" t="s">
        <v>92</v>
      </c>
      <c r="T18" s="30" t="s">
        <v>92</v>
      </c>
      <c r="U18" s="30" t="s">
        <v>92</v>
      </c>
      <c r="V18" s="30" t="s">
        <v>92</v>
      </c>
      <c r="W18" s="71">
        <v>-4.1279079632839298E-2</v>
      </c>
      <c r="X18" s="71">
        <v>0.08</v>
      </c>
      <c r="Y18" s="71">
        <v>-3.8720920367160801E-2</v>
      </c>
      <c r="Z18" s="71">
        <v>3.72832562084082</v>
      </c>
      <c r="AA18" s="71">
        <v>-7.9904468590560001</v>
      </c>
      <c r="AB18" s="71">
        <v>4.2812275201031804</v>
      </c>
      <c r="AC18" s="71">
        <v>1</v>
      </c>
      <c r="AD18" s="71">
        <v>3</v>
      </c>
      <c r="AE18" s="41" t="s">
        <v>92</v>
      </c>
      <c r="AF18" s="30"/>
      <c r="AG18" s="31"/>
    </row>
    <row r="19" spans="1:33" ht="15" customHeight="1" x14ac:dyDescent="0.25">
      <c r="A19" s="29">
        <v>16</v>
      </c>
      <c r="B19" s="71" t="s">
        <v>386</v>
      </c>
      <c r="C19" s="71">
        <v>1.0999999999999999E-2</v>
      </c>
      <c r="D19" s="71">
        <v>128.56</v>
      </c>
      <c r="E19" s="71">
        <v>1.5</v>
      </c>
      <c r="F19" s="71" t="s">
        <v>322</v>
      </c>
      <c r="G19" s="59" t="s">
        <v>292</v>
      </c>
      <c r="H19" s="71" t="s">
        <v>442</v>
      </c>
      <c r="I19" s="67" t="s">
        <v>373</v>
      </c>
      <c r="J19" s="67" t="s">
        <v>345</v>
      </c>
      <c r="K19" s="67" t="s">
        <v>450</v>
      </c>
      <c r="L19" s="71">
        <v>1.4999999999999999E-4</v>
      </c>
      <c r="M19" s="71">
        <v>5</v>
      </c>
      <c r="N19" s="71">
        <v>12</v>
      </c>
      <c r="O19" s="30" t="s">
        <v>92</v>
      </c>
      <c r="P19" s="30" t="s">
        <v>92</v>
      </c>
      <c r="Q19" s="30" t="s">
        <v>92</v>
      </c>
      <c r="R19" s="30" t="s">
        <v>92</v>
      </c>
      <c r="S19" s="30" t="s">
        <v>92</v>
      </c>
      <c r="T19" s="30" t="s">
        <v>92</v>
      </c>
      <c r="U19" s="30" t="s">
        <v>92</v>
      </c>
      <c r="V19" s="30" t="s">
        <v>92</v>
      </c>
      <c r="W19" s="71">
        <v>-0.19916095568160899</v>
      </c>
      <c r="X19" s="71">
        <v>8.7999999999999995E-2</v>
      </c>
      <c r="Y19" s="71">
        <v>0.111160955681609</v>
      </c>
      <c r="Z19" s="71">
        <v>1.34697357469112</v>
      </c>
      <c r="AA19" s="71">
        <v>-6.5907881069528402</v>
      </c>
      <c r="AB19" s="71">
        <v>8.0622383183560409</v>
      </c>
      <c r="AC19" s="71">
        <v>1</v>
      </c>
      <c r="AD19" s="71">
        <v>3</v>
      </c>
      <c r="AE19" s="41" t="s">
        <v>92</v>
      </c>
      <c r="AF19" s="30"/>
      <c r="AG19" s="31"/>
    </row>
    <row r="20" spans="1:33" ht="15" customHeight="1" x14ac:dyDescent="0.25">
      <c r="A20" s="29">
        <v>17</v>
      </c>
      <c r="B20" s="71" t="s">
        <v>387</v>
      </c>
      <c r="C20" s="71">
        <v>1.2E-2</v>
      </c>
      <c r="D20" s="71">
        <v>144.52000000000001</v>
      </c>
      <c r="E20" s="71">
        <v>1.6</v>
      </c>
      <c r="F20" s="71" t="s">
        <v>323</v>
      </c>
      <c r="G20" s="59" t="s">
        <v>446</v>
      </c>
      <c r="H20" s="71" t="s">
        <v>328</v>
      </c>
      <c r="I20" s="67" t="s">
        <v>340</v>
      </c>
      <c r="J20" s="67" t="s">
        <v>349</v>
      </c>
      <c r="K20" s="67" t="s">
        <v>451</v>
      </c>
      <c r="L20" s="71">
        <v>1.6000000000000001E-4</v>
      </c>
      <c r="M20" s="71">
        <v>5</v>
      </c>
      <c r="N20" s="71">
        <v>12</v>
      </c>
      <c r="O20" s="30" t="s">
        <v>92</v>
      </c>
      <c r="P20" s="30" t="s">
        <v>92</v>
      </c>
      <c r="Q20" s="30" t="s">
        <v>92</v>
      </c>
      <c r="R20" s="30" t="s">
        <v>92</v>
      </c>
      <c r="S20" s="30" t="s">
        <v>92</v>
      </c>
      <c r="T20" s="30" t="s">
        <v>92</v>
      </c>
      <c r="U20" s="30" t="s">
        <v>92</v>
      </c>
      <c r="V20" s="30" t="s">
        <v>92</v>
      </c>
      <c r="W20" s="71">
        <v>-0.17973122166363301</v>
      </c>
      <c r="X20" s="71">
        <v>9.6000000000000002E-2</v>
      </c>
      <c r="Y20" s="71">
        <v>8.3731221663632796E-2</v>
      </c>
      <c r="Z20" s="71">
        <v>1.64792901511233</v>
      </c>
      <c r="AA20" s="71">
        <v>-6.9738769696275398</v>
      </c>
      <c r="AB20" s="71">
        <v>7.3781940152601297</v>
      </c>
      <c r="AC20" s="71">
        <v>1</v>
      </c>
      <c r="AD20" s="71">
        <v>3</v>
      </c>
      <c r="AE20" s="41" t="s">
        <v>92</v>
      </c>
      <c r="AF20" s="30"/>
      <c r="AG20" s="31"/>
    </row>
    <row r="21" spans="1:33" ht="15" customHeight="1" x14ac:dyDescent="0.25">
      <c r="A21" s="29">
        <v>18</v>
      </c>
      <c r="B21" s="71" t="s">
        <v>388</v>
      </c>
      <c r="C21" s="71">
        <v>1.2999999999999999E-2</v>
      </c>
      <c r="D21" s="71">
        <v>160.63</v>
      </c>
      <c r="E21" s="71">
        <v>1.7</v>
      </c>
      <c r="F21" s="71" t="s">
        <v>324</v>
      </c>
      <c r="G21" s="71" t="s">
        <v>322</v>
      </c>
      <c r="H21" s="59" t="s">
        <v>291</v>
      </c>
      <c r="I21" s="67" t="s">
        <v>344</v>
      </c>
      <c r="J21" s="67" t="s">
        <v>173</v>
      </c>
      <c r="K21" s="67" t="s">
        <v>452</v>
      </c>
      <c r="L21" s="71">
        <v>2.9999999999999997E-4</v>
      </c>
      <c r="M21" s="71">
        <v>5</v>
      </c>
      <c r="N21" s="71">
        <v>12</v>
      </c>
      <c r="O21" s="30" t="s">
        <v>92</v>
      </c>
      <c r="P21" s="30" t="s">
        <v>92</v>
      </c>
      <c r="Q21" s="30" t="s">
        <v>92</v>
      </c>
      <c r="R21" s="30" t="s">
        <v>92</v>
      </c>
      <c r="S21" s="30" t="s">
        <v>92</v>
      </c>
      <c r="T21" s="30" t="s">
        <v>92</v>
      </c>
      <c r="U21" s="30" t="s">
        <v>92</v>
      </c>
      <c r="V21" s="30" t="s">
        <v>92</v>
      </c>
      <c r="W21" s="71">
        <v>-6.3159798712568396E-2</v>
      </c>
      <c r="X21" s="71">
        <v>0.104</v>
      </c>
      <c r="Y21" s="71">
        <v>-4.0840201287431599E-2</v>
      </c>
      <c r="Z21" s="71">
        <v>3.4708553898810401</v>
      </c>
      <c r="AA21" s="71">
        <v>-7.9624747046039301</v>
      </c>
      <c r="AB21" s="71">
        <v>4.5666699055150302</v>
      </c>
      <c r="AC21" s="71">
        <v>1</v>
      </c>
      <c r="AD21" s="71">
        <v>3</v>
      </c>
      <c r="AE21" s="41" t="s">
        <v>92</v>
      </c>
      <c r="AF21" s="30"/>
      <c r="AG21" s="31"/>
    </row>
    <row r="22" spans="1:33" ht="15" customHeight="1" x14ac:dyDescent="0.25">
      <c r="A22" s="29">
        <v>19</v>
      </c>
      <c r="B22" s="71" t="s">
        <v>389</v>
      </c>
      <c r="C22" s="71">
        <v>1.4E-2</v>
      </c>
      <c r="D22" s="71">
        <v>176.85</v>
      </c>
      <c r="E22" s="71">
        <v>1.8</v>
      </c>
      <c r="F22" s="71" t="s">
        <v>322</v>
      </c>
      <c r="G22" s="71" t="s">
        <v>438</v>
      </c>
      <c r="H22" s="59" t="s">
        <v>292</v>
      </c>
      <c r="I22" s="67" t="s">
        <v>348</v>
      </c>
      <c r="J22" s="67" t="s">
        <v>337</v>
      </c>
      <c r="K22" s="67" t="s">
        <v>453</v>
      </c>
      <c r="L22" s="71">
        <v>3.1E-4</v>
      </c>
      <c r="M22" s="71">
        <v>5</v>
      </c>
      <c r="N22" s="71">
        <v>12</v>
      </c>
      <c r="O22" s="30" t="s">
        <v>92</v>
      </c>
      <c r="P22" s="30" t="s">
        <v>92</v>
      </c>
      <c r="Q22" s="30" t="s">
        <v>92</v>
      </c>
      <c r="R22" s="30" t="s">
        <v>92</v>
      </c>
      <c r="S22" s="30" t="s">
        <v>92</v>
      </c>
      <c r="T22" s="30" t="s">
        <v>92</v>
      </c>
      <c r="U22" s="30" t="s">
        <v>92</v>
      </c>
      <c r="V22" s="30" t="s">
        <v>92</v>
      </c>
      <c r="W22" s="71">
        <v>-0.173795005198633</v>
      </c>
      <c r="X22" s="71">
        <v>0.112</v>
      </c>
      <c r="Y22" s="71">
        <v>6.1795005198633499E-2</v>
      </c>
      <c r="Z22" s="71">
        <v>2.6178236451286301</v>
      </c>
      <c r="AA22" s="71">
        <v>-7.7081046112677498</v>
      </c>
      <c r="AB22" s="71">
        <v>5.6740717436036201</v>
      </c>
      <c r="AC22" s="71">
        <v>1</v>
      </c>
      <c r="AD22" s="71">
        <v>3</v>
      </c>
      <c r="AE22" s="41" t="s">
        <v>92</v>
      </c>
      <c r="AF22" s="30"/>
      <c r="AG22" s="31"/>
    </row>
    <row r="23" spans="1:33" ht="15" customHeight="1" x14ac:dyDescent="0.25">
      <c r="A23" s="29">
        <v>20</v>
      </c>
      <c r="B23" s="71" t="s">
        <v>390</v>
      </c>
      <c r="C23" s="71">
        <v>1.4999999999999999E-2</v>
      </c>
      <c r="D23" s="71">
        <v>192.52</v>
      </c>
      <c r="E23" s="71">
        <v>1.9</v>
      </c>
      <c r="F23" s="71" t="s">
        <v>323</v>
      </c>
      <c r="G23" s="71" t="s">
        <v>439</v>
      </c>
      <c r="H23" s="59" t="s">
        <v>328</v>
      </c>
      <c r="I23" s="67" t="s">
        <v>353</v>
      </c>
      <c r="J23" s="67" t="s">
        <v>341</v>
      </c>
      <c r="K23" s="67" t="s">
        <v>454</v>
      </c>
      <c r="L23" s="71">
        <v>3.2000000000000003E-4</v>
      </c>
      <c r="M23" s="71">
        <v>5</v>
      </c>
      <c r="N23" s="71">
        <v>12</v>
      </c>
      <c r="O23" s="30" t="s">
        <v>92</v>
      </c>
      <c r="P23" s="30" t="s">
        <v>92</v>
      </c>
      <c r="Q23" s="30" t="s">
        <v>92</v>
      </c>
      <c r="R23" s="30" t="s">
        <v>92</v>
      </c>
      <c r="S23" s="30" t="s">
        <v>92</v>
      </c>
      <c r="T23" s="30" t="s">
        <v>92</v>
      </c>
      <c r="U23" s="30" t="s">
        <v>92</v>
      </c>
      <c r="V23" s="30" t="s">
        <v>92</v>
      </c>
      <c r="W23" s="71">
        <v>-0.15586745924412901</v>
      </c>
      <c r="X23" s="71">
        <v>0.12</v>
      </c>
      <c r="Y23" s="71">
        <v>3.5867459244128597E-2</v>
      </c>
      <c r="Z23" s="71">
        <v>2.8251559245802902</v>
      </c>
      <c r="AA23" s="71">
        <v>-7.7962482750175903</v>
      </c>
      <c r="AB23" s="71">
        <v>5.3785958004021204</v>
      </c>
      <c r="AC23" s="71">
        <v>1</v>
      </c>
      <c r="AD23" s="71">
        <v>3</v>
      </c>
      <c r="AE23" s="41" t="s">
        <v>92</v>
      </c>
      <c r="AF23" s="30"/>
      <c r="AG23" s="31"/>
    </row>
    <row r="24" spans="1:33" ht="15" customHeight="1" x14ac:dyDescent="0.25">
      <c r="A24" s="29">
        <v>21</v>
      </c>
      <c r="B24" s="71" t="s">
        <v>391</v>
      </c>
      <c r="C24" s="71">
        <v>1.6E-2</v>
      </c>
      <c r="D24" s="71">
        <v>208.12</v>
      </c>
      <c r="E24" s="71">
        <v>2.2000000000000002</v>
      </c>
      <c r="F24" s="71" t="s">
        <v>325</v>
      </c>
      <c r="G24" s="71" t="s">
        <v>440</v>
      </c>
      <c r="H24" s="71" t="s">
        <v>322</v>
      </c>
      <c r="I24" s="59" t="s">
        <v>293</v>
      </c>
      <c r="J24" s="67" t="s">
        <v>345</v>
      </c>
      <c r="K24" s="67" t="s">
        <v>455</v>
      </c>
      <c r="L24" s="71">
        <v>3.3E-4</v>
      </c>
      <c r="M24" s="71">
        <v>5</v>
      </c>
      <c r="N24" s="71">
        <v>12</v>
      </c>
      <c r="O24" s="30" t="s">
        <v>92</v>
      </c>
      <c r="P24" s="30" t="s">
        <v>92</v>
      </c>
      <c r="Q24" s="30" t="s">
        <v>92</v>
      </c>
      <c r="R24" s="30" t="s">
        <v>92</v>
      </c>
      <c r="S24" s="30" t="s">
        <v>92</v>
      </c>
      <c r="T24" s="30" t="s">
        <v>92</v>
      </c>
      <c r="U24" s="30" t="s">
        <v>92</v>
      </c>
      <c r="V24" s="30" t="s">
        <v>92</v>
      </c>
      <c r="W24" s="71">
        <v>-8.8326814226799902E-2</v>
      </c>
      <c r="X24" s="71">
        <v>0.128</v>
      </c>
      <c r="Y24" s="71">
        <v>-3.9673185773200101E-2</v>
      </c>
      <c r="Z24" s="71">
        <v>3.3917236003059101</v>
      </c>
      <c r="AA24" s="71">
        <v>-7.9498589599068801</v>
      </c>
      <c r="AB24" s="71">
        <v>4.6584174397872102</v>
      </c>
      <c r="AC24" s="71">
        <v>1</v>
      </c>
      <c r="AD24" s="71">
        <v>3</v>
      </c>
      <c r="AE24" s="41" t="s">
        <v>92</v>
      </c>
      <c r="AF24" s="30"/>
      <c r="AG24" s="31"/>
    </row>
    <row r="25" spans="1:33" ht="15" customHeight="1" x14ac:dyDescent="0.25">
      <c r="A25" s="29">
        <v>22</v>
      </c>
      <c r="B25" s="71" t="s">
        <v>392</v>
      </c>
      <c r="C25" s="71">
        <v>1.7000000000000001E-2</v>
      </c>
      <c r="D25" s="71">
        <v>224.01</v>
      </c>
      <c r="E25" s="71">
        <v>2.1</v>
      </c>
      <c r="F25" s="71" t="s">
        <v>326</v>
      </c>
      <c r="G25" s="71" t="s">
        <v>441</v>
      </c>
      <c r="H25" s="71" t="s">
        <v>438</v>
      </c>
      <c r="I25" s="59" t="s">
        <v>172</v>
      </c>
      <c r="J25" s="67" t="s">
        <v>349</v>
      </c>
      <c r="K25" s="67" t="s">
        <v>456</v>
      </c>
      <c r="L25" s="71">
        <v>3.4000000000000002E-4</v>
      </c>
      <c r="M25" s="71">
        <v>5</v>
      </c>
      <c r="N25" s="71">
        <v>12</v>
      </c>
      <c r="O25" s="30" t="s">
        <v>92</v>
      </c>
      <c r="P25" s="30" t="s">
        <v>92</v>
      </c>
      <c r="Q25" s="30" t="s">
        <v>92</v>
      </c>
      <c r="R25" s="30" t="s">
        <v>92</v>
      </c>
      <c r="S25" s="30" t="s">
        <v>92</v>
      </c>
      <c r="T25" s="30" t="s">
        <v>92</v>
      </c>
      <c r="U25" s="30" t="s">
        <v>92</v>
      </c>
      <c r="V25" s="30" t="s">
        <v>92</v>
      </c>
      <c r="W25" s="71">
        <v>-0.103742448623492</v>
      </c>
      <c r="X25" s="71">
        <v>0.13600000000000001</v>
      </c>
      <c r="Y25" s="71">
        <v>-3.2257551376508098E-2</v>
      </c>
      <c r="Z25" s="71">
        <v>3.3043518535724301</v>
      </c>
      <c r="AA25" s="71">
        <v>-7.9335973015894696</v>
      </c>
      <c r="AB25" s="71">
        <v>4.7620508448381003</v>
      </c>
      <c r="AC25" s="71">
        <v>1</v>
      </c>
      <c r="AD25" s="71">
        <v>3</v>
      </c>
      <c r="AE25" s="41" t="s">
        <v>92</v>
      </c>
      <c r="AF25" s="30"/>
      <c r="AG25" s="31"/>
    </row>
    <row r="26" spans="1:33" ht="15" customHeight="1" x14ac:dyDescent="0.25">
      <c r="A26" s="29">
        <v>23</v>
      </c>
      <c r="B26" s="71" t="s">
        <v>393</v>
      </c>
      <c r="C26" s="71">
        <v>1.7999999999999999E-2</v>
      </c>
      <c r="D26" s="71">
        <v>240.02</v>
      </c>
      <c r="E26" s="71">
        <v>3.5</v>
      </c>
      <c r="F26" s="71" t="s">
        <v>327</v>
      </c>
      <c r="G26" s="71" t="s">
        <v>442</v>
      </c>
      <c r="H26" s="71" t="s">
        <v>439</v>
      </c>
      <c r="I26" s="74" t="s">
        <v>306</v>
      </c>
      <c r="J26" s="67" t="s">
        <v>337</v>
      </c>
      <c r="K26" s="67" t="s">
        <v>457</v>
      </c>
      <c r="L26" s="71">
        <v>3.5E-4</v>
      </c>
      <c r="M26" s="71">
        <v>5</v>
      </c>
      <c r="N26" s="71">
        <v>12</v>
      </c>
      <c r="O26" s="30" t="s">
        <v>92</v>
      </c>
      <c r="P26" s="30" t="s">
        <v>92</v>
      </c>
      <c r="Q26" s="30" t="s">
        <v>92</v>
      </c>
      <c r="R26" s="30" t="s">
        <v>92</v>
      </c>
      <c r="S26" s="30" t="s">
        <v>92</v>
      </c>
      <c r="T26" s="30" t="s">
        <v>92</v>
      </c>
      <c r="U26" s="30" t="s">
        <v>92</v>
      </c>
      <c r="V26" s="30" t="s">
        <v>92</v>
      </c>
      <c r="W26" s="71">
        <v>-0.12065421751770999</v>
      </c>
      <c r="X26" s="71">
        <v>0.14399999999999999</v>
      </c>
      <c r="Y26" s="71">
        <v>-2.33457824822903E-2</v>
      </c>
      <c r="Z26" s="71">
        <v>3.25202347025408</v>
      </c>
      <c r="AA26" s="71">
        <v>-7.9226471401279603</v>
      </c>
      <c r="AB26" s="71">
        <v>4.8253293896179601</v>
      </c>
      <c r="AC26" s="71">
        <v>1</v>
      </c>
      <c r="AD26" s="71">
        <v>3</v>
      </c>
      <c r="AE26" s="41" t="s">
        <v>92</v>
      </c>
      <c r="AF26" s="30"/>
      <c r="AG26" s="31"/>
    </row>
    <row r="27" spans="1:33" ht="15" customHeight="1" x14ac:dyDescent="0.25">
      <c r="A27" s="29">
        <v>24</v>
      </c>
      <c r="B27" s="71" t="s">
        <v>394</v>
      </c>
      <c r="C27" s="71">
        <v>1.9E-2</v>
      </c>
      <c r="D27" s="71">
        <v>256.05</v>
      </c>
      <c r="E27" s="71">
        <v>4.3</v>
      </c>
      <c r="F27" s="71" t="s">
        <v>328</v>
      </c>
      <c r="G27" s="71" t="s">
        <v>443</v>
      </c>
      <c r="H27" s="71" t="s">
        <v>440</v>
      </c>
      <c r="I27" s="67" t="s">
        <v>357</v>
      </c>
      <c r="J27" s="59" t="s">
        <v>293</v>
      </c>
      <c r="K27" s="67" t="s">
        <v>458</v>
      </c>
      <c r="L27" s="71">
        <v>3.6000000000000002E-4</v>
      </c>
      <c r="M27" s="71">
        <v>5</v>
      </c>
      <c r="N27" s="71">
        <v>12</v>
      </c>
      <c r="O27" s="30" t="s">
        <v>92</v>
      </c>
      <c r="P27" s="30" t="s">
        <v>92</v>
      </c>
      <c r="Q27" s="30" t="s">
        <v>92</v>
      </c>
      <c r="R27" s="30" t="s">
        <v>92</v>
      </c>
      <c r="S27" s="30" t="s">
        <v>92</v>
      </c>
      <c r="T27" s="30" t="s">
        <v>92</v>
      </c>
      <c r="U27" s="30" t="s">
        <v>92</v>
      </c>
      <c r="V27" s="30" t="s">
        <v>92</v>
      </c>
      <c r="W27" s="71">
        <v>-0.26627738663586498</v>
      </c>
      <c r="X27" s="71">
        <v>0.152</v>
      </c>
      <c r="Y27" s="71">
        <v>0.11427738663586499</v>
      </c>
      <c r="Z27" s="71">
        <v>2.5532081598694698</v>
      </c>
      <c r="AA27" s="71">
        <v>-7.6765928029851001</v>
      </c>
      <c r="AB27" s="71">
        <v>5.7701990371454297</v>
      </c>
      <c r="AC27" s="71">
        <v>1</v>
      </c>
      <c r="AD27" s="71">
        <v>3</v>
      </c>
      <c r="AE27" s="41" t="s">
        <v>92</v>
      </c>
      <c r="AF27" s="30"/>
      <c r="AG27" s="31"/>
    </row>
    <row r="28" spans="1:33" ht="15" customHeight="1" x14ac:dyDescent="0.25">
      <c r="A28" s="29">
        <v>25</v>
      </c>
      <c r="B28" s="71" t="s">
        <v>395</v>
      </c>
      <c r="C28" s="71">
        <v>0.02</v>
      </c>
      <c r="D28" s="71">
        <v>272.06</v>
      </c>
      <c r="E28" s="71">
        <v>5.0999999999999996</v>
      </c>
      <c r="F28" s="71" t="s">
        <v>329</v>
      </c>
      <c r="G28" s="71" t="s">
        <v>328</v>
      </c>
      <c r="H28" s="71" t="s">
        <v>441</v>
      </c>
      <c r="I28" s="67" t="s">
        <v>361</v>
      </c>
      <c r="J28" s="59" t="s">
        <v>294</v>
      </c>
      <c r="K28" s="67" t="s">
        <v>448</v>
      </c>
      <c r="L28" s="71">
        <v>3.6999999999999999E-4</v>
      </c>
      <c r="M28" s="71">
        <v>5</v>
      </c>
      <c r="N28" s="71">
        <v>12</v>
      </c>
      <c r="O28" s="30" t="s">
        <v>92</v>
      </c>
      <c r="P28" s="30" t="s">
        <v>92</v>
      </c>
      <c r="Q28" s="30" t="s">
        <v>92</v>
      </c>
      <c r="R28" s="30" t="s">
        <v>92</v>
      </c>
      <c r="S28" s="30" t="s">
        <v>92</v>
      </c>
      <c r="T28" s="30" t="s">
        <v>92</v>
      </c>
      <c r="U28" s="30" t="s">
        <v>92</v>
      </c>
      <c r="V28" s="30" t="s">
        <v>92</v>
      </c>
      <c r="W28" s="71">
        <v>-9.9631729382023304E-2</v>
      </c>
      <c r="X28" s="71">
        <v>0.16</v>
      </c>
      <c r="Y28" s="71">
        <v>-6.0368270617976699E-2</v>
      </c>
      <c r="Z28" s="71">
        <v>3.2361781803078702</v>
      </c>
      <c r="AA28" s="71">
        <v>-7.9191482007462799</v>
      </c>
      <c r="AB28" s="71">
        <v>4.8446736189458504</v>
      </c>
      <c r="AC28" s="71">
        <v>1</v>
      </c>
      <c r="AD28" s="71">
        <v>3</v>
      </c>
      <c r="AE28" s="41" t="s">
        <v>92</v>
      </c>
      <c r="AF28" s="30"/>
      <c r="AG28" s="31"/>
    </row>
    <row r="29" spans="1:33" ht="15" customHeight="1" x14ac:dyDescent="0.25">
      <c r="A29" s="29">
        <v>26</v>
      </c>
      <c r="B29" s="71" t="s">
        <v>396</v>
      </c>
      <c r="C29" s="71">
        <v>2.1000000000000001E-2</v>
      </c>
      <c r="D29" s="71">
        <v>288.08</v>
      </c>
      <c r="E29" s="71">
        <v>6.4</v>
      </c>
      <c r="F29" s="71" t="s">
        <v>325</v>
      </c>
      <c r="G29" s="71" t="s">
        <v>327</v>
      </c>
      <c r="H29" s="71" t="s">
        <v>442</v>
      </c>
      <c r="I29" s="67" t="s">
        <v>363</v>
      </c>
      <c r="J29" s="65" t="s">
        <v>341</v>
      </c>
      <c r="K29" s="67" t="s">
        <v>449</v>
      </c>
      <c r="L29" s="71">
        <v>3.8000000000000002E-4</v>
      </c>
      <c r="M29" s="71">
        <v>5</v>
      </c>
      <c r="N29" s="71">
        <v>12</v>
      </c>
      <c r="O29" s="30" t="s">
        <v>92</v>
      </c>
      <c r="P29" s="30" t="s">
        <v>92</v>
      </c>
      <c r="Q29" s="30" t="s">
        <v>92</v>
      </c>
      <c r="R29" s="30" t="s">
        <v>92</v>
      </c>
      <c r="S29" s="30" t="s">
        <v>92</v>
      </c>
      <c r="T29" s="30" t="s">
        <v>92</v>
      </c>
      <c r="U29" s="30" t="s">
        <v>92</v>
      </c>
      <c r="V29" s="30" t="s">
        <v>92</v>
      </c>
      <c r="W29" s="71">
        <v>-0.21160706397359599</v>
      </c>
      <c r="X29" s="71">
        <v>0.16800000000000001</v>
      </c>
      <c r="Y29" s="71">
        <v>4.3607063973595601E-2</v>
      </c>
      <c r="Z29" s="71">
        <v>2.26093284538767</v>
      </c>
      <c r="AA29" s="71">
        <v>-7.5072532339344296</v>
      </c>
      <c r="AB29" s="71">
        <v>6.2318139206779</v>
      </c>
      <c r="AC29" s="71">
        <v>1</v>
      </c>
      <c r="AD29" s="71">
        <v>3</v>
      </c>
      <c r="AE29" s="41" t="s">
        <v>92</v>
      </c>
      <c r="AF29" s="30"/>
      <c r="AG29" s="31"/>
    </row>
    <row r="30" spans="1:33" ht="15" customHeight="1" x14ac:dyDescent="0.25">
      <c r="A30" s="29">
        <v>27</v>
      </c>
      <c r="B30" s="71" t="s">
        <v>397</v>
      </c>
      <c r="C30" s="71">
        <v>2.1999999999999999E-2</v>
      </c>
      <c r="D30" s="71">
        <v>304.08999999999997</v>
      </c>
      <c r="E30" s="71">
        <v>7.1</v>
      </c>
      <c r="F30" s="71" t="s">
        <v>326</v>
      </c>
      <c r="G30" s="71" t="s">
        <v>444</v>
      </c>
      <c r="H30" s="71" t="s">
        <v>443</v>
      </c>
      <c r="I30" s="67" t="s">
        <v>365</v>
      </c>
      <c r="J30" s="67" t="s">
        <v>173</v>
      </c>
      <c r="K30" s="59" t="s">
        <v>296</v>
      </c>
      <c r="L30" s="71">
        <v>3.8999999999999999E-4</v>
      </c>
      <c r="M30" s="71">
        <v>5</v>
      </c>
      <c r="N30" s="71">
        <v>12</v>
      </c>
      <c r="O30" s="30" t="s">
        <v>92</v>
      </c>
      <c r="P30" s="30" t="s">
        <v>92</v>
      </c>
      <c r="Q30" s="30" t="s">
        <v>92</v>
      </c>
      <c r="R30" s="30" t="s">
        <v>92</v>
      </c>
      <c r="S30" s="30" t="s">
        <v>92</v>
      </c>
      <c r="T30" s="30" t="s">
        <v>92</v>
      </c>
      <c r="U30" s="30" t="s">
        <v>92</v>
      </c>
      <c r="V30" s="30" t="s">
        <v>92</v>
      </c>
      <c r="W30" s="71">
        <v>-5.6483542499187099E-2</v>
      </c>
      <c r="X30" s="71">
        <v>0.17599999999999999</v>
      </c>
      <c r="Y30" s="71">
        <v>-0.11951645750081299</v>
      </c>
      <c r="Z30" s="71">
        <v>1.64792901511233</v>
      </c>
      <c r="AA30" s="71">
        <v>-6.9738769696275398</v>
      </c>
      <c r="AB30" s="71">
        <v>7.3781940152601297</v>
      </c>
      <c r="AC30" s="71">
        <v>1</v>
      </c>
      <c r="AD30" s="71">
        <v>3</v>
      </c>
      <c r="AE30" s="41" t="s">
        <v>92</v>
      </c>
      <c r="AF30" s="30"/>
      <c r="AG30" s="31"/>
    </row>
    <row r="31" spans="1:33" ht="15" customHeight="1" x14ac:dyDescent="0.25">
      <c r="A31" s="29">
        <v>28</v>
      </c>
      <c r="B31" s="71" t="s">
        <v>398</v>
      </c>
      <c r="C31" s="71">
        <v>2.3E-2</v>
      </c>
      <c r="D31" s="71">
        <v>320.07</v>
      </c>
      <c r="E31" s="71">
        <v>8.1999999999999993</v>
      </c>
      <c r="F31" s="71" t="s">
        <v>327</v>
      </c>
      <c r="G31" s="71" t="s">
        <v>445</v>
      </c>
      <c r="H31" s="71" t="s">
        <v>328</v>
      </c>
      <c r="I31" s="67" t="s">
        <v>367</v>
      </c>
      <c r="J31" s="67" t="s">
        <v>337</v>
      </c>
      <c r="K31" s="59" t="s">
        <v>665</v>
      </c>
      <c r="L31" s="71">
        <v>4.0000000000000002E-4</v>
      </c>
      <c r="M31" s="71">
        <v>5</v>
      </c>
      <c r="N31" s="71">
        <v>12</v>
      </c>
      <c r="O31" s="30" t="s">
        <v>92</v>
      </c>
      <c r="P31" s="30" t="s">
        <v>92</v>
      </c>
      <c r="Q31" s="30" t="s">
        <v>92</v>
      </c>
      <c r="R31" s="30" t="s">
        <v>92</v>
      </c>
      <c r="S31" s="30" t="s">
        <v>92</v>
      </c>
      <c r="T31" s="30" t="s">
        <v>92</v>
      </c>
      <c r="U31" s="30" t="s">
        <v>92</v>
      </c>
      <c r="V31" s="30" t="s">
        <v>92</v>
      </c>
      <c r="W31" s="71">
        <v>-0.44143189019405099</v>
      </c>
      <c r="X31" s="71">
        <v>0.184</v>
      </c>
      <c r="Y31" s="71">
        <v>0.25743189019405099</v>
      </c>
      <c r="Z31" s="71">
        <v>2.2420701372399101</v>
      </c>
      <c r="AA31" s="71">
        <v>-7.4946947600030498</v>
      </c>
      <c r="AB31" s="71">
        <v>6.2632351027570401</v>
      </c>
      <c r="AC31" s="71">
        <v>1</v>
      </c>
      <c r="AD31" s="71">
        <v>3</v>
      </c>
      <c r="AE31" s="41" t="s">
        <v>92</v>
      </c>
      <c r="AF31" s="30"/>
      <c r="AG31" s="31"/>
    </row>
    <row r="32" spans="1:33" ht="15" customHeight="1" x14ac:dyDescent="0.25">
      <c r="A32" s="29">
        <v>29</v>
      </c>
      <c r="B32" s="71" t="s">
        <v>399</v>
      </c>
      <c r="C32" s="71">
        <v>2.4E-2</v>
      </c>
      <c r="D32" s="71">
        <v>336.06</v>
      </c>
      <c r="E32" s="71">
        <v>4.5</v>
      </c>
      <c r="F32" s="71" t="s">
        <v>328</v>
      </c>
      <c r="G32" s="71" t="s">
        <v>329</v>
      </c>
      <c r="H32" s="71" t="s">
        <v>327</v>
      </c>
      <c r="I32" s="67" t="s">
        <v>369</v>
      </c>
      <c r="J32" s="67" t="s">
        <v>341</v>
      </c>
      <c r="K32" s="65" t="s">
        <v>456</v>
      </c>
      <c r="L32" s="71">
        <v>4.0999999999999999E-4</v>
      </c>
      <c r="M32" s="71">
        <v>5</v>
      </c>
      <c r="N32" s="71">
        <v>12</v>
      </c>
      <c r="O32" s="30" t="s">
        <v>92</v>
      </c>
      <c r="P32" s="30" t="s">
        <v>92</v>
      </c>
      <c r="Q32" s="30" t="s">
        <v>92</v>
      </c>
      <c r="R32" s="30" t="s">
        <v>92</v>
      </c>
      <c r="S32" s="30" t="s">
        <v>92</v>
      </c>
      <c r="T32" s="30" t="s">
        <v>92</v>
      </c>
      <c r="U32" s="30" t="s">
        <v>92</v>
      </c>
      <c r="V32" s="30" t="s">
        <v>92</v>
      </c>
      <c r="W32" s="71">
        <v>-0.648597290979679</v>
      </c>
      <c r="X32" s="71">
        <v>0.192</v>
      </c>
      <c r="Y32" s="71">
        <v>0.45659729097967899</v>
      </c>
      <c r="Z32" s="71">
        <v>1.6479487071413901</v>
      </c>
      <c r="AA32" s="71">
        <v>-6.9738989448009301</v>
      </c>
      <c r="AB32" s="71">
        <v>7.3781523480576698</v>
      </c>
      <c r="AC32" s="71">
        <v>1</v>
      </c>
      <c r="AD32" s="71">
        <v>3</v>
      </c>
      <c r="AE32" s="41" t="s">
        <v>92</v>
      </c>
      <c r="AF32" s="30"/>
      <c r="AG32" s="31"/>
    </row>
    <row r="33" spans="1:33" ht="15" customHeight="1" x14ac:dyDescent="0.25">
      <c r="A33" s="29">
        <v>30</v>
      </c>
      <c r="B33" s="71" t="s">
        <v>400</v>
      </c>
      <c r="C33" s="71">
        <v>2.5000000000000001E-2</v>
      </c>
      <c r="D33" s="71">
        <v>352.05</v>
      </c>
      <c r="E33" s="71">
        <v>4.9000000000000004</v>
      </c>
      <c r="F33" s="71" t="s">
        <v>329</v>
      </c>
      <c r="G33" s="71" t="s">
        <v>446</v>
      </c>
      <c r="H33" s="71" t="s">
        <v>444</v>
      </c>
      <c r="I33" s="67" t="s">
        <v>371</v>
      </c>
      <c r="J33" s="67" t="s">
        <v>345</v>
      </c>
      <c r="K33" s="67" t="s">
        <v>450</v>
      </c>
      <c r="L33" s="59">
        <v>1.0000000000000001E-5</v>
      </c>
      <c r="M33" s="71">
        <v>5</v>
      </c>
      <c r="N33" s="71">
        <v>12</v>
      </c>
      <c r="O33" s="30" t="s">
        <v>92</v>
      </c>
      <c r="P33" s="30" t="s">
        <v>92</v>
      </c>
      <c r="Q33" s="30" t="s">
        <v>92</v>
      </c>
      <c r="R33" s="30" t="s">
        <v>92</v>
      </c>
      <c r="S33" s="30" t="s">
        <v>92</v>
      </c>
      <c r="T33" s="30" t="s">
        <v>92</v>
      </c>
      <c r="U33" s="30" t="s">
        <v>92</v>
      </c>
      <c r="V33" s="30" t="s">
        <v>92</v>
      </c>
      <c r="W33" s="71">
        <v>-0.128345472158818</v>
      </c>
      <c r="X33" s="71">
        <v>0.2</v>
      </c>
      <c r="Y33" s="71">
        <v>-7.1654527841181606E-2</v>
      </c>
      <c r="Z33" s="71">
        <v>1.2551794642496901</v>
      </c>
      <c r="AA33" s="71">
        <v>-6.4524244400742603</v>
      </c>
      <c r="AB33" s="71">
        <v>8.2923960956760503</v>
      </c>
      <c r="AC33" s="71">
        <v>1</v>
      </c>
      <c r="AD33" s="71">
        <v>3</v>
      </c>
      <c r="AE33" s="41" t="s">
        <v>92</v>
      </c>
      <c r="AF33" s="30"/>
      <c r="AG33" s="31"/>
    </row>
    <row r="34" spans="1:33" ht="15" customHeight="1" x14ac:dyDescent="0.25">
      <c r="A34" s="29">
        <v>31</v>
      </c>
      <c r="B34" s="71" t="s">
        <v>401</v>
      </c>
      <c r="C34" s="71">
        <v>2.5999999999999999E-2</v>
      </c>
      <c r="D34" s="71">
        <v>368.01</v>
      </c>
      <c r="E34" s="71">
        <v>7.5</v>
      </c>
      <c r="F34" s="71" t="s">
        <v>323</v>
      </c>
      <c r="G34" s="71" t="s">
        <v>447</v>
      </c>
      <c r="H34" s="71" t="s">
        <v>445</v>
      </c>
      <c r="I34" s="67" t="s">
        <v>373</v>
      </c>
      <c r="J34" s="67" t="s">
        <v>349</v>
      </c>
      <c r="K34" s="67" t="s">
        <v>451</v>
      </c>
      <c r="L34" s="59">
        <v>5.0000000000000001E-4</v>
      </c>
      <c r="M34" s="71">
        <v>5</v>
      </c>
      <c r="N34" s="71">
        <v>12</v>
      </c>
      <c r="O34" s="30" t="s">
        <v>92</v>
      </c>
      <c r="P34" s="30" t="s">
        <v>92</v>
      </c>
      <c r="Q34" s="30" t="s">
        <v>92</v>
      </c>
      <c r="R34" s="30" t="s">
        <v>92</v>
      </c>
      <c r="S34" s="30" t="s">
        <v>92</v>
      </c>
      <c r="T34" s="30" t="s">
        <v>92</v>
      </c>
      <c r="U34" s="30" t="s">
        <v>92</v>
      </c>
      <c r="V34" s="30" t="s">
        <v>92</v>
      </c>
      <c r="W34" s="71">
        <v>-0.44634207673209197</v>
      </c>
      <c r="X34" s="71">
        <v>0.20799999999999999</v>
      </c>
      <c r="Y34" s="71">
        <v>0.23834207673209201</v>
      </c>
      <c r="Z34" s="71">
        <v>1.79961920023412</v>
      </c>
      <c r="AA34" s="71">
        <v>-7.1327525059285701</v>
      </c>
      <c r="AB34" s="71">
        <v>7.0676282938373101</v>
      </c>
      <c r="AC34" s="71">
        <v>1</v>
      </c>
      <c r="AD34" s="71">
        <v>3</v>
      </c>
      <c r="AE34" s="41" t="s">
        <v>92</v>
      </c>
      <c r="AF34" s="30"/>
      <c r="AG34" s="31"/>
    </row>
    <row r="35" spans="1:33" ht="15" customHeight="1" x14ac:dyDescent="0.25">
      <c r="A35" s="29">
        <v>32</v>
      </c>
      <c r="B35" s="71" t="s">
        <v>402</v>
      </c>
      <c r="C35" s="71">
        <v>2.7E-2</v>
      </c>
      <c r="D35" s="71">
        <v>384.02</v>
      </c>
      <c r="E35" s="71">
        <v>2.5</v>
      </c>
      <c r="F35" s="71" t="s">
        <v>323</v>
      </c>
      <c r="G35" s="71" t="s">
        <v>329</v>
      </c>
      <c r="H35" s="71" t="s">
        <v>329</v>
      </c>
      <c r="I35" s="67" t="s">
        <v>340</v>
      </c>
      <c r="J35" s="67" t="s">
        <v>337</v>
      </c>
      <c r="K35" s="67" t="s">
        <v>454</v>
      </c>
      <c r="L35" s="59">
        <v>3.0000000000000001E-5</v>
      </c>
      <c r="M35" s="71">
        <v>5</v>
      </c>
      <c r="N35" s="71">
        <v>12</v>
      </c>
      <c r="O35" s="30" t="s">
        <v>92</v>
      </c>
      <c r="P35" s="30" t="s">
        <v>92</v>
      </c>
      <c r="Q35" s="30" t="s">
        <v>92</v>
      </c>
      <c r="R35" s="30" t="s">
        <v>92</v>
      </c>
      <c r="S35" s="30" t="s">
        <v>92</v>
      </c>
      <c r="T35" s="30" t="s">
        <v>92</v>
      </c>
      <c r="U35" s="30" t="s">
        <v>92</v>
      </c>
      <c r="V35" s="30" t="s">
        <v>92</v>
      </c>
      <c r="W35" s="71">
        <v>-0.17164358299390001</v>
      </c>
      <c r="X35" s="71">
        <v>0.216</v>
      </c>
      <c r="Y35" s="71">
        <v>-4.4356417006100497E-2</v>
      </c>
      <c r="Z35" s="71">
        <v>2.1674094514040001</v>
      </c>
      <c r="AA35" s="71">
        <v>-7.4428805707673096</v>
      </c>
      <c r="AB35" s="71">
        <v>6.3897099778286899</v>
      </c>
      <c r="AC35" s="71">
        <v>1</v>
      </c>
      <c r="AD35" s="71">
        <v>3</v>
      </c>
      <c r="AE35" s="41" t="s">
        <v>92</v>
      </c>
      <c r="AF35" s="30"/>
      <c r="AG35" s="31"/>
    </row>
    <row r="36" spans="1:33" ht="15.75" thickBot="1" x14ac:dyDescent="0.3">
      <c r="A36" s="32">
        <v>33</v>
      </c>
      <c r="B36" s="71" t="s">
        <v>742</v>
      </c>
      <c r="C36" s="62">
        <v>0.02</v>
      </c>
      <c r="D36" s="71">
        <v>300.08</v>
      </c>
      <c r="E36" s="71">
        <v>0.5</v>
      </c>
      <c r="F36" s="71" t="s">
        <v>324</v>
      </c>
      <c r="G36" s="71" t="s">
        <v>439</v>
      </c>
      <c r="H36" s="71" t="s">
        <v>440</v>
      </c>
      <c r="I36" s="67" t="s">
        <v>340</v>
      </c>
      <c r="J36" s="67" t="s">
        <v>341</v>
      </c>
      <c r="K36" s="67" t="s">
        <v>450</v>
      </c>
      <c r="L36" s="59">
        <v>4.0000000000000003E-5</v>
      </c>
      <c r="M36" s="71">
        <v>5</v>
      </c>
      <c r="N36" s="71">
        <v>12</v>
      </c>
      <c r="O36" s="30" t="s">
        <v>92</v>
      </c>
      <c r="P36" s="30" t="s">
        <v>92</v>
      </c>
      <c r="Q36" s="30" t="s">
        <v>92</v>
      </c>
      <c r="R36" s="30" t="s">
        <v>92</v>
      </c>
      <c r="S36" s="30" t="s">
        <v>92</v>
      </c>
      <c r="T36" s="30" t="s">
        <v>92</v>
      </c>
      <c r="U36" s="30" t="s">
        <v>92</v>
      </c>
      <c r="V36" s="30" t="s">
        <v>92</v>
      </c>
      <c r="W36" s="71">
        <v>-8.4671115860478E-2</v>
      </c>
      <c r="X36" s="71">
        <v>0.16</v>
      </c>
      <c r="Y36" s="71">
        <v>-7.5328884139522004E-2</v>
      </c>
      <c r="Z36" s="71">
        <v>3.31349592578366</v>
      </c>
      <c r="AA36" s="71">
        <v>-7.9354165773346201</v>
      </c>
      <c r="AB36" s="71">
        <v>4.7510874968817198</v>
      </c>
      <c r="AC36" s="71">
        <v>1</v>
      </c>
      <c r="AD36" s="71">
        <v>3</v>
      </c>
      <c r="AE36" s="41" t="s">
        <v>92</v>
      </c>
      <c r="AF36" s="33"/>
      <c r="AG36" s="34"/>
    </row>
    <row r="37" spans="1:33" x14ac:dyDescent="0.25">
      <c r="A37" s="35"/>
      <c r="B37" s="35"/>
      <c r="C37" s="35"/>
      <c r="D37" s="35"/>
      <c r="E37" s="35"/>
      <c r="F37" s="35"/>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row>
    <row r="38" spans="1:33" x14ac:dyDescent="0.25">
      <c r="A38" s="35"/>
      <c r="B38" s="35"/>
      <c r="C38" s="35"/>
      <c r="D38" s="35"/>
      <c r="E38" s="35"/>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row>
    <row r="39" spans="1:33" x14ac:dyDescent="0.25">
      <c r="A39" s="35"/>
      <c r="B39" s="35"/>
      <c r="C39" s="35"/>
      <c r="D39" s="35"/>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E39" s="35"/>
      <c r="AF39" s="35"/>
      <c r="AG39" s="35"/>
    </row>
    <row r="40" spans="1:33" x14ac:dyDescent="0.25">
      <c r="A40" s="35"/>
      <c r="B40" s="35"/>
      <c r="C40" s="35"/>
      <c r="D40" s="35"/>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E40" s="35"/>
      <c r="AF40" s="35"/>
      <c r="AG40" s="35"/>
    </row>
    <row r="41" spans="1:33" x14ac:dyDescent="0.25">
      <c r="A41" s="35"/>
      <c r="B41" s="35"/>
      <c r="C41" s="35"/>
      <c r="D41" s="35"/>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E41" s="35"/>
      <c r="AF41" s="35"/>
      <c r="AG41" s="35"/>
    </row>
    <row r="42" spans="1:33" x14ac:dyDescent="0.25">
      <c r="A42" s="35"/>
      <c r="B42" s="35"/>
      <c r="C42" s="35"/>
      <c r="D42" s="35"/>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E42" s="35"/>
      <c r="AF42" s="35"/>
      <c r="AG42" s="35"/>
    </row>
    <row r="43" spans="1:33" x14ac:dyDescent="0.25">
      <c r="A43" s="35"/>
      <c r="B43" s="35"/>
      <c r="C43" s="35"/>
      <c r="D43" s="35"/>
      <c r="E43" s="35"/>
      <c r="F43" s="35"/>
      <c r="G43" s="35"/>
      <c r="H43" s="35"/>
      <c r="I43" s="35"/>
      <c r="J43" s="35"/>
      <c r="K43" s="35"/>
      <c r="L43" s="35"/>
      <c r="M43" s="35"/>
      <c r="N43" s="35"/>
      <c r="O43" s="35"/>
      <c r="P43" s="35"/>
      <c r="Q43" s="35"/>
      <c r="R43" s="35"/>
      <c r="S43" s="35"/>
      <c r="T43" s="35"/>
      <c r="U43" s="35"/>
      <c r="V43" s="35"/>
      <c r="W43" s="35"/>
      <c r="X43" s="35"/>
      <c r="Y43" s="35"/>
      <c r="Z43" s="35"/>
      <c r="AA43" s="35"/>
      <c r="AB43" s="35"/>
      <c r="AC43" s="35"/>
      <c r="AD43" s="35"/>
      <c r="AE43" s="35"/>
      <c r="AF43" s="35"/>
      <c r="AG43" s="35"/>
    </row>
    <row r="44" spans="1:33" x14ac:dyDescent="0.25">
      <c r="A44" s="35"/>
      <c r="B44" s="35"/>
      <c r="C44" s="35"/>
      <c r="D44" s="35"/>
      <c r="E44" s="35"/>
      <c r="F44" s="35"/>
      <c r="G44" s="35"/>
      <c r="H44" s="35"/>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row>
    <row r="45" spans="1:33" x14ac:dyDescent="0.25">
      <c r="A45" s="35"/>
      <c r="B45" s="35"/>
      <c r="C45" s="35"/>
      <c r="D45" s="35"/>
      <c r="E45" s="35"/>
      <c r="F45" s="35"/>
      <c r="G45" s="35"/>
      <c r="H45" s="35"/>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row>
    <row r="46" spans="1:33" x14ac:dyDescent="0.25">
      <c r="A46" s="35"/>
      <c r="B46" s="35"/>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row>
  </sheetData>
  <sheetProtection sheet="1" objects="1" scenarios="1"/>
  <mergeCells count="2">
    <mergeCell ref="A1:B1"/>
    <mergeCell ref="A2:B2"/>
  </mergeCells>
  <hyperlinks>
    <hyperlink ref="A1" location="'FilterCoefCalc'!A1" display="'FilterCoefCalc'!A1"/>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4.9989318521683403E-2"/>
  </sheetPr>
  <dimension ref="A1:F3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85" t="s">
        <v>0</v>
      </c>
      <c r="B5" s="185"/>
      <c r="C5" s="185"/>
      <c r="D5" s="185"/>
      <c r="E5" s="185"/>
      <c r="F5" s="185"/>
    </row>
    <row r="6" spans="1:6" x14ac:dyDescent="0.25">
      <c r="A6" s="1"/>
      <c r="B6" s="1"/>
      <c r="C6" s="1"/>
      <c r="D6" s="1"/>
      <c r="E6" s="1"/>
      <c r="F6" s="1"/>
    </row>
    <row r="7" spans="1:6" x14ac:dyDescent="0.25">
      <c r="A7" s="186" t="s">
        <v>321</v>
      </c>
      <c r="B7" s="186"/>
      <c r="C7" s="186"/>
      <c r="D7" s="186"/>
      <c r="E7" s="186"/>
      <c r="F7" s="186"/>
    </row>
    <row r="8" spans="1:6" ht="15.75" thickBot="1" x14ac:dyDescent="0.3">
      <c r="A8" s="1"/>
      <c r="B8" s="1"/>
      <c r="C8" s="1"/>
      <c r="D8" s="1"/>
      <c r="E8" s="1"/>
      <c r="F8" s="1"/>
    </row>
    <row r="9" spans="1:6" ht="15.75" thickBot="1" x14ac:dyDescent="0.3">
      <c r="A9" s="206" t="s">
        <v>38</v>
      </c>
      <c r="B9" s="207"/>
      <c r="C9" s="208"/>
      <c r="D9" s="1"/>
      <c r="E9" s="1"/>
      <c r="F9" s="1"/>
    </row>
    <row r="10" spans="1:6" ht="15.75" thickBot="1" x14ac:dyDescent="0.3">
      <c r="A10" s="12" t="s">
        <v>35</v>
      </c>
      <c r="B10" s="209">
        <v>0</v>
      </c>
      <c r="C10" s="210"/>
      <c r="D10" s="1"/>
      <c r="E10" s="1"/>
      <c r="F10" s="1"/>
    </row>
    <row r="11" spans="1:6" ht="15.75" thickBot="1" x14ac:dyDescent="0.3">
      <c r="A11" s="12" t="s">
        <v>36</v>
      </c>
      <c r="B11" s="209">
        <v>0</v>
      </c>
      <c r="C11" s="210"/>
      <c r="D11" s="1"/>
      <c r="E11" s="1"/>
      <c r="F11" s="1"/>
    </row>
    <row r="12" spans="1:6" ht="15.75" thickBot="1" x14ac:dyDescent="0.3">
      <c r="A12" s="12" t="s">
        <v>37</v>
      </c>
      <c r="B12" s="211"/>
      <c r="C12" s="210"/>
      <c r="D12" s="1"/>
      <c r="E12" s="1"/>
      <c r="F12" s="1"/>
    </row>
    <row r="13" spans="1:6" x14ac:dyDescent="0.25">
      <c r="A13" s="1"/>
      <c r="B13" s="1"/>
      <c r="C13" s="1"/>
      <c r="D13" s="1"/>
      <c r="E13" s="1"/>
      <c r="F13" s="1"/>
    </row>
    <row r="14" spans="1:6" x14ac:dyDescent="0.25">
      <c r="A14" s="1"/>
      <c r="B14" s="1"/>
      <c r="C14" s="1"/>
      <c r="D14" s="1"/>
      <c r="E14" s="1"/>
      <c r="F14" s="1"/>
    </row>
    <row r="15" spans="1:6" x14ac:dyDescent="0.25">
      <c r="A15" s="202" t="s">
        <v>39</v>
      </c>
      <c r="B15" s="202"/>
      <c r="C15" s="203"/>
      <c r="D15" s="204" t="s">
        <v>40</v>
      </c>
      <c r="E15" s="205"/>
      <c r="F15" s="112" t="s">
        <v>41</v>
      </c>
    </row>
    <row r="16" spans="1:6" x14ac:dyDescent="0.25">
      <c r="A16" s="114" t="s">
        <v>42</v>
      </c>
      <c r="B16" s="115" t="s">
        <v>43</v>
      </c>
      <c r="C16" s="116" t="s">
        <v>44</v>
      </c>
      <c r="D16" s="118" t="s">
        <v>45</v>
      </c>
      <c r="E16" s="117" t="s">
        <v>46</v>
      </c>
      <c r="F16" s="13" t="s">
        <v>42</v>
      </c>
    </row>
    <row r="17" spans="1:6" x14ac:dyDescent="0.25">
      <c r="A17" s="43" t="s">
        <v>73</v>
      </c>
      <c r="B17" s="87" t="s">
        <v>65</v>
      </c>
      <c r="C17" s="89">
        <v>2</v>
      </c>
      <c r="D17" s="103" t="s">
        <v>144</v>
      </c>
      <c r="E17" s="107" t="s">
        <v>56</v>
      </c>
      <c r="F17" s="18" t="s">
        <v>677</v>
      </c>
    </row>
    <row r="18" spans="1:6" x14ac:dyDescent="0.25">
      <c r="A18" s="43" t="s">
        <v>73</v>
      </c>
      <c r="B18" s="14" t="s">
        <v>80</v>
      </c>
      <c r="C18" s="15">
        <v>51</v>
      </c>
      <c r="D18" s="103" t="s">
        <v>146</v>
      </c>
      <c r="E18" s="107" t="s">
        <v>57</v>
      </c>
      <c r="F18" s="18"/>
    </row>
    <row r="19" spans="1:6" x14ac:dyDescent="0.25">
      <c r="A19" s="56"/>
      <c r="B19" s="14"/>
      <c r="C19" s="15"/>
      <c r="D19" s="103" t="s">
        <v>149</v>
      </c>
      <c r="E19" s="107" t="s">
        <v>58</v>
      </c>
      <c r="F19" s="18"/>
    </row>
    <row r="20" spans="1:6" x14ac:dyDescent="0.25">
      <c r="A20" s="14"/>
      <c r="B20" s="14"/>
      <c r="C20" s="15"/>
      <c r="D20" s="103" t="s">
        <v>147</v>
      </c>
      <c r="E20" s="107" t="s">
        <v>59</v>
      </c>
      <c r="F20" s="18"/>
    </row>
    <row r="21" spans="1:6" x14ac:dyDescent="0.25">
      <c r="A21" s="14"/>
      <c r="B21" s="14"/>
      <c r="C21" s="15"/>
      <c r="D21" s="103" t="s">
        <v>148</v>
      </c>
      <c r="E21" s="107"/>
      <c r="F21" s="18"/>
    </row>
    <row r="22" spans="1:6" x14ac:dyDescent="0.25">
      <c r="A22" s="14"/>
      <c r="B22" s="14"/>
      <c r="C22" s="15"/>
      <c r="D22" s="103" t="s">
        <v>150</v>
      </c>
      <c r="E22" s="107"/>
      <c r="F22" s="18"/>
    </row>
    <row r="23" spans="1:6" x14ac:dyDescent="0.25">
      <c r="A23" s="14"/>
      <c r="B23" s="14"/>
      <c r="C23" s="15"/>
      <c r="D23" s="103" t="s">
        <v>57</v>
      </c>
      <c r="E23" s="107"/>
      <c r="F23" s="18"/>
    </row>
    <row r="24" spans="1:6" x14ac:dyDescent="0.25">
      <c r="A24" s="14"/>
      <c r="B24" s="14"/>
      <c r="C24" s="15"/>
      <c r="D24" s="103" t="s">
        <v>56</v>
      </c>
      <c r="E24" s="107"/>
      <c r="F24" s="18"/>
    </row>
    <row r="25" spans="1:6" x14ac:dyDescent="0.25">
      <c r="A25" s="14"/>
      <c r="B25" s="14"/>
      <c r="C25" s="15"/>
      <c r="D25" s="103" t="s">
        <v>58</v>
      </c>
      <c r="E25" s="107"/>
      <c r="F25" s="18"/>
    </row>
    <row r="26" spans="1:6" x14ac:dyDescent="0.25">
      <c r="A26" s="14"/>
      <c r="B26" s="14"/>
      <c r="C26" s="15"/>
      <c r="D26" s="103" t="s">
        <v>59</v>
      </c>
      <c r="E26" s="107"/>
      <c r="F26" s="18"/>
    </row>
    <row r="27" spans="1:6" x14ac:dyDescent="0.25">
      <c r="A27" s="14"/>
      <c r="B27" s="14"/>
      <c r="C27" s="15"/>
      <c r="D27" s="103" t="s">
        <v>118</v>
      </c>
      <c r="E27" s="107"/>
      <c r="F27" s="18"/>
    </row>
    <row r="28" spans="1:6" x14ac:dyDescent="0.25">
      <c r="A28" s="14"/>
      <c r="B28" s="14"/>
      <c r="C28" s="15"/>
      <c r="D28" s="103" t="s">
        <v>119</v>
      </c>
      <c r="E28" s="107"/>
      <c r="F28" s="18"/>
    </row>
    <row r="29" spans="1:6" x14ac:dyDescent="0.25">
      <c r="A29" s="14"/>
      <c r="B29" s="14"/>
      <c r="C29" s="15"/>
      <c r="D29" s="103"/>
      <c r="E29" s="107"/>
      <c r="F29" s="18"/>
    </row>
    <row r="30" spans="1:6" x14ac:dyDescent="0.25">
      <c r="A30" s="14"/>
      <c r="B30" s="14"/>
      <c r="C30" s="15"/>
      <c r="D30" s="103"/>
      <c r="E30" s="107"/>
      <c r="F30" s="18"/>
    </row>
    <row r="31" spans="1:6" x14ac:dyDescent="0.25">
      <c r="A31" s="14"/>
      <c r="B31" s="14"/>
      <c r="C31" s="15"/>
      <c r="D31" s="103"/>
      <c r="E31" s="10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86"/>
      <c r="B168" s="86"/>
      <c r="C168" s="88"/>
      <c r="D168" s="99"/>
      <c r="E168" s="100"/>
      <c r="F168" s="94"/>
    </row>
    <row r="169" spans="1:6" x14ac:dyDescent="0.25">
      <c r="A169" s="86"/>
      <c r="B169" s="86"/>
      <c r="C169" s="88"/>
      <c r="D169" s="90"/>
      <c r="E169" s="91"/>
      <c r="F169" s="94"/>
    </row>
    <row r="170" spans="1:6" x14ac:dyDescent="0.25">
      <c r="A170" s="86"/>
      <c r="B170" s="86"/>
      <c r="C170" s="88"/>
      <c r="D170" s="90"/>
      <c r="E170" s="91"/>
      <c r="F170" s="94"/>
    </row>
    <row r="171" spans="1:6" x14ac:dyDescent="0.25">
      <c r="A171" s="86"/>
      <c r="B171" s="86"/>
      <c r="C171" s="88"/>
      <c r="D171" s="90"/>
      <c r="E171" s="91"/>
      <c r="F171" s="94"/>
    </row>
    <row r="172" spans="1:6" x14ac:dyDescent="0.25">
      <c r="A172" s="86"/>
      <c r="B172" s="86"/>
      <c r="C172" s="88"/>
      <c r="D172" s="90"/>
      <c r="E172" s="91"/>
      <c r="F172" s="94"/>
    </row>
    <row r="173" spans="1:6" x14ac:dyDescent="0.25">
      <c r="A173" s="86"/>
      <c r="B173" s="86"/>
      <c r="C173" s="88"/>
      <c r="D173" s="90"/>
      <c r="E173" s="91"/>
      <c r="F173" s="94"/>
    </row>
    <row r="174" spans="1:6" x14ac:dyDescent="0.25">
      <c r="A174" s="86"/>
      <c r="B174" s="86"/>
      <c r="C174" s="88"/>
      <c r="D174" s="90"/>
      <c r="E174" s="91"/>
      <c r="F174" s="94"/>
    </row>
    <row r="175" spans="1:6" x14ac:dyDescent="0.25">
      <c r="A175" s="86"/>
      <c r="B175" s="86"/>
      <c r="C175" s="88"/>
      <c r="D175" s="90"/>
      <c r="E175" s="91"/>
      <c r="F175" s="94"/>
    </row>
    <row r="176" spans="1:6" x14ac:dyDescent="0.25">
      <c r="A176" s="86"/>
      <c r="B176" s="86"/>
      <c r="C176" s="88"/>
      <c r="D176" s="90"/>
      <c r="E176" s="91"/>
      <c r="F176" s="94"/>
    </row>
    <row r="177" spans="1:6" x14ac:dyDescent="0.25">
      <c r="A177" s="86"/>
      <c r="B177" s="86"/>
      <c r="C177" s="88"/>
      <c r="D177" s="90"/>
      <c r="E177" s="91"/>
      <c r="F177" s="94"/>
    </row>
    <row r="178" spans="1:6" x14ac:dyDescent="0.25">
      <c r="A178" s="87"/>
      <c r="B178" s="87"/>
      <c r="C178" s="89"/>
      <c r="D178" s="92"/>
      <c r="E178" s="93"/>
      <c r="F178" s="95"/>
    </row>
    <row r="179" spans="1:6" x14ac:dyDescent="0.25">
      <c r="A179" s="87"/>
      <c r="B179" s="87"/>
      <c r="C179" s="89"/>
      <c r="D179" s="92"/>
      <c r="E179" s="93"/>
      <c r="F179" s="95"/>
    </row>
    <row r="180" spans="1:6" x14ac:dyDescent="0.25">
      <c r="A180" s="87"/>
      <c r="B180" s="87"/>
      <c r="C180" s="89"/>
      <c r="D180" s="92"/>
      <c r="E180" s="93"/>
      <c r="F180" s="95"/>
    </row>
    <row r="181" spans="1:6" x14ac:dyDescent="0.25">
      <c r="A181" s="87"/>
      <c r="B181" s="87"/>
      <c r="C181" s="89"/>
      <c r="D181" s="92"/>
      <c r="E181" s="93"/>
      <c r="F181" s="95"/>
    </row>
    <row r="182" spans="1:6" x14ac:dyDescent="0.25">
      <c r="A182" s="87"/>
      <c r="B182" s="87"/>
      <c r="C182" s="89"/>
      <c r="D182" s="92"/>
      <c r="E182" s="93"/>
      <c r="F182" s="95"/>
    </row>
    <row r="183" spans="1:6" x14ac:dyDescent="0.25">
      <c r="A183" s="87"/>
      <c r="B183" s="87"/>
      <c r="C183" s="89"/>
      <c r="D183" s="92"/>
      <c r="E183" s="93"/>
      <c r="F183" s="95"/>
    </row>
    <row r="184" spans="1:6" x14ac:dyDescent="0.25">
      <c r="A184" s="87"/>
      <c r="B184" s="87"/>
      <c r="C184" s="89"/>
      <c r="D184" s="92"/>
      <c r="E184" s="93"/>
      <c r="F184" s="95"/>
    </row>
    <row r="185" spans="1:6" x14ac:dyDescent="0.25">
      <c r="A185" s="87"/>
      <c r="B185" s="87"/>
      <c r="C185" s="89"/>
      <c r="D185" s="92"/>
      <c r="E185" s="93"/>
      <c r="F185" s="95"/>
    </row>
    <row r="186" spans="1:6" x14ac:dyDescent="0.25">
      <c r="A186" s="87"/>
      <c r="B186" s="87"/>
      <c r="C186" s="89"/>
      <c r="D186" s="92"/>
      <c r="E186" s="93"/>
      <c r="F186" s="95"/>
    </row>
    <row r="187" spans="1:6" x14ac:dyDescent="0.25">
      <c r="A187" s="87"/>
      <c r="B187" s="87"/>
      <c r="C187" s="89"/>
      <c r="D187" s="92"/>
      <c r="E187" s="93"/>
      <c r="F187" s="95"/>
    </row>
    <row r="188" spans="1:6" x14ac:dyDescent="0.25">
      <c r="A188" s="87"/>
      <c r="B188" s="87"/>
      <c r="C188" s="89"/>
      <c r="D188" s="92"/>
      <c r="E188" s="93"/>
      <c r="F188" s="95"/>
    </row>
    <row r="189" spans="1:6" x14ac:dyDescent="0.25">
      <c r="A189" s="87"/>
      <c r="B189" s="87"/>
      <c r="C189" s="89"/>
      <c r="D189" s="92"/>
      <c r="E189" s="93"/>
      <c r="F189" s="95"/>
    </row>
    <row r="190" spans="1:6" x14ac:dyDescent="0.25">
      <c r="A190" s="87"/>
      <c r="B190" s="87"/>
      <c r="C190" s="89"/>
      <c r="D190" s="92"/>
      <c r="E190" s="93"/>
      <c r="F190" s="95"/>
    </row>
    <row r="191" spans="1:6" x14ac:dyDescent="0.25">
      <c r="A191" s="87"/>
      <c r="B191" s="87"/>
      <c r="C191" s="89"/>
      <c r="D191" s="92"/>
      <c r="E191" s="93"/>
      <c r="F191" s="95"/>
    </row>
    <row r="192" spans="1:6" x14ac:dyDescent="0.25">
      <c r="A192" s="87"/>
      <c r="B192" s="87"/>
      <c r="C192" s="89"/>
      <c r="D192" s="92"/>
      <c r="E192" s="93"/>
      <c r="F192" s="95"/>
    </row>
    <row r="193" spans="1:6" x14ac:dyDescent="0.25">
      <c r="A193" s="87"/>
      <c r="B193" s="87"/>
      <c r="C193" s="89"/>
      <c r="D193" s="92"/>
      <c r="E193" s="93"/>
      <c r="F193" s="95"/>
    </row>
    <row r="194" spans="1:6" x14ac:dyDescent="0.25">
      <c r="A194" s="87"/>
      <c r="B194" s="87"/>
      <c r="C194" s="89"/>
      <c r="D194" s="92"/>
      <c r="E194" s="93"/>
      <c r="F194" s="95"/>
    </row>
    <row r="195" spans="1:6" x14ac:dyDescent="0.25">
      <c r="A195" s="87"/>
      <c r="B195" s="87"/>
      <c r="C195" s="89"/>
      <c r="D195" s="92"/>
      <c r="E195" s="93"/>
      <c r="F195" s="95"/>
    </row>
    <row r="196" spans="1:6" x14ac:dyDescent="0.25">
      <c r="A196" s="87"/>
      <c r="B196" s="87"/>
      <c r="C196" s="89"/>
      <c r="D196" s="92"/>
      <c r="E196" s="93"/>
      <c r="F196" s="95"/>
    </row>
    <row r="197" spans="1:6" x14ac:dyDescent="0.25">
      <c r="A197" s="87"/>
      <c r="B197" s="87"/>
      <c r="C197" s="89"/>
      <c r="D197" s="92"/>
      <c r="E197" s="93"/>
      <c r="F197" s="95"/>
    </row>
    <row r="198" spans="1:6" x14ac:dyDescent="0.25">
      <c r="A198" s="87"/>
      <c r="B198" s="87"/>
      <c r="C198" s="89"/>
      <c r="D198" s="92"/>
      <c r="E198" s="93"/>
      <c r="F198" s="95"/>
    </row>
    <row r="199" spans="1:6" x14ac:dyDescent="0.25">
      <c r="A199" s="87"/>
      <c r="B199" s="87"/>
      <c r="C199" s="89"/>
      <c r="D199" s="92"/>
      <c r="E199" s="93"/>
      <c r="F199" s="95"/>
    </row>
    <row r="200" spans="1:6" x14ac:dyDescent="0.25">
      <c r="A200" s="87"/>
      <c r="B200" s="87"/>
      <c r="C200" s="89"/>
      <c r="D200" s="92"/>
      <c r="E200" s="93"/>
      <c r="F200" s="95"/>
    </row>
    <row r="201" spans="1:6" x14ac:dyDescent="0.25">
      <c r="A201" s="87"/>
      <c r="B201" s="87"/>
      <c r="C201" s="89"/>
      <c r="D201" s="92"/>
      <c r="E201" s="93"/>
      <c r="F201" s="95"/>
    </row>
    <row r="202" spans="1:6" x14ac:dyDescent="0.25">
      <c r="A202" s="87"/>
      <c r="B202" s="87"/>
      <c r="C202" s="89"/>
      <c r="D202" s="92"/>
      <c r="E202" s="93"/>
      <c r="F202" s="95"/>
    </row>
    <row r="203" spans="1:6" x14ac:dyDescent="0.25">
      <c r="A203" s="87"/>
      <c r="B203" s="87"/>
      <c r="C203" s="89"/>
      <c r="D203" s="92"/>
      <c r="E203" s="93"/>
      <c r="F203" s="95"/>
    </row>
    <row r="204" spans="1:6" x14ac:dyDescent="0.25">
      <c r="A204" s="87"/>
      <c r="B204" s="87"/>
      <c r="C204" s="89"/>
      <c r="D204" s="92"/>
      <c r="E204" s="93"/>
      <c r="F204" s="95"/>
    </row>
    <row r="205" spans="1:6" x14ac:dyDescent="0.25">
      <c r="A205" s="87"/>
      <c r="B205" s="87"/>
      <c r="C205" s="89"/>
      <c r="D205" s="92"/>
      <c r="E205" s="93"/>
      <c r="F205" s="95"/>
    </row>
    <row r="206" spans="1:6" x14ac:dyDescent="0.25">
      <c r="A206" s="87"/>
      <c r="B206" s="87"/>
      <c r="C206" s="89"/>
      <c r="D206" s="92"/>
      <c r="E206" s="93"/>
      <c r="F206" s="95"/>
    </row>
    <row r="207" spans="1:6" x14ac:dyDescent="0.25">
      <c r="A207" s="87"/>
      <c r="B207" s="87"/>
      <c r="C207" s="89"/>
      <c r="D207" s="92"/>
      <c r="E207" s="93"/>
      <c r="F207" s="95"/>
    </row>
    <row r="208" spans="1:6" x14ac:dyDescent="0.25">
      <c r="A208" s="87"/>
      <c r="B208" s="87"/>
      <c r="C208" s="89"/>
      <c r="D208" s="92"/>
      <c r="E208" s="93"/>
      <c r="F208" s="95"/>
    </row>
    <row r="209" spans="1:6" x14ac:dyDescent="0.25">
      <c r="A209" s="87"/>
      <c r="B209" s="87"/>
      <c r="C209" s="89"/>
      <c r="D209" s="92"/>
      <c r="E209" s="93"/>
      <c r="F209" s="95"/>
    </row>
    <row r="210" spans="1:6" x14ac:dyDescent="0.25">
      <c r="A210" s="87"/>
      <c r="B210" s="87"/>
      <c r="C210" s="89"/>
      <c r="D210" s="92"/>
      <c r="E210" s="93"/>
      <c r="F210" s="95"/>
    </row>
    <row r="211" spans="1:6" x14ac:dyDescent="0.25">
      <c r="A211" s="87"/>
      <c r="B211" s="87"/>
      <c r="C211" s="89"/>
      <c r="D211" s="92"/>
      <c r="E211" s="93"/>
      <c r="F211" s="95"/>
    </row>
    <row r="212" spans="1:6" x14ac:dyDescent="0.25">
      <c r="A212" s="87"/>
      <c r="B212" s="87"/>
      <c r="C212" s="89"/>
      <c r="D212" s="92"/>
      <c r="E212" s="93"/>
      <c r="F212" s="95"/>
    </row>
    <row r="213" spans="1:6" x14ac:dyDescent="0.25">
      <c r="A213" s="87"/>
      <c r="B213" s="87"/>
      <c r="C213" s="89"/>
      <c r="D213" s="92"/>
      <c r="E213" s="93"/>
      <c r="F213" s="95"/>
    </row>
    <row r="214" spans="1:6" x14ac:dyDescent="0.25">
      <c r="A214" s="87"/>
      <c r="B214" s="87"/>
      <c r="C214" s="89"/>
      <c r="D214" s="92"/>
      <c r="E214" s="93"/>
      <c r="F214" s="95"/>
    </row>
    <row r="215" spans="1:6" x14ac:dyDescent="0.25">
      <c r="A215" s="87"/>
      <c r="B215" s="87"/>
      <c r="C215" s="89"/>
      <c r="D215" s="92"/>
      <c r="E215" s="93"/>
      <c r="F215" s="95"/>
    </row>
    <row r="216" spans="1:6" x14ac:dyDescent="0.25">
      <c r="A216" s="87"/>
      <c r="B216" s="87"/>
      <c r="C216" s="89"/>
      <c r="D216" s="92"/>
      <c r="E216" s="93"/>
      <c r="F216" s="95"/>
    </row>
    <row r="217" spans="1:6" x14ac:dyDescent="0.25">
      <c r="A217" s="87"/>
      <c r="B217" s="87"/>
      <c r="C217" s="89"/>
      <c r="D217" s="92"/>
      <c r="E217" s="93"/>
      <c r="F217" s="95"/>
    </row>
    <row r="218" spans="1:6" x14ac:dyDescent="0.25">
      <c r="A218" s="87"/>
      <c r="B218" s="87"/>
      <c r="C218" s="89"/>
      <c r="D218" s="92"/>
      <c r="E218" s="93"/>
      <c r="F218" s="95"/>
    </row>
    <row r="219" spans="1:6" x14ac:dyDescent="0.25">
      <c r="A219" s="87"/>
      <c r="B219" s="87"/>
      <c r="C219" s="89"/>
      <c r="D219" s="92"/>
      <c r="E219" s="93"/>
      <c r="F219" s="95"/>
    </row>
    <row r="220" spans="1:6" x14ac:dyDescent="0.25">
      <c r="A220" s="87"/>
      <c r="B220" s="87"/>
      <c r="C220" s="89"/>
      <c r="D220" s="92"/>
      <c r="E220" s="93"/>
      <c r="F220" s="95"/>
    </row>
    <row r="221" spans="1:6" x14ac:dyDescent="0.25">
      <c r="A221" s="87"/>
      <c r="B221" s="87"/>
      <c r="C221" s="89"/>
      <c r="D221" s="92"/>
      <c r="E221" s="93"/>
      <c r="F221" s="95"/>
    </row>
    <row r="222" spans="1:6" x14ac:dyDescent="0.25">
      <c r="A222" s="87"/>
      <c r="B222" s="87"/>
      <c r="C222" s="89"/>
      <c r="D222" s="92"/>
      <c r="E222" s="93"/>
      <c r="F222" s="95"/>
    </row>
    <row r="223" spans="1:6" x14ac:dyDescent="0.25">
      <c r="A223" s="87"/>
      <c r="B223" s="87"/>
      <c r="C223" s="89"/>
      <c r="D223" s="92"/>
      <c r="E223" s="93"/>
      <c r="F223" s="95"/>
    </row>
    <row r="224" spans="1:6" x14ac:dyDescent="0.25">
      <c r="A224" s="87"/>
      <c r="B224" s="87"/>
      <c r="C224" s="89"/>
      <c r="D224" s="92"/>
      <c r="E224" s="93"/>
      <c r="F224" s="95"/>
    </row>
    <row r="225" spans="1:6" x14ac:dyDescent="0.25">
      <c r="A225" s="87"/>
      <c r="B225" s="87"/>
      <c r="C225" s="89"/>
      <c r="D225" s="92"/>
      <c r="E225" s="93"/>
      <c r="F225" s="95"/>
    </row>
    <row r="226" spans="1:6" x14ac:dyDescent="0.25">
      <c r="A226" s="87"/>
      <c r="B226" s="87"/>
      <c r="C226" s="89"/>
      <c r="D226" s="92"/>
      <c r="E226" s="93"/>
      <c r="F226" s="95"/>
    </row>
    <row r="227" spans="1:6" x14ac:dyDescent="0.25">
      <c r="A227" s="87"/>
      <c r="B227" s="87"/>
      <c r="C227" s="89"/>
      <c r="D227" s="92"/>
      <c r="E227" s="93"/>
      <c r="F227" s="95"/>
    </row>
    <row r="228" spans="1:6" x14ac:dyDescent="0.25">
      <c r="A228" s="87"/>
      <c r="B228" s="87"/>
      <c r="C228" s="89"/>
      <c r="D228" s="92"/>
      <c r="E228" s="93"/>
      <c r="F228" s="95"/>
    </row>
    <row r="229" spans="1:6" x14ac:dyDescent="0.25">
      <c r="A229" s="87"/>
      <c r="B229" s="87"/>
      <c r="C229" s="89"/>
      <c r="D229" s="92"/>
      <c r="E229" s="93"/>
      <c r="F229" s="95"/>
    </row>
    <row r="230" spans="1:6" x14ac:dyDescent="0.25">
      <c r="A230" s="87"/>
      <c r="B230" s="87"/>
      <c r="C230" s="89"/>
      <c r="D230" s="92"/>
      <c r="E230" s="93"/>
      <c r="F230" s="95"/>
    </row>
    <row r="231" spans="1:6" x14ac:dyDescent="0.25">
      <c r="A231" s="87"/>
      <c r="B231" s="87"/>
      <c r="C231" s="89"/>
      <c r="D231" s="92"/>
      <c r="E231" s="93"/>
      <c r="F231" s="95"/>
    </row>
    <row r="232" spans="1:6" x14ac:dyDescent="0.25">
      <c r="A232" s="87"/>
      <c r="B232" s="87"/>
      <c r="C232" s="89"/>
      <c r="D232" s="92"/>
      <c r="E232" s="93"/>
      <c r="F232" s="95"/>
    </row>
    <row r="233" spans="1:6" x14ac:dyDescent="0.25">
      <c r="A233" s="87"/>
      <c r="B233" s="87"/>
      <c r="C233" s="89"/>
      <c r="D233" s="92"/>
      <c r="E233" s="93"/>
      <c r="F233" s="95"/>
    </row>
    <row r="234" spans="1:6" x14ac:dyDescent="0.25">
      <c r="A234" s="87"/>
      <c r="B234" s="87"/>
      <c r="C234" s="89"/>
      <c r="D234" s="92"/>
      <c r="E234" s="93"/>
      <c r="F234" s="95"/>
    </row>
    <row r="235" spans="1:6" x14ac:dyDescent="0.25">
      <c r="A235" s="87"/>
      <c r="B235" s="87"/>
      <c r="C235" s="89"/>
      <c r="D235" s="92"/>
      <c r="E235" s="93"/>
      <c r="F235" s="95"/>
    </row>
    <row r="236" spans="1:6" x14ac:dyDescent="0.25">
      <c r="A236" s="87"/>
      <c r="B236" s="87"/>
      <c r="C236" s="89"/>
      <c r="D236" s="92"/>
      <c r="E236" s="93"/>
      <c r="F236" s="95"/>
    </row>
    <row r="237" spans="1:6" x14ac:dyDescent="0.25">
      <c r="A237" s="87"/>
      <c r="B237" s="87"/>
      <c r="C237" s="89"/>
      <c r="D237" s="92"/>
      <c r="E237" s="93"/>
      <c r="F237" s="95"/>
    </row>
    <row r="238" spans="1:6" x14ac:dyDescent="0.25">
      <c r="A238" s="87"/>
      <c r="B238" s="87"/>
      <c r="C238" s="89"/>
      <c r="D238" s="92"/>
      <c r="E238" s="93"/>
      <c r="F238" s="95"/>
    </row>
    <row r="239" spans="1:6" x14ac:dyDescent="0.25">
      <c r="A239" s="87"/>
      <c r="B239" s="87"/>
      <c r="C239" s="89"/>
      <c r="D239" s="92"/>
      <c r="E239" s="93"/>
      <c r="F239" s="95"/>
    </row>
    <row r="240" spans="1:6" x14ac:dyDescent="0.25">
      <c r="A240" s="87"/>
      <c r="B240" s="87"/>
      <c r="C240" s="89"/>
      <c r="D240" s="92"/>
      <c r="E240" s="93"/>
      <c r="F240" s="95"/>
    </row>
    <row r="241" spans="1:6" x14ac:dyDescent="0.25">
      <c r="A241" s="87"/>
      <c r="B241" s="87"/>
      <c r="C241" s="89"/>
      <c r="D241" s="92"/>
      <c r="E241" s="93"/>
      <c r="F241" s="95"/>
    </row>
    <row r="242" spans="1:6" x14ac:dyDescent="0.25">
      <c r="A242" s="87"/>
      <c r="B242" s="87"/>
      <c r="C242" s="89"/>
      <c r="D242" s="92"/>
      <c r="E242" s="93"/>
      <c r="F242" s="95"/>
    </row>
    <row r="243" spans="1:6" x14ac:dyDescent="0.25">
      <c r="A243" s="87"/>
      <c r="B243" s="87"/>
      <c r="C243" s="89"/>
      <c r="D243" s="92"/>
      <c r="E243" s="93"/>
      <c r="F243" s="95"/>
    </row>
    <row r="244" spans="1:6" x14ac:dyDescent="0.25">
      <c r="A244" s="87"/>
      <c r="B244" s="87"/>
      <c r="C244" s="89"/>
      <c r="D244" s="92"/>
      <c r="E244" s="93"/>
      <c r="F244" s="95"/>
    </row>
    <row r="245" spans="1:6" x14ac:dyDescent="0.25">
      <c r="A245" s="87"/>
      <c r="B245" s="87"/>
      <c r="C245" s="89"/>
      <c r="D245" s="92"/>
      <c r="E245" s="93"/>
      <c r="F245" s="95"/>
    </row>
    <row r="246" spans="1:6" x14ac:dyDescent="0.25">
      <c r="A246" s="87"/>
      <c r="B246" s="87"/>
      <c r="C246" s="89"/>
      <c r="D246" s="92"/>
      <c r="E246" s="93"/>
      <c r="F246" s="95"/>
    </row>
    <row r="247" spans="1:6" x14ac:dyDescent="0.25">
      <c r="A247" s="87"/>
      <c r="B247" s="87"/>
      <c r="C247" s="89"/>
      <c r="D247" s="92"/>
      <c r="E247" s="93"/>
      <c r="F247" s="95"/>
    </row>
    <row r="248" spans="1:6" x14ac:dyDescent="0.25">
      <c r="A248" s="87"/>
      <c r="B248" s="87"/>
      <c r="C248" s="89"/>
      <c r="D248" s="92"/>
      <c r="E248" s="93"/>
      <c r="F248" s="95"/>
    </row>
    <row r="249" spans="1:6" x14ac:dyDescent="0.25">
      <c r="A249" s="87"/>
      <c r="B249" s="87"/>
      <c r="C249" s="89"/>
      <c r="D249" s="92"/>
      <c r="E249" s="93"/>
      <c r="F249" s="95"/>
    </row>
    <row r="250" spans="1:6" x14ac:dyDescent="0.25">
      <c r="A250" s="87"/>
      <c r="B250" s="87"/>
      <c r="C250" s="89"/>
      <c r="D250" s="92"/>
      <c r="E250" s="93"/>
      <c r="F250" s="95"/>
    </row>
    <row r="251" spans="1:6" x14ac:dyDescent="0.25">
      <c r="A251" s="87"/>
      <c r="B251" s="87"/>
      <c r="C251" s="89"/>
      <c r="D251" s="92"/>
      <c r="E251" s="93"/>
      <c r="F251" s="95"/>
    </row>
    <row r="252" spans="1:6" x14ac:dyDescent="0.25">
      <c r="A252" s="87"/>
      <c r="B252" s="87"/>
      <c r="C252" s="89"/>
      <c r="D252" s="92"/>
      <c r="E252" s="93"/>
      <c r="F252" s="95"/>
    </row>
    <row r="253" spans="1:6" x14ac:dyDescent="0.25">
      <c r="A253" s="87"/>
      <c r="B253" s="87"/>
      <c r="C253" s="89"/>
      <c r="D253" s="92"/>
      <c r="E253" s="93"/>
      <c r="F253" s="95"/>
    </row>
    <row r="254" spans="1:6" x14ac:dyDescent="0.25">
      <c r="A254" s="87"/>
      <c r="B254" s="87"/>
      <c r="C254" s="89"/>
      <c r="D254" s="92"/>
      <c r="E254" s="93"/>
      <c r="F254" s="95"/>
    </row>
    <row r="255" spans="1:6" x14ac:dyDescent="0.25">
      <c r="A255" s="87"/>
      <c r="B255" s="87"/>
      <c r="C255" s="89"/>
      <c r="D255" s="92"/>
      <c r="E255" s="93"/>
      <c r="F255" s="95"/>
    </row>
    <row r="256" spans="1:6" x14ac:dyDescent="0.25">
      <c r="A256" s="87"/>
      <c r="B256" s="87"/>
      <c r="C256" s="89"/>
      <c r="D256" s="92"/>
      <c r="E256" s="93"/>
      <c r="F256" s="95"/>
    </row>
    <row r="257" spans="1:6" x14ac:dyDescent="0.25">
      <c r="A257" s="87"/>
      <c r="B257" s="87"/>
      <c r="C257" s="89"/>
      <c r="D257" s="92"/>
      <c r="E257" s="93"/>
      <c r="F257" s="95"/>
    </row>
    <row r="258" spans="1:6" x14ac:dyDescent="0.25">
      <c r="A258" s="87"/>
      <c r="B258" s="87"/>
      <c r="C258" s="89"/>
      <c r="D258" s="92"/>
      <c r="E258" s="93"/>
      <c r="F258" s="95"/>
    </row>
    <row r="259" spans="1:6" x14ac:dyDescent="0.25">
      <c r="A259" s="87"/>
      <c r="B259" s="87"/>
      <c r="C259" s="89"/>
      <c r="D259" s="92"/>
      <c r="E259" s="93"/>
      <c r="F259" s="95"/>
    </row>
    <row r="260" spans="1:6" x14ac:dyDescent="0.25">
      <c r="A260" s="87"/>
      <c r="B260" s="87"/>
      <c r="C260" s="89"/>
      <c r="D260" s="92"/>
      <c r="E260" s="93"/>
      <c r="F260" s="95"/>
    </row>
    <row r="261" spans="1:6" x14ac:dyDescent="0.25">
      <c r="A261" s="87"/>
      <c r="B261" s="87"/>
      <c r="C261" s="89"/>
      <c r="D261" s="92"/>
      <c r="E261" s="93"/>
      <c r="F261" s="95"/>
    </row>
    <row r="262" spans="1:6" x14ac:dyDescent="0.25">
      <c r="A262" s="87"/>
      <c r="B262" s="87"/>
      <c r="C262" s="89"/>
      <c r="D262" s="92"/>
      <c r="E262" s="93"/>
      <c r="F262" s="95"/>
    </row>
    <row r="263" spans="1:6" x14ac:dyDescent="0.25">
      <c r="A263" s="87"/>
      <c r="B263" s="87"/>
      <c r="C263" s="89"/>
      <c r="D263" s="92"/>
      <c r="E263" s="93"/>
      <c r="F263" s="95"/>
    </row>
    <row r="264" spans="1:6" x14ac:dyDescent="0.25">
      <c r="A264" s="87"/>
      <c r="B264" s="87"/>
      <c r="C264" s="89"/>
      <c r="D264" s="92"/>
      <c r="E264" s="93"/>
      <c r="F264" s="95"/>
    </row>
    <row r="265" spans="1:6" x14ac:dyDescent="0.25">
      <c r="A265" s="87"/>
      <c r="B265" s="87"/>
      <c r="C265" s="89"/>
      <c r="D265" s="92"/>
      <c r="E265" s="93"/>
      <c r="F265" s="95"/>
    </row>
    <row r="266" spans="1:6" x14ac:dyDescent="0.25">
      <c r="A266" s="87"/>
      <c r="B266" s="87"/>
      <c r="C266" s="89"/>
      <c r="D266" s="92"/>
      <c r="E266" s="93"/>
      <c r="F266" s="95"/>
    </row>
    <row r="267" spans="1:6" x14ac:dyDescent="0.25">
      <c r="A267" s="87"/>
      <c r="B267" s="87"/>
      <c r="C267" s="89"/>
      <c r="D267" s="92"/>
      <c r="E267" s="93"/>
      <c r="F267" s="95"/>
    </row>
    <row r="268" spans="1:6" x14ac:dyDescent="0.25">
      <c r="A268" s="87"/>
      <c r="B268" s="87"/>
      <c r="C268" s="89"/>
      <c r="D268" s="92"/>
      <c r="E268" s="93"/>
      <c r="F268" s="95"/>
    </row>
    <row r="269" spans="1:6" x14ac:dyDescent="0.25">
      <c r="A269" s="87"/>
      <c r="B269" s="87"/>
      <c r="C269" s="89"/>
      <c r="D269" s="92"/>
      <c r="E269" s="93"/>
      <c r="F269" s="95"/>
    </row>
    <row r="270" spans="1:6" x14ac:dyDescent="0.25">
      <c r="A270" s="87"/>
      <c r="B270" s="87"/>
      <c r="C270" s="89"/>
      <c r="D270" s="92"/>
      <c r="E270" s="93"/>
      <c r="F270" s="95"/>
    </row>
    <row r="271" spans="1:6" x14ac:dyDescent="0.25">
      <c r="A271" s="87"/>
      <c r="B271" s="87"/>
      <c r="C271" s="89"/>
      <c r="D271" s="92"/>
      <c r="E271" s="93"/>
      <c r="F271" s="95"/>
    </row>
    <row r="272" spans="1:6" x14ac:dyDescent="0.25">
      <c r="A272" s="87"/>
      <c r="B272" s="87"/>
      <c r="C272" s="89"/>
      <c r="D272" s="92"/>
      <c r="E272" s="93"/>
      <c r="F272" s="95"/>
    </row>
    <row r="273" spans="1:6" x14ac:dyDescent="0.25">
      <c r="A273" s="87"/>
      <c r="B273" s="87"/>
      <c r="C273" s="89"/>
      <c r="D273" s="92"/>
      <c r="E273" s="93"/>
      <c r="F273" s="95"/>
    </row>
    <row r="274" spans="1:6" x14ac:dyDescent="0.25">
      <c r="A274" s="87"/>
      <c r="B274" s="87"/>
      <c r="C274" s="89"/>
      <c r="D274" s="92"/>
      <c r="E274" s="93"/>
      <c r="F274" s="95"/>
    </row>
    <row r="275" spans="1:6" x14ac:dyDescent="0.25">
      <c r="A275" s="87"/>
      <c r="B275" s="87"/>
      <c r="C275" s="89"/>
      <c r="D275" s="92"/>
      <c r="E275" s="93"/>
      <c r="F275" s="95"/>
    </row>
    <row r="276" spans="1:6" x14ac:dyDescent="0.25">
      <c r="A276" s="87"/>
      <c r="B276" s="87"/>
      <c r="C276" s="89"/>
      <c r="D276" s="92"/>
      <c r="E276" s="93"/>
      <c r="F276" s="95"/>
    </row>
    <row r="277" spans="1:6" x14ac:dyDescent="0.25">
      <c r="A277" s="87"/>
      <c r="B277" s="87"/>
      <c r="C277" s="89"/>
      <c r="D277" s="92"/>
      <c r="E277" s="93"/>
      <c r="F277" s="95"/>
    </row>
    <row r="278" spans="1:6" x14ac:dyDescent="0.25">
      <c r="A278" s="87"/>
      <c r="B278" s="87"/>
      <c r="C278" s="89"/>
      <c r="D278" s="92"/>
      <c r="E278" s="93"/>
      <c r="F278" s="95"/>
    </row>
    <row r="279" spans="1:6" x14ac:dyDescent="0.25">
      <c r="A279" s="87"/>
      <c r="B279" s="87"/>
      <c r="C279" s="89"/>
      <c r="D279" s="92"/>
      <c r="E279" s="93"/>
      <c r="F279" s="95"/>
    </row>
    <row r="280" spans="1:6" x14ac:dyDescent="0.25">
      <c r="A280" s="87"/>
      <c r="B280" s="87"/>
      <c r="C280" s="89"/>
      <c r="D280" s="92"/>
      <c r="E280" s="93"/>
      <c r="F280" s="95"/>
    </row>
    <row r="281" spans="1:6" x14ac:dyDescent="0.25">
      <c r="A281" s="87"/>
      <c r="B281" s="87"/>
      <c r="C281" s="89"/>
      <c r="D281" s="92"/>
      <c r="E281" s="93"/>
      <c r="F281" s="95"/>
    </row>
    <row r="282" spans="1:6" x14ac:dyDescent="0.25">
      <c r="A282" s="87"/>
      <c r="B282" s="87"/>
      <c r="C282" s="89"/>
      <c r="D282" s="92"/>
      <c r="E282" s="93"/>
      <c r="F282" s="95"/>
    </row>
    <row r="283" spans="1:6" x14ac:dyDescent="0.25">
      <c r="A283" s="87"/>
      <c r="B283" s="87"/>
      <c r="C283" s="89"/>
      <c r="D283" s="92"/>
      <c r="E283" s="93"/>
      <c r="F283" s="95"/>
    </row>
    <row r="284" spans="1:6" x14ac:dyDescent="0.25">
      <c r="A284" s="87"/>
      <c r="B284" s="87"/>
      <c r="C284" s="89"/>
      <c r="D284" s="92"/>
      <c r="E284" s="93"/>
      <c r="F284" s="95"/>
    </row>
    <row r="285" spans="1:6" x14ac:dyDescent="0.25">
      <c r="A285" s="87"/>
      <c r="B285" s="87"/>
      <c r="C285" s="89"/>
      <c r="D285" s="92"/>
      <c r="E285" s="93"/>
      <c r="F285" s="95"/>
    </row>
    <row r="286" spans="1:6" x14ac:dyDescent="0.25">
      <c r="A286" s="87"/>
      <c r="B286" s="87"/>
      <c r="C286" s="89"/>
      <c r="D286" s="92"/>
      <c r="E286" s="93"/>
      <c r="F286" s="95"/>
    </row>
    <row r="287" spans="1:6" x14ac:dyDescent="0.25">
      <c r="A287" s="87"/>
      <c r="B287" s="87"/>
      <c r="C287" s="89"/>
      <c r="D287" s="92"/>
      <c r="E287" s="93"/>
      <c r="F287" s="95"/>
    </row>
    <row r="288" spans="1:6" x14ac:dyDescent="0.25">
      <c r="A288" s="87"/>
      <c r="B288" s="87"/>
      <c r="C288" s="89"/>
      <c r="D288" s="92"/>
      <c r="E288" s="93"/>
      <c r="F288" s="95"/>
    </row>
    <row r="289" spans="1:6" x14ac:dyDescent="0.25">
      <c r="A289" s="87"/>
      <c r="B289" s="87"/>
      <c r="C289" s="89"/>
      <c r="D289" s="92"/>
      <c r="E289" s="93"/>
      <c r="F289" s="95"/>
    </row>
    <row r="290" spans="1:6" x14ac:dyDescent="0.25">
      <c r="A290" s="87"/>
      <c r="B290" s="87"/>
      <c r="C290" s="89"/>
      <c r="D290" s="92"/>
      <c r="E290" s="93"/>
      <c r="F290" s="95"/>
    </row>
    <row r="291" spans="1:6" x14ac:dyDescent="0.25">
      <c r="A291" s="87"/>
      <c r="B291" s="87"/>
      <c r="C291" s="89"/>
      <c r="D291" s="92"/>
      <c r="E291" s="93"/>
      <c r="F291" s="95"/>
    </row>
    <row r="292" spans="1:6" x14ac:dyDescent="0.25">
      <c r="A292" s="87"/>
      <c r="B292" s="87"/>
      <c r="C292" s="89"/>
      <c r="D292" s="92"/>
      <c r="E292" s="93"/>
      <c r="F292" s="95"/>
    </row>
    <row r="293" spans="1:6" x14ac:dyDescent="0.25">
      <c r="A293" s="87"/>
      <c r="B293" s="87"/>
      <c r="C293" s="89"/>
      <c r="D293" s="92"/>
      <c r="E293" s="93"/>
      <c r="F293" s="95"/>
    </row>
    <row r="294" spans="1:6" x14ac:dyDescent="0.25">
      <c r="A294" s="87"/>
      <c r="B294" s="87"/>
      <c r="C294" s="89"/>
      <c r="D294" s="92"/>
      <c r="E294" s="93"/>
      <c r="F294" s="95"/>
    </row>
    <row r="295" spans="1:6" x14ac:dyDescent="0.25">
      <c r="A295" s="87"/>
      <c r="B295" s="87"/>
      <c r="C295" s="89"/>
      <c r="D295" s="92"/>
      <c r="E295" s="93"/>
      <c r="F295" s="95"/>
    </row>
    <row r="296" spans="1:6" x14ac:dyDescent="0.25">
      <c r="A296" s="87"/>
      <c r="B296" s="87"/>
      <c r="C296" s="89"/>
      <c r="D296" s="92"/>
      <c r="E296" s="93"/>
      <c r="F296" s="95"/>
    </row>
    <row r="297" spans="1:6" x14ac:dyDescent="0.25">
      <c r="A297" s="87"/>
      <c r="B297" s="87"/>
      <c r="C297" s="89"/>
      <c r="D297" s="92"/>
      <c r="E297" s="93"/>
      <c r="F297" s="95"/>
    </row>
    <row r="298" spans="1:6" x14ac:dyDescent="0.25">
      <c r="A298" s="87"/>
      <c r="B298" s="87"/>
      <c r="C298" s="89"/>
      <c r="D298" s="92"/>
      <c r="E298" s="93"/>
      <c r="F298" s="95"/>
    </row>
    <row r="299" spans="1:6" x14ac:dyDescent="0.25">
      <c r="A299" s="87"/>
      <c r="B299" s="87"/>
      <c r="C299" s="89"/>
      <c r="D299" s="92"/>
      <c r="E299" s="93"/>
      <c r="F299" s="95"/>
    </row>
    <row r="300" spans="1:6" x14ac:dyDescent="0.25">
      <c r="A300" s="87"/>
      <c r="B300" s="87"/>
      <c r="C300" s="89"/>
      <c r="D300" s="92"/>
      <c r="E300" s="93"/>
      <c r="F300" s="95"/>
    </row>
    <row r="301" spans="1:6" x14ac:dyDescent="0.25">
      <c r="A301" s="87"/>
      <c r="B301" s="87"/>
      <c r="C301" s="89"/>
      <c r="D301" s="92"/>
      <c r="E301" s="93"/>
      <c r="F301" s="95"/>
    </row>
    <row r="302" spans="1:6" x14ac:dyDescent="0.25">
      <c r="A302" s="87"/>
      <c r="B302" s="87"/>
      <c r="C302" s="89"/>
      <c r="D302" s="92"/>
      <c r="E302" s="93"/>
      <c r="F302" s="95"/>
    </row>
    <row r="303" spans="1:6" x14ac:dyDescent="0.25">
      <c r="A303" s="87"/>
      <c r="B303" s="87"/>
      <c r="C303" s="89"/>
      <c r="D303" s="92"/>
      <c r="E303" s="93"/>
      <c r="F303" s="95"/>
    </row>
    <row r="304" spans="1:6" x14ac:dyDescent="0.25">
      <c r="A304" s="87"/>
      <c r="B304" s="87"/>
      <c r="C304" s="89"/>
      <c r="D304" s="92"/>
      <c r="E304" s="93"/>
      <c r="F304" s="95"/>
    </row>
    <row r="305" spans="1:6" x14ac:dyDescent="0.25">
      <c r="A305" s="87"/>
      <c r="B305" s="87"/>
      <c r="C305" s="89"/>
      <c r="D305" s="92"/>
      <c r="E305" s="93"/>
      <c r="F305" s="95"/>
    </row>
    <row r="306" spans="1:6" x14ac:dyDescent="0.25">
      <c r="A306" s="87"/>
      <c r="B306" s="87"/>
      <c r="C306" s="89"/>
      <c r="D306" s="92"/>
      <c r="E306" s="93"/>
      <c r="F306" s="95"/>
    </row>
    <row r="307" spans="1:6" x14ac:dyDescent="0.25">
      <c r="A307" s="87"/>
      <c r="B307" s="87"/>
      <c r="C307" s="89"/>
      <c r="D307" s="92"/>
      <c r="E307" s="93"/>
      <c r="F307" s="95"/>
    </row>
    <row r="308" spans="1:6" x14ac:dyDescent="0.25">
      <c r="A308" s="87"/>
      <c r="B308" s="87"/>
      <c r="C308" s="89"/>
      <c r="D308" s="92"/>
      <c r="E308" s="93"/>
      <c r="F308" s="95"/>
    </row>
    <row r="309" spans="1:6" x14ac:dyDescent="0.25">
      <c r="A309" s="87"/>
      <c r="B309" s="87"/>
      <c r="C309" s="89"/>
      <c r="D309" s="92"/>
      <c r="E309" s="93"/>
      <c r="F309" s="95"/>
    </row>
    <row r="310" spans="1:6" x14ac:dyDescent="0.25">
      <c r="A310" s="87"/>
      <c r="B310" s="87"/>
      <c r="C310" s="89"/>
      <c r="D310" s="92"/>
      <c r="E310" s="93"/>
      <c r="F310" s="95"/>
    </row>
    <row r="311" spans="1:6" x14ac:dyDescent="0.25">
      <c r="A311" s="87"/>
      <c r="B311" s="87"/>
      <c r="C311" s="89"/>
      <c r="D311" s="92"/>
      <c r="E311" s="93"/>
      <c r="F311" s="95"/>
    </row>
    <row r="312" spans="1:6" x14ac:dyDescent="0.25">
      <c r="A312" s="87"/>
      <c r="B312" s="87"/>
      <c r="C312" s="89"/>
      <c r="D312" s="92"/>
      <c r="E312" s="93"/>
      <c r="F312" s="95"/>
    </row>
    <row r="313" spans="1:6" x14ac:dyDescent="0.25">
      <c r="A313" s="87"/>
      <c r="B313" s="87"/>
      <c r="C313" s="89"/>
      <c r="D313" s="92"/>
      <c r="E313" s="93"/>
      <c r="F313" s="95"/>
    </row>
    <row r="314" spans="1:6" x14ac:dyDescent="0.25">
      <c r="A314" s="87"/>
      <c r="B314" s="87"/>
      <c r="C314" s="89"/>
      <c r="D314" s="92"/>
      <c r="E314" s="93"/>
      <c r="F314" s="95"/>
    </row>
    <row r="315" spans="1:6" x14ac:dyDescent="0.25">
      <c r="A315" s="87"/>
      <c r="B315" s="87"/>
      <c r="C315" s="89"/>
      <c r="D315" s="92"/>
      <c r="E315" s="93"/>
      <c r="F315" s="95"/>
    </row>
    <row r="316" spans="1:6" x14ac:dyDescent="0.25">
      <c r="A316" s="87"/>
      <c r="B316" s="87"/>
      <c r="C316" s="89"/>
      <c r="D316" s="92"/>
      <c r="E316" s="93"/>
      <c r="F316" s="95"/>
    </row>
    <row r="317" spans="1:6" x14ac:dyDescent="0.25">
      <c r="A317" s="87"/>
      <c r="B317" s="87"/>
      <c r="C317" s="89"/>
      <c r="D317" s="92"/>
      <c r="E317" s="93"/>
      <c r="F317" s="95"/>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68:A317 A17:A167">
      <formula1>TestFunctionNameList</formula1>
    </dataValidation>
    <dataValidation type="list" allowBlank="1" showInputMessage="1" showErrorMessage="1" sqref="D168:E317 D17:E167">
      <formula1>VariableNameList</formula1>
    </dataValidation>
    <dataValidation type="list" allowBlank="1" showInputMessage="1" showErrorMessage="1" sqref="F168:F317 F17:F167">
      <formula1>StubFunctionNameList</formula1>
    </dataValidation>
  </dataValidations>
  <hyperlinks>
    <hyperlink ref="A18" location="'GenFddIcCmd() B'!A1" display="'GenFddIcCmd() B'!A1"/>
    <hyperlink ref="A17" location="'GenFddIcCmd() M'!A1" display="'GenFddIcCmd() M'!A1"/>
  </hyperlink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E15"/>
  <sheetViews>
    <sheetView topLeftCell="L4" workbookViewId="0">
      <selection sqref="A1:B1"/>
    </sheetView>
  </sheetViews>
  <sheetFormatPr defaultRowHeight="15" x14ac:dyDescent="0.25"/>
  <cols>
    <col min="1" max="1" width="8.140625" bestFit="1" customWidth="1"/>
    <col min="2" max="2" width="20.7109375" customWidth="1"/>
    <col min="3" max="4" width="9.7109375" bestFit="1" customWidth="1"/>
    <col min="5" max="5" width="7.85546875" bestFit="1" customWidth="1"/>
    <col min="6" max="6" width="10" bestFit="1" customWidth="1"/>
    <col min="7" max="7" width="9" bestFit="1" customWidth="1"/>
    <col min="8" max="8" width="7.7109375" bestFit="1" customWidth="1"/>
    <col min="9" max="9" width="8" bestFit="1" customWidth="1"/>
    <col min="10" max="10" width="3.28515625" bestFit="1" customWidth="1"/>
    <col min="11" max="11" width="6.7109375" bestFit="1" customWidth="1"/>
    <col min="12" max="13" width="4.7109375" bestFit="1" customWidth="1"/>
    <col min="14" max="14" width="6" bestFit="1" customWidth="1"/>
    <col min="15" max="15" width="3.28515625" bestFit="1" customWidth="1"/>
    <col min="16" max="17" width="5.7109375" bestFit="1" customWidth="1"/>
    <col min="18" max="21" width="3.28515625" bestFit="1" customWidth="1"/>
    <col min="22" max="22" width="5.7109375" bestFit="1" customWidth="1"/>
    <col min="23" max="23" width="12.7109375" bestFit="1" customWidth="1"/>
    <col min="24" max="24" width="9.7109375" bestFit="1" customWidth="1"/>
    <col min="25" max="25" width="6.7109375" bestFit="1" customWidth="1"/>
    <col min="26" max="26" width="12.7109375" bestFit="1" customWidth="1"/>
    <col min="27" max="28" width="5.7109375" bestFit="1" customWidth="1"/>
    <col min="29" max="29" width="10.5703125" bestFit="1" customWidth="1"/>
    <col min="30" max="30" width="12.42578125" bestFit="1" customWidth="1"/>
    <col min="31" max="31" width="10.5703125" bestFit="1" customWidth="1"/>
  </cols>
  <sheetData>
    <row r="1" spans="1:31" x14ac:dyDescent="0.25">
      <c r="A1" s="216" t="s">
        <v>73</v>
      </c>
      <c r="B1" s="213"/>
      <c r="C1" s="38" t="s">
        <v>93</v>
      </c>
      <c r="D1" s="66" t="s">
        <v>92</v>
      </c>
      <c r="E1" s="113"/>
      <c r="F1" s="113"/>
      <c r="G1" s="113"/>
      <c r="H1" s="113"/>
      <c r="I1" s="113"/>
      <c r="J1" s="113"/>
      <c r="K1" s="113"/>
      <c r="L1" s="113"/>
      <c r="M1" s="113"/>
      <c r="N1" s="113"/>
      <c r="O1" s="113"/>
      <c r="P1" s="113"/>
      <c r="Q1" s="113"/>
      <c r="R1" s="113"/>
      <c r="S1" s="113"/>
      <c r="T1" s="113"/>
      <c r="U1" s="113"/>
      <c r="V1" s="113"/>
      <c r="W1" s="113"/>
      <c r="X1" s="113"/>
      <c r="Y1" s="113"/>
      <c r="Z1" s="113"/>
      <c r="AA1" s="113"/>
      <c r="AB1" s="113"/>
      <c r="AC1" s="36"/>
      <c r="AD1" s="36"/>
      <c r="AE1" s="37"/>
    </row>
    <row r="2" spans="1:31" ht="60" customHeight="1" x14ac:dyDescent="0.25">
      <c r="A2" s="214" t="s">
        <v>65</v>
      </c>
      <c r="B2" s="215"/>
      <c r="C2" s="39" t="s">
        <v>170</v>
      </c>
      <c r="D2" s="39" t="s">
        <v>171</v>
      </c>
      <c r="E2" s="39" t="s">
        <v>171</v>
      </c>
      <c r="F2" s="39" t="s">
        <v>171</v>
      </c>
      <c r="G2" s="39" t="s">
        <v>171</v>
      </c>
      <c r="H2" s="39" t="s">
        <v>171</v>
      </c>
      <c r="I2" s="39" t="s">
        <v>171</v>
      </c>
      <c r="J2" s="39" t="s">
        <v>171</v>
      </c>
      <c r="K2" s="39" t="s">
        <v>171</v>
      </c>
      <c r="L2" s="39" t="s">
        <v>171</v>
      </c>
      <c r="M2" s="39" t="s">
        <v>171</v>
      </c>
      <c r="N2" s="39" t="s">
        <v>171</v>
      </c>
      <c r="O2" s="39" t="s">
        <v>171</v>
      </c>
      <c r="P2" s="70" t="s">
        <v>202</v>
      </c>
      <c r="Q2" s="40" t="s">
        <v>86</v>
      </c>
      <c r="R2" s="58" t="s">
        <v>138</v>
      </c>
      <c r="S2" s="58" t="s">
        <v>138</v>
      </c>
      <c r="T2" s="58" t="s">
        <v>138</v>
      </c>
      <c r="U2" s="58" t="s">
        <v>138</v>
      </c>
      <c r="V2" s="58" t="s">
        <v>203</v>
      </c>
      <c r="W2" s="21" t="s">
        <v>87</v>
      </c>
      <c r="X2" s="21" t="s">
        <v>139</v>
      </c>
      <c r="Y2" s="21" t="s">
        <v>139</v>
      </c>
      <c r="Z2" s="21" t="s">
        <v>139</v>
      </c>
      <c r="AA2" s="21" t="s">
        <v>139</v>
      </c>
      <c r="AB2" s="21" t="s">
        <v>204</v>
      </c>
      <c r="AC2" s="22" t="s">
        <v>19</v>
      </c>
      <c r="AD2" s="22" t="s">
        <v>89</v>
      </c>
      <c r="AE2" s="23" t="s">
        <v>91</v>
      </c>
    </row>
    <row r="3" spans="1:31" ht="185.25" x14ac:dyDescent="0.25">
      <c r="A3" s="24" t="s">
        <v>81</v>
      </c>
      <c r="B3" s="25" t="s">
        <v>82</v>
      </c>
      <c r="C3" s="26" t="s">
        <v>101</v>
      </c>
      <c r="D3" s="50" t="s">
        <v>144</v>
      </c>
      <c r="E3" s="50" t="s">
        <v>146</v>
      </c>
      <c r="F3" s="50" t="s">
        <v>149</v>
      </c>
      <c r="G3" s="50" t="s">
        <v>147</v>
      </c>
      <c r="H3" s="50" t="s">
        <v>148</v>
      </c>
      <c r="I3" s="50" t="s">
        <v>150</v>
      </c>
      <c r="J3" s="50" t="s">
        <v>57</v>
      </c>
      <c r="K3" s="50" t="s">
        <v>56</v>
      </c>
      <c r="L3" s="50" t="s">
        <v>58</v>
      </c>
      <c r="M3" s="50" t="s">
        <v>59</v>
      </c>
      <c r="N3" s="50" t="s">
        <v>118</v>
      </c>
      <c r="O3" s="50" t="s">
        <v>119</v>
      </c>
      <c r="P3" s="50" t="s">
        <v>677</v>
      </c>
      <c r="Q3" s="27" t="s">
        <v>73</v>
      </c>
      <c r="R3" s="27" t="s">
        <v>56</v>
      </c>
      <c r="S3" s="27" t="s">
        <v>57</v>
      </c>
      <c r="T3" s="27" t="s">
        <v>58</v>
      </c>
      <c r="U3" s="27" t="s">
        <v>59</v>
      </c>
      <c r="V3" s="27" t="s">
        <v>677</v>
      </c>
      <c r="W3" s="28" t="s">
        <v>73</v>
      </c>
      <c r="X3" s="28" t="s">
        <v>56</v>
      </c>
      <c r="Y3" s="28" t="s">
        <v>57</v>
      </c>
      <c r="Z3" s="28" t="s">
        <v>58</v>
      </c>
      <c r="AA3" s="28" t="s">
        <v>59</v>
      </c>
      <c r="AB3" s="28" t="s">
        <v>677</v>
      </c>
      <c r="AC3" s="22" t="s">
        <v>88</v>
      </c>
      <c r="AD3" s="22" t="s">
        <v>90</v>
      </c>
      <c r="AE3" s="23"/>
    </row>
    <row r="4" spans="1:31" ht="120" x14ac:dyDescent="0.25">
      <c r="A4" s="29">
        <v>1</v>
      </c>
      <c r="B4" s="67" t="s">
        <v>686</v>
      </c>
      <c r="C4" s="68">
        <v>-7226.652</v>
      </c>
      <c r="D4" s="68">
        <v>-2.4534E-2</v>
      </c>
      <c r="E4" s="136">
        <v>0.12456399999999999</v>
      </c>
      <c r="F4" s="68">
        <v>4.5599999999999997E-5</v>
      </c>
      <c r="G4" s="68">
        <v>3.0453000000000001</v>
      </c>
      <c r="H4" s="68">
        <v>-5.3242000000000003</v>
      </c>
      <c r="I4" s="68">
        <v>8.5452300000000001</v>
      </c>
      <c r="J4" s="68">
        <v>10</v>
      </c>
      <c r="K4" s="68">
        <v>22.2</v>
      </c>
      <c r="L4" s="68">
        <v>1.1000000000000001</v>
      </c>
      <c r="M4" s="68">
        <v>7.3</v>
      </c>
      <c r="N4" s="68" t="s">
        <v>177</v>
      </c>
      <c r="O4" s="83" t="s">
        <v>538</v>
      </c>
      <c r="P4" s="83">
        <v>2</v>
      </c>
      <c r="Q4" s="131" t="s">
        <v>92</v>
      </c>
      <c r="R4" s="131" t="s">
        <v>92</v>
      </c>
      <c r="S4" s="131" t="s">
        <v>92</v>
      </c>
      <c r="T4" s="131" t="s">
        <v>92</v>
      </c>
      <c r="U4" s="131" t="s">
        <v>92</v>
      </c>
      <c r="V4" s="131" t="s">
        <v>92</v>
      </c>
      <c r="W4" s="68">
        <v>-0.33066915104391598</v>
      </c>
      <c r="X4" s="68">
        <v>-7226.652</v>
      </c>
      <c r="Y4" s="68">
        <v>22.2</v>
      </c>
      <c r="Z4" s="68">
        <v>-1.65982946406358</v>
      </c>
      <c r="AA4" s="68">
        <v>1.1000000000000001</v>
      </c>
      <c r="AB4" s="68">
        <v>1</v>
      </c>
      <c r="AC4" s="132" t="s">
        <v>92</v>
      </c>
      <c r="AD4" s="30"/>
      <c r="AE4" s="31"/>
    </row>
    <row r="5" spans="1:31" ht="150.75" thickBot="1" x14ac:dyDescent="0.3">
      <c r="A5" s="32">
        <v>2</v>
      </c>
      <c r="B5" s="69" t="s">
        <v>687</v>
      </c>
      <c r="C5" s="80">
        <v>10.199999999999999</v>
      </c>
      <c r="D5" s="80">
        <v>-2.3449999999999999E-2</v>
      </c>
      <c r="E5" s="137">
        <v>0.15457000000000001</v>
      </c>
      <c r="F5" s="80">
        <v>0.32</v>
      </c>
      <c r="G5" s="80">
        <v>1.766645</v>
      </c>
      <c r="H5" s="80">
        <v>-6.9789000000000003</v>
      </c>
      <c r="I5" s="80">
        <v>7.3242000000000003</v>
      </c>
      <c r="J5" s="80">
        <v>-3</v>
      </c>
      <c r="K5" s="80">
        <v>-16.66</v>
      </c>
      <c r="L5" s="80">
        <v>-2.2000000000000002</v>
      </c>
      <c r="M5" s="80">
        <v>-5.2</v>
      </c>
      <c r="N5" s="80" t="s">
        <v>180</v>
      </c>
      <c r="O5" s="130" t="s">
        <v>541</v>
      </c>
      <c r="P5" s="130">
        <v>2</v>
      </c>
      <c r="Q5" s="134" t="s">
        <v>92</v>
      </c>
      <c r="R5" s="134" t="s">
        <v>92</v>
      </c>
      <c r="S5" s="134" t="s">
        <v>92</v>
      </c>
      <c r="T5" s="134" t="s">
        <v>92</v>
      </c>
      <c r="U5" s="134" t="s">
        <v>92</v>
      </c>
      <c r="V5" s="134" t="s">
        <v>92</v>
      </c>
      <c r="W5" s="80">
        <v>-0.33456417125761201</v>
      </c>
      <c r="X5" s="80">
        <v>10.199999999999999</v>
      </c>
      <c r="Y5" s="80">
        <v>-16.66</v>
      </c>
      <c r="Z5" s="80">
        <v>-0.73834851587886796</v>
      </c>
      <c r="AA5" s="80">
        <v>-2.2000000000000002</v>
      </c>
      <c r="AB5" s="80">
        <v>1</v>
      </c>
      <c r="AC5" s="135" t="s">
        <v>92</v>
      </c>
      <c r="AD5" s="33"/>
      <c r="AE5" s="34"/>
    </row>
    <row r="6" spans="1:31" x14ac:dyDescent="0.25">
      <c r="A6" s="35"/>
      <c r="B6" s="35"/>
      <c r="C6" s="35"/>
      <c r="D6" s="35"/>
      <c r="E6" s="35"/>
      <c r="F6" s="35"/>
      <c r="G6" s="35"/>
      <c r="H6" s="35"/>
      <c r="I6" s="35"/>
      <c r="J6" s="35"/>
      <c r="K6" s="35"/>
      <c r="L6" s="35"/>
      <c r="M6" s="35"/>
      <c r="N6" s="35"/>
      <c r="O6" s="35"/>
      <c r="P6" s="35"/>
      <c r="Q6" s="35"/>
      <c r="R6" s="35"/>
      <c r="S6" s="35"/>
      <c r="T6" s="35"/>
      <c r="U6" s="35"/>
      <c r="V6" s="35"/>
      <c r="W6" s="35"/>
      <c r="X6" s="35"/>
      <c r="Y6" s="35"/>
      <c r="Z6" s="35"/>
      <c r="AA6" s="35"/>
      <c r="AB6" s="35"/>
      <c r="AC6" s="35"/>
      <c r="AD6" s="35"/>
      <c r="AE6" s="35"/>
    </row>
    <row r="7" spans="1:31" x14ac:dyDescent="0.25">
      <c r="A7" s="35"/>
      <c r="B7" s="35"/>
      <c r="C7" s="35"/>
      <c r="D7" s="35"/>
      <c r="E7" s="35"/>
      <c r="F7" s="35"/>
      <c r="G7" s="35"/>
      <c r="H7" s="35"/>
      <c r="I7" s="35"/>
      <c r="J7" s="35"/>
      <c r="K7" s="35"/>
      <c r="L7" s="35"/>
      <c r="M7" s="35"/>
      <c r="N7" s="35"/>
      <c r="O7" s="35"/>
      <c r="P7" s="35"/>
      <c r="Q7" s="35"/>
      <c r="R7" s="35"/>
      <c r="S7" s="35"/>
      <c r="T7" s="35"/>
      <c r="U7" s="35"/>
      <c r="V7" s="35"/>
      <c r="W7" s="35"/>
      <c r="X7" s="35"/>
      <c r="Y7" s="35"/>
      <c r="Z7" s="35"/>
      <c r="AA7" s="35"/>
      <c r="AB7" s="35"/>
      <c r="AC7" s="35"/>
      <c r="AD7" s="35"/>
      <c r="AE7" s="35"/>
    </row>
    <row r="8" spans="1:31" x14ac:dyDescent="0.25">
      <c r="A8" s="35"/>
      <c r="B8" s="35"/>
      <c r="C8" s="35"/>
      <c r="D8" s="35"/>
      <c r="E8" s="35"/>
      <c r="F8" s="35"/>
      <c r="G8" s="35"/>
      <c r="H8" s="35"/>
      <c r="I8" s="35"/>
      <c r="J8" s="35"/>
      <c r="K8" s="35"/>
      <c r="L8" s="35"/>
      <c r="M8" s="35"/>
      <c r="N8" s="35"/>
      <c r="O8" s="35"/>
      <c r="P8" s="35"/>
      <c r="Q8" s="35"/>
      <c r="R8" s="35"/>
      <c r="S8" s="35"/>
      <c r="T8" s="35"/>
      <c r="U8" s="35"/>
      <c r="V8" s="35"/>
      <c r="W8" s="35"/>
      <c r="X8" s="35"/>
      <c r="Y8" s="35"/>
      <c r="Z8" s="35"/>
      <c r="AA8" s="35"/>
      <c r="AB8" s="35"/>
      <c r="AC8" s="35"/>
      <c r="AD8" s="35"/>
      <c r="AE8" s="35"/>
    </row>
    <row r="9" spans="1:31" x14ac:dyDescent="0.25">
      <c r="A9" s="35"/>
      <c r="B9" s="35"/>
      <c r="C9" s="35"/>
      <c r="D9" s="35"/>
      <c r="E9" s="35"/>
      <c r="F9" s="35"/>
      <c r="G9" s="35"/>
      <c r="H9" s="35"/>
      <c r="I9" s="35"/>
      <c r="J9" s="35"/>
      <c r="K9" s="35"/>
      <c r="L9" s="35"/>
      <c r="M9" s="35"/>
      <c r="N9" s="35"/>
      <c r="O9" s="35"/>
      <c r="P9" s="35"/>
      <c r="Q9" s="35"/>
      <c r="R9" s="35"/>
      <c r="S9" s="35"/>
      <c r="T9" s="35"/>
      <c r="U9" s="35"/>
      <c r="V9" s="35"/>
      <c r="W9" s="35"/>
      <c r="X9" s="35"/>
      <c r="Y9" s="35"/>
      <c r="Z9" s="35"/>
      <c r="AA9" s="35"/>
      <c r="AB9" s="35"/>
      <c r="AC9" s="35"/>
      <c r="AD9" s="35"/>
      <c r="AE9" s="35"/>
    </row>
    <row r="10" spans="1:31" x14ac:dyDescent="0.25">
      <c r="A10" s="35"/>
      <c r="B10" s="35"/>
      <c r="C10" s="35"/>
      <c r="D10" s="35"/>
      <c r="E10" s="35"/>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c r="AE10" s="35"/>
    </row>
    <row r="11" spans="1:31" x14ac:dyDescent="0.25">
      <c r="A11" s="35"/>
      <c r="B11" s="35"/>
      <c r="C11" s="35"/>
      <c r="D11" s="35"/>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row>
    <row r="12" spans="1:31" x14ac:dyDescent="0.25">
      <c r="A12" s="35"/>
      <c r="B12" s="3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row>
    <row r="13" spans="1:31" x14ac:dyDescent="0.25">
      <c r="A13" s="35"/>
      <c r="B13" s="35"/>
      <c r="C13" s="35"/>
      <c r="D13" s="35"/>
      <c r="E13" s="35"/>
      <c r="F13" s="35"/>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row>
    <row r="14" spans="1:31" x14ac:dyDescent="0.25">
      <c r="A14" s="35"/>
      <c r="B14" s="35"/>
      <c r="C14" s="35"/>
      <c r="D14" s="35"/>
      <c r="E14" s="35"/>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row>
    <row r="15" spans="1:31" x14ac:dyDescent="0.25">
      <c r="A15" s="35"/>
      <c r="B15" s="35"/>
      <c r="C15" s="35"/>
      <c r="D15" s="35"/>
      <c r="E15" s="35"/>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row>
  </sheetData>
  <sheetProtection sheet="1" objects="1" scenarios="1"/>
  <mergeCells count="2">
    <mergeCell ref="A1:B1"/>
    <mergeCell ref="A2:B2"/>
  </mergeCells>
  <hyperlinks>
    <hyperlink ref="A1" location="'GenFddIcCmd'!A1" display="'GenFddIcCmd'!A1"/>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E64"/>
  <sheetViews>
    <sheetView topLeftCell="N46" workbookViewId="0">
      <selection sqref="A1:B1"/>
    </sheetView>
  </sheetViews>
  <sheetFormatPr defaultRowHeight="15" x14ac:dyDescent="0.25"/>
  <cols>
    <col min="1" max="1" width="8.140625" bestFit="1" customWidth="1"/>
    <col min="2" max="2" width="41" bestFit="1" customWidth="1"/>
    <col min="3" max="3" width="9.7109375" bestFit="1" customWidth="1"/>
    <col min="4" max="4" width="12.7109375" bestFit="1" customWidth="1"/>
    <col min="5" max="5" width="9" bestFit="1" customWidth="1"/>
    <col min="6" max="6" width="12.7109375" bestFit="1" customWidth="1"/>
    <col min="7" max="7" width="10" bestFit="1" customWidth="1"/>
    <col min="8" max="8" width="10.7109375" bestFit="1" customWidth="1"/>
    <col min="9" max="9" width="11" bestFit="1" customWidth="1"/>
    <col min="10" max="11" width="9.7109375" bestFit="1" customWidth="1"/>
    <col min="12" max="13" width="5.7109375" bestFit="1" customWidth="1"/>
    <col min="14" max="14" width="16.28515625" bestFit="1" customWidth="1"/>
    <col min="15" max="15" width="18.42578125" bestFit="1" customWidth="1"/>
    <col min="16" max="17" width="5.7109375" bestFit="1" customWidth="1"/>
    <col min="18" max="21" width="3.28515625" bestFit="1" customWidth="1"/>
    <col min="22" max="22" width="5.7109375" bestFit="1" customWidth="1"/>
    <col min="23" max="23" width="12.7109375" bestFit="1" customWidth="1"/>
    <col min="24" max="25" width="9.7109375" bestFit="1" customWidth="1"/>
    <col min="26" max="26" width="12.7109375" bestFit="1" customWidth="1"/>
    <col min="27" max="27" width="5.7109375" bestFit="1" customWidth="1"/>
    <col min="28" max="28" width="5.7109375" customWidth="1"/>
    <col min="29" max="29" width="10.5703125" bestFit="1" customWidth="1"/>
    <col min="30" max="30" width="12.42578125" bestFit="1" customWidth="1"/>
    <col min="31" max="31" width="10.5703125" bestFit="1" customWidth="1"/>
  </cols>
  <sheetData>
    <row r="1" spans="1:31" x14ac:dyDescent="0.25">
      <c r="A1" s="212" t="s">
        <v>73</v>
      </c>
      <c r="B1" s="213"/>
      <c r="C1" s="38" t="s">
        <v>93</v>
      </c>
      <c r="D1" s="66" t="s">
        <v>92</v>
      </c>
      <c r="E1" s="113"/>
      <c r="F1" s="113"/>
      <c r="G1" s="113"/>
      <c r="H1" s="113"/>
      <c r="I1" s="113"/>
      <c r="J1" s="113"/>
      <c r="K1" s="113"/>
      <c r="L1" s="113"/>
      <c r="M1" s="113"/>
      <c r="N1" s="113"/>
      <c r="O1" s="113"/>
      <c r="P1" s="113"/>
      <c r="Q1" s="113"/>
      <c r="R1" s="113"/>
      <c r="S1" s="113"/>
      <c r="T1" s="113"/>
      <c r="U1" s="113"/>
      <c r="V1" s="113"/>
      <c r="W1" s="113"/>
      <c r="X1" s="113"/>
      <c r="Y1" s="113"/>
      <c r="Z1" s="113"/>
      <c r="AA1" s="113"/>
      <c r="AB1" s="113"/>
      <c r="AC1" s="36"/>
      <c r="AD1" s="36"/>
      <c r="AE1" s="37"/>
    </row>
    <row r="2" spans="1:31" ht="60" customHeight="1" x14ac:dyDescent="0.25">
      <c r="A2" s="214" t="s">
        <v>80</v>
      </c>
      <c r="B2" s="215"/>
      <c r="C2" s="39" t="s">
        <v>170</v>
      </c>
      <c r="D2" s="39" t="s">
        <v>163</v>
      </c>
      <c r="E2" s="39" t="s">
        <v>164</v>
      </c>
      <c r="F2" s="39" t="s">
        <v>140</v>
      </c>
      <c r="G2" s="39" t="s">
        <v>141</v>
      </c>
      <c r="H2" s="39" t="s">
        <v>159</v>
      </c>
      <c r="I2" s="39" t="s">
        <v>160</v>
      </c>
      <c r="J2" s="39" t="s">
        <v>161</v>
      </c>
      <c r="K2" s="39" t="s">
        <v>162</v>
      </c>
      <c r="L2" s="39" t="s">
        <v>165</v>
      </c>
      <c r="M2" s="39" t="s">
        <v>166</v>
      </c>
      <c r="N2" s="39" t="s">
        <v>168</v>
      </c>
      <c r="O2" s="39" t="s">
        <v>196</v>
      </c>
      <c r="P2" s="70" t="s">
        <v>202</v>
      </c>
      <c r="Q2" s="40" t="s">
        <v>86</v>
      </c>
      <c r="R2" s="58" t="s">
        <v>138</v>
      </c>
      <c r="S2" s="58" t="s">
        <v>138</v>
      </c>
      <c r="T2" s="58" t="s">
        <v>138</v>
      </c>
      <c r="U2" s="58" t="s">
        <v>138</v>
      </c>
      <c r="V2" s="58" t="s">
        <v>203</v>
      </c>
      <c r="W2" s="21" t="s">
        <v>87</v>
      </c>
      <c r="X2" s="21" t="s">
        <v>139</v>
      </c>
      <c r="Y2" s="21" t="s">
        <v>139</v>
      </c>
      <c r="Z2" s="21" t="s">
        <v>139</v>
      </c>
      <c r="AA2" s="21" t="s">
        <v>139</v>
      </c>
      <c r="AB2" s="21" t="s">
        <v>204</v>
      </c>
      <c r="AC2" s="22" t="s">
        <v>19</v>
      </c>
      <c r="AD2" s="22" t="s">
        <v>89</v>
      </c>
      <c r="AE2" s="23" t="s">
        <v>91</v>
      </c>
    </row>
    <row r="3" spans="1:31" ht="185.25" x14ac:dyDescent="0.25">
      <c r="A3" s="24" t="s">
        <v>81</v>
      </c>
      <c r="B3" s="25" t="s">
        <v>82</v>
      </c>
      <c r="C3" s="26" t="s">
        <v>101</v>
      </c>
      <c r="D3" s="50" t="s">
        <v>144</v>
      </c>
      <c r="E3" s="50" t="s">
        <v>146</v>
      </c>
      <c r="F3" s="50" t="s">
        <v>149</v>
      </c>
      <c r="G3" s="50" t="s">
        <v>147</v>
      </c>
      <c r="H3" s="50" t="s">
        <v>148</v>
      </c>
      <c r="I3" s="50" t="s">
        <v>150</v>
      </c>
      <c r="J3" s="50" t="s">
        <v>57</v>
      </c>
      <c r="K3" s="50" t="s">
        <v>56</v>
      </c>
      <c r="L3" s="50" t="s">
        <v>58</v>
      </c>
      <c r="M3" s="50" t="s">
        <v>59</v>
      </c>
      <c r="N3" s="50" t="s">
        <v>118</v>
      </c>
      <c r="O3" s="50" t="s">
        <v>119</v>
      </c>
      <c r="P3" s="50" t="s">
        <v>677</v>
      </c>
      <c r="Q3" s="27" t="s">
        <v>73</v>
      </c>
      <c r="R3" s="27" t="s">
        <v>56</v>
      </c>
      <c r="S3" s="27" t="s">
        <v>57</v>
      </c>
      <c r="T3" s="27" t="s">
        <v>58</v>
      </c>
      <c r="U3" s="27" t="s">
        <v>59</v>
      </c>
      <c r="V3" s="27" t="s">
        <v>677</v>
      </c>
      <c r="W3" s="28" t="s">
        <v>73</v>
      </c>
      <c r="X3" s="28" t="s">
        <v>56</v>
      </c>
      <c r="Y3" s="28" t="s">
        <v>57</v>
      </c>
      <c r="Z3" s="28" t="s">
        <v>58</v>
      </c>
      <c r="AA3" s="28" t="s">
        <v>59</v>
      </c>
      <c r="AB3" s="28" t="s">
        <v>677</v>
      </c>
      <c r="AC3" s="22" t="s">
        <v>88</v>
      </c>
      <c r="AD3" s="22" t="s">
        <v>90</v>
      </c>
      <c r="AE3" s="23"/>
    </row>
    <row r="4" spans="1:31" ht="15" customHeight="1" x14ac:dyDescent="0.25">
      <c r="A4" s="29">
        <v>1</v>
      </c>
      <c r="B4" s="71" t="s">
        <v>142</v>
      </c>
      <c r="C4" s="59">
        <v>-7226.652</v>
      </c>
      <c r="D4" s="59">
        <v>-2.7415620524017901</v>
      </c>
      <c r="E4" s="59">
        <v>0</v>
      </c>
      <c r="F4" s="59">
        <v>-0.160083862455113</v>
      </c>
      <c r="G4" s="59">
        <v>0.55258850000000004</v>
      </c>
      <c r="H4" s="59">
        <v>-7.9996841999999999</v>
      </c>
      <c r="I4" s="59">
        <v>4.0504233999999997</v>
      </c>
      <c r="J4" s="59">
        <v>-12917.3</v>
      </c>
      <c r="K4" s="59">
        <v>-12917.3</v>
      </c>
      <c r="L4" s="59">
        <v>-8.8000000000000007</v>
      </c>
      <c r="M4" s="59">
        <v>-8.8000000000000007</v>
      </c>
      <c r="N4" s="59" t="s">
        <v>174</v>
      </c>
      <c r="O4" s="59" t="s">
        <v>174</v>
      </c>
      <c r="P4" s="62">
        <v>2</v>
      </c>
      <c r="Q4" s="30" t="s">
        <v>92</v>
      </c>
      <c r="R4" s="30" t="s">
        <v>92</v>
      </c>
      <c r="S4" s="30" t="s">
        <v>92</v>
      </c>
      <c r="T4" s="30" t="s">
        <v>92</v>
      </c>
      <c r="U4" s="30" t="s">
        <v>92</v>
      </c>
      <c r="V4" s="30" t="s">
        <v>92</v>
      </c>
      <c r="W4" s="71">
        <v>0</v>
      </c>
      <c r="X4" s="71">
        <v>-7226.652</v>
      </c>
      <c r="Y4" s="71">
        <v>-12917.3</v>
      </c>
      <c r="Z4" s="71">
        <v>9012.6171555567798</v>
      </c>
      <c r="AA4" s="71">
        <v>-8.8000000000000007</v>
      </c>
      <c r="AB4" s="71">
        <v>1</v>
      </c>
      <c r="AC4" s="41" t="s">
        <v>92</v>
      </c>
      <c r="AD4" s="30"/>
      <c r="AE4" s="31"/>
    </row>
    <row r="5" spans="1:31" ht="15" customHeight="1" x14ac:dyDescent="0.25">
      <c r="A5" s="29">
        <v>2</v>
      </c>
      <c r="B5" s="71" t="s">
        <v>143</v>
      </c>
      <c r="C5" s="59">
        <v>7226.652</v>
      </c>
      <c r="D5" s="59">
        <v>0</v>
      </c>
      <c r="E5" s="59">
        <v>0.33044800000000002</v>
      </c>
      <c r="F5" s="59">
        <v>2.41111405240179</v>
      </c>
      <c r="G5" s="59">
        <v>3.9498924</v>
      </c>
      <c r="H5" s="59">
        <v>-4.8417266000000003</v>
      </c>
      <c r="I5" s="59">
        <v>10.6056849</v>
      </c>
      <c r="J5" s="59">
        <v>12917.3</v>
      </c>
      <c r="K5" s="59">
        <v>12917.3</v>
      </c>
      <c r="L5" s="59">
        <v>8.8000000000000007</v>
      </c>
      <c r="M5" s="59">
        <v>8.8000000000000007</v>
      </c>
      <c r="N5" s="59" t="s">
        <v>175</v>
      </c>
      <c r="O5" s="59" t="s">
        <v>195</v>
      </c>
      <c r="P5" s="62">
        <v>2</v>
      </c>
      <c r="Q5" s="30" t="s">
        <v>92</v>
      </c>
      <c r="R5" s="30" t="s">
        <v>92</v>
      </c>
      <c r="S5" s="30" t="s">
        <v>92</v>
      </c>
      <c r="T5" s="30" t="s">
        <v>92</v>
      </c>
      <c r="U5" s="30" t="s">
        <v>92</v>
      </c>
      <c r="V5" s="30" t="s">
        <v>92</v>
      </c>
      <c r="W5" s="71">
        <v>2046.13153087148</v>
      </c>
      <c r="X5" s="71">
        <v>7226.652</v>
      </c>
      <c r="Y5" s="71">
        <v>12917.3</v>
      </c>
      <c r="Z5" s="71">
        <v>2046.13153087148</v>
      </c>
      <c r="AA5" s="71">
        <v>8.8000000000000007</v>
      </c>
      <c r="AB5" s="71">
        <v>1</v>
      </c>
      <c r="AC5" s="41" t="s">
        <v>92</v>
      </c>
      <c r="AD5" s="30"/>
      <c r="AE5" s="31"/>
    </row>
    <row r="6" spans="1:31" ht="15" customHeight="1" x14ac:dyDescent="0.25">
      <c r="A6" s="29">
        <v>3</v>
      </c>
      <c r="B6" s="71" t="s">
        <v>459</v>
      </c>
      <c r="C6" s="59">
        <v>-7226.652</v>
      </c>
      <c r="D6" s="71">
        <v>-2.4534E-2</v>
      </c>
      <c r="E6" s="53">
        <v>0.12456399999999999</v>
      </c>
      <c r="F6" s="71">
        <v>4.5599999999999997E-5</v>
      </c>
      <c r="G6" s="71">
        <v>3.0453000000000001</v>
      </c>
      <c r="H6" s="71">
        <v>-5.3242000000000003</v>
      </c>
      <c r="I6" s="71">
        <v>8.5452300000000001</v>
      </c>
      <c r="J6" s="71">
        <v>10</v>
      </c>
      <c r="K6" s="71">
        <v>22.2</v>
      </c>
      <c r="L6" s="71">
        <v>1.1000000000000001</v>
      </c>
      <c r="M6" s="71">
        <v>7.3</v>
      </c>
      <c r="N6" s="71" t="s">
        <v>177</v>
      </c>
      <c r="O6" s="67" t="s">
        <v>538</v>
      </c>
      <c r="P6" s="85">
        <v>2</v>
      </c>
      <c r="Q6" s="30" t="s">
        <v>92</v>
      </c>
      <c r="R6" s="30" t="s">
        <v>92</v>
      </c>
      <c r="S6" s="30" t="s">
        <v>92</v>
      </c>
      <c r="T6" s="30" t="s">
        <v>92</v>
      </c>
      <c r="U6" s="30" t="s">
        <v>92</v>
      </c>
      <c r="V6" s="30" t="s">
        <v>92</v>
      </c>
      <c r="W6" s="71">
        <v>-0.33066915104391598</v>
      </c>
      <c r="X6" s="71">
        <v>-7226.652</v>
      </c>
      <c r="Y6" s="71">
        <v>22.2</v>
      </c>
      <c r="Z6" s="71">
        <v>-1.65982946406358</v>
      </c>
      <c r="AA6" s="71">
        <v>1.1000000000000001</v>
      </c>
      <c r="AB6" s="71">
        <v>1</v>
      </c>
      <c r="AC6" s="41" t="s">
        <v>92</v>
      </c>
      <c r="AD6" s="30"/>
      <c r="AE6" s="31"/>
    </row>
    <row r="7" spans="1:31" ht="15" customHeight="1" x14ac:dyDescent="0.25">
      <c r="A7" s="29">
        <v>4</v>
      </c>
      <c r="B7" s="71" t="s">
        <v>460</v>
      </c>
      <c r="C7" s="59">
        <v>7226.652</v>
      </c>
      <c r="D7" s="71">
        <v>-3.32E-2</v>
      </c>
      <c r="E7" s="53">
        <v>0.13456000000000001</v>
      </c>
      <c r="F7" s="71">
        <v>5.3450000000000004E-4</v>
      </c>
      <c r="G7" s="71">
        <v>2.45675</v>
      </c>
      <c r="H7" s="71">
        <v>-6.4565400000000004</v>
      </c>
      <c r="I7" s="71">
        <v>6.7576450000000001</v>
      </c>
      <c r="J7" s="71">
        <v>-2</v>
      </c>
      <c r="K7" s="71">
        <v>-4.21</v>
      </c>
      <c r="L7" s="71">
        <v>-1.1000000000000001</v>
      </c>
      <c r="M7" s="71">
        <v>-6.8</v>
      </c>
      <c r="N7" s="71" t="s">
        <v>178</v>
      </c>
      <c r="O7" s="67" t="s">
        <v>539</v>
      </c>
      <c r="P7" s="85">
        <v>2</v>
      </c>
      <c r="Q7" s="30" t="s">
        <v>92</v>
      </c>
      <c r="R7" s="30" t="s">
        <v>92</v>
      </c>
      <c r="S7" s="30" t="s">
        <v>92</v>
      </c>
      <c r="T7" s="30" t="s">
        <v>92</v>
      </c>
      <c r="U7" s="30" t="s">
        <v>92</v>
      </c>
      <c r="V7" s="30" t="s">
        <v>92</v>
      </c>
      <c r="W7" s="71">
        <v>0.50966885514017801</v>
      </c>
      <c r="X7" s="71">
        <v>7226.652</v>
      </c>
      <c r="Y7" s="71">
        <v>-4.21</v>
      </c>
      <c r="Z7" s="71">
        <v>1.9187533369983201</v>
      </c>
      <c r="AA7" s="71">
        <v>-1.1000000000000001</v>
      </c>
      <c r="AB7" s="71">
        <v>1</v>
      </c>
      <c r="AC7" s="41" t="s">
        <v>92</v>
      </c>
      <c r="AD7" s="30"/>
      <c r="AE7" s="31"/>
    </row>
    <row r="8" spans="1:31" ht="15" customHeight="1" x14ac:dyDescent="0.25">
      <c r="A8" s="29">
        <v>5</v>
      </c>
      <c r="B8" s="71" t="s">
        <v>461</v>
      </c>
      <c r="C8" s="59">
        <v>0</v>
      </c>
      <c r="D8" s="71">
        <v>-6.3629999999999997E-3</v>
      </c>
      <c r="E8" s="53">
        <v>0.25740000000000002</v>
      </c>
      <c r="F8" s="64">
        <v>1.4499999999999999E-3</v>
      </c>
      <c r="G8" s="71">
        <v>3.5576500000000002</v>
      </c>
      <c r="H8" s="71">
        <v>-5.7897999999999996</v>
      </c>
      <c r="I8" s="71">
        <v>9.8534000000000006</v>
      </c>
      <c r="J8" s="71">
        <v>17.03</v>
      </c>
      <c r="K8" s="71">
        <v>26.1</v>
      </c>
      <c r="L8" s="71">
        <v>6.6</v>
      </c>
      <c r="M8" s="71">
        <v>8.3000000000000007</v>
      </c>
      <c r="N8" s="71" t="s">
        <v>186</v>
      </c>
      <c r="O8" s="67" t="s">
        <v>547</v>
      </c>
      <c r="P8" s="85">
        <v>2</v>
      </c>
      <c r="Q8" s="30" t="s">
        <v>92</v>
      </c>
      <c r="R8" s="30" t="s">
        <v>92</v>
      </c>
      <c r="S8" s="30" t="s">
        <v>92</v>
      </c>
      <c r="T8" s="30" t="s">
        <v>92</v>
      </c>
      <c r="U8" s="30" t="s">
        <v>92</v>
      </c>
      <c r="V8" s="30" t="s">
        <v>92</v>
      </c>
      <c r="W8" s="71">
        <v>0.78213851040234195</v>
      </c>
      <c r="X8" s="71">
        <v>0</v>
      </c>
      <c r="Y8" s="71">
        <v>26.1</v>
      </c>
      <c r="Z8" s="71">
        <v>1.5521508423488299</v>
      </c>
      <c r="AA8" s="71">
        <v>6.6</v>
      </c>
      <c r="AB8" s="71">
        <v>1</v>
      </c>
      <c r="AC8" s="41" t="s">
        <v>92</v>
      </c>
      <c r="AD8" s="30"/>
      <c r="AE8" s="31"/>
    </row>
    <row r="9" spans="1:31" ht="15" customHeight="1" x14ac:dyDescent="0.25">
      <c r="A9" s="29">
        <v>6</v>
      </c>
      <c r="B9" s="71" t="s">
        <v>462</v>
      </c>
      <c r="C9" s="59">
        <v>10.199999999999999</v>
      </c>
      <c r="D9" s="71">
        <v>-2.3449999999999999E-2</v>
      </c>
      <c r="E9" s="53">
        <v>0.15457000000000001</v>
      </c>
      <c r="F9" s="71">
        <v>1.1000000000000001</v>
      </c>
      <c r="G9" s="71">
        <v>1.766645</v>
      </c>
      <c r="H9" s="71">
        <v>-6.9789000000000003</v>
      </c>
      <c r="I9" s="71">
        <v>7.3242000000000003</v>
      </c>
      <c r="J9" s="71">
        <v>-3</v>
      </c>
      <c r="K9" s="71">
        <v>-16.66</v>
      </c>
      <c r="L9" s="71">
        <v>-2.2000000000000002</v>
      </c>
      <c r="M9" s="71">
        <v>-5.2</v>
      </c>
      <c r="N9" s="71" t="s">
        <v>180</v>
      </c>
      <c r="O9" s="67" t="s">
        <v>541</v>
      </c>
      <c r="P9" s="85">
        <v>2</v>
      </c>
      <c r="Q9" s="30" t="s">
        <v>92</v>
      </c>
      <c r="R9" s="30" t="s">
        <v>92</v>
      </c>
      <c r="S9" s="30" t="s">
        <v>92</v>
      </c>
      <c r="T9" s="30" t="s">
        <v>92</v>
      </c>
      <c r="U9" s="30" t="s">
        <v>92</v>
      </c>
      <c r="V9" s="30" t="s">
        <v>92</v>
      </c>
      <c r="W9" s="71">
        <v>0.15764828880628601</v>
      </c>
      <c r="X9" s="71">
        <v>10.199999999999999</v>
      </c>
      <c r="Y9" s="71">
        <v>-16.66</v>
      </c>
      <c r="Z9" s="71">
        <v>0.34791346495180298</v>
      </c>
      <c r="AA9" s="71">
        <v>-2.2000000000000002</v>
      </c>
      <c r="AB9" s="71">
        <v>1</v>
      </c>
      <c r="AC9" s="41" t="s">
        <v>92</v>
      </c>
      <c r="AD9" s="30"/>
      <c r="AE9" s="31"/>
    </row>
    <row r="10" spans="1:31" ht="15" customHeight="1" x14ac:dyDescent="0.25">
      <c r="A10" s="29">
        <v>7</v>
      </c>
      <c r="B10" s="71" t="s">
        <v>463</v>
      </c>
      <c r="C10" s="59">
        <v>-10.3</v>
      </c>
      <c r="D10" s="71">
        <v>-3.1230000000000001E-2</v>
      </c>
      <c r="E10" s="53">
        <v>0.16878000000000001</v>
      </c>
      <c r="F10" s="71">
        <v>2.2000000000000002</v>
      </c>
      <c r="G10" s="71">
        <v>3.27867</v>
      </c>
      <c r="H10" s="71">
        <v>-5.2423400000000004</v>
      </c>
      <c r="I10" s="71">
        <v>5.6745200000000002</v>
      </c>
      <c r="J10" s="71">
        <v>17.12</v>
      </c>
      <c r="K10" s="71">
        <v>26.45</v>
      </c>
      <c r="L10" s="71">
        <v>3.3</v>
      </c>
      <c r="M10" s="71">
        <v>5.2</v>
      </c>
      <c r="N10" s="71" t="s">
        <v>180</v>
      </c>
      <c r="O10" s="67" t="s">
        <v>542</v>
      </c>
      <c r="P10" s="85">
        <v>2</v>
      </c>
      <c r="Q10" s="30" t="s">
        <v>92</v>
      </c>
      <c r="R10" s="30" t="s">
        <v>92</v>
      </c>
      <c r="S10" s="30" t="s">
        <v>92</v>
      </c>
      <c r="T10" s="30" t="s">
        <v>92</v>
      </c>
      <c r="U10" s="30" t="s">
        <v>92</v>
      </c>
      <c r="V10" s="30" t="s">
        <v>92</v>
      </c>
      <c r="W10" s="71">
        <v>-1.83185204871954</v>
      </c>
      <c r="X10" s="71">
        <v>-10.3</v>
      </c>
      <c r="Y10" s="71">
        <v>26.45</v>
      </c>
      <c r="Z10" s="71">
        <v>-3.2566258643902901</v>
      </c>
      <c r="AA10" s="71">
        <v>3.3</v>
      </c>
      <c r="AB10" s="71">
        <v>1</v>
      </c>
      <c r="AC10" s="41" t="s">
        <v>92</v>
      </c>
      <c r="AD10" s="30"/>
      <c r="AE10" s="31"/>
    </row>
    <row r="11" spans="1:31" ht="15" customHeight="1" x14ac:dyDescent="0.25">
      <c r="A11" s="29">
        <v>8</v>
      </c>
      <c r="B11" s="71" t="s">
        <v>464</v>
      </c>
      <c r="C11" s="71">
        <v>2562.6</v>
      </c>
      <c r="D11" s="59">
        <v>-2.7415620524017901</v>
      </c>
      <c r="E11" s="53">
        <v>0.17563400000000001</v>
      </c>
      <c r="F11" s="71">
        <v>1.8</v>
      </c>
      <c r="G11" s="71">
        <v>3.1675599999999999</v>
      </c>
      <c r="H11" s="71">
        <v>-6.9789000000000003</v>
      </c>
      <c r="I11" s="71">
        <v>6.7745300000000004</v>
      </c>
      <c r="J11" s="71">
        <v>-33.32</v>
      </c>
      <c r="K11" s="71">
        <v>-4.21</v>
      </c>
      <c r="L11" s="71">
        <v>-3.3</v>
      </c>
      <c r="M11" s="71">
        <v>-2.2999999999999998</v>
      </c>
      <c r="N11" s="71" t="s">
        <v>181</v>
      </c>
      <c r="O11" s="67" t="s">
        <v>543</v>
      </c>
      <c r="P11" s="85">
        <v>2</v>
      </c>
      <c r="Q11" s="30" t="s">
        <v>92</v>
      </c>
      <c r="R11" s="30" t="s">
        <v>92</v>
      </c>
      <c r="S11" s="30" t="s">
        <v>92</v>
      </c>
      <c r="T11" s="30" t="s">
        <v>92</v>
      </c>
      <c r="U11" s="30" t="s">
        <v>92</v>
      </c>
      <c r="V11" s="30" t="s">
        <v>92</v>
      </c>
      <c r="W11" s="71">
        <v>470.30057671067698</v>
      </c>
      <c r="X11" s="71">
        <v>2562.6</v>
      </c>
      <c r="Y11" s="71">
        <v>-4.21</v>
      </c>
      <c r="Z11" s="71">
        <v>691.93648067777804</v>
      </c>
      <c r="AA11" s="71">
        <v>-3.3</v>
      </c>
      <c r="AB11" s="71">
        <v>1</v>
      </c>
      <c r="AC11" s="41" t="s">
        <v>92</v>
      </c>
      <c r="AD11" s="30"/>
      <c r="AE11" s="31"/>
    </row>
    <row r="12" spans="1:31" ht="15" customHeight="1" x14ac:dyDescent="0.25">
      <c r="A12" s="29">
        <v>9</v>
      </c>
      <c r="B12" s="71" t="s">
        <v>465</v>
      </c>
      <c r="C12" s="71">
        <v>-2.8</v>
      </c>
      <c r="D12" s="59">
        <v>0</v>
      </c>
      <c r="E12" s="53">
        <v>0.184534</v>
      </c>
      <c r="F12" s="71">
        <v>1.9</v>
      </c>
      <c r="G12" s="71">
        <v>3.9245299999999999</v>
      </c>
      <c r="H12" s="71">
        <v>-5.5350000000000001</v>
      </c>
      <c r="I12" s="71">
        <v>9.4523449999999993</v>
      </c>
      <c r="J12" s="71">
        <v>4678.1400000000003</v>
      </c>
      <c r="K12" s="71">
        <v>1234.56</v>
      </c>
      <c r="L12" s="71">
        <v>4.4000000000000004</v>
      </c>
      <c r="M12" s="71">
        <v>2.2999999999999998</v>
      </c>
      <c r="N12" s="71" t="s">
        <v>182</v>
      </c>
      <c r="O12" s="67" t="s">
        <v>544</v>
      </c>
      <c r="P12" s="85">
        <v>2</v>
      </c>
      <c r="Q12" s="30" t="s">
        <v>92</v>
      </c>
      <c r="R12" s="30" t="s">
        <v>92</v>
      </c>
      <c r="S12" s="30" t="s">
        <v>92</v>
      </c>
      <c r="T12" s="30" t="s">
        <v>92</v>
      </c>
      <c r="U12" s="30" t="s">
        <v>92</v>
      </c>
      <c r="V12" s="30" t="s">
        <v>92</v>
      </c>
      <c r="W12" s="71">
        <v>21.425751764806801</v>
      </c>
      <c r="X12" s="71">
        <v>-2.8</v>
      </c>
      <c r="Y12" s="71">
        <v>1234.56</v>
      </c>
      <c r="Z12" s="71">
        <v>25.160515833901499</v>
      </c>
      <c r="AA12" s="71">
        <v>4.4000000000000004</v>
      </c>
      <c r="AB12" s="71">
        <v>1</v>
      </c>
      <c r="AC12" s="41" t="s">
        <v>92</v>
      </c>
      <c r="AD12" s="30"/>
      <c r="AE12" s="31"/>
    </row>
    <row r="13" spans="1:31" ht="15" customHeight="1" x14ac:dyDescent="0.25">
      <c r="A13" s="29">
        <v>10</v>
      </c>
      <c r="B13" s="71" t="s">
        <v>466</v>
      </c>
      <c r="C13" s="71">
        <v>3.5</v>
      </c>
      <c r="D13" s="59">
        <v>-3.467E-3</v>
      </c>
      <c r="E13" s="53">
        <v>0.1945645</v>
      </c>
      <c r="F13" s="71">
        <v>0.9</v>
      </c>
      <c r="G13" s="71">
        <v>3.823423</v>
      </c>
      <c r="H13" s="71">
        <v>-6.7898699999999996</v>
      </c>
      <c r="I13" s="71">
        <v>7.6345000000000001</v>
      </c>
      <c r="J13" s="71">
        <v>-15</v>
      </c>
      <c r="K13" s="71">
        <v>-27.55</v>
      </c>
      <c r="L13" s="71">
        <v>-4.4000000000000004</v>
      </c>
      <c r="M13" s="71">
        <v>-1.7</v>
      </c>
      <c r="N13" s="71" t="s">
        <v>183</v>
      </c>
      <c r="O13" s="71" t="s">
        <v>533</v>
      </c>
      <c r="P13" s="85">
        <v>2</v>
      </c>
      <c r="Q13" s="30" t="s">
        <v>92</v>
      </c>
      <c r="R13" s="30" t="s">
        <v>92</v>
      </c>
      <c r="S13" s="30" t="s">
        <v>92</v>
      </c>
      <c r="T13" s="30" t="s">
        <v>92</v>
      </c>
      <c r="U13" s="30" t="s">
        <v>92</v>
      </c>
      <c r="V13" s="30" t="s">
        <v>92</v>
      </c>
      <c r="W13" s="71">
        <v>-0.82306927031741195</v>
      </c>
      <c r="X13" s="71">
        <v>3.5</v>
      </c>
      <c r="Y13" s="71">
        <v>-27.55</v>
      </c>
      <c r="Z13" s="71">
        <v>-3.3445354476390099</v>
      </c>
      <c r="AA13" s="71">
        <v>-4.4000000000000004</v>
      </c>
      <c r="AB13" s="71">
        <v>1</v>
      </c>
      <c r="AC13" s="41" t="s">
        <v>92</v>
      </c>
      <c r="AD13" s="30"/>
      <c r="AE13" s="31"/>
    </row>
    <row r="14" spans="1:31" ht="15" customHeight="1" x14ac:dyDescent="0.25">
      <c r="A14" s="29">
        <v>11</v>
      </c>
      <c r="B14" s="71" t="s">
        <v>467</v>
      </c>
      <c r="C14" s="71">
        <v>-3.9</v>
      </c>
      <c r="D14" s="71">
        <v>-4.3530000000000001E-3</v>
      </c>
      <c r="E14" s="61">
        <v>0</v>
      </c>
      <c r="F14" s="71">
        <v>1.6456000000000001E-3</v>
      </c>
      <c r="G14" s="71">
        <v>3.7233999999999998</v>
      </c>
      <c r="H14" s="71">
        <v>-5.6456400000000002</v>
      </c>
      <c r="I14" s="71">
        <v>9.3656699999999997</v>
      </c>
      <c r="J14" s="71">
        <v>5322.14</v>
      </c>
      <c r="K14" s="71">
        <v>6789.5649999999996</v>
      </c>
      <c r="L14" s="71">
        <v>5.5</v>
      </c>
      <c r="M14" s="71">
        <v>1.7</v>
      </c>
      <c r="N14" s="71" t="s">
        <v>184</v>
      </c>
      <c r="O14" s="67" t="s">
        <v>545</v>
      </c>
      <c r="P14" s="85">
        <v>2</v>
      </c>
      <c r="Q14" s="30" t="s">
        <v>92</v>
      </c>
      <c r="R14" s="30" t="s">
        <v>92</v>
      </c>
      <c r="S14" s="30" t="s">
        <v>92</v>
      </c>
      <c r="T14" s="30" t="s">
        <v>92</v>
      </c>
      <c r="U14" s="30" t="s">
        <v>92</v>
      </c>
      <c r="V14" s="30" t="s">
        <v>92</v>
      </c>
      <c r="W14" s="71">
        <v>5.03453727649757E-2</v>
      </c>
      <c r="X14" s="71">
        <v>-3.9</v>
      </c>
      <c r="Y14" s="71">
        <v>6789.5649999999996</v>
      </c>
      <c r="Z14" s="71">
        <v>0.165236095228638</v>
      </c>
      <c r="AA14" s="71">
        <v>5.5</v>
      </c>
      <c r="AB14" s="71">
        <v>1</v>
      </c>
      <c r="AC14" s="41" t="s">
        <v>92</v>
      </c>
      <c r="AD14" s="30"/>
      <c r="AE14" s="31"/>
    </row>
    <row r="15" spans="1:31" ht="15" customHeight="1" x14ac:dyDescent="0.25">
      <c r="A15" s="29">
        <v>12</v>
      </c>
      <c r="B15" s="71" t="s">
        <v>468</v>
      </c>
      <c r="C15" s="71">
        <v>1444.1</v>
      </c>
      <c r="D15" s="71">
        <v>-5.4559999999999999E-3</v>
      </c>
      <c r="E15" s="61">
        <v>0.33044800000000002</v>
      </c>
      <c r="F15" s="71">
        <v>1.7669999999999999E-3</v>
      </c>
      <c r="G15" s="71">
        <v>3.6567400000000001</v>
      </c>
      <c r="H15" s="71">
        <v>-6.4234</v>
      </c>
      <c r="I15" s="71">
        <v>9.9464500000000005</v>
      </c>
      <c r="J15" s="71">
        <v>-42.02</v>
      </c>
      <c r="K15" s="71">
        <v>-37.15</v>
      </c>
      <c r="L15" s="71">
        <v>-5.5</v>
      </c>
      <c r="M15" s="71">
        <v>-8.3000000000000007</v>
      </c>
      <c r="N15" s="71" t="s">
        <v>185</v>
      </c>
      <c r="O15" s="67" t="s">
        <v>546</v>
      </c>
      <c r="P15" s="85">
        <v>2</v>
      </c>
      <c r="Q15" s="30" t="s">
        <v>92</v>
      </c>
      <c r="R15" s="30" t="s">
        <v>92</v>
      </c>
      <c r="S15" s="30" t="s">
        <v>92</v>
      </c>
      <c r="T15" s="30" t="s">
        <v>92</v>
      </c>
      <c r="U15" s="30" t="s">
        <v>92</v>
      </c>
      <c r="V15" s="30" t="s">
        <v>92</v>
      </c>
      <c r="W15" s="71">
        <v>-0.61954727582611102</v>
      </c>
      <c r="X15" s="71">
        <v>1444.1</v>
      </c>
      <c r="Y15" s="71">
        <v>-37.15</v>
      </c>
      <c r="Z15" s="71">
        <v>-1.45508351019711</v>
      </c>
      <c r="AA15" s="71">
        <v>-5.5</v>
      </c>
      <c r="AB15" s="71">
        <v>1</v>
      </c>
      <c r="AC15" s="41" t="s">
        <v>92</v>
      </c>
      <c r="AD15" s="30"/>
      <c r="AE15" s="31"/>
    </row>
    <row r="16" spans="1:31" ht="15" customHeight="1" x14ac:dyDescent="0.25">
      <c r="A16" s="29">
        <v>13</v>
      </c>
      <c r="B16" s="71" t="s">
        <v>469</v>
      </c>
      <c r="C16" s="71">
        <v>-2234.6999999999998</v>
      </c>
      <c r="D16" s="71">
        <v>-6.3629999999999997E-3</v>
      </c>
      <c r="E16" s="61">
        <v>0.25740000000000002</v>
      </c>
      <c r="F16" s="64">
        <v>1.4499999999999999E-3</v>
      </c>
      <c r="G16" s="71">
        <v>3.5576500000000002</v>
      </c>
      <c r="H16" s="71">
        <v>-5.7897999999999996</v>
      </c>
      <c r="I16" s="71">
        <v>9.8534000000000006</v>
      </c>
      <c r="J16" s="71">
        <v>17.03</v>
      </c>
      <c r="K16" s="71">
        <v>26.1</v>
      </c>
      <c r="L16" s="71">
        <v>6.6</v>
      </c>
      <c r="M16" s="71">
        <v>8.3000000000000007</v>
      </c>
      <c r="N16" s="71" t="s">
        <v>186</v>
      </c>
      <c r="O16" s="67" t="s">
        <v>547</v>
      </c>
      <c r="P16" s="85">
        <v>2</v>
      </c>
      <c r="Q16" s="30" t="s">
        <v>92</v>
      </c>
      <c r="R16" s="30" t="s">
        <v>92</v>
      </c>
      <c r="S16" s="30" t="s">
        <v>92</v>
      </c>
      <c r="T16" s="30" t="s">
        <v>92</v>
      </c>
      <c r="U16" s="30" t="s">
        <v>92</v>
      </c>
      <c r="V16" s="30" t="s">
        <v>92</v>
      </c>
      <c r="W16" s="71">
        <v>0.62598471023089097</v>
      </c>
      <c r="X16" s="71">
        <v>-2234.6999999999998</v>
      </c>
      <c r="Y16" s="71">
        <v>26.1</v>
      </c>
      <c r="Z16" s="71">
        <v>1.22329836503136</v>
      </c>
      <c r="AA16" s="71">
        <v>6.6</v>
      </c>
      <c r="AB16" s="71">
        <v>1</v>
      </c>
      <c r="AC16" s="41" t="s">
        <v>92</v>
      </c>
      <c r="AD16" s="30"/>
      <c r="AE16" s="31"/>
    </row>
    <row r="17" spans="1:31" ht="15" customHeight="1" x14ac:dyDescent="0.25">
      <c r="A17" s="29">
        <v>14</v>
      </c>
      <c r="B17" s="71" t="s">
        <v>470</v>
      </c>
      <c r="C17" s="71">
        <v>1555.6</v>
      </c>
      <c r="D17" s="71">
        <v>-7.45745E-3</v>
      </c>
      <c r="E17" s="53">
        <v>0.24540000000000001</v>
      </c>
      <c r="F17" s="59">
        <v>-0.160083862455113</v>
      </c>
      <c r="G17" s="71">
        <v>3.44564</v>
      </c>
      <c r="H17" s="71">
        <v>-5.5352399999999999</v>
      </c>
      <c r="I17" s="71">
        <v>9.2539999999999996</v>
      </c>
      <c r="J17" s="71">
        <v>-22.04</v>
      </c>
      <c r="K17" s="71">
        <v>-33.1</v>
      </c>
      <c r="L17" s="71">
        <v>-6.6</v>
      </c>
      <c r="M17" s="71">
        <v>-7.5</v>
      </c>
      <c r="N17" s="71" t="s">
        <v>187</v>
      </c>
      <c r="O17" s="67" t="s">
        <v>548</v>
      </c>
      <c r="P17" s="85">
        <v>2</v>
      </c>
      <c r="Q17" s="30" t="s">
        <v>92</v>
      </c>
      <c r="R17" s="30" t="s">
        <v>92</v>
      </c>
      <c r="S17" s="30" t="s">
        <v>92</v>
      </c>
      <c r="T17" s="30" t="s">
        <v>92</v>
      </c>
      <c r="U17" s="30" t="s">
        <v>92</v>
      </c>
      <c r="V17" s="30" t="s">
        <v>92</v>
      </c>
      <c r="W17" s="71">
        <v>-18.191328596158201</v>
      </c>
      <c r="X17" s="71">
        <v>1555.6</v>
      </c>
      <c r="Y17" s="71">
        <v>-33.1</v>
      </c>
      <c r="Z17" s="71">
        <v>-28.925342364077601</v>
      </c>
      <c r="AA17" s="71">
        <v>-6.6</v>
      </c>
      <c r="AB17" s="71">
        <v>1</v>
      </c>
      <c r="AC17" s="41" t="s">
        <v>92</v>
      </c>
      <c r="AD17" s="30"/>
      <c r="AE17" s="31"/>
    </row>
    <row r="18" spans="1:31" ht="15" customHeight="1" x14ac:dyDescent="0.25">
      <c r="A18" s="29">
        <v>15</v>
      </c>
      <c r="B18" s="71" t="s">
        <v>471</v>
      </c>
      <c r="C18" s="71">
        <v>-5.8</v>
      </c>
      <c r="D18" s="71">
        <v>-8.6400000000000001E-3</v>
      </c>
      <c r="E18" s="53">
        <v>0.31545000000000001</v>
      </c>
      <c r="F18" s="59">
        <v>2.41111405240179</v>
      </c>
      <c r="G18" s="71">
        <v>3.3454000000000002</v>
      </c>
      <c r="H18" s="71">
        <v>-6.6353</v>
      </c>
      <c r="I18" s="71">
        <v>9.6343200000000007</v>
      </c>
      <c r="J18" s="71">
        <v>28.01</v>
      </c>
      <c r="K18" s="71">
        <v>18</v>
      </c>
      <c r="L18" s="71">
        <v>7.7</v>
      </c>
      <c r="M18" s="71">
        <v>7.5</v>
      </c>
      <c r="N18" s="71" t="s">
        <v>188</v>
      </c>
      <c r="O18" s="71" t="s">
        <v>534</v>
      </c>
      <c r="P18" s="85">
        <v>2</v>
      </c>
      <c r="Q18" s="30" t="s">
        <v>92</v>
      </c>
      <c r="R18" s="30" t="s">
        <v>92</v>
      </c>
      <c r="S18" s="30" t="s">
        <v>92</v>
      </c>
      <c r="T18" s="30" t="s">
        <v>92</v>
      </c>
      <c r="U18" s="30" t="s">
        <v>92</v>
      </c>
      <c r="V18" s="30" t="s">
        <v>92</v>
      </c>
      <c r="W18" s="71">
        <v>1.29496701131863</v>
      </c>
      <c r="X18" s="71">
        <v>-5.8</v>
      </c>
      <c r="Y18" s="71">
        <v>18</v>
      </c>
      <c r="Z18" s="71">
        <v>1.8115385513528299</v>
      </c>
      <c r="AA18" s="71">
        <v>7.7</v>
      </c>
      <c r="AB18" s="71">
        <v>1</v>
      </c>
      <c r="AC18" s="41" t="s">
        <v>92</v>
      </c>
      <c r="AD18" s="30"/>
      <c r="AE18" s="31"/>
    </row>
    <row r="19" spans="1:31" ht="15" customHeight="1" x14ac:dyDescent="0.25">
      <c r="A19" s="29">
        <v>16</v>
      </c>
      <c r="B19" s="71" t="s">
        <v>472</v>
      </c>
      <c r="C19" s="71">
        <v>6.2</v>
      </c>
      <c r="D19" s="71">
        <v>-9.5849999999999998E-3</v>
      </c>
      <c r="E19" s="53">
        <v>0.32554</v>
      </c>
      <c r="F19" s="59">
        <v>-0.14960000000000001</v>
      </c>
      <c r="G19" s="71">
        <v>3.2345350000000002</v>
      </c>
      <c r="H19" s="71">
        <v>-6.6344529999999997</v>
      </c>
      <c r="I19" s="71">
        <v>9.3543500000000002</v>
      </c>
      <c r="J19" s="71">
        <v>-27</v>
      </c>
      <c r="K19" s="71">
        <v>-28.02</v>
      </c>
      <c r="L19" s="71">
        <v>-7.7</v>
      </c>
      <c r="M19" s="71">
        <v>-6.5</v>
      </c>
      <c r="N19" s="71" t="s">
        <v>189</v>
      </c>
      <c r="O19" s="71" t="s">
        <v>535</v>
      </c>
      <c r="P19" s="85">
        <v>2</v>
      </c>
      <c r="Q19" s="30" t="s">
        <v>92</v>
      </c>
      <c r="R19" s="30" t="s">
        <v>92</v>
      </c>
      <c r="S19" s="30" t="s">
        <v>92</v>
      </c>
      <c r="T19" s="30" t="s">
        <v>92</v>
      </c>
      <c r="U19" s="30" t="s">
        <v>92</v>
      </c>
      <c r="V19" s="30" t="s">
        <v>92</v>
      </c>
      <c r="W19" s="71">
        <v>-3.8275008218101698</v>
      </c>
      <c r="X19" s="71">
        <v>6.2</v>
      </c>
      <c r="Y19" s="71">
        <v>-28.02</v>
      </c>
      <c r="Z19" s="71">
        <v>-4.2601748277539304</v>
      </c>
      <c r="AA19" s="71">
        <v>-7.7</v>
      </c>
      <c r="AB19" s="71">
        <v>1</v>
      </c>
      <c r="AC19" s="41" t="s">
        <v>92</v>
      </c>
      <c r="AD19" s="30"/>
      <c r="AE19" s="31"/>
    </row>
    <row r="20" spans="1:31" ht="15" customHeight="1" x14ac:dyDescent="0.25">
      <c r="A20" s="29">
        <v>17</v>
      </c>
      <c r="B20" s="71" t="s">
        <v>473</v>
      </c>
      <c r="C20" s="71">
        <v>-6.3</v>
      </c>
      <c r="D20" s="71">
        <v>-3.65E-3</v>
      </c>
      <c r="E20" s="53">
        <v>0.26745000000000002</v>
      </c>
      <c r="F20" s="62">
        <v>6.4560000000000005E-5</v>
      </c>
      <c r="G20" s="61">
        <v>0.55258850000000004</v>
      </c>
      <c r="H20" s="71">
        <v>-5.4564000000000004</v>
      </c>
      <c r="I20" s="71">
        <v>8.1345340000000004</v>
      </c>
      <c r="J20" s="71">
        <v>32.56</v>
      </c>
      <c r="K20" s="71">
        <v>24.06</v>
      </c>
      <c r="L20" s="71">
        <v>1.5</v>
      </c>
      <c r="M20" s="71">
        <v>6.5</v>
      </c>
      <c r="N20" s="71" t="s">
        <v>190</v>
      </c>
      <c r="O20" s="67" t="s">
        <v>549</v>
      </c>
      <c r="P20" s="85">
        <v>2</v>
      </c>
      <c r="Q20" s="30" t="s">
        <v>92</v>
      </c>
      <c r="R20" s="30" t="s">
        <v>92</v>
      </c>
      <c r="S20" s="30" t="s">
        <v>92</v>
      </c>
      <c r="T20" s="30" t="s">
        <v>92</v>
      </c>
      <c r="U20" s="30" t="s">
        <v>92</v>
      </c>
      <c r="V20" s="30" t="s">
        <v>92</v>
      </c>
      <c r="W20" s="71">
        <v>0.37191663660546698</v>
      </c>
      <c r="X20" s="71">
        <v>-6.3</v>
      </c>
      <c r="Y20" s="71">
        <v>24.06</v>
      </c>
      <c r="Z20" s="71">
        <v>1.3409951967746401</v>
      </c>
      <c r="AA20" s="71">
        <v>1.5</v>
      </c>
      <c r="AB20" s="71">
        <v>1</v>
      </c>
      <c r="AC20" s="41" t="s">
        <v>92</v>
      </c>
      <c r="AD20" s="30"/>
      <c r="AE20" s="31"/>
    </row>
    <row r="21" spans="1:31" ht="15" customHeight="1" x14ac:dyDescent="0.25">
      <c r="A21" s="29">
        <v>18</v>
      </c>
      <c r="B21" s="71" t="s">
        <v>474</v>
      </c>
      <c r="C21" s="71">
        <v>7.4</v>
      </c>
      <c r="D21" s="71">
        <v>-1.423E-2</v>
      </c>
      <c r="E21" s="53">
        <v>0.27344000000000002</v>
      </c>
      <c r="F21" s="71">
        <v>1.4534000000000001E-3</v>
      </c>
      <c r="G21" s="61">
        <v>3.9498924</v>
      </c>
      <c r="H21" s="71">
        <v>-6.4535</v>
      </c>
      <c r="I21" s="71">
        <v>8.3456399999999995</v>
      </c>
      <c r="J21" s="71">
        <v>-25.25</v>
      </c>
      <c r="K21" s="71">
        <v>-16.05</v>
      </c>
      <c r="L21" s="71">
        <v>-1.5</v>
      </c>
      <c r="M21" s="71">
        <v>-4.5</v>
      </c>
      <c r="N21" s="71" t="s">
        <v>508</v>
      </c>
      <c r="O21" s="67" t="s">
        <v>550</v>
      </c>
      <c r="P21" s="85">
        <v>2</v>
      </c>
      <c r="Q21" s="30" t="s">
        <v>92</v>
      </c>
      <c r="R21" s="30" t="s">
        <v>92</v>
      </c>
      <c r="S21" s="30" t="s">
        <v>92</v>
      </c>
      <c r="T21" s="30" t="s">
        <v>92</v>
      </c>
      <c r="U21" s="30" t="s">
        <v>92</v>
      </c>
      <c r="V21" s="30" t="s">
        <v>92</v>
      </c>
      <c r="W21" s="71">
        <v>0.164056010627256</v>
      </c>
      <c r="X21" s="71">
        <v>7.4</v>
      </c>
      <c r="Y21" s="71">
        <v>-16.05</v>
      </c>
      <c r="Z21" s="71">
        <v>0.48835277582066799</v>
      </c>
      <c r="AA21" s="71">
        <v>-1.5</v>
      </c>
      <c r="AB21" s="71">
        <v>1</v>
      </c>
      <c r="AC21" s="41" t="s">
        <v>92</v>
      </c>
      <c r="AD21" s="30"/>
      <c r="AE21" s="31"/>
    </row>
    <row r="22" spans="1:31" ht="15" customHeight="1" x14ac:dyDescent="0.25">
      <c r="A22" s="29">
        <v>19</v>
      </c>
      <c r="B22" s="71" t="s">
        <v>475</v>
      </c>
      <c r="C22" s="71">
        <v>-7.5</v>
      </c>
      <c r="D22" s="71">
        <v>-2.342E-2</v>
      </c>
      <c r="E22" s="53">
        <v>0.28545999999999999</v>
      </c>
      <c r="F22" s="71">
        <v>7.45E-4</v>
      </c>
      <c r="G22" s="61">
        <v>2.4537230000000001</v>
      </c>
      <c r="H22" s="71">
        <v>-5.5345000000000004</v>
      </c>
      <c r="I22" s="71">
        <v>8.9453399999999998</v>
      </c>
      <c r="J22" s="71">
        <v>97</v>
      </c>
      <c r="K22" s="71">
        <v>100.04</v>
      </c>
      <c r="L22" s="71">
        <v>2.5</v>
      </c>
      <c r="M22" s="71">
        <v>4.5</v>
      </c>
      <c r="N22" s="71" t="s">
        <v>191</v>
      </c>
      <c r="O22" s="67" t="s">
        <v>551</v>
      </c>
      <c r="P22" s="85">
        <v>2</v>
      </c>
      <c r="Q22" s="30" t="s">
        <v>92</v>
      </c>
      <c r="R22" s="30" t="s">
        <v>92</v>
      </c>
      <c r="S22" s="30" t="s">
        <v>92</v>
      </c>
      <c r="T22" s="30" t="s">
        <v>92</v>
      </c>
      <c r="U22" s="30" t="s">
        <v>92</v>
      </c>
      <c r="V22" s="30" t="s">
        <v>92</v>
      </c>
      <c r="W22" s="71">
        <v>1.44737675723477</v>
      </c>
      <c r="X22" s="71">
        <v>-7.5</v>
      </c>
      <c r="Y22" s="71">
        <v>100.04</v>
      </c>
      <c r="Z22" s="71">
        <v>3.2502495601061598</v>
      </c>
      <c r="AA22" s="71">
        <v>2.5</v>
      </c>
      <c r="AB22" s="71">
        <v>1</v>
      </c>
      <c r="AC22" s="41" t="s">
        <v>92</v>
      </c>
      <c r="AD22" s="30"/>
      <c r="AE22" s="31"/>
    </row>
    <row r="23" spans="1:31" ht="15" customHeight="1" x14ac:dyDescent="0.25">
      <c r="A23" s="29">
        <v>20</v>
      </c>
      <c r="B23" s="71" t="s">
        <v>476</v>
      </c>
      <c r="C23" s="71">
        <v>1500.02</v>
      </c>
      <c r="D23" s="71">
        <v>-3.4520000000000002E-2</v>
      </c>
      <c r="E23" s="53">
        <v>0.29559999999999997</v>
      </c>
      <c r="F23" s="71">
        <v>5.3452999999999997E-4</v>
      </c>
      <c r="G23" s="62">
        <v>0.63449999999999995</v>
      </c>
      <c r="H23" s="61">
        <v>-7.9996841999999999</v>
      </c>
      <c r="I23" s="71">
        <v>7.8456299999999999</v>
      </c>
      <c r="J23" s="71">
        <v>-59.65</v>
      </c>
      <c r="K23" s="71">
        <v>-69.400000000000006</v>
      </c>
      <c r="L23" s="71">
        <v>-2.5</v>
      </c>
      <c r="M23" s="71">
        <v>-3.5</v>
      </c>
      <c r="N23" s="71" t="s">
        <v>192</v>
      </c>
      <c r="O23" s="67" t="s">
        <v>552</v>
      </c>
      <c r="P23" s="85">
        <v>2</v>
      </c>
      <c r="Q23" s="30" t="s">
        <v>92</v>
      </c>
      <c r="R23" s="30" t="s">
        <v>92</v>
      </c>
      <c r="S23" s="30" t="s">
        <v>92</v>
      </c>
      <c r="T23" s="30" t="s">
        <v>92</v>
      </c>
      <c r="U23" s="30" t="s">
        <v>92</v>
      </c>
      <c r="V23" s="30" t="s">
        <v>92</v>
      </c>
      <c r="W23" s="71">
        <v>-2.4521376552270402</v>
      </c>
      <c r="X23" s="71">
        <v>1500.02</v>
      </c>
      <c r="Y23" s="71">
        <v>-69.400000000000006</v>
      </c>
      <c r="Z23" s="71">
        <v>-4.5161671923605899</v>
      </c>
      <c r="AA23" s="71">
        <v>-2.5</v>
      </c>
      <c r="AB23" s="71">
        <v>1</v>
      </c>
      <c r="AC23" s="41" t="s">
        <v>92</v>
      </c>
      <c r="AD23" s="30"/>
      <c r="AE23" s="31"/>
    </row>
    <row r="24" spans="1:31" ht="15" customHeight="1" x14ac:dyDescent="0.25">
      <c r="A24" s="29">
        <v>21</v>
      </c>
      <c r="B24" s="71" t="s">
        <v>477</v>
      </c>
      <c r="C24" s="71">
        <v>2500.06</v>
      </c>
      <c r="D24" s="71">
        <v>-4.3452999999999999E-2</v>
      </c>
      <c r="E24" s="53">
        <v>0.29449999999999998</v>
      </c>
      <c r="F24" s="71">
        <v>1.3500000000000001E-3</v>
      </c>
      <c r="G24" s="63">
        <v>0.73453000000000002</v>
      </c>
      <c r="H24" s="61">
        <v>-4.8417266000000003</v>
      </c>
      <c r="I24" s="71">
        <v>8.2324999999999999</v>
      </c>
      <c r="J24" s="71">
        <v>-36.5</v>
      </c>
      <c r="K24" s="71">
        <v>-49.65</v>
      </c>
      <c r="L24" s="71">
        <v>-3.5</v>
      </c>
      <c r="M24" s="71">
        <v>-2.4</v>
      </c>
      <c r="N24" s="71" t="s">
        <v>193</v>
      </c>
      <c r="O24" s="67" t="s">
        <v>533</v>
      </c>
      <c r="P24" s="85">
        <v>2</v>
      </c>
      <c r="Q24" s="30" t="s">
        <v>92</v>
      </c>
      <c r="R24" s="30" t="s">
        <v>92</v>
      </c>
      <c r="S24" s="30" t="s">
        <v>92</v>
      </c>
      <c r="T24" s="30" t="s">
        <v>92</v>
      </c>
      <c r="U24" s="30" t="s">
        <v>92</v>
      </c>
      <c r="V24" s="30" t="s">
        <v>92</v>
      </c>
      <c r="W24" s="71">
        <v>-0.77802474927877296</v>
      </c>
      <c r="X24" s="71">
        <v>2500.06</v>
      </c>
      <c r="Y24" s="71">
        <v>-49.65</v>
      </c>
      <c r="Z24" s="71">
        <v>-3.0177929668994801</v>
      </c>
      <c r="AA24" s="71">
        <v>-3.5</v>
      </c>
      <c r="AB24" s="71">
        <v>1</v>
      </c>
      <c r="AC24" s="41" t="s">
        <v>92</v>
      </c>
      <c r="AD24" s="30"/>
      <c r="AE24" s="31"/>
    </row>
    <row r="25" spans="1:31" ht="15" customHeight="1" x14ac:dyDescent="0.25">
      <c r="A25" s="29">
        <v>22</v>
      </c>
      <c r="B25" s="71" t="s">
        <v>478</v>
      </c>
      <c r="C25" s="71">
        <v>-2500.08</v>
      </c>
      <c r="D25" s="71">
        <v>-5.3420000000000002E-2</v>
      </c>
      <c r="E25" s="53">
        <v>0.30359999999999998</v>
      </c>
      <c r="F25" s="71">
        <v>4.2339999999999999E-4</v>
      </c>
      <c r="G25" s="53">
        <v>0.84555499999999995</v>
      </c>
      <c r="H25" s="59">
        <v>-5.5473999999999997</v>
      </c>
      <c r="I25" s="71">
        <v>8.3420000000000005</v>
      </c>
      <c r="J25" s="71">
        <v>11</v>
      </c>
      <c r="K25" s="71">
        <v>22.54</v>
      </c>
      <c r="L25" s="71">
        <v>4.5</v>
      </c>
      <c r="M25" s="71">
        <v>2.4</v>
      </c>
      <c r="N25" s="71" t="s">
        <v>194</v>
      </c>
      <c r="O25" s="71" t="s">
        <v>536</v>
      </c>
      <c r="P25" s="85">
        <v>2</v>
      </c>
      <c r="Q25" s="30" t="s">
        <v>92</v>
      </c>
      <c r="R25" s="30" t="s">
        <v>92</v>
      </c>
      <c r="S25" s="30" t="s">
        <v>92</v>
      </c>
      <c r="T25" s="30" t="s">
        <v>92</v>
      </c>
      <c r="U25" s="30" t="s">
        <v>92</v>
      </c>
      <c r="V25" s="30" t="s">
        <v>92</v>
      </c>
      <c r="W25" s="71">
        <v>2.5159832223462599</v>
      </c>
      <c r="X25" s="71">
        <v>-2500.08</v>
      </c>
      <c r="Y25" s="71">
        <v>22.54</v>
      </c>
      <c r="Z25" s="71">
        <v>3.37220787916567</v>
      </c>
      <c r="AA25" s="71">
        <v>4.5</v>
      </c>
      <c r="AB25" s="71">
        <v>1</v>
      </c>
      <c r="AC25" s="41" t="s">
        <v>92</v>
      </c>
      <c r="AD25" s="30"/>
      <c r="AE25" s="31"/>
    </row>
    <row r="26" spans="1:31" ht="15" customHeight="1" x14ac:dyDescent="0.25">
      <c r="A26" s="29">
        <v>23</v>
      </c>
      <c r="B26" s="71" t="s">
        <v>479</v>
      </c>
      <c r="C26" s="71">
        <v>3500.06</v>
      </c>
      <c r="D26" s="71">
        <v>-1.123E-2</v>
      </c>
      <c r="E26" s="53">
        <v>0.30564000000000002</v>
      </c>
      <c r="F26" s="71">
        <v>2.3452999999999999E-4</v>
      </c>
      <c r="G26" s="71">
        <v>0.95464000000000004</v>
      </c>
      <c r="H26" s="71">
        <v>-6.345345</v>
      </c>
      <c r="I26" s="61">
        <v>4.0504233999999997</v>
      </c>
      <c r="J26" s="71">
        <v>-38.54</v>
      </c>
      <c r="K26" s="71">
        <v>-48.54</v>
      </c>
      <c r="L26" s="71">
        <v>-4.5</v>
      </c>
      <c r="M26" s="71">
        <v>-1.1000000000000001</v>
      </c>
      <c r="N26" s="71" t="s">
        <v>176</v>
      </c>
      <c r="O26" s="71" t="s">
        <v>537</v>
      </c>
      <c r="P26" s="85">
        <v>2</v>
      </c>
      <c r="Q26" s="30" t="s">
        <v>92</v>
      </c>
      <c r="R26" s="30" t="s">
        <v>92</v>
      </c>
      <c r="S26" s="30" t="s">
        <v>92</v>
      </c>
      <c r="T26" s="30" t="s">
        <v>92</v>
      </c>
      <c r="U26" s="30" t="s">
        <v>92</v>
      </c>
      <c r="V26" s="30" t="s">
        <v>92</v>
      </c>
      <c r="W26" s="71">
        <v>-9.4700398307624702</v>
      </c>
      <c r="X26" s="71">
        <v>3500.06</v>
      </c>
      <c r="Y26" s="71">
        <v>-48.54</v>
      </c>
      <c r="Z26" s="71">
        <v>-10.1436409902728</v>
      </c>
      <c r="AA26" s="71">
        <v>-4.5</v>
      </c>
      <c r="AB26" s="71">
        <v>1</v>
      </c>
      <c r="AC26" s="41" t="s">
        <v>92</v>
      </c>
      <c r="AD26" s="30"/>
      <c r="AE26" s="31"/>
    </row>
    <row r="27" spans="1:31" ht="15" customHeight="1" x14ac:dyDescent="0.25">
      <c r="A27" s="29">
        <v>24</v>
      </c>
      <c r="B27" s="71" t="s">
        <v>480</v>
      </c>
      <c r="C27" s="71">
        <v>-3.02</v>
      </c>
      <c r="D27" s="71">
        <v>-2.1229999999999999E-2</v>
      </c>
      <c r="E27" s="53">
        <v>0.31563999999999998</v>
      </c>
      <c r="F27" s="71">
        <v>2.1</v>
      </c>
      <c r="G27" s="71">
        <v>1.0567800000000001</v>
      </c>
      <c r="H27" s="53">
        <v>-5.5345399999999998</v>
      </c>
      <c r="I27" s="61">
        <v>10.6056849</v>
      </c>
      <c r="J27" s="71">
        <v>175</v>
      </c>
      <c r="K27" s="71">
        <v>163.65</v>
      </c>
      <c r="L27" s="71">
        <v>6.5</v>
      </c>
      <c r="M27" s="71">
        <v>1.1000000000000001</v>
      </c>
      <c r="N27" s="71" t="s">
        <v>509</v>
      </c>
      <c r="O27" s="67" t="s">
        <v>538</v>
      </c>
      <c r="P27" s="85">
        <v>2</v>
      </c>
      <c r="Q27" s="30" t="s">
        <v>92</v>
      </c>
      <c r="R27" s="30" t="s">
        <v>92</v>
      </c>
      <c r="S27" s="30" t="s">
        <v>92</v>
      </c>
      <c r="T27" s="30" t="s">
        <v>92</v>
      </c>
      <c r="U27" s="30" t="s">
        <v>92</v>
      </c>
      <c r="V27" s="30" t="s">
        <v>92</v>
      </c>
      <c r="W27" s="71">
        <v>1.3789977185961799</v>
      </c>
      <c r="X27" s="71">
        <v>-3.02</v>
      </c>
      <c r="Y27" s="71">
        <v>163.65</v>
      </c>
      <c r="Z27" s="71">
        <v>7.20455950940047</v>
      </c>
      <c r="AA27" s="71">
        <v>6.5</v>
      </c>
      <c r="AB27" s="71">
        <v>1</v>
      </c>
      <c r="AC27" s="41" t="s">
        <v>92</v>
      </c>
      <c r="AD27" s="30"/>
      <c r="AE27" s="31"/>
    </row>
    <row r="28" spans="1:31" ht="15" customHeight="1" x14ac:dyDescent="0.25">
      <c r="A28" s="29">
        <v>25</v>
      </c>
      <c r="B28" s="71" t="s">
        <v>481</v>
      </c>
      <c r="C28" s="71">
        <v>4.0999999999999996</v>
      </c>
      <c r="D28" s="71">
        <v>-3.2340000000000001E-2</v>
      </c>
      <c r="E28" s="53">
        <v>0.32450000000000001</v>
      </c>
      <c r="F28" s="71">
        <v>1.3</v>
      </c>
      <c r="G28" s="71">
        <v>1.1345000000000001</v>
      </c>
      <c r="H28" s="53">
        <v>-6.8456400000000004</v>
      </c>
      <c r="I28" s="59">
        <v>6.6458399999999997</v>
      </c>
      <c r="J28" s="71">
        <v>-120.23</v>
      </c>
      <c r="K28" s="71">
        <v>-90.36</v>
      </c>
      <c r="L28" s="71">
        <v>-6.5</v>
      </c>
      <c r="M28" s="71">
        <v>-8.1</v>
      </c>
      <c r="N28" s="71" t="s">
        <v>510</v>
      </c>
      <c r="O28" s="67" t="s">
        <v>539</v>
      </c>
      <c r="P28" s="85">
        <v>2</v>
      </c>
      <c r="Q28" s="30" t="s">
        <v>92</v>
      </c>
      <c r="R28" s="30" t="s">
        <v>92</v>
      </c>
      <c r="S28" s="30" t="s">
        <v>92</v>
      </c>
      <c r="T28" s="30" t="s">
        <v>92</v>
      </c>
      <c r="U28" s="30" t="s">
        <v>92</v>
      </c>
      <c r="V28" s="30" t="s">
        <v>92</v>
      </c>
      <c r="W28" s="71">
        <v>-2.1169854157591401</v>
      </c>
      <c r="X28" s="71">
        <v>4.0999999999999996</v>
      </c>
      <c r="Y28" s="71">
        <v>-90.36</v>
      </c>
      <c r="Z28" s="71">
        <v>-8.3376656374513995</v>
      </c>
      <c r="AA28" s="71">
        <v>-6.5</v>
      </c>
      <c r="AB28" s="71">
        <v>1</v>
      </c>
      <c r="AC28" s="41" t="s">
        <v>92</v>
      </c>
      <c r="AD28" s="30"/>
      <c r="AE28" s="31"/>
    </row>
    <row r="29" spans="1:31" ht="15" customHeight="1" x14ac:dyDescent="0.25">
      <c r="A29" s="29">
        <v>26</v>
      </c>
      <c r="B29" s="71" t="s">
        <v>482</v>
      </c>
      <c r="C29" s="62">
        <v>-7.5</v>
      </c>
      <c r="D29" s="62">
        <v>-2.342E-2</v>
      </c>
      <c r="E29" s="64">
        <v>0.28545999999999999</v>
      </c>
      <c r="F29" s="62">
        <v>7.45E-4</v>
      </c>
      <c r="G29" s="64">
        <v>2.4537230000000001</v>
      </c>
      <c r="H29" s="62">
        <v>-5.5345000000000004</v>
      </c>
      <c r="I29" s="62">
        <v>8.9453399999999998</v>
      </c>
      <c r="J29" s="61">
        <v>-12917.3</v>
      </c>
      <c r="K29" s="62">
        <v>100.04</v>
      </c>
      <c r="L29" s="62">
        <v>2.5</v>
      </c>
      <c r="M29" s="62">
        <v>4.5</v>
      </c>
      <c r="N29" s="62" t="s">
        <v>191</v>
      </c>
      <c r="O29" s="85" t="s">
        <v>551</v>
      </c>
      <c r="P29" s="85">
        <v>2</v>
      </c>
      <c r="Q29" s="97" t="s">
        <v>92</v>
      </c>
      <c r="R29" s="97" t="s">
        <v>92</v>
      </c>
      <c r="S29" s="97" t="s">
        <v>92</v>
      </c>
      <c r="T29" s="97" t="s">
        <v>92</v>
      </c>
      <c r="U29" s="97" t="s">
        <v>92</v>
      </c>
      <c r="V29" s="97" t="s">
        <v>92</v>
      </c>
      <c r="W29" s="62">
        <v>16.620526305281601</v>
      </c>
      <c r="X29" s="62">
        <v>-7.5</v>
      </c>
      <c r="Y29" s="62">
        <v>100.04</v>
      </c>
      <c r="Z29" s="62">
        <v>37.323287141684901</v>
      </c>
      <c r="AA29" s="62">
        <v>2.5</v>
      </c>
      <c r="AB29" s="62">
        <v>1</v>
      </c>
      <c r="AC29" s="41" t="s">
        <v>92</v>
      </c>
      <c r="AD29" s="30"/>
      <c r="AE29" s="31"/>
    </row>
    <row r="30" spans="1:31" ht="15" customHeight="1" x14ac:dyDescent="0.25">
      <c r="A30" s="29">
        <v>27</v>
      </c>
      <c r="B30" s="71" t="s">
        <v>483</v>
      </c>
      <c r="C30" s="71">
        <v>-39.07</v>
      </c>
      <c r="D30" s="71">
        <v>-5.5339999999999999E-3</v>
      </c>
      <c r="E30" s="53">
        <v>0.25856000000000001</v>
      </c>
      <c r="F30" s="71">
        <v>1.65</v>
      </c>
      <c r="G30" s="71">
        <v>1.3677999999999999</v>
      </c>
      <c r="H30" s="71">
        <v>-6.734</v>
      </c>
      <c r="I30" s="71">
        <v>4.2456449999999997</v>
      </c>
      <c r="J30" s="61">
        <v>12917.3</v>
      </c>
      <c r="K30" s="71">
        <v>250.45</v>
      </c>
      <c r="L30" s="71">
        <v>-7.5</v>
      </c>
      <c r="M30" s="71">
        <v>-7.7</v>
      </c>
      <c r="N30" s="71" t="s">
        <v>511</v>
      </c>
      <c r="O30" s="67" t="s">
        <v>541</v>
      </c>
      <c r="P30" s="85">
        <v>2</v>
      </c>
      <c r="Q30" s="30" t="s">
        <v>92</v>
      </c>
      <c r="R30" s="30" t="s">
        <v>92</v>
      </c>
      <c r="S30" s="30" t="s">
        <v>92</v>
      </c>
      <c r="T30" s="30" t="s">
        <v>92</v>
      </c>
      <c r="U30" s="30" t="s">
        <v>92</v>
      </c>
      <c r="V30" s="30" t="s">
        <v>92</v>
      </c>
      <c r="W30" s="71">
        <v>-11.8644603757203</v>
      </c>
      <c r="X30" s="71">
        <v>-39.07</v>
      </c>
      <c r="Y30" s="71">
        <v>250.45</v>
      </c>
      <c r="Z30" s="71">
        <v>-26.1836366912448</v>
      </c>
      <c r="AA30" s="71">
        <v>-7.5</v>
      </c>
      <c r="AB30" s="71">
        <v>1</v>
      </c>
      <c r="AC30" s="41" t="s">
        <v>92</v>
      </c>
      <c r="AD30" s="30"/>
      <c r="AE30" s="31"/>
    </row>
    <row r="31" spans="1:31" ht="15" customHeight="1" x14ac:dyDescent="0.25">
      <c r="A31" s="29">
        <v>28</v>
      </c>
      <c r="B31" s="71" t="s">
        <v>484</v>
      </c>
      <c r="C31" s="71">
        <v>6075.09</v>
      </c>
      <c r="D31" s="71">
        <v>-6.3400000000000001E-3</v>
      </c>
      <c r="E31" s="53">
        <v>0.25934600000000002</v>
      </c>
      <c r="F31" s="71">
        <v>0.35</v>
      </c>
      <c r="G31" s="71">
        <v>1.4785999999999999</v>
      </c>
      <c r="H31" s="71">
        <v>-5.8476400000000002</v>
      </c>
      <c r="I31" s="71">
        <v>4.3650000000000002</v>
      </c>
      <c r="J31" s="59">
        <v>0</v>
      </c>
      <c r="K31" s="71">
        <v>5000.6499999999996</v>
      </c>
      <c r="L31" s="71">
        <v>8.5</v>
      </c>
      <c r="M31" s="71">
        <v>7.7</v>
      </c>
      <c r="N31" s="71" t="s">
        <v>512</v>
      </c>
      <c r="O31" s="67" t="s">
        <v>542</v>
      </c>
      <c r="P31" s="85">
        <v>2</v>
      </c>
      <c r="Q31" s="30" t="s">
        <v>92</v>
      </c>
      <c r="R31" s="30" t="s">
        <v>92</v>
      </c>
      <c r="S31" s="30" t="s">
        <v>92</v>
      </c>
      <c r="T31" s="30" t="s">
        <v>92</v>
      </c>
      <c r="U31" s="30" t="s">
        <v>92</v>
      </c>
      <c r="V31" s="30" t="s">
        <v>92</v>
      </c>
      <c r="W31" s="71">
        <v>452.26497177065397</v>
      </c>
      <c r="X31" s="71">
        <v>6075.09</v>
      </c>
      <c r="Y31" s="71">
        <v>5000.6499999999996</v>
      </c>
      <c r="Z31" s="71">
        <v>793.01255324169495</v>
      </c>
      <c r="AA31" s="71">
        <v>8.5</v>
      </c>
      <c r="AB31" s="71">
        <v>1</v>
      </c>
      <c r="AC31" s="41" t="s">
        <v>92</v>
      </c>
      <c r="AD31" s="30"/>
      <c r="AE31" s="31"/>
    </row>
    <row r="32" spans="1:31" ht="15" customHeight="1" x14ac:dyDescent="0.25">
      <c r="A32" s="29">
        <v>29</v>
      </c>
      <c r="B32" s="71" t="s">
        <v>485</v>
      </c>
      <c r="C32" s="71">
        <v>6.02</v>
      </c>
      <c r="D32" s="71">
        <v>-6.3400000000000001E-3</v>
      </c>
      <c r="E32" s="53">
        <v>0.268567</v>
      </c>
      <c r="F32" s="71">
        <v>0.24</v>
      </c>
      <c r="G32" s="71">
        <v>1.5768</v>
      </c>
      <c r="H32" s="71">
        <v>-5.0004559999999998</v>
      </c>
      <c r="I32" s="71">
        <v>4.4766000000000004</v>
      </c>
      <c r="J32" s="59">
        <v>-10.119999999999999</v>
      </c>
      <c r="K32" s="71">
        <v>-26.65</v>
      </c>
      <c r="L32" s="71">
        <v>-8.5</v>
      </c>
      <c r="M32" s="71">
        <v>-6.6</v>
      </c>
      <c r="N32" s="71" t="s">
        <v>513</v>
      </c>
      <c r="O32" s="67" t="s">
        <v>543</v>
      </c>
      <c r="P32" s="85">
        <v>2</v>
      </c>
      <c r="Q32" s="30" t="s">
        <v>92</v>
      </c>
      <c r="R32" s="30" t="s">
        <v>92</v>
      </c>
      <c r="S32" s="30" t="s">
        <v>92</v>
      </c>
      <c r="T32" s="30" t="s">
        <v>92</v>
      </c>
      <c r="U32" s="30" t="s">
        <v>92</v>
      </c>
      <c r="V32" s="30" t="s">
        <v>92</v>
      </c>
      <c r="W32" s="71">
        <v>-5.6650480667875698</v>
      </c>
      <c r="X32" s="71">
        <v>6.02</v>
      </c>
      <c r="Y32" s="71">
        <v>-26.65</v>
      </c>
      <c r="Z32" s="71">
        <v>-8.4316994482419698</v>
      </c>
      <c r="AA32" s="71">
        <v>-8.5</v>
      </c>
      <c r="AB32" s="71">
        <v>1</v>
      </c>
      <c r="AC32" s="41" t="s">
        <v>92</v>
      </c>
      <c r="AD32" s="30"/>
      <c r="AE32" s="31"/>
    </row>
    <row r="33" spans="1:31" ht="15" customHeight="1" x14ac:dyDescent="0.25">
      <c r="A33" s="29">
        <v>30</v>
      </c>
      <c r="B33" s="71" t="s">
        <v>486</v>
      </c>
      <c r="C33" s="71">
        <v>-6.06</v>
      </c>
      <c r="D33" s="71">
        <v>-7.45E-3</v>
      </c>
      <c r="E33" s="53">
        <v>0.27443000000000001</v>
      </c>
      <c r="F33" s="71">
        <v>0.38900000000000001</v>
      </c>
      <c r="G33" s="71">
        <v>1.6567499999999999</v>
      </c>
      <c r="H33" s="71">
        <v>-4.9645599999999996</v>
      </c>
      <c r="I33" s="71">
        <v>4.5768599999999999</v>
      </c>
      <c r="J33" s="59">
        <v>10.25</v>
      </c>
      <c r="K33" s="71">
        <v>18.600000000000001</v>
      </c>
      <c r="L33" s="71">
        <v>1.3</v>
      </c>
      <c r="M33" s="71">
        <v>6.6</v>
      </c>
      <c r="N33" s="71" t="s">
        <v>514</v>
      </c>
      <c r="O33" s="67" t="s">
        <v>544</v>
      </c>
      <c r="P33" s="85">
        <v>2</v>
      </c>
      <c r="Q33" s="30" t="s">
        <v>92</v>
      </c>
      <c r="R33" s="30" t="s">
        <v>92</v>
      </c>
      <c r="S33" s="30" t="s">
        <v>92</v>
      </c>
      <c r="T33" s="30" t="s">
        <v>92</v>
      </c>
      <c r="U33" s="30" t="s">
        <v>92</v>
      </c>
      <c r="V33" s="30" t="s">
        <v>92</v>
      </c>
      <c r="W33" s="71">
        <v>-0.33675173266305902</v>
      </c>
      <c r="X33" s="71">
        <v>-6.06</v>
      </c>
      <c r="Y33" s="71">
        <v>18.600000000000001</v>
      </c>
      <c r="Z33" s="71">
        <v>-0.39545157597129899</v>
      </c>
      <c r="AA33" s="71">
        <v>1.3</v>
      </c>
      <c r="AB33" s="71">
        <v>1</v>
      </c>
      <c r="AC33" s="41" t="s">
        <v>92</v>
      </c>
      <c r="AD33" s="30"/>
      <c r="AE33" s="31"/>
    </row>
    <row r="34" spans="1:31" ht="15" customHeight="1" x14ac:dyDescent="0.25">
      <c r="A34" s="29">
        <v>31</v>
      </c>
      <c r="B34" s="71" t="s">
        <v>487</v>
      </c>
      <c r="C34" s="71">
        <v>-4.0199999999999996</v>
      </c>
      <c r="D34" s="71">
        <v>-8.4499999999999992E-3</v>
      </c>
      <c r="E34" s="53">
        <v>5.6400000000000005E-4</v>
      </c>
      <c r="F34" s="71">
        <v>0.78</v>
      </c>
      <c r="G34" s="71">
        <v>1.7450000000000001</v>
      </c>
      <c r="H34" s="71">
        <v>-5.3452999999999999</v>
      </c>
      <c r="I34" s="71">
        <v>4.6786000000000003</v>
      </c>
      <c r="J34" s="71">
        <v>-900.36</v>
      </c>
      <c r="K34" s="61">
        <v>-12917.3</v>
      </c>
      <c r="L34" s="71">
        <v>1.3</v>
      </c>
      <c r="M34" s="71">
        <v>-5.5</v>
      </c>
      <c r="N34" s="71" t="s">
        <v>515</v>
      </c>
      <c r="O34" s="71" t="s">
        <v>533</v>
      </c>
      <c r="P34" s="85">
        <v>2</v>
      </c>
      <c r="Q34" s="30" t="s">
        <v>92</v>
      </c>
      <c r="R34" s="30" t="s">
        <v>92</v>
      </c>
      <c r="S34" s="30" t="s">
        <v>92</v>
      </c>
      <c r="T34" s="30" t="s">
        <v>92</v>
      </c>
      <c r="U34" s="30" t="s">
        <v>92</v>
      </c>
      <c r="V34" s="30" t="s">
        <v>92</v>
      </c>
      <c r="W34" s="71">
        <v>0.72237898389742705</v>
      </c>
      <c r="X34" s="71">
        <v>-4.0199999999999996</v>
      </c>
      <c r="Y34" s="71">
        <v>-12917.3</v>
      </c>
      <c r="Z34" s="71">
        <v>2.9353812679006501</v>
      </c>
      <c r="AA34" s="71">
        <v>1.3</v>
      </c>
      <c r="AB34" s="71">
        <v>1</v>
      </c>
      <c r="AC34" s="41" t="s">
        <v>92</v>
      </c>
      <c r="AD34" s="30"/>
      <c r="AE34" s="31"/>
    </row>
    <row r="35" spans="1:31" ht="15" customHeight="1" x14ac:dyDescent="0.25">
      <c r="A35" s="29">
        <v>32</v>
      </c>
      <c r="B35" s="71" t="s">
        <v>488</v>
      </c>
      <c r="C35" s="71">
        <v>-1.05</v>
      </c>
      <c r="D35" s="71">
        <v>-9.4500000000000001E-3</v>
      </c>
      <c r="E35" s="53">
        <v>6.5399999999999996E-4</v>
      </c>
      <c r="F35" s="71">
        <v>1.02</v>
      </c>
      <c r="G35" s="54">
        <v>1.8452999999999999</v>
      </c>
      <c r="H35" s="71">
        <v>-4.8734529999999996</v>
      </c>
      <c r="I35" s="71">
        <v>5.1564500000000004</v>
      </c>
      <c r="J35" s="71">
        <v>-2000.1</v>
      </c>
      <c r="K35" s="61">
        <v>12917.3</v>
      </c>
      <c r="L35" s="71">
        <v>2.2999999999999998</v>
      </c>
      <c r="M35" s="71">
        <v>5.5</v>
      </c>
      <c r="N35" s="71" t="s">
        <v>516</v>
      </c>
      <c r="O35" s="67" t="s">
        <v>545</v>
      </c>
      <c r="P35" s="85">
        <v>2</v>
      </c>
      <c r="Q35" s="30" t="s">
        <v>92</v>
      </c>
      <c r="R35" s="30" t="s">
        <v>92</v>
      </c>
      <c r="S35" s="30" t="s">
        <v>92</v>
      </c>
      <c r="T35" s="30" t="s">
        <v>92</v>
      </c>
      <c r="U35" s="30" t="s">
        <v>92</v>
      </c>
      <c r="V35" s="30" t="s">
        <v>92</v>
      </c>
      <c r="W35" s="71">
        <v>1.61534400014181</v>
      </c>
      <c r="X35" s="71">
        <v>-1.05</v>
      </c>
      <c r="Y35" s="71">
        <v>12917.3</v>
      </c>
      <c r="Z35" s="71">
        <v>5.3016418466192796</v>
      </c>
      <c r="AA35" s="71">
        <v>2.2999999999999998</v>
      </c>
      <c r="AB35" s="71">
        <v>1</v>
      </c>
      <c r="AC35" s="41" t="s">
        <v>92</v>
      </c>
      <c r="AD35" s="30"/>
      <c r="AE35" s="31"/>
    </row>
    <row r="36" spans="1:31" ht="15" customHeight="1" x14ac:dyDescent="0.25">
      <c r="A36" s="29">
        <v>33</v>
      </c>
      <c r="B36" s="71" t="s">
        <v>489</v>
      </c>
      <c r="C36" s="71">
        <v>2.06</v>
      </c>
      <c r="D36" s="71">
        <v>-1.324E-2</v>
      </c>
      <c r="E36" s="53">
        <v>0.30559999999999998</v>
      </c>
      <c r="F36" s="71">
        <v>1.32</v>
      </c>
      <c r="G36" s="53">
        <v>1.9454</v>
      </c>
      <c r="H36" s="71">
        <v>-5.5339999999999998</v>
      </c>
      <c r="I36" s="71">
        <v>5.7456399999999999</v>
      </c>
      <c r="J36" s="71">
        <v>3000</v>
      </c>
      <c r="K36" s="59">
        <v>0</v>
      </c>
      <c r="L36" s="71">
        <v>-2.2999999999999998</v>
      </c>
      <c r="M36" s="71">
        <v>-4.4000000000000004</v>
      </c>
      <c r="N36" s="71" t="s">
        <v>517</v>
      </c>
      <c r="O36" s="67" t="s">
        <v>546</v>
      </c>
      <c r="P36" s="85">
        <v>2</v>
      </c>
      <c r="Q36" s="30" t="s">
        <v>92</v>
      </c>
      <c r="R36" s="30" t="s">
        <v>92</v>
      </c>
      <c r="S36" s="30" t="s">
        <v>92</v>
      </c>
      <c r="T36" s="30" t="s">
        <v>92</v>
      </c>
      <c r="U36" s="30" t="s">
        <v>92</v>
      </c>
      <c r="V36" s="30" t="s">
        <v>92</v>
      </c>
      <c r="W36" s="71">
        <v>-2.96688244259995</v>
      </c>
      <c r="X36" s="71">
        <v>2.06</v>
      </c>
      <c r="Y36" s="71">
        <v>0</v>
      </c>
      <c r="Z36" s="71">
        <v>-7.16530099344895</v>
      </c>
      <c r="AA36" s="71">
        <v>-2.2999999999999998</v>
      </c>
      <c r="AB36" s="71">
        <v>1</v>
      </c>
      <c r="AC36" s="41" t="s">
        <v>92</v>
      </c>
      <c r="AD36" s="30"/>
      <c r="AE36" s="31"/>
    </row>
    <row r="37" spans="1:31" ht="15" customHeight="1" x14ac:dyDescent="0.25">
      <c r="A37" s="29">
        <v>34</v>
      </c>
      <c r="B37" s="71" t="s">
        <v>490</v>
      </c>
      <c r="C37" s="71">
        <v>-2.0499999999999998</v>
      </c>
      <c r="D37" s="71">
        <v>-2.2339999999999999E-2</v>
      </c>
      <c r="E37" s="53">
        <v>4.6779999999999999E-3</v>
      </c>
      <c r="F37" s="71">
        <v>1.8576E-3</v>
      </c>
      <c r="G37" s="71">
        <v>2.0456400000000001</v>
      </c>
      <c r="H37" s="71">
        <v>-6.3452999999999999</v>
      </c>
      <c r="I37" s="71">
        <v>5.8453400000000002</v>
      </c>
      <c r="J37" s="71">
        <v>-3000.4</v>
      </c>
      <c r="K37" s="59">
        <v>-2000.02</v>
      </c>
      <c r="L37" s="71">
        <v>3.4</v>
      </c>
      <c r="M37" s="71">
        <v>4.4000000000000004</v>
      </c>
      <c r="N37" s="71" t="s">
        <v>518</v>
      </c>
      <c r="O37" s="67" t="s">
        <v>547</v>
      </c>
      <c r="P37" s="85">
        <v>2</v>
      </c>
      <c r="Q37" s="30" t="s">
        <v>92</v>
      </c>
      <c r="R37" s="30" t="s">
        <v>92</v>
      </c>
      <c r="S37" s="30" t="s">
        <v>92</v>
      </c>
      <c r="T37" s="30" t="s">
        <v>92</v>
      </c>
      <c r="U37" s="30" t="s">
        <v>92</v>
      </c>
      <c r="V37" s="30" t="s">
        <v>92</v>
      </c>
      <c r="W37" s="71">
        <v>6.0553368877761997</v>
      </c>
      <c r="X37" s="71">
        <v>-2.0499999999999998</v>
      </c>
      <c r="Y37" s="71">
        <v>-2000.02</v>
      </c>
      <c r="Z37" s="71">
        <v>12.016792583493899</v>
      </c>
      <c r="AA37" s="71">
        <v>3.4</v>
      </c>
      <c r="AB37" s="71">
        <v>1</v>
      </c>
      <c r="AC37" s="41" t="s">
        <v>92</v>
      </c>
      <c r="AD37" s="30"/>
      <c r="AE37" s="31"/>
    </row>
    <row r="38" spans="1:31" ht="15" customHeight="1" x14ac:dyDescent="0.25">
      <c r="A38" s="29">
        <v>35</v>
      </c>
      <c r="B38" s="71" t="s">
        <v>491</v>
      </c>
      <c r="C38" s="71">
        <v>-350.02</v>
      </c>
      <c r="D38" s="71">
        <v>-3.2340000000000001E-2</v>
      </c>
      <c r="E38" s="53">
        <v>4.7840000000000001E-2</v>
      </c>
      <c r="F38" s="71">
        <v>1.645E-3</v>
      </c>
      <c r="G38" s="71">
        <v>2.1456400000000002</v>
      </c>
      <c r="H38" s="71">
        <v>-5.3452999999999999</v>
      </c>
      <c r="I38" s="71">
        <v>5.9344999999999999</v>
      </c>
      <c r="J38" s="71">
        <v>4000.6</v>
      </c>
      <c r="K38" s="59">
        <v>2000.03</v>
      </c>
      <c r="L38" s="71">
        <v>-3.4</v>
      </c>
      <c r="M38" s="71">
        <v>-3.3</v>
      </c>
      <c r="N38" s="71" t="s">
        <v>519</v>
      </c>
      <c r="O38" s="67" t="s">
        <v>548</v>
      </c>
      <c r="P38" s="85">
        <v>2</v>
      </c>
      <c r="Q38" s="30" t="s">
        <v>92</v>
      </c>
      <c r="R38" s="30" t="s">
        <v>92</v>
      </c>
      <c r="S38" s="30" t="s">
        <v>92</v>
      </c>
      <c r="T38" s="30" t="s">
        <v>92</v>
      </c>
      <c r="U38" s="30" t="s">
        <v>92</v>
      </c>
      <c r="V38" s="30" t="s">
        <v>92</v>
      </c>
      <c r="W38" s="71">
        <v>-4.8077664976119499</v>
      </c>
      <c r="X38" s="71">
        <v>-350.02</v>
      </c>
      <c r="Y38" s="71">
        <v>2000.03</v>
      </c>
      <c r="Z38" s="71">
        <v>-7.6446473502401204</v>
      </c>
      <c r="AA38" s="71">
        <v>-3.4</v>
      </c>
      <c r="AB38" s="71">
        <v>1</v>
      </c>
      <c r="AC38" s="41" t="s">
        <v>92</v>
      </c>
      <c r="AD38" s="30"/>
      <c r="AE38" s="31"/>
    </row>
    <row r="39" spans="1:31" ht="15" customHeight="1" x14ac:dyDescent="0.25">
      <c r="A39" s="29">
        <v>36</v>
      </c>
      <c r="B39" s="71" t="s">
        <v>492</v>
      </c>
      <c r="C39" s="71">
        <v>-3.05</v>
      </c>
      <c r="D39" s="71">
        <v>-4.4563999999999999E-2</v>
      </c>
      <c r="E39" s="53">
        <v>0.32555000000000001</v>
      </c>
      <c r="F39" s="71">
        <v>2.3419999999999999E-3</v>
      </c>
      <c r="G39" s="71">
        <v>2.2454000000000001</v>
      </c>
      <c r="H39" s="71">
        <v>-5.5345300000000002</v>
      </c>
      <c r="I39" s="71">
        <v>5.3422999999999998</v>
      </c>
      <c r="J39" s="71">
        <v>-7500.6</v>
      </c>
      <c r="K39" s="71">
        <v>-1000.4</v>
      </c>
      <c r="L39" s="59">
        <v>-8.8000000000000007</v>
      </c>
      <c r="M39" s="71">
        <v>-5.5</v>
      </c>
      <c r="N39" s="71" t="s">
        <v>520</v>
      </c>
      <c r="O39" s="71" t="s">
        <v>534</v>
      </c>
      <c r="P39" s="85">
        <v>2</v>
      </c>
      <c r="Q39" s="30" t="s">
        <v>92</v>
      </c>
      <c r="R39" s="30" t="s">
        <v>92</v>
      </c>
      <c r="S39" s="30" t="s">
        <v>92</v>
      </c>
      <c r="T39" s="30" t="s">
        <v>92</v>
      </c>
      <c r="U39" s="30" t="s">
        <v>92</v>
      </c>
      <c r="V39" s="30" t="s">
        <v>92</v>
      </c>
      <c r="W39" s="71">
        <v>-3.7178336198389501</v>
      </c>
      <c r="X39" s="71">
        <v>-3.05</v>
      </c>
      <c r="Y39" s="71">
        <v>-1000.4</v>
      </c>
      <c r="Z39" s="71">
        <v>-5.2009038616326304</v>
      </c>
      <c r="AA39" s="71">
        <v>-8.8000000000000007</v>
      </c>
      <c r="AB39" s="71">
        <v>1</v>
      </c>
      <c r="AC39" s="41" t="s">
        <v>92</v>
      </c>
      <c r="AD39" s="30"/>
      <c r="AE39" s="31"/>
    </row>
    <row r="40" spans="1:31" ht="15" customHeight="1" x14ac:dyDescent="0.25">
      <c r="A40" s="29">
        <v>37</v>
      </c>
      <c r="B40" s="71" t="s">
        <v>493</v>
      </c>
      <c r="C40" s="71">
        <v>4.05</v>
      </c>
      <c r="D40" s="71">
        <v>-5.3533999999999998E-2</v>
      </c>
      <c r="E40" s="53">
        <v>0.330264</v>
      </c>
      <c r="F40" s="71">
        <v>2.5235000000000001E-3</v>
      </c>
      <c r="G40" s="71">
        <v>2.3675000000000002</v>
      </c>
      <c r="H40" s="71">
        <v>-6.4234</v>
      </c>
      <c r="I40" s="71">
        <v>6.1345299999999998</v>
      </c>
      <c r="J40" s="71">
        <v>6500.85</v>
      </c>
      <c r="K40" s="71">
        <v>980.6</v>
      </c>
      <c r="L40" s="59">
        <v>8.8000000000000007</v>
      </c>
      <c r="M40" s="71">
        <v>-2.2000000000000002</v>
      </c>
      <c r="N40" s="71" t="s">
        <v>521</v>
      </c>
      <c r="O40" s="71" t="s">
        <v>535</v>
      </c>
      <c r="P40" s="85">
        <v>2</v>
      </c>
      <c r="Q40" s="30" t="s">
        <v>92</v>
      </c>
      <c r="R40" s="30" t="s">
        <v>92</v>
      </c>
      <c r="S40" s="30" t="s">
        <v>92</v>
      </c>
      <c r="T40" s="30" t="s">
        <v>92</v>
      </c>
      <c r="U40" s="30" t="s">
        <v>92</v>
      </c>
      <c r="V40" s="30" t="s">
        <v>92</v>
      </c>
      <c r="W40" s="71">
        <v>5.5045433997503199</v>
      </c>
      <c r="X40" s="71">
        <v>4.05</v>
      </c>
      <c r="Y40" s="71">
        <v>980.6</v>
      </c>
      <c r="Z40" s="71">
        <v>6.1267961318960102</v>
      </c>
      <c r="AA40" s="71">
        <v>8.8000000000000007</v>
      </c>
      <c r="AB40" s="71">
        <v>1</v>
      </c>
      <c r="AC40" s="41" t="s">
        <v>92</v>
      </c>
      <c r="AD40" s="30"/>
      <c r="AE40" s="31"/>
    </row>
    <row r="41" spans="1:31" ht="15" customHeight="1" x14ac:dyDescent="0.25">
      <c r="A41" s="29">
        <v>38</v>
      </c>
      <c r="B41" s="71" t="s">
        <v>494</v>
      </c>
      <c r="C41" s="71">
        <v>-4.8</v>
      </c>
      <c r="D41" s="71">
        <v>-4.2341999999999998E-2</v>
      </c>
      <c r="E41" s="53">
        <v>0.27566000000000002</v>
      </c>
      <c r="F41" s="71">
        <v>1.5349999999999999E-3</v>
      </c>
      <c r="G41" s="71">
        <v>2.456</v>
      </c>
      <c r="H41" s="71">
        <v>-6.8456400000000004</v>
      </c>
      <c r="I41" s="71">
        <v>6.4234200000000001</v>
      </c>
      <c r="J41" s="71">
        <v>-5000.41</v>
      </c>
      <c r="K41" s="71">
        <v>-1000</v>
      </c>
      <c r="L41" s="59">
        <v>0</v>
      </c>
      <c r="M41" s="71">
        <v>2.2000000000000002</v>
      </c>
      <c r="N41" s="71" t="s">
        <v>522</v>
      </c>
      <c r="O41" s="67" t="s">
        <v>549</v>
      </c>
      <c r="P41" s="85">
        <v>2</v>
      </c>
      <c r="Q41" s="30" t="s">
        <v>92</v>
      </c>
      <c r="R41" s="30" t="s">
        <v>92</v>
      </c>
      <c r="S41" s="30" t="s">
        <v>92</v>
      </c>
      <c r="T41" s="30" t="s">
        <v>92</v>
      </c>
      <c r="U41" s="30" t="s">
        <v>92</v>
      </c>
      <c r="V41" s="30" t="s">
        <v>92</v>
      </c>
      <c r="W41" s="71">
        <v>-2.9940289258267998</v>
      </c>
      <c r="X41" s="71">
        <v>-4.8</v>
      </c>
      <c r="Y41" s="71">
        <v>-1000</v>
      </c>
      <c r="Z41" s="71">
        <v>-10.7953719015727</v>
      </c>
      <c r="AA41" s="71">
        <v>0</v>
      </c>
      <c r="AB41" s="71">
        <v>1</v>
      </c>
      <c r="AC41" s="41" t="s">
        <v>92</v>
      </c>
      <c r="AD41" s="30"/>
      <c r="AE41" s="31"/>
    </row>
    <row r="42" spans="1:31" ht="15" customHeight="1" x14ac:dyDescent="0.25">
      <c r="A42" s="29">
        <v>39</v>
      </c>
      <c r="B42" s="71" t="s">
        <v>495</v>
      </c>
      <c r="C42" s="71">
        <v>5.9</v>
      </c>
      <c r="D42" s="71">
        <v>-5.3453000000000001E-2</v>
      </c>
      <c r="E42" s="53">
        <v>0.28456399999999998</v>
      </c>
      <c r="F42" s="71">
        <v>1.2342E-3</v>
      </c>
      <c r="G42" s="71">
        <v>2.56575</v>
      </c>
      <c r="H42" s="71">
        <v>-6.3278600000000003</v>
      </c>
      <c r="I42" s="71">
        <v>6.2564000000000002</v>
      </c>
      <c r="J42" s="71">
        <v>6000.69</v>
      </c>
      <c r="K42" s="71">
        <v>1500.05</v>
      </c>
      <c r="L42" s="59">
        <v>-5.25</v>
      </c>
      <c r="M42" s="71">
        <v>-1.1000000000000001</v>
      </c>
      <c r="N42" s="71" t="s">
        <v>523</v>
      </c>
      <c r="O42" s="67" t="s">
        <v>550</v>
      </c>
      <c r="P42" s="85">
        <v>2</v>
      </c>
      <c r="Q42" s="30" t="s">
        <v>92</v>
      </c>
      <c r="R42" s="30" t="s">
        <v>92</v>
      </c>
      <c r="S42" s="30" t="s">
        <v>92</v>
      </c>
      <c r="T42" s="30" t="s">
        <v>92</v>
      </c>
      <c r="U42" s="30" t="s">
        <v>92</v>
      </c>
      <c r="V42" s="30" t="s">
        <v>92</v>
      </c>
      <c r="W42" s="71">
        <v>4.0654476798633201</v>
      </c>
      <c r="X42" s="71">
        <v>5.9</v>
      </c>
      <c r="Y42" s="71">
        <v>1500.05</v>
      </c>
      <c r="Z42" s="71">
        <v>12.101797744709399</v>
      </c>
      <c r="AA42" s="71">
        <v>-5.25</v>
      </c>
      <c r="AB42" s="71">
        <v>1</v>
      </c>
      <c r="AC42" s="41" t="s">
        <v>92</v>
      </c>
      <c r="AD42" s="30"/>
      <c r="AE42" s="31"/>
    </row>
    <row r="43" spans="1:31" ht="15" customHeight="1" x14ac:dyDescent="0.25">
      <c r="A43" s="29">
        <v>40</v>
      </c>
      <c r="B43" s="71" t="s">
        <v>496</v>
      </c>
      <c r="C43" s="71">
        <f>C11-5.6</f>
        <v>2557</v>
      </c>
      <c r="D43" s="71">
        <v>-1.324E-2</v>
      </c>
      <c r="E43" s="53">
        <v>0.29559999999999997</v>
      </c>
      <c r="F43" s="71">
        <v>6.3449999999999997E-4</v>
      </c>
      <c r="G43" s="71">
        <v>2.6785999999999999</v>
      </c>
      <c r="H43" s="71">
        <v>-6.3122999999999996</v>
      </c>
      <c r="I43" s="71">
        <v>6.5564</v>
      </c>
      <c r="J43" s="71">
        <v>9000.4500000000007</v>
      </c>
      <c r="K43" s="71">
        <v>2500.06</v>
      </c>
      <c r="L43" s="59">
        <v>5.25</v>
      </c>
      <c r="M43" s="71">
        <v>1.1000000000000001</v>
      </c>
      <c r="N43" s="71" t="s">
        <v>524</v>
      </c>
      <c r="O43" s="67" t="s">
        <v>551</v>
      </c>
      <c r="P43" s="85">
        <v>2</v>
      </c>
      <c r="Q43" s="30" t="s">
        <v>92</v>
      </c>
      <c r="R43" s="30" t="s">
        <v>92</v>
      </c>
      <c r="S43" s="30" t="s">
        <v>92</v>
      </c>
      <c r="T43" s="30" t="s">
        <v>92</v>
      </c>
      <c r="U43" s="30" t="s">
        <v>92</v>
      </c>
      <c r="V43" s="30" t="s">
        <v>92</v>
      </c>
      <c r="W43" s="71">
        <v>45.0379399696766</v>
      </c>
      <c r="X43" s="71">
        <v>2557</v>
      </c>
      <c r="Y43" s="71">
        <v>2500.06</v>
      </c>
      <c r="Z43" s="71">
        <v>99.394074415837906</v>
      </c>
      <c r="AA43" s="71">
        <v>5.25</v>
      </c>
      <c r="AB43" s="71">
        <v>1</v>
      </c>
      <c r="AC43" s="41" t="s">
        <v>92</v>
      </c>
      <c r="AD43" s="30"/>
      <c r="AE43" s="31"/>
    </row>
    <row r="44" spans="1:31" ht="15" customHeight="1" x14ac:dyDescent="0.25">
      <c r="A44" s="29">
        <v>41</v>
      </c>
      <c r="B44" s="71" t="s">
        <v>497</v>
      </c>
      <c r="C44" s="71">
        <v>1646.7</v>
      </c>
      <c r="D44" s="71">
        <v>-6.3E-3</v>
      </c>
      <c r="E44" s="53">
        <v>0.11345</v>
      </c>
      <c r="F44" s="71">
        <v>2.34E-4</v>
      </c>
      <c r="G44" s="71">
        <v>2.7765</v>
      </c>
      <c r="H44" s="71">
        <v>-7.3453400000000002</v>
      </c>
      <c r="I44" s="71">
        <v>6.7352299999999996</v>
      </c>
      <c r="J44" s="71">
        <v>-9000.11</v>
      </c>
      <c r="K44" s="71">
        <v>-1500.06</v>
      </c>
      <c r="L44" s="71">
        <v>4.5999999999999996</v>
      </c>
      <c r="M44" s="59">
        <v>-8.8000000000000007</v>
      </c>
      <c r="N44" s="71" t="s">
        <v>525</v>
      </c>
      <c r="O44" s="67" t="s">
        <v>552</v>
      </c>
      <c r="P44" s="85">
        <v>2</v>
      </c>
      <c r="Q44" s="30" t="s">
        <v>92</v>
      </c>
      <c r="R44" s="30" t="s">
        <v>92</v>
      </c>
      <c r="S44" s="30" t="s">
        <v>92</v>
      </c>
      <c r="T44" s="30" t="s">
        <v>92</v>
      </c>
      <c r="U44" s="30" t="s">
        <v>92</v>
      </c>
      <c r="V44" s="30" t="s">
        <v>92</v>
      </c>
      <c r="W44" s="71">
        <v>-4.4237359735905502</v>
      </c>
      <c r="X44" s="71">
        <v>1646.7</v>
      </c>
      <c r="Y44" s="71">
        <v>-1500.06</v>
      </c>
      <c r="Z44" s="71">
        <v>-8.1473122966847509</v>
      </c>
      <c r="AA44" s="71">
        <v>4.5999999999999996</v>
      </c>
      <c r="AB44" s="71">
        <v>1</v>
      </c>
      <c r="AC44" s="41" t="s">
        <v>92</v>
      </c>
      <c r="AD44" s="30"/>
      <c r="AE44" s="31"/>
    </row>
    <row r="45" spans="1:31" ht="15" customHeight="1" x14ac:dyDescent="0.25">
      <c r="A45" s="29">
        <v>42</v>
      </c>
      <c r="B45" s="71" t="s">
        <v>498</v>
      </c>
      <c r="C45" s="71">
        <v>-6.8</v>
      </c>
      <c r="D45" s="71">
        <v>-7.45E-3</v>
      </c>
      <c r="E45" s="53">
        <v>0.15645000000000001</v>
      </c>
      <c r="F45" s="71">
        <v>0.25</v>
      </c>
      <c r="G45" s="71">
        <v>2.8456399999999999</v>
      </c>
      <c r="H45" s="71">
        <v>-7.4341999999999997</v>
      </c>
      <c r="I45" s="71">
        <v>6.8449999999999998</v>
      </c>
      <c r="J45" s="71">
        <v>9900.65</v>
      </c>
      <c r="K45" s="71">
        <v>600.07000000000005</v>
      </c>
      <c r="L45" s="71">
        <v>-4.5999999999999996</v>
      </c>
      <c r="M45" s="59">
        <v>8.8000000000000007</v>
      </c>
      <c r="N45" s="71" t="s">
        <v>526</v>
      </c>
      <c r="O45" s="67" t="s">
        <v>533</v>
      </c>
      <c r="P45" s="85">
        <v>2</v>
      </c>
      <c r="Q45" s="30" t="s">
        <v>92</v>
      </c>
      <c r="R45" s="30" t="s">
        <v>92</v>
      </c>
      <c r="S45" s="30" t="s">
        <v>92</v>
      </c>
      <c r="T45" s="30" t="s">
        <v>92</v>
      </c>
      <c r="U45" s="30" t="s">
        <v>92</v>
      </c>
      <c r="V45" s="30" t="s">
        <v>92</v>
      </c>
      <c r="W45" s="71">
        <v>-1.4674968664399199</v>
      </c>
      <c r="X45" s="71">
        <v>-6.8</v>
      </c>
      <c r="Y45" s="71">
        <v>600.07000000000005</v>
      </c>
      <c r="Z45" s="71">
        <v>-5.9631618699780802</v>
      </c>
      <c r="AA45" s="71">
        <v>-4.5999999999999996</v>
      </c>
      <c r="AB45" s="71">
        <v>1</v>
      </c>
      <c r="AC45" s="41" t="s">
        <v>92</v>
      </c>
      <c r="AD45" s="30"/>
      <c r="AE45" s="31"/>
    </row>
    <row r="46" spans="1:31" ht="15" customHeight="1" x14ac:dyDescent="0.25">
      <c r="A46" s="29">
        <v>43</v>
      </c>
      <c r="B46" s="71" t="s">
        <v>499</v>
      </c>
      <c r="C46" s="71">
        <v>2412.0500000000002</v>
      </c>
      <c r="D46" s="71">
        <v>-2.342E-2</v>
      </c>
      <c r="E46" s="53">
        <v>1.2340000000000001E-3</v>
      </c>
      <c r="F46" s="62">
        <v>2.4378E-4</v>
      </c>
      <c r="G46" s="71">
        <v>2.94564</v>
      </c>
      <c r="H46" s="71">
        <v>-7.8456400000000004</v>
      </c>
      <c r="I46" s="71">
        <v>6.9345299999999996</v>
      </c>
      <c r="J46" s="71">
        <v>8000.65</v>
      </c>
      <c r="K46" s="71">
        <v>5000</v>
      </c>
      <c r="L46" s="71">
        <v>5.7</v>
      </c>
      <c r="M46" s="59">
        <v>0</v>
      </c>
      <c r="N46" s="71" t="s">
        <v>527</v>
      </c>
      <c r="O46" s="71" t="s">
        <v>536</v>
      </c>
      <c r="P46" s="85">
        <v>2</v>
      </c>
      <c r="Q46" s="30" t="s">
        <v>92</v>
      </c>
      <c r="R46" s="30" t="s">
        <v>92</v>
      </c>
      <c r="S46" s="30" t="s">
        <v>92</v>
      </c>
      <c r="T46" s="30" t="s">
        <v>92</v>
      </c>
      <c r="U46" s="30" t="s">
        <v>92</v>
      </c>
      <c r="V46" s="30" t="s">
        <v>92</v>
      </c>
      <c r="W46" s="71">
        <v>-14.6213155291465</v>
      </c>
      <c r="X46" s="71">
        <v>2412.0500000000002</v>
      </c>
      <c r="Y46" s="71">
        <v>5000</v>
      </c>
      <c r="Z46" s="71">
        <v>-19.597155892468599</v>
      </c>
      <c r="AA46" s="71">
        <v>5.7</v>
      </c>
      <c r="AB46" s="71">
        <v>1</v>
      </c>
      <c r="AC46" s="41" t="s">
        <v>92</v>
      </c>
      <c r="AD46" s="30"/>
      <c r="AE46" s="31"/>
    </row>
    <row r="47" spans="1:31" ht="15" customHeight="1" x14ac:dyDescent="0.25">
      <c r="A47" s="29">
        <v>44</v>
      </c>
      <c r="B47" s="71" t="s">
        <v>500</v>
      </c>
      <c r="C47" s="71">
        <v>-23.02</v>
      </c>
      <c r="D47" s="71">
        <v>-3.2340000000000001E-2</v>
      </c>
      <c r="E47" s="53">
        <v>1.5599999999999999E-2</v>
      </c>
      <c r="F47" s="71">
        <v>0.36</v>
      </c>
      <c r="G47" s="71">
        <v>3.0674000000000001</v>
      </c>
      <c r="H47" s="71">
        <v>-6.4583490000000001</v>
      </c>
      <c r="I47" s="71">
        <v>7.1429999999999998</v>
      </c>
      <c r="J47" s="71">
        <v>-6000.12</v>
      </c>
      <c r="K47" s="71">
        <v>-9000.0149999999994</v>
      </c>
      <c r="L47" s="71">
        <v>-5.7</v>
      </c>
      <c r="M47" s="59">
        <v>-5.25</v>
      </c>
      <c r="N47" s="71" t="s">
        <v>528</v>
      </c>
      <c r="O47" s="71" t="s">
        <v>537</v>
      </c>
      <c r="P47" s="85">
        <v>2</v>
      </c>
      <c r="Q47" s="30" t="s">
        <v>92</v>
      </c>
      <c r="R47" s="30" t="s">
        <v>92</v>
      </c>
      <c r="S47" s="30" t="s">
        <v>92</v>
      </c>
      <c r="T47" s="30" t="s">
        <v>92</v>
      </c>
      <c r="U47" s="30" t="s">
        <v>92</v>
      </c>
      <c r="V47" s="30" t="s">
        <v>92</v>
      </c>
      <c r="W47" s="71">
        <v>3.1945100740563399</v>
      </c>
      <c r="X47" s="71">
        <v>-23.02</v>
      </c>
      <c r="Y47" s="71">
        <v>-9000.0149999999994</v>
      </c>
      <c r="Z47" s="71">
        <v>3.4506100377992501</v>
      </c>
      <c r="AA47" s="71">
        <v>-5.7</v>
      </c>
      <c r="AB47" s="71">
        <v>1</v>
      </c>
      <c r="AC47" s="41" t="s">
        <v>92</v>
      </c>
      <c r="AD47" s="30"/>
      <c r="AE47" s="31"/>
    </row>
    <row r="48" spans="1:31" ht="15" customHeight="1" x14ac:dyDescent="0.25">
      <c r="A48" s="29">
        <v>45</v>
      </c>
      <c r="B48" s="71" t="s">
        <v>501</v>
      </c>
      <c r="C48" s="71">
        <v>34.06</v>
      </c>
      <c r="D48" s="71">
        <v>-6.45E-3</v>
      </c>
      <c r="E48" s="53">
        <v>0.16777</v>
      </c>
      <c r="F48" s="71">
        <v>0.54</v>
      </c>
      <c r="G48" s="71">
        <v>3.1456400000000002</v>
      </c>
      <c r="H48" s="71">
        <v>-5.864935</v>
      </c>
      <c r="I48" s="71">
        <v>7.7456399999999999</v>
      </c>
      <c r="J48" s="71">
        <v>9000.6200000000008</v>
      </c>
      <c r="K48" s="71">
        <v>600.09</v>
      </c>
      <c r="L48" s="71">
        <v>6.8</v>
      </c>
      <c r="M48" s="59">
        <v>5.25</v>
      </c>
      <c r="N48" s="71" t="s">
        <v>529</v>
      </c>
      <c r="O48" s="71" t="s">
        <v>535</v>
      </c>
      <c r="P48" s="85">
        <v>2</v>
      </c>
      <c r="Q48" s="30" t="s">
        <v>92</v>
      </c>
      <c r="R48" s="30" t="s">
        <v>92</v>
      </c>
      <c r="S48" s="30" t="s">
        <v>92</v>
      </c>
      <c r="T48" s="30" t="s">
        <v>92</v>
      </c>
      <c r="U48" s="30" t="s">
        <v>92</v>
      </c>
      <c r="V48" s="30" t="s">
        <v>92</v>
      </c>
      <c r="W48" s="71">
        <v>9.7877458666464303</v>
      </c>
      <c r="X48" s="71">
        <v>34.06</v>
      </c>
      <c r="Y48" s="71">
        <v>600.09</v>
      </c>
      <c r="Z48" s="71">
        <v>10.8941867037456</v>
      </c>
      <c r="AA48" s="71">
        <v>6.8</v>
      </c>
      <c r="AB48" s="71">
        <v>1</v>
      </c>
      <c r="AC48" s="41" t="s">
        <v>92</v>
      </c>
      <c r="AD48" s="30"/>
      <c r="AE48" s="31"/>
    </row>
    <row r="49" spans="1:31" ht="15" customHeight="1" x14ac:dyDescent="0.25">
      <c r="A49" s="29">
        <v>46</v>
      </c>
      <c r="B49" s="71" t="s">
        <v>502</v>
      </c>
      <c r="C49" s="71">
        <v>45.06</v>
      </c>
      <c r="D49" s="71">
        <v>-5.5339999999999999E-3</v>
      </c>
      <c r="E49" s="53">
        <v>0.27344000000000002</v>
      </c>
      <c r="F49" s="71">
        <v>5.3399999999999997E-4</v>
      </c>
      <c r="G49" s="71">
        <v>1.3677999999999999</v>
      </c>
      <c r="H49" s="71">
        <v>-5.2423400000000004</v>
      </c>
      <c r="I49" s="71">
        <v>8.5452300000000001</v>
      </c>
      <c r="J49" s="71">
        <v>-7235.12</v>
      </c>
      <c r="K49" s="71">
        <v>-400.05</v>
      </c>
      <c r="L49" s="71">
        <v>1.5</v>
      </c>
      <c r="M49" s="71">
        <v>6.8</v>
      </c>
      <c r="N49" s="59" t="s">
        <v>174</v>
      </c>
      <c r="O49" s="67" t="s">
        <v>549</v>
      </c>
      <c r="P49" s="85">
        <v>2</v>
      </c>
      <c r="Q49" s="30" t="s">
        <v>92</v>
      </c>
      <c r="R49" s="30" t="s">
        <v>92</v>
      </c>
      <c r="S49" s="30" t="s">
        <v>92</v>
      </c>
      <c r="T49" s="30" t="s">
        <v>92</v>
      </c>
      <c r="U49" s="30" t="s">
        <v>92</v>
      </c>
      <c r="V49" s="30" t="s">
        <v>92</v>
      </c>
      <c r="W49" s="71">
        <v>-2.3937582333579699</v>
      </c>
      <c r="X49" s="71">
        <v>45.06</v>
      </c>
      <c r="Y49" s="71">
        <v>-400.05</v>
      </c>
      <c r="Z49" s="71">
        <v>-8.2811095640491796</v>
      </c>
      <c r="AA49" s="71">
        <v>1.5</v>
      </c>
      <c r="AB49" s="71">
        <v>1</v>
      </c>
      <c r="AC49" s="41" t="s">
        <v>92</v>
      </c>
      <c r="AD49" s="30"/>
      <c r="AE49" s="31"/>
    </row>
    <row r="50" spans="1:31" ht="15" customHeight="1" x14ac:dyDescent="0.25">
      <c r="A50" s="29">
        <v>47</v>
      </c>
      <c r="B50" s="71" t="s">
        <v>503</v>
      </c>
      <c r="C50" s="71">
        <v>-4.05</v>
      </c>
      <c r="D50" s="71">
        <v>-6.3400000000000001E-3</v>
      </c>
      <c r="E50" s="53">
        <v>0.28545999999999999</v>
      </c>
      <c r="F50" s="71">
        <v>0.14000000000000001</v>
      </c>
      <c r="G50" s="71">
        <v>1.4785999999999999</v>
      </c>
      <c r="H50" s="71">
        <v>-6.9789000000000003</v>
      </c>
      <c r="I50" s="71">
        <v>6.7576450000000001</v>
      </c>
      <c r="J50" s="71">
        <v>8563.2999999999993</v>
      </c>
      <c r="K50" s="71">
        <v>289.64999999999998</v>
      </c>
      <c r="L50" s="71">
        <v>-1.5</v>
      </c>
      <c r="M50" s="71">
        <v>-5.2</v>
      </c>
      <c r="N50" s="59" t="s">
        <v>175</v>
      </c>
      <c r="O50" s="67" t="s">
        <v>550</v>
      </c>
      <c r="P50" s="85">
        <v>2</v>
      </c>
      <c r="Q50" s="30" t="s">
        <v>92</v>
      </c>
      <c r="R50" s="30" t="s">
        <v>92</v>
      </c>
      <c r="S50" s="30" t="s">
        <v>92</v>
      </c>
      <c r="T50" s="30" t="s">
        <v>92</v>
      </c>
      <c r="U50" s="30" t="s">
        <v>92</v>
      </c>
      <c r="V50" s="30" t="s">
        <v>92</v>
      </c>
      <c r="W50" s="71">
        <v>1.24506911593277</v>
      </c>
      <c r="X50" s="71">
        <v>-4.05</v>
      </c>
      <c r="Y50" s="71">
        <v>289.64999999999998</v>
      </c>
      <c r="Z50" s="71">
        <v>3.70625225207894</v>
      </c>
      <c r="AA50" s="71">
        <v>-1.5</v>
      </c>
      <c r="AB50" s="71">
        <v>1</v>
      </c>
      <c r="AC50" s="41" t="s">
        <v>92</v>
      </c>
      <c r="AD50" s="30"/>
      <c r="AE50" s="31"/>
    </row>
    <row r="51" spans="1:31" ht="15" customHeight="1" x14ac:dyDescent="0.25">
      <c r="A51" s="29">
        <v>48</v>
      </c>
      <c r="B51" s="71" t="s">
        <v>504</v>
      </c>
      <c r="C51" s="71">
        <v>5266.06</v>
      </c>
      <c r="D51" s="71">
        <v>-6.3400000000000001E-3</v>
      </c>
      <c r="E51" s="53">
        <v>0.29559999999999997</v>
      </c>
      <c r="F51" s="71">
        <v>0.26</v>
      </c>
      <c r="G51" s="71">
        <v>1.5768</v>
      </c>
      <c r="H51" s="71">
        <v>-5.5350000000000001</v>
      </c>
      <c r="I51" s="71">
        <v>8.4563000000000006</v>
      </c>
      <c r="J51" s="71">
        <v>-9358.2000000000007</v>
      </c>
      <c r="K51" s="71">
        <v>-150</v>
      </c>
      <c r="L51" s="71">
        <v>2.5</v>
      </c>
      <c r="M51" s="71">
        <v>5.2</v>
      </c>
      <c r="N51" s="59" t="s">
        <v>130</v>
      </c>
      <c r="O51" s="67" t="s">
        <v>551</v>
      </c>
      <c r="P51" s="85">
        <v>2</v>
      </c>
      <c r="Q51" s="30" t="s">
        <v>92</v>
      </c>
      <c r="R51" s="30" t="s">
        <v>92</v>
      </c>
      <c r="S51" s="30" t="s">
        <v>92</v>
      </c>
      <c r="T51" s="30" t="s">
        <v>92</v>
      </c>
      <c r="U51" s="30" t="s">
        <v>92</v>
      </c>
      <c r="V51" s="30" t="s">
        <v>92</v>
      </c>
      <c r="W51" s="71">
        <v>74.471727277296196</v>
      </c>
      <c r="X51" s="71">
        <v>5266.06</v>
      </c>
      <c r="Y51" s="71">
        <v>-150</v>
      </c>
      <c r="Z51" s="71">
        <v>164.35139812920499</v>
      </c>
      <c r="AA51" s="71">
        <v>2.5</v>
      </c>
      <c r="AB51" s="71">
        <v>1</v>
      </c>
      <c r="AC51" s="41" t="s">
        <v>92</v>
      </c>
      <c r="AD51" s="30"/>
      <c r="AE51" s="31"/>
    </row>
    <row r="52" spans="1:31" ht="15" customHeight="1" x14ac:dyDescent="0.25">
      <c r="A52" s="29">
        <v>49</v>
      </c>
      <c r="B52" s="71" t="s">
        <v>505</v>
      </c>
      <c r="C52" s="71">
        <v>4585.0200000000004</v>
      </c>
      <c r="D52" s="71">
        <v>-7.45E-3</v>
      </c>
      <c r="E52" s="53">
        <v>0.29449999999999998</v>
      </c>
      <c r="F52" s="71">
        <v>0.38</v>
      </c>
      <c r="G52" s="71">
        <v>1.6567499999999999</v>
      </c>
      <c r="H52" s="71">
        <v>-6.7898699999999996</v>
      </c>
      <c r="I52" s="71">
        <v>7.3242000000000003</v>
      </c>
      <c r="J52" s="71">
        <v>9782.2000000000007</v>
      </c>
      <c r="K52" s="71">
        <v>-2341.0300000000002</v>
      </c>
      <c r="L52" s="71">
        <v>-2.5</v>
      </c>
      <c r="M52" s="71">
        <v>-2.2999999999999998</v>
      </c>
      <c r="N52" s="71" t="s">
        <v>530</v>
      </c>
      <c r="O52" s="59" t="s">
        <v>174</v>
      </c>
      <c r="P52" s="85">
        <v>2</v>
      </c>
      <c r="Q52" s="30" t="s">
        <v>92</v>
      </c>
      <c r="R52" s="30" t="s">
        <v>92</v>
      </c>
      <c r="S52" s="30" t="s">
        <v>92</v>
      </c>
      <c r="T52" s="30" t="s">
        <v>92</v>
      </c>
      <c r="U52" s="30" t="s">
        <v>92</v>
      </c>
      <c r="V52" s="30" t="s">
        <v>92</v>
      </c>
      <c r="W52" s="71">
        <v>0</v>
      </c>
      <c r="X52" s="71">
        <v>4585.0200000000004</v>
      </c>
      <c r="Y52" s="71">
        <v>-2341.0300000000002</v>
      </c>
      <c r="Z52" s="71">
        <v>132.00523265339601</v>
      </c>
      <c r="AA52" s="71">
        <v>-2.5</v>
      </c>
      <c r="AB52" s="71">
        <v>1</v>
      </c>
      <c r="AC52" s="41" t="s">
        <v>92</v>
      </c>
      <c r="AD52" s="30"/>
      <c r="AE52" s="31"/>
    </row>
    <row r="53" spans="1:31" ht="15" customHeight="1" x14ac:dyDescent="0.25">
      <c r="A53" s="29">
        <v>50</v>
      </c>
      <c r="B53" s="71" t="s">
        <v>506</v>
      </c>
      <c r="C53" s="71">
        <v>3.02</v>
      </c>
      <c r="D53" s="71">
        <v>-8.4499999999999992E-3</v>
      </c>
      <c r="E53" s="53">
        <v>0.30359999999999998</v>
      </c>
      <c r="F53" s="71">
        <v>0.5</v>
      </c>
      <c r="G53" s="71">
        <v>1.7450000000000001</v>
      </c>
      <c r="H53" s="71">
        <v>-5.6456400000000002</v>
      </c>
      <c r="I53" s="71">
        <v>5.6745200000000002</v>
      </c>
      <c r="J53" s="71">
        <v>12000</v>
      </c>
      <c r="K53" s="71">
        <v>500.012</v>
      </c>
      <c r="L53" s="71">
        <v>-3.5</v>
      </c>
      <c r="M53" s="71">
        <v>2.2999999999999998</v>
      </c>
      <c r="N53" s="71" t="s">
        <v>531</v>
      </c>
      <c r="O53" s="59" t="s">
        <v>195</v>
      </c>
      <c r="P53" s="85">
        <v>2</v>
      </c>
      <c r="Q53" s="30" t="s">
        <v>92</v>
      </c>
      <c r="R53" s="30" t="s">
        <v>92</v>
      </c>
      <c r="S53" s="30" t="s">
        <v>92</v>
      </c>
      <c r="T53" s="30" t="s">
        <v>92</v>
      </c>
      <c r="U53" s="30" t="s">
        <v>92</v>
      </c>
      <c r="V53" s="30" t="s">
        <v>92</v>
      </c>
      <c r="W53" s="71">
        <v>4.95908080331023</v>
      </c>
      <c r="X53" s="71">
        <v>3.02</v>
      </c>
      <c r="Y53" s="71">
        <v>500.012</v>
      </c>
      <c r="Z53" s="71">
        <v>4.95908080331023</v>
      </c>
      <c r="AA53" s="71">
        <v>-3.5</v>
      </c>
      <c r="AB53" s="71">
        <v>1</v>
      </c>
      <c r="AC53" s="41" t="s">
        <v>92</v>
      </c>
      <c r="AD53" s="30"/>
      <c r="AE53" s="31"/>
    </row>
    <row r="54" spans="1:31" ht="15" customHeight="1" thickBot="1" x14ac:dyDescent="0.3">
      <c r="A54" s="32">
        <v>51</v>
      </c>
      <c r="B54" s="72" t="s">
        <v>507</v>
      </c>
      <c r="C54" s="80">
        <v>-7.02</v>
      </c>
      <c r="D54" s="80">
        <v>-9.4500000000000001E-3</v>
      </c>
      <c r="E54" s="81">
        <v>0.30564000000000002</v>
      </c>
      <c r="F54" s="72">
        <v>0.62</v>
      </c>
      <c r="G54" s="82">
        <v>1.8452999999999999</v>
      </c>
      <c r="H54" s="80">
        <v>-6.4234</v>
      </c>
      <c r="I54" s="80">
        <v>6.7745300000000004</v>
      </c>
      <c r="J54" s="80">
        <v>-10712.32</v>
      </c>
      <c r="K54" s="80">
        <v>385.03199999999998</v>
      </c>
      <c r="L54" s="80">
        <v>4.5</v>
      </c>
      <c r="M54" s="80">
        <v>-1.7</v>
      </c>
      <c r="N54" s="80" t="s">
        <v>532</v>
      </c>
      <c r="O54" s="60" t="s">
        <v>533</v>
      </c>
      <c r="P54" s="96">
        <v>2</v>
      </c>
      <c r="Q54" s="33" t="s">
        <v>92</v>
      </c>
      <c r="R54" s="33" t="s">
        <v>92</v>
      </c>
      <c r="S54" s="33" t="s">
        <v>92</v>
      </c>
      <c r="T54" s="33" t="s">
        <v>92</v>
      </c>
      <c r="U54" s="33" t="s">
        <v>92</v>
      </c>
      <c r="V54" s="33" t="s">
        <v>92</v>
      </c>
      <c r="W54" s="72">
        <v>8.9581620492953</v>
      </c>
      <c r="X54" s="72">
        <v>-7.02</v>
      </c>
      <c r="Y54" s="72">
        <v>385.03199999999998</v>
      </c>
      <c r="Z54" s="72">
        <v>36.401420390787301</v>
      </c>
      <c r="AA54" s="72">
        <v>4.5</v>
      </c>
      <c r="AB54" s="72">
        <v>1</v>
      </c>
      <c r="AC54" s="42" t="s">
        <v>92</v>
      </c>
      <c r="AD54" s="33"/>
      <c r="AE54" s="34"/>
    </row>
    <row r="55" spans="1:31" x14ac:dyDescent="0.25">
      <c r="A55" s="35"/>
      <c r="B55" s="35"/>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row>
    <row r="56" spans="1:31" x14ac:dyDescent="0.25">
      <c r="A56" s="35"/>
      <c r="B56" s="35"/>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row>
    <row r="57" spans="1:31" x14ac:dyDescent="0.25">
      <c r="A57" s="35"/>
      <c r="B57" s="35"/>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row>
    <row r="58" spans="1:31" x14ac:dyDescent="0.25">
      <c r="A58" s="35"/>
      <c r="B58" s="35"/>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row>
    <row r="59" spans="1:31" x14ac:dyDescent="0.25">
      <c r="A59" s="35"/>
      <c r="B59" s="35"/>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row>
    <row r="60" spans="1:31" x14ac:dyDescent="0.25">
      <c r="A60" s="35"/>
      <c r="B60" s="35"/>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row>
    <row r="61" spans="1:31" x14ac:dyDescent="0.25">
      <c r="A61" s="35"/>
      <c r="B61" s="35"/>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row>
    <row r="62" spans="1:31" x14ac:dyDescent="0.25">
      <c r="A62" s="35"/>
      <c r="B62" s="35"/>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row>
    <row r="63" spans="1:31" x14ac:dyDescent="0.25">
      <c r="A63" s="35"/>
      <c r="B63" s="35"/>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row>
    <row r="64" spans="1:31" x14ac:dyDescent="0.25">
      <c r="A64" s="35"/>
      <c r="B64" s="35"/>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row>
  </sheetData>
  <sheetProtection sheet="1" objects="1" scenarios="1"/>
  <mergeCells count="2">
    <mergeCell ref="A1:B1"/>
    <mergeCell ref="A2:B2"/>
  </mergeCells>
  <hyperlinks>
    <hyperlink ref="A1" location="'GenFddIcCmd'!A1" display="'GenFddIcCmd'!A1"/>
  </hyperlink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4.9989318521683403E-2"/>
  </sheetPr>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85" t="s">
        <v>0</v>
      </c>
      <c r="B5" s="185"/>
      <c r="C5" s="185"/>
      <c r="D5" s="185"/>
      <c r="E5" s="185"/>
      <c r="F5" s="185"/>
    </row>
    <row r="6" spans="1:6" x14ac:dyDescent="0.25">
      <c r="A6" s="1"/>
      <c r="B6" s="1"/>
      <c r="C6" s="1"/>
      <c r="D6" s="1"/>
      <c r="E6" s="1"/>
      <c r="F6" s="1"/>
    </row>
    <row r="7" spans="1:6" x14ac:dyDescent="0.25">
      <c r="A7" s="186" t="s">
        <v>321</v>
      </c>
      <c r="B7" s="186"/>
      <c r="C7" s="186"/>
      <c r="D7" s="186"/>
      <c r="E7" s="186"/>
      <c r="F7" s="186"/>
    </row>
    <row r="8" spans="1:6" ht="15.75" thickBot="1" x14ac:dyDescent="0.3">
      <c r="A8" s="1"/>
      <c r="B8" s="1"/>
      <c r="C8" s="1"/>
      <c r="D8" s="1"/>
      <c r="E8" s="1"/>
      <c r="F8" s="1"/>
    </row>
    <row r="9" spans="1:6" ht="15.75" thickBot="1" x14ac:dyDescent="0.3">
      <c r="A9" s="206" t="s">
        <v>38</v>
      </c>
      <c r="B9" s="207"/>
      <c r="C9" s="208"/>
      <c r="D9" s="1"/>
      <c r="E9" s="1"/>
      <c r="F9" s="1"/>
    </row>
    <row r="10" spans="1:6" ht="15.75" thickBot="1" x14ac:dyDescent="0.3">
      <c r="A10" s="12" t="s">
        <v>35</v>
      </c>
      <c r="B10" s="209">
        <v>0</v>
      </c>
      <c r="C10" s="210"/>
      <c r="D10" s="1"/>
      <c r="E10" s="1"/>
      <c r="F10" s="1"/>
    </row>
    <row r="11" spans="1:6" ht="15.75" thickBot="1" x14ac:dyDescent="0.3">
      <c r="A11" s="12" t="s">
        <v>36</v>
      </c>
      <c r="B11" s="209">
        <v>0</v>
      </c>
      <c r="C11" s="210"/>
      <c r="D11" s="1"/>
      <c r="E11" s="1"/>
      <c r="F11" s="1"/>
    </row>
    <row r="12" spans="1:6" ht="15.75" thickBot="1" x14ac:dyDescent="0.3">
      <c r="A12" s="12" t="s">
        <v>37</v>
      </c>
      <c r="B12" s="211"/>
      <c r="C12" s="210"/>
      <c r="D12" s="1"/>
      <c r="E12" s="1"/>
      <c r="F12" s="1"/>
    </row>
    <row r="13" spans="1:6" x14ac:dyDescent="0.25">
      <c r="A13" s="1"/>
      <c r="B13" s="1"/>
      <c r="C13" s="1"/>
      <c r="D13" s="1"/>
      <c r="E13" s="1"/>
      <c r="F13" s="1"/>
    </row>
    <row r="14" spans="1:6" x14ac:dyDescent="0.25">
      <c r="A14" s="1"/>
      <c r="B14" s="1"/>
      <c r="C14" s="1"/>
      <c r="D14" s="1"/>
      <c r="E14" s="1"/>
      <c r="F14" s="1"/>
    </row>
    <row r="15" spans="1:6" x14ac:dyDescent="0.25">
      <c r="A15" s="202" t="s">
        <v>39</v>
      </c>
      <c r="B15" s="202"/>
      <c r="C15" s="203"/>
      <c r="D15" s="204" t="s">
        <v>40</v>
      </c>
      <c r="E15" s="205"/>
      <c r="F15" s="112" t="s">
        <v>41</v>
      </c>
    </row>
    <row r="16" spans="1:6" x14ac:dyDescent="0.25">
      <c r="A16" s="114" t="s">
        <v>42</v>
      </c>
      <c r="B16" s="115" t="s">
        <v>43</v>
      </c>
      <c r="C16" s="116" t="s">
        <v>44</v>
      </c>
      <c r="D16" s="118" t="s">
        <v>45</v>
      </c>
      <c r="E16" s="117" t="s">
        <v>46</v>
      </c>
      <c r="F16" s="13" t="s">
        <v>42</v>
      </c>
    </row>
    <row r="17" spans="1:6" x14ac:dyDescent="0.25">
      <c r="A17" s="43" t="s">
        <v>74</v>
      </c>
      <c r="B17" s="87" t="s">
        <v>65</v>
      </c>
      <c r="C17" s="89">
        <v>2</v>
      </c>
      <c r="D17" s="103" t="s">
        <v>47</v>
      </c>
      <c r="E17" s="107" t="s">
        <v>272</v>
      </c>
      <c r="F17" s="18" t="s">
        <v>201</v>
      </c>
    </row>
    <row r="18" spans="1:6" x14ac:dyDescent="0.25">
      <c r="A18" s="43" t="s">
        <v>74</v>
      </c>
      <c r="B18" s="14" t="s">
        <v>80</v>
      </c>
      <c r="C18" s="15">
        <v>30</v>
      </c>
      <c r="D18" s="103" t="s">
        <v>48</v>
      </c>
      <c r="E18" s="107" t="s">
        <v>56</v>
      </c>
      <c r="F18" s="18" t="s">
        <v>297</v>
      </c>
    </row>
    <row r="19" spans="1:6" x14ac:dyDescent="0.25">
      <c r="A19" s="43" t="s">
        <v>74</v>
      </c>
      <c r="B19" s="14" t="s">
        <v>315</v>
      </c>
      <c r="C19" s="15">
        <v>3</v>
      </c>
      <c r="D19" s="103" t="s">
        <v>49</v>
      </c>
      <c r="E19" s="107" t="s">
        <v>57</v>
      </c>
      <c r="F19" s="18" t="s">
        <v>311</v>
      </c>
    </row>
    <row r="20" spans="1:6" x14ac:dyDescent="0.25">
      <c r="A20" s="43" t="s">
        <v>74</v>
      </c>
      <c r="B20" s="87" t="s">
        <v>695</v>
      </c>
      <c r="C20" s="89">
        <v>2</v>
      </c>
      <c r="D20" s="103" t="s">
        <v>50</v>
      </c>
      <c r="E20" s="107" t="s">
        <v>58</v>
      </c>
      <c r="F20" s="95" t="s">
        <v>675</v>
      </c>
    </row>
    <row r="21" spans="1:6" x14ac:dyDescent="0.25">
      <c r="A21" s="43" t="s">
        <v>74</v>
      </c>
      <c r="B21" s="14" t="s">
        <v>199</v>
      </c>
      <c r="C21" s="15">
        <v>35</v>
      </c>
      <c r="D21" s="103" t="s">
        <v>51</v>
      </c>
      <c r="E21" s="107" t="s">
        <v>59</v>
      </c>
      <c r="F21" s="95" t="s">
        <v>673</v>
      </c>
    </row>
    <row r="22" spans="1:6" x14ac:dyDescent="0.25">
      <c r="A22" s="43" t="s">
        <v>74</v>
      </c>
      <c r="B22" s="14" t="s">
        <v>316</v>
      </c>
      <c r="C22" s="15">
        <v>3</v>
      </c>
      <c r="D22" s="103" t="s">
        <v>52</v>
      </c>
      <c r="E22" s="107" t="s">
        <v>53</v>
      </c>
      <c r="F22" s="95" t="s">
        <v>676</v>
      </c>
    </row>
    <row r="23" spans="1:6" x14ac:dyDescent="0.25">
      <c r="A23" s="14"/>
      <c r="B23" s="14"/>
      <c r="C23" s="15"/>
      <c r="D23" s="103" t="s">
        <v>310</v>
      </c>
      <c r="E23" s="107" t="s">
        <v>54</v>
      </c>
      <c r="F23" s="95" t="s">
        <v>677</v>
      </c>
    </row>
    <row r="24" spans="1:6" x14ac:dyDescent="0.25">
      <c r="A24" s="87"/>
      <c r="B24" s="87"/>
      <c r="C24" s="89"/>
      <c r="D24" s="103" t="s">
        <v>263</v>
      </c>
      <c r="E24" s="107" t="s">
        <v>206</v>
      </c>
      <c r="F24" s="18"/>
    </row>
    <row r="25" spans="1:6" x14ac:dyDescent="0.25">
      <c r="A25" s="87"/>
      <c r="B25" s="87"/>
      <c r="C25" s="89"/>
      <c r="D25" s="103" t="s">
        <v>284</v>
      </c>
      <c r="E25" s="107"/>
      <c r="F25" s="18"/>
    </row>
    <row r="26" spans="1:6" x14ac:dyDescent="0.25">
      <c r="A26" s="87"/>
      <c r="B26" s="87"/>
      <c r="C26" s="89"/>
      <c r="D26" s="103" t="s">
        <v>285</v>
      </c>
      <c r="E26" s="107"/>
      <c r="F26" s="18"/>
    </row>
    <row r="27" spans="1:6" x14ac:dyDescent="0.25">
      <c r="A27" s="87"/>
      <c r="B27" s="87"/>
      <c r="C27" s="89"/>
      <c r="D27" s="103" t="s">
        <v>286</v>
      </c>
      <c r="E27" s="107"/>
      <c r="F27" s="18"/>
    </row>
    <row r="28" spans="1:6" x14ac:dyDescent="0.25">
      <c r="A28" s="14"/>
      <c r="B28" s="14"/>
      <c r="C28" s="15"/>
      <c r="D28" s="103" t="s">
        <v>120</v>
      </c>
      <c r="E28" s="107"/>
      <c r="F28" s="18"/>
    </row>
    <row r="29" spans="1:6" x14ac:dyDescent="0.25">
      <c r="A29" s="14"/>
      <c r="B29" s="14"/>
      <c r="C29" s="15"/>
      <c r="D29" s="103" t="s">
        <v>121</v>
      </c>
      <c r="E29" s="107"/>
      <c r="F29" s="18"/>
    </row>
    <row r="30" spans="1:6" x14ac:dyDescent="0.25">
      <c r="A30" s="14"/>
      <c r="B30" s="14"/>
      <c r="C30" s="15"/>
      <c r="D30" s="103" t="s">
        <v>241</v>
      </c>
      <c r="E30" s="107"/>
      <c r="F30" s="18"/>
    </row>
    <row r="31" spans="1:6" x14ac:dyDescent="0.25">
      <c r="A31" s="14"/>
      <c r="B31" s="14"/>
      <c r="C31" s="15"/>
      <c r="D31" s="103" t="s">
        <v>255</v>
      </c>
      <c r="E31" s="107"/>
      <c r="F31" s="18"/>
    </row>
    <row r="32" spans="1:6" x14ac:dyDescent="0.25">
      <c r="A32" s="14"/>
      <c r="B32" s="14"/>
      <c r="C32" s="15"/>
      <c r="D32" s="103" t="s">
        <v>269</v>
      </c>
      <c r="E32" s="107"/>
      <c r="F32" s="18"/>
    </row>
    <row r="33" spans="1:6" x14ac:dyDescent="0.25">
      <c r="A33" s="14"/>
      <c r="B33" s="14"/>
      <c r="C33" s="15"/>
      <c r="D33" s="103" t="s">
        <v>270</v>
      </c>
      <c r="E33" s="107"/>
      <c r="F33" s="18"/>
    </row>
    <row r="34" spans="1:6" x14ac:dyDescent="0.25">
      <c r="A34" s="14"/>
      <c r="B34" s="14"/>
      <c r="C34" s="15"/>
      <c r="D34" s="103" t="s">
        <v>271</v>
      </c>
      <c r="E34" s="107"/>
      <c r="F34" s="18"/>
    </row>
    <row r="35" spans="1:6" x14ac:dyDescent="0.25">
      <c r="A35" s="14"/>
      <c r="B35" s="14"/>
      <c r="C35" s="15"/>
      <c r="D35" s="103" t="s">
        <v>272</v>
      </c>
      <c r="E35" s="107"/>
      <c r="F35" s="18"/>
    </row>
    <row r="36" spans="1:6" x14ac:dyDescent="0.25">
      <c r="A36" s="14"/>
      <c r="B36" s="14"/>
      <c r="C36" s="15"/>
      <c r="D36" s="103" t="s">
        <v>274</v>
      </c>
      <c r="E36" s="107"/>
      <c r="F36" s="18"/>
    </row>
    <row r="37" spans="1:6" x14ac:dyDescent="0.25">
      <c r="A37" s="14"/>
      <c r="B37" s="14"/>
      <c r="C37" s="15"/>
      <c r="D37" s="103" t="s">
        <v>276</v>
      </c>
      <c r="E37" s="107"/>
      <c r="F37" s="18"/>
    </row>
    <row r="38" spans="1:6" x14ac:dyDescent="0.25">
      <c r="A38" s="14"/>
      <c r="B38" s="14"/>
      <c r="C38" s="15"/>
      <c r="D38" s="103" t="s">
        <v>278</v>
      </c>
      <c r="E38" s="107"/>
      <c r="F38" s="18"/>
    </row>
    <row r="39" spans="1:6" x14ac:dyDescent="0.25">
      <c r="A39" s="14"/>
      <c r="B39" s="14"/>
      <c r="C39" s="15"/>
      <c r="D39" s="103" t="s">
        <v>54</v>
      </c>
      <c r="E39" s="107"/>
      <c r="F39" s="18"/>
    </row>
    <row r="40" spans="1:6" x14ac:dyDescent="0.25">
      <c r="A40" s="14"/>
      <c r="B40" s="14"/>
      <c r="C40" s="15"/>
      <c r="D40" s="103" t="s">
        <v>239</v>
      </c>
      <c r="E40" s="107"/>
      <c r="F40" s="18"/>
    </row>
    <row r="41" spans="1:6" x14ac:dyDescent="0.25">
      <c r="A41" s="14"/>
      <c r="B41" s="14"/>
      <c r="C41" s="15"/>
      <c r="D41" s="103" t="s">
        <v>240</v>
      </c>
      <c r="E41" s="107"/>
      <c r="F41" s="18"/>
    </row>
    <row r="42" spans="1:6" x14ac:dyDescent="0.25">
      <c r="A42" s="14"/>
      <c r="B42" s="14"/>
      <c r="C42" s="15"/>
      <c r="D42" s="103" t="s">
        <v>254</v>
      </c>
      <c r="E42" s="107"/>
      <c r="F42" s="18"/>
    </row>
    <row r="43" spans="1:6" x14ac:dyDescent="0.25">
      <c r="A43" s="14"/>
      <c r="B43" s="14"/>
      <c r="C43" s="15"/>
      <c r="D43" s="103" t="s">
        <v>110</v>
      </c>
      <c r="E43" s="107"/>
      <c r="F43" s="18"/>
    </row>
    <row r="44" spans="1:6" x14ac:dyDescent="0.25">
      <c r="A44" s="14"/>
      <c r="B44" s="14"/>
      <c r="C44" s="15"/>
      <c r="D44" s="103" t="s">
        <v>205</v>
      </c>
      <c r="E44" s="107"/>
      <c r="F44" s="18"/>
    </row>
    <row r="45" spans="1:6" x14ac:dyDescent="0.25">
      <c r="A45" s="14"/>
      <c r="B45" s="14"/>
      <c r="C45" s="15"/>
      <c r="D45" s="103" t="s">
        <v>206</v>
      </c>
      <c r="E45" s="107"/>
      <c r="F45" s="18"/>
    </row>
    <row r="46" spans="1:6" x14ac:dyDescent="0.25">
      <c r="A46" s="14"/>
      <c r="B46" s="14"/>
      <c r="C46" s="15"/>
      <c r="D46" s="103" t="s">
        <v>289</v>
      </c>
      <c r="E46" s="107"/>
      <c r="F46" s="18"/>
    </row>
    <row r="47" spans="1:6" x14ac:dyDescent="0.25">
      <c r="A47" s="14"/>
      <c r="B47" s="14"/>
      <c r="C47" s="15"/>
      <c r="D47" s="103" t="s">
        <v>290</v>
      </c>
      <c r="E47" s="107"/>
      <c r="F47" s="18"/>
    </row>
    <row r="48" spans="1:6" x14ac:dyDescent="0.25">
      <c r="A48" s="14"/>
      <c r="B48" s="14"/>
      <c r="C48" s="15"/>
      <c r="D48" s="103" t="s">
        <v>122</v>
      </c>
      <c r="E48" s="107"/>
      <c r="F48" s="18"/>
    </row>
    <row r="49" spans="1:6" x14ac:dyDescent="0.25">
      <c r="A49" s="14"/>
      <c r="B49" s="14"/>
      <c r="C49" s="15"/>
      <c r="D49" s="103" t="s">
        <v>295</v>
      </c>
      <c r="E49" s="107"/>
      <c r="F49" s="18"/>
    </row>
    <row r="50" spans="1:6" x14ac:dyDescent="0.25">
      <c r="A50" s="14"/>
      <c r="B50" s="14"/>
      <c r="C50" s="15"/>
      <c r="D50" s="103" t="s">
        <v>106</v>
      </c>
      <c r="E50" s="107"/>
      <c r="F50" s="18"/>
    </row>
    <row r="51" spans="1:6" x14ac:dyDescent="0.25">
      <c r="A51" s="14"/>
      <c r="B51" s="14"/>
      <c r="C51" s="15"/>
      <c r="D51" s="103" t="s">
        <v>57</v>
      </c>
      <c r="E51" s="107"/>
      <c r="F51" s="18"/>
    </row>
    <row r="52" spans="1:6" x14ac:dyDescent="0.25">
      <c r="A52" s="14"/>
      <c r="B52" s="14"/>
      <c r="C52" s="15"/>
      <c r="D52" s="103" t="s">
        <v>56</v>
      </c>
      <c r="E52" s="107"/>
      <c r="F52" s="18"/>
    </row>
    <row r="53" spans="1:6" x14ac:dyDescent="0.25">
      <c r="A53" s="14"/>
      <c r="B53" s="14"/>
      <c r="C53" s="15"/>
      <c r="D53" s="103" t="s">
        <v>58</v>
      </c>
      <c r="E53" s="107"/>
      <c r="F53" s="18"/>
    </row>
    <row r="54" spans="1:6" x14ac:dyDescent="0.25">
      <c r="A54" s="14"/>
      <c r="B54" s="14"/>
      <c r="C54" s="15"/>
      <c r="D54" s="103" t="s">
        <v>59</v>
      </c>
      <c r="E54" s="107"/>
      <c r="F54" s="18"/>
    </row>
    <row r="55" spans="1:6" x14ac:dyDescent="0.25">
      <c r="A55" s="14"/>
      <c r="B55" s="14"/>
      <c r="C55" s="15"/>
      <c r="D55" s="103" t="s">
        <v>118</v>
      </c>
      <c r="E55" s="107"/>
      <c r="F55" s="18"/>
    </row>
    <row r="56" spans="1:6" x14ac:dyDescent="0.25">
      <c r="A56" s="14"/>
      <c r="B56" s="14"/>
      <c r="C56" s="15"/>
      <c r="D56" s="103" t="s">
        <v>119</v>
      </c>
      <c r="E56" s="107"/>
      <c r="F56" s="18"/>
    </row>
    <row r="57" spans="1:6" x14ac:dyDescent="0.25">
      <c r="A57" s="14"/>
      <c r="B57" s="14"/>
      <c r="C57" s="15"/>
      <c r="D57" s="103" t="s">
        <v>197</v>
      </c>
      <c r="E57" s="10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8" location="'FrqDepDmpnInrtCmp_Per1() B'!A1" display="'FrqDepDmpnInrtCmp_Per1() B'!A1"/>
    <hyperlink ref="A21" location="'FrqDepDmpnInrtCmp_Per B(FltInj)'!A1" display="'FrqDepDmpnInrtCmp_Per B(FltInj)'!A1"/>
    <hyperlink ref="A19" location="'FrqDepDmpnInrtCmp_Per1() P'!A1" display="'FrqDepDmpnInrtCmp_Per1() P'!A1"/>
    <hyperlink ref="A22" location="'FrqDepDmpnInrtCmp_Per P(FltInj)'!A1" display="'FrqDepDmpnInrtCmp_Per P(FltInj)'!A1"/>
    <hyperlink ref="A17" location="'FrqDepDmpnInrtCmp_Per1() M'!A1" display="'FrqDepDmpnInrtCmp_Per1() M'!A1"/>
    <hyperlink ref="A20" location="'FrqDepDmpnInrtCmp_Per M(FltInj)'!A1" display="'FrqDepDmpnInrtCmp_Per M(FltInj)'!A1"/>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C15"/>
  <sheetViews>
    <sheetView topLeftCell="BE4" workbookViewId="0">
      <selection sqref="A1:B1"/>
    </sheetView>
  </sheetViews>
  <sheetFormatPr defaultRowHeight="15" x14ac:dyDescent="0.25"/>
  <cols>
    <col min="1" max="1" width="8.140625" bestFit="1" customWidth="1"/>
    <col min="2" max="2" width="20.5703125" bestFit="1" customWidth="1"/>
    <col min="3" max="3" width="3.7109375" bestFit="1" customWidth="1"/>
    <col min="4" max="4" width="6" bestFit="1" customWidth="1"/>
    <col min="5" max="5" width="4" bestFit="1" customWidth="1"/>
    <col min="6" max="6" width="7" bestFit="1" customWidth="1"/>
    <col min="7" max="7" width="4" bestFit="1" customWidth="1"/>
    <col min="8" max="8" width="3.28515625" bestFit="1" customWidth="1"/>
    <col min="9" max="9" width="6.7109375" bestFit="1" customWidth="1"/>
    <col min="10" max="10" width="22.7109375" bestFit="1" customWidth="1"/>
    <col min="11" max="11" width="36.85546875" bestFit="1" customWidth="1"/>
    <col min="12" max="13" width="39.42578125" bestFit="1" customWidth="1"/>
    <col min="14" max="14" width="8.140625" bestFit="1" customWidth="1"/>
    <col min="15" max="15" width="8" bestFit="1" customWidth="1"/>
    <col min="16" max="16" width="27.5703125" bestFit="1" customWidth="1"/>
    <col min="17" max="17" width="19.5703125" bestFit="1" customWidth="1"/>
    <col min="18" max="18" width="5" bestFit="1" customWidth="1"/>
    <col min="19" max="19" width="4" bestFit="1" customWidth="1"/>
    <col min="20" max="20" width="5" bestFit="1" customWidth="1"/>
    <col min="21" max="21" width="11" bestFit="1" customWidth="1"/>
    <col min="22" max="22" width="24.42578125" bestFit="1" customWidth="1"/>
    <col min="23" max="23" width="18.28515625" bestFit="1" customWidth="1"/>
    <col min="24" max="24" width="7" bestFit="1" customWidth="1"/>
    <col min="25" max="25" width="5.7109375" bestFit="1" customWidth="1"/>
    <col min="26" max="26" width="4" bestFit="1" customWidth="1"/>
    <col min="27" max="27" width="5" bestFit="1" customWidth="1"/>
    <col min="28" max="28" width="23.7109375" bestFit="1" customWidth="1"/>
    <col min="29" max="29" width="4" bestFit="1" customWidth="1"/>
    <col min="30" max="30" width="7" bestFit="1" customWidth="1"/>
    <col min="31" max="31" width="4" bestFit="1" customWidth="1"/>
    <col min="32" max="32" width="27.5703125" bestFit="1" customWidth="1"/>
    <col min="33" max="33" width="28.5703125" bestFit="1" customWidth="1"/>
    <col min="34" max="34" width="9.5703125" bestFit="1" customWidth="1"/>
    <col min="35" max="35" width="19" bestFit="1" customWidth="1"/>
    <col min="36" max="36" width="8" bestFit="1" customWidth="1"/>
    <col min="37" max="37" width="6" bestFit="1" customWidth="1"/>
    <col min="38" max="38" width="7" bestFit="1" customWidth="1"/>
    <col min="39" max="40" width="4" bestFit="1" customWidth="1"/>
    <col min="41" max="41" width="6" bestFit="1" customWidth="1"/>
    <col min="42" max="42" width="4" bestFit="1" customWidth="1"/>
    <col min="43" max="43" width="3.28515625" bestFit="1" customWidth="1"/>
    <col min="44" max="48" width="5.7109375" bestFit="1" customWidth="1"/>
    <col min="49" max="56" width="3.28515625" bestFit="1" customWidth="1"/>
    <col min="57" max="63" width="5.7109375" bestFit="1" customWidth="1"/>
    <col min="64" max="64" width="11" bestFit="1" customWidth="1"/>
    <col min="65" max="65" width="12" bestFit="1" customWidth="1"/>
    <col min="66" max="66" width="7" bestFit="1" customWidth="1"/>
    <col min="67" max="67" width="12" bestFit="1" customWidth="1"/>
    <col min="68" max="69" width="5.7109375" bestFit="1" customWidth="1"/>
    <col min="70" max="70" width="12.7109375" bestFit="1" customWidth="1"/>
    <col min="71" max="71" width="12" bestFit="1" customWidth="1"/>
    <col min="72" max="78" width="5.7109375" bestFit="1" customWidth="1"/>
    <col min="79" max="79" width="10.5703125" bestFit="1" customWidth="1"/>
    <col min="80" max="80" width="12.42578125" bestFit="1" customWidth="1"/>
    <col min="81" max="81" width="10.5703125" bestFit="1" customWidth="1"/>
  </cols>
  <sheetData>
    <row r="1" spans="1:81" x14ac:dyDescent="0.25">
      <c r="A1" s="216" t="s">
        <v>74</v>
      </c>
      <c r="B1" s="213"/>
      <c r="C1" s="38" t="s">
        <v>93</v>
      </c>
      <c r="D1" s="66" t="s">
        <v>92</v>
      </c>
      <c r="E1" s="113"/>
      <c r="F1" s="113"/>
      <c r="G1" s="113"/>
      <c r="H1" s="113"/>
      <c r="I1" s="113"/>
      <c r="J1" s="113"/>
      <c r="K1" s="113"/>
      <c r="L1" s="113"/>
      <c r="M1" s="113"/>
      <c r="N1" s="113"/>
      <c r="O1" s="113"/>
      <c r="P1" s="113"/>
      <c r="Q1" s="113"/>
      <c r="R1" s="113"/>
      <c r="S1" s="113"/>
      <c r="T1" s="113"/>
      <c r="U1" s="113"/>
      <c r="V1" s="113"/>
      <c r="W1" s="113"/>
      <c r="X1" s="113"/>
      <c r="Y1" s="113"/>
      <c r="Z1" s="113"/>
      <c r="AA1" s="113"/>
      <c r="AB1" s="113"/>
      <c r="AC1" s="113"/>
      <c r="AD1" s="113"/>
      <c r="AE1" s="113"/>
      <c r="AF1" s="113"/>
      <c r="AG1" s="113"/>
      <c r="AH1" s="113"/>
      <c r="AI1" s="113"/>
      <c r="AJ1" s="113"/>
      <c r="AK1" s="113"/>
      <c r="AL1" s="113"/>
      <c r="AM1" s="113"/>
      <c r="AN1" s="113"/>
      <c r="AO1" s="113"/>
      <c r="AP1" s="113"/>
      <c r="AQ1" s="113"/>
      <c r="AR1" s="113"/>
      <c r="AS1" s="113"/>
      <c r="AT1" s="113"/>
      <c r="AU1" s="113"/>
      <c r="AV1" s="113"/>
      <c r="AW1" s="113"/>
      <c r="AX1" s="113"/>
      <c r="AY1" s="113"/>
      <c r="AZ1" s="113"/>
      <c r="BA1" s="113"/>
      <c r="BB1" s="113"/>
      <c r="BC1" s="113"/>
      <c r="BD1" s="113"/>
      <c r="BE1" s="113"/>
      <c r="BF1" s="113"/>
      <c r="BG1" s="113"/>
      <c r="BH1" s="113"/>
      <c r="BI1" s="113"/>
      <c r="BJ1" s="113"/>
      <c r="BK1" s="113"/>
      <c r="BL1" s="113"/>
      <c r="BM1" s="113"/>
      <c r="BN1" s="113"/>
      <c r="BO1" s="113"/>
      <c r="BP1" s="113"/>
      <c r="BQ1" s="113"/>
      <c r="BR1" s="113"/>
      <c r="BS1" s="113"/>
      <c r="BT1" s="113"/>
      <c r="BU1" s="113"/>
      <c r="BV1" s="113"/>
      <c r="BW1" s="113"/>
      <c r="BX1" s="113"/>
      <c r="BY1" s="113"/>
      <c r="BZ1" s="113"/>
      <c r="CA1" s="36"/>
      <c r="CB1" s="36"/>
      <c r="CC1" s="37"/>
    </row>
    <row r="2" spans="1:81" ht="60" customHeight="1" x14ac:dyDescent="0.25">
      <c r="A2" s="214" t="s">
        <v>695</v>
      </c>
      <c r="B2" s="215"/>
      <c r="C2" s="39" t="s">
        <v>171</v>
      </c>
      <c r="D2" s="39" t="s">
        <v>171</v>
      </c>
      <c r="E2" s="39" t="s">
        <v>171</v>
      </c>
      <c r="F2" s="39" t="s">
        <v>171</v>
      </c>
      <c r="G2" s="39" t="s">
        <v>171</v>
      </c>
      <c r="H2" s="39" t="s">
        <v>171</v>
      </c>
      <c r="I2" s="39" t="s">
        <v>171</v>
      </c>
      <c r="J2" s="39" t="s">
        <v>171</v>
      </c>
      <c r="K2" s="39" t="s">
        <v>171</v>
      </c>
      <c r="L2" s="39" t="s">
        <v>171</v>
      </c>
      <c r="M2" s="39" t="s">
        <v>171</v>
      </c>
      <c r="N2" s="39" t="s">
        <v>171</v>
      </c>
      <c r="O2" s="39" t="s">
        <v>171</v>
      </c>
      <c r="P2" s="39" t="s">
        <v>171</v>
      </c>
      <c r="Q2" s="39" t="s">
        <v>171</v>
      </c>
      <c r="R2" s="39" t="s">
        <v>171</v>
      </c>
      <c r="S2" s="39" t="s">
        <v>171</v>
      </c>
      <c r="T2" s="39" t="s">
        <v>171</v>
      </c>
      <c r="U2" s="39" t="s">
        <v>171</v>
      </c>
      <c r="V2" s="39" t="s">
        <v>171</v>
      </c>
      <c r="W2" s="39" t="s">
        <v>171</v>
      </c>
      <c r="X2" s="39" t="s">
        <v>171</v>
      </c>
      <c r="Y2" s="39" t="s">
        <v>171</v>
      </c>
      <c r="Z2" s="39" t="s">
        <v>171</v>
      </c>
      <c r="AA2" s="39" t="s">
        <v>171</v>
      </c>
      <c r="AB2" s="39" t="s">
        <v>171</v>
      </c>
      <c r="AC2" s="39" t="s">
        <v>171</v>
      </c>
      <c r="AD2" s="39" t="s">
        <v>171</v>
      </c>
      <c r="AE2" s="39" t="s">
        <v>171</v>
      </c>
      <c r="AF2" s="39" t="s">
        <v>171</v>
      </c>
      <c r="AG2" s="39" t="s">
        <v>171</v>
      </c>
      <c r="AH2" s="39" t="s">
        <v>171</v>
      </c>
      <c r="AI2" s="39" t="s">
        <v>171</v>
      </c>
      <c r="AJ2" s="39" t="s">
        <v>171</v>
      </c>
      <c r="AK2" s="39" t="s">
        <v>171</v>
      </c>
      <c r="AL2" s="39" t="s">
        <v>171</v>
      </c>
      <c r="AM2" s="39" t="s">
        <v>171</v>
      </c>
      <c r="AN2" s="39" t="s">
        <v>171</v>
      </c>
      <c r="AO2" s="39" t="s">
        <v>171</v>
      </c>
      <c r="AP2" s="39" t="s">
        <v>171</v>
      </c>
      <c r="AQ2" s="39" t="s">
        <v>171</v>
      </c>
      <c r="AR2" s="70" t="s">
        <v>202</v>
      </c>
      <c r="AS2" s="70" t="s">
        <v>202</v>
      </c>
      <c r="AT2" s="70" t="s">
        <v>202</v>
      </c>
      <c r="AU2" s="70" t="s">
        <v>202</v>
      </c>
      <c r="AV2" s="70" t="s">
        <v>202</v>
      </c>
      <c r="AW2" s="40" t="s">
        <v>138</v>
      </c>
      <c r="AX2" s="58" t="s">
        <v>138</v>
      </c>
      <c r="AY2" s="58" t="s">
        <v>138</v>
      </c>
      <c r="AZ2" s="58" t="s">
        <v>138</v>
      </c>
      <c r="BA2" s="58" t="s">
        <v>138</v>
      </c>
      <c r="BB2" s="58" t="s">
        <v>138</v>
      </c>
      <c r="BC2" s="58" t="s">
        <v>138</v>
      </c>
      <c r="BD2" s="58" t="s">
        <v>138</v>
      </c>
      <c r="BE2" s="58" t="s">
        <v>203</v>
      </c>
      <c r="BF2" s="58" t="s">
        <v>203</v>
      </c>
      <c r="BG2" s="58" t="s">
        <v>203</v>
      </c>
      <c r="BH2" s="58" t="s">
        <v>203</v>
      </c>
      <c r="BI2" s="58" t="s">
        <v>203</v>
      </c>
      <c r="BJ2" s="58" t="s">
        <v>203</v>
      </c>
      <c r="BK2" s="58" t="s">
        <v>203</v>
      </c>
      <c r="BL2" s="21" t="s">
        <v>139</v>
      </c>
      <c r="BM2" s="21" t="s">
        <v>139</v>
      </c>
      <c r="BN2" s="21" t="s">
        <v>139</v>
      </c>
      <c r="BO2" s="21" t="s">
        <v>139</v>
      </c>
      <c r="BP2" s="21" t="s">
        <v>139</v>
      </c>
      <c r="BQ2" s="21" t="s">
        <v>139</v>
      </c>
      <c r="BR2" s="21" t="s">
        <v>139</v>
      </c>
      <c r="BS2" s="21" t="s">
        <v>139</v>
      </c>
      <c r="BT2" s="21" t="s">
        <v>204</v>
      </c>
      <c r="BU2" s="21" t="s">
        <v>204</v>
      </c>
      <c r="BV2" s="21" t="s">
        <v>204</v>
      </c>
      <c r="BW2" s="21" t="s">
        <v>204</v>
      </c>
      <c r="BX2" s="21" t="s">
        <v>204</v>
      </c>
      <c r="BY2" s="21" t="s">
        <v>204</v>
      </c>
      <c r="BZ2" s="21" t="s">
        <v>204</v>
      </c>
      <c r="CA2" s="22" t="s">
        <v>19</v>
      </c>
      <c r="CB2" s="22" t="s">
        <v>89</v>
      </c>
      <c r="CC2" s="23" t="s">
        <v>91</v>
      </c>
    </row>
    <row r="3" spans="1:81" ht="310.5" x14ac:dyDescent="0.25">
      <c r="A3" s="24" t="s">
        <v>81</v>
      </c>
      <c r="B3" s="25" t="s">
        <v>82</v>
      </c>
      <c r="C3" s="50" t="s">
        <v>47</v>
      </c>
      <c r="D3" s="50" t="s">
        <v>48</v>
      </c>
      <c r="E3" s="50" t="s">
        <v>49</v>
      </c>
      <c r="F3" s="50" t="s">
        <v>50</v>
      </c>
      <c r="G3" s="50" t="s">
        <v>51</v>
      </c>
      <c r="H3" s="50" t="s">
        <v>52</v>
      </c>
      <c r="I3" s="50" t="s">
        <v>310</v>
      </c>
      <c r="J3" s="50" t="s">
        <v>263</v>
      </c>
      <c r="K3" s="50" t="s">
        <v>284</v>
      </c>
      <c r="L3" s="50" t="s">
        <v>285</v>
      </c>
      <c r="M3" s="50" t="s">
        <v>286</v>
      </c>
      <c r="N3" s="50" t="s">
        <v>120</v>
      </c>
      <c r="O3" s="50" t="s">
        <v>121</v>
      </c>
      <c r="P3" s="50" t="s">
        <v>241</v>
      </c>
      <c r="Q3" s="50" t="s">
        <v>255</v>
      </c>
      <c r="R3" s="50" t="s">
        <v>269</v>
      </c>
      <c r="S3" s="50" t="s">
        <v>270</v>
      </c>
      <c r="T3" s="50" t="s">
        <v>271</v>
      </c>
      <c r="U3" s="50" t="s">
        <v>272</v>
      </c>
      <c r="V3" s="50" t="s">
        <v>274</v>
      </c>
      <c r="W3" s="50" t="s">
        <v>276</v>
      </c>
      <c r="X3" s="50" t="s">
        <v>278</v>
      </c>
      <c r="Y3" s="50" t="s">
        <v>54</v>
      </c>
      <c r="Z3" s="50" t="s">
        <v>239</v>
      </c>
      <c r="AA3" s="50" t="s">
        <v>240</v>
      </c>
      <c r="AB3" s="50" t="s">
        <v>254</v>
      </c>
      <c r="AC3" s="50" t="s">
        <v>110</v>
      </c>
      <c r="AD3" s="50" t="s">
        <v>205</v>
      </c>
      <c r="AE3" s="50" t="s">
        <v>206</v>
      </c>
      <c r="AF3" s="50" t="s">
        <v>289</v>
      </c>
      <c r="AG3" s="50" t="s">
        <v>290</v>
      </c>
      <c r="AH3" s="50" t="s">
        <v>122</v>
      </c>
      <c r="AI3" s="50" t="s">
        <v>295</v>
      </c>
      <c r="AJ3" s="50" t="s">
        <v>106</v>
      </c>
      <c r="AK3" s="50" t="s">
        <v>57</v>
      </c>
      <c r="AL3" s="50" t="s">
        <v>56</v>
      </c>
      <c r="AM3" s="50" t="s">
        <v>58</v>
      </c>
      <c r="AN3" s="50" t="s">
        <v>59</v>
      </c>
      <c r="AO3" s="50" t="s">
        <v>118</v>
      </c>
      <c r="AP3" s="50" t="s">
        <v>119</v>
      </c>
      <c r="AQ3" s="50" t="s">
        <v>197</v>
      </c>
      <c r="AR3" s="50" t="s">
        <v>201</v>
      </c>
      <c r="AS3" s="50" t="s">
        <v>675</v>
      </c>
      <c r="AT3" s="50" t="s">
        <v>673</v>
      </c>
      <c r="AU3" s="50" t="s">
        <v>676</v>
      </c>
      <c r="AV3" s="50" t="s">
        <v>677</v>
      </c>
      <c r="AW3" s="27" t="s">
        <v>272</v>
      </c>
      <c r="AX3" s="27" t="s">
        <v>56</v>
      </c>
      <c r="AY3" s="27" t="s">
        <v>57</v>
      </c>
      <c r="AZ3" s="27" t="s">
        <v>58</v>
      </c>
      <c r="BA3" s="27" t="s">
        <v>59</v>
      </c>
      <c r="BB3" s="27" t="s">
        <v>53</v>
      </c>
      <c r="BC3" s="27" t="s">
        <v>54</v>
      </c>
      <c r="BD3" s="27" t="s">
        <v>206</v>
      </c>
      <c r="BE3" s="27" t="s">
        <v>201</v>
      </c>
      <c r="BF3" s="27" t="s">
        <v>297</v>
      </c>
      <c r="BG3" s="27" t="s">
        <v>311</v>
      </c>
      <c r="BH3" s="27" t="s">
        <v>675</v>
      </c>
      <c r="BI3" s="27" t="s">
        <v>673</v>
      </c>
      <c r="BJ3" s="27" t="s">
        <v>676</v>
      </c>
      <c r="BK3" s="27" t="s">
        <v>677</v>
      </c>
      <c r="BL3" s="28" t="s">
        <v>272</v>
      </c>
      <c r="BM3" s="28" t="s">
        <v>56</v>
      </c>
      <c r="BN3" s="28" t="s">
        <v>57</v>
      </c>
      <c r="BO3" s="28" t="s">
        <v>58</v>
      </c>
      <c r="BP3" s="28" t="s">
        <v>59</v>
      </c>
      <c r="BQ3" s="28" t="s">
        <v>53</v>
      </c>
      <c r="BR3" s="28" t="s">
        <v>54</v>
      </c>
      <c r="BS3" s="28" t="s">
        <v>206</v>
      </c>
      <c r="BT3" s="28" t="s">
        <v>201</v>
      </c>
      <c r="BU3" s="28" t="s">
        <v>297</v>
      </c>
      <c r="BV3" s="28" t="s">
        <v>311</v>
      </c>
      <c r="BW3" s="28" t="s">
        <v>675</v>
      </c>
      <c r="BX3" s="28" t="s">
        <v>673</v>
      </c>
      <c r="BY3" s="28" t="s">
        <v>676</v>
      </c>
      <c r="BZ3" s="28" t="s">
        <v>677</v>
      </c>
      <c r="CA3" s="22" t="s">
        <v>88</v>
      </c>
      <c r="CB3" s="22" t="s">
        <v>90</v>
      </c>
      <c r="CC3" s="23"/>
    </row>
    <row r="4" spans="1:81" ht="120" x14ac:dyDescent="0.25">
      <c r="A4" s="29">
        <v>1</v>
      </c>
      <c r="B4" s="67" t="s">
        <v>702</v>
      </c>
      <c r="C4" s="68">
        <v>-10</v>
      </c>
      <c r="D4" s="68">
        <v>600.20000000000005</v>
      </c>
      <c r="E4" s="68">
        <v>8.1</v>
      </c>
      <c r="F4" s="68">
        <v>100.01</v>
      </c>
      <c r="G4" s="68">
        <v>1.2</v>
      </c>
      <c r="H4" s="68">
        <v>0</v>
      </c>
      <c r="I4" s="68">
        <v>-35.200000000000003</v>
      </c>
      <c r="J4" s="83" t="s">
        <v>305</v>
      </c>
      <c r="K4" s="83" t="s">
        <v>331</v>
      </c>
      <c r="L4" s="83" t="s">
        <v>332</v>
      </c>
      <c r="M4" s="83" t="s">
        <v>330</v>
      </c>
      <c r="N4" s="83" t="s">
        <v>333</v>
      </c>
      <c r="O4" s="83" t="s">
        <v>173</v>
      </c>
      <c r="P4" s="68" t="s">
        <v>322</v>
      </c>
      <c r="Q4" s="83" t="s">
        <v>334</v>
      </c>
      <c r="R4" s="68">
        <v>30.2</v>
      </c>
      <c r="S4" s="68">
        <v>2.5</v>
      </c>
      <c r="T4" s="68">
        <v>16.5</v>
      </c>
      <c r="U4" s="68">
        <v>1</v>
      </c>
      <c r="V4" s="68" t="s">
        <v>587</v>
      </c>
      <c r="W4" s="68" t="s">
        <v>602</v>
      </c>
      <c r="X4" s="129">
        <v>100.02</v>
      </c>
      <c r="Y4" s="68">
        <v>-8.32</v>
      </c>
      <c r="Z4" s="68">
        <v>1.2</v>
      </c>
      <c r="AA4" s="68">
        <v>10.199999999999999</v>
      </c>
      <c r="AB4" s="83" t="s">
        <v>666</v>
      </c>
      <c r="AC4" s="68">
        <v>0.9</v>
      </c>
      <c r="AD4" s="68">
        <v>0.1258</v>
      </c>
      <c r="AE4" s="68">
        <v>3.5</v>
      </c>
      <c r="AF4" s="68" t="s">
        <v>322</v>
      </c>
      <c r="AG4" s="68" t="s">
        <v>438</v>
      </c>
      <c r="AH4" s="83" t="s">
        <v>173</v>
      </c>
      <c r="AI4" s="83" t="s">
        <v>448</v>
      </c>
      <c r="AJ4" s="68">
        <v>8.0000000000000007E-5</v>
      </c>
      <c r="AK4" s="68">
        <v>101.2</v>
      </c>
      <c r="AL4" s="68">
        <v>2205.3000000000002</v>
      </c>
      <c r="AM4" s="68">
        <v>1.1000000000000001</v>
      </c>
      <c r="AN4" s="68">
        <v>7.3</v>
      </c>
      <c r="AO4" s="68" t="s">
        <v>177</v>
      </c>
      <c r="AP4" s="83" t="s">
        <v>538</v>
      </c>
      <c r="AQ4" s="68">
        <v>1</v>
      </c>
      <c r="AR4" s="83">
        <v>-1.2</v>
      </c>
      <c r="AS4" s="83">
        <v>12</v>
      </c>
      <c r="AT4" s="83">
        <v>10</v>
      </c>
      <c r="AU4" s="83">
        <v>5</v>
      </c>
      <c r="AV4" s="83">
        <v>2</v>
      </c>
      <c r="AW4" s="83" t="s">
        <v>92</v>
      </c>
      <c r="AX4" s="131" t="s">
        <v>92</v>
      </c>
      <c r="AY4" s="131" t="s">
        <v>92</v>
      </c>
      <c r="AZ4" s="131" t="s">
        <v>92</v>
      </c>
      <c r="BA4" s="131" t="s">
        <v>92</v>
      </c>
      <c r="BB4" s="131" t="s">
        <v>92</v>
      </c>
      <c r="BC4" s="131" t="s">
        <v>92</v>
      </c>
      <c r="BD4" s="131" t="s">
        <v>92</v>
      </c>
      <c r="BE4" s="131" t="s">
        <v>92</v>
      </c>
      <c r="BF4" s="131" t="s">
        <v>92</v>
      </c>
      <c r="BG4" s="131" t="s">
        <v>92</v>
      </c>
      <c r="BH4" s="131" t="s">
        <v>92</v>
      </c>
      <c r="BI4" s="131" t="s">
        <v>92</v>
      </c>
      <c r="BJ4" s="131" t="s">
        <v>92</v>
      </c>
      <c r="BK4" s="131" t="s">
        <v>92</v>
      </c>
      <c r="BL4" s="68">
        <v>1.1120000000000001</v>
      </c>
      <c r="BM4" s="68">
        <v>540.22633550549097</v>
      </c>
      <c r="BN4" s="68">
        <v>2205.3000000000002</v>
      </c>
      <c r="BO4" s="68">
        <v>128.76451097020001</v>
      </c>
      <c r="BP4" s="68">
        <v>1.1000000000000001</v>
      </c>
      <c r="BQ4" s="68">
        <v>-1.2</v>
      </c>
      <c r="BR4" s="68">
        <v>-8.3333333333333304</v>
      </c>
      <c r="BS4" s="68">
        <v>2.2210333333333101</v>
      </c>
      <c r="BT4" s="68">
        <v>1</v>
      </c>
      <c r="BU4" s="68">
        <v>1</v>
      </c>
      <c r="BV4" s="68">
        <v>1</v>
      </c>
      <c r="BW4" s="68">
        <v>5</v>
      </c>
      <c r="BX4" s="68">
        <v>3</v>
      </c>
      <c r="BY4" s="68">
        <v>2</v>
      </c>
      <c r="BZ4" s="68">
        <v>1</v>
      </c>
      <c r="CA4" s="132" t="s">
        <v>92</v>
      </c>
      <c r="CB4" s="30"/>
      <c r="CC4" s="31"/>
    </row>
    <row r="5" spans="1:81" ht="180.75" thickBot="1" x14ac:dyDescent="0.3">
      <c r="A5" s="32">
        <v>2</v>
      </c>
      <c r="B5" s="69" t="s">
        <v>697</v>
      </c>
      <c r="C5" s="80">
        <v>-10</v>
      </c>
      <c r="D5" s="80">
        <v>600.20000000000005</v>
      </c>
      <c r="E5" s="80">
        <v>8.1</v>
      </c>
      <c r="F5" s="80">
        <v>100.01</v>
      </c>
      <c r="G5" s="80">
        <v>1.2</v>
      </c>
      <c r="H5" s="80">
        <v>1</v>
      </c>
      <c r="I5" s="80">
        <v>-21.32</v>
      </c>
      <c r="J5" s="130" t="s">
        <v>305</v>
      </c>
      <c r="K5" s="130" t="s">
        <v>331</v>
      </c>
      <c r="L5" s="130" t="s">
        <v>332</v>
      </c>
      <c r="M5" s="130" t="s">
        <v>330</v>
      </c>
      <c r="N5" s="130" t="s">
        <v>333</v>
      </c>
      <c r="O5" s="130" t="s">
        <v>173</v>
      </c>
      <c r="P5" s="80" t="s">
        <v>322</v>
      </c>
      <c r="Q5" s="130" t="s">
        <v>334</v>
      </c>
      <c r="R5" s="80">
        <v>30.2</v>
      </c>
      <c r="S5" s="80">
        <v>2.5</v>
      </c>
      <c r="T5" s="80">
        <v>16.5</v>
      </c>
      <c r="U5" s="80">
        <v>125487.235</v>
      </c>
      <c r="V5" s="80" t="s">
        <v>587</v>
      </c>
      <c r="W5" s="80" t="s">
        <v>602</v>
      </c>
      <c r="X5" s="133">
        <v>100.02</v>
      </c>
      <c r="Y5" s="80">
        <v>-8.32</v>
      </c>
      <c r="Z5" s="80">
        <v>1.2</v>
      </c>
      <c r="AA5" s="80">
        <v>10.199999999999999</v>
      </c>
      <c r="AB5" s="130" t="s">
        <v>666</v>
      </c>
      <c r="AC5" s="80">
        <v>0.9</v>
      </c>
      <c r="AD5" s="80">
        <v>0.1258</v>
      </c>
      <c r="AE5" s="80">
        <v>3.5</v>
      </c>
      <c r="AF5" s="80" t="s">
        <v>322</v>
      </c>
      <c r="AG5" s="80" t="s">
        <v>438</v>
      </c>
      <c r="AH5" s="130" t="s">
        <v>173</v>
      </c>
      <c r="AI5" s="130" t="s">
        <v>448</v>
      </c>
      <c r="AJ5" s="80">
        <v>8.0000000000000007E-5</v>
      </c>
      <c r="AK5" s="80">
        <v>101.2</v>
      </c>
      <c r="AL5" s="80">
        <v>2205.3000000000002</v>
      </c>
      <c r="AM5" s="80">
        <v>1.1000000000000001</v>
      </c>
      <c r="AN5" s="80">
        <v>7.3</v>
      </c>
      <c r="AO5" s="80" t="s">
        <v>177</v>
      </c>
      <c r="AP5" s="130" t="s">
        <v>538</v>
      </c>
      <c r="AQ5" s="80">
        <v>1</v>
      </c>
      <c r="AR5" s="130">
        <v>-1.2</v>
      </c>
      <c r="AS5" s="130">
        <v>12</v>
      </c>
      <c r="AT5" s="130">
        <v>10</v>
      </c>
      <c r="AU5" s="130">
        <v>5</v>
      </c>
      <c r="AV5" s="130">
        <v>2</v>
      </c>
      <c r="AW5" s="130" t="s">
        <v>92</v>
      </c>
      <c r="AX5" s="134" t="s">
        <v>92</v>
      </c>
      <c r="AY5" s="134" t="s">
        <v>92</v>
      </c>
      <c r="AZ5" s="134" t="s">
        <v>92</v>
      </c>
      <c r="BA5" s="134" t="s">
        <v>92</v>
      </c>
      <c r="BB5" s="134" t="s">
        <v>92</v>
      </c>
      <c r="BC5" s="134" t="s">
        <v>92</v>
      </c>
      <c r="BD5" s="134" t="s">
        <v>92</v>
      </c>
      <c r="BE5" s="134" t="s">
        <v>92</v>
      </c>
      <c r="BF5" s="134" t="s">
        <v>92</v>
      </c>
      <c r="BG5" s="134" t="s">
        <v>92</v>
      </c>
      <c r="BH5" s="134" t="s">
        <v>92</v>
      </c>
      <c r="BI5" s="134" t="s">
        <v>92</v>
      </c>
      <c r="BJ5" s="134" t="s">
        <v>92</v>
      </c>
      <c r="BK5" s="134" t="s">
        <v>92</v>
      </c>
      <c r="BL5" s="80">
        <v>125487.235</v>
      </c>
      <c r="BM5" s="80">
        <v>540.22633550549097</v>
      </c>
      <c r="BN5" s="80">
        <v>2205.3000000000002</v>
      </c>
      <c r="BO5" s="80">
        <v>14899642.117381301</v>
      </c>
      <c r="BP5" s="80">
        <v>1.1000000000000001</v>
      </c>
      <c r="BQ5" s="80">
        <v>-1.2</v>
      </c>
      <c r="BR5" s="80">
        <v>-8.3333333333333304</v>
      </c>
      <c r="BS5" s="80">
        <v>2.2210333333333101</v>
      </c>
      <c r="BT5" s="80">
        <v>1</v>
      </c>
      <c r="BU5" s="80">
        <v>1</v>
      </c>
      <c r="BV5" s="80">
        <v>1</v>
      </c>
      <c r="BW5" s="80">
        <v>5</v>
      </c>
      <c r="BX5" s="80">
        <v>3</v>
      </c>
      <c r="BY5" s="80">
        <v>2</v>
      </c>
      <c r="BZ5" s="80">
        <v>1</v>
      </c>
      <c r="CA5" s="135" t="s">
        <v>92</v>
      </c>
      <c r="CB5" s="33"/>
      <c r="CC5" s="34"/>
    </row>
    <row r="6" spans="1:81" x14ac:dyDescent="0.25">
      <c r="A6" s="35"/>
      <c r="B6" s="35"/>
      <c r="C6" s="35"/>
      <c r="D6" s="35"/>
      <c r="E6" s="35"/>
      <c r="F6" s="35"/>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c r="BS6" s="35"/>
      <c r="BT6" s="35"/>
      <c r="BU6" s="35"/>
      <c r="BV6" s="35"/>
      <c r="BW6" s="35"/>
      <c r="BX6" s="35"/>
      <c r="BY6" s="35"/>
      <c r="BZ6" s="35"/>
      <c r="CA6" s="35"/>
      <c r="CB6" s="35"/>
      <c r="CC6" s="35"/>
    </row>
    <row r="7" spans="1:81" x14ac:dyDescent="0.25">
      <c r="A7" s="35"/>
      <c r="B7" s="35"/>
      <c r="C7" s="35"/>
      <c r="D7" s="35"/>
      <c r="E7" s="35"/>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c r="BT7" s="35"/>
      <c r="BU7" s="35"/>
      <c r="BV7" s="35"/>
      <c r="BW7" s="35"/>
      <c r="BX7" s="35"/>
      <c r="BY7" s="35"/>
      <c r="BZ7" s="35"/>
      <c r="CA7" s="35"/>
      <c r="CB7" s="35"/>
      <c r="CC7" s="35"/>
    </row>
    <row r="8" spans="1:81" x14ac:dyDescent="0.25">
      <c r="A8" s="35"/>
      <c r="B8" s="35"/>
      <c r="C8" s="35"/>
      <c r="D8" s="35"/>
      <c r="E8" s="35"/>
      <c r="F8" s="35"/>
      <c r="G8" s="35"/>
      <c r="H8" s="35"/>
      <c r="I8" s="35"/>
      <c r="J8" s="35"/>
      <c r="K8" s="35"/>
      <c r="L8" s="35"/>
      <c r="M8" s="35"/>
      <c r="N8" s="35"/>
      <c r="O8" s="35"/>
      <c r="P8" s="35"/>
      <c r="Q8" s="35"/>
      <c r="R8" s="35"/>
      <c r="S8" s="35"/>
      <c r="T8" s="35"/>
      <c r="U8" s="35"/>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row>
    <row r="9" spans="1:81" x14ac:dyDescent="0.25">
      <c r="A9" s="35"/>
      <c r="B9" s="35"/>
      <c r="C9" s="35"/>
      <c r="D9" s="35"/>
      <c r="E9" s="35"/>
      <c r="F9" s="35"/>
      <c r="G9" s="35"/>
      <c r="H9" s="35"/>
      <c r="I9" s="35"/>
      <c r="J9" s="35"/>
      <c r="K9" s="35"/>
      <c r="L9" s="35"/>
      <c r="M9" s="35"/>
      <c r="N9" s="35"/>
      <c r="O9" s="35"/>
      <c r="P9" s="35"/>
      <c r="Q9" s="35"/>
      <c r="R9" s="35"/>
      <c r="S9" s="35"/>
      <c r="T9" s="35"/>
      <c r="U9" s="35"/>
      <c r="V9" s="35"/>
      <c r="W9" s="35"/>
      <c r="X9" s="35"/>
      <c r="Y9" s="35"/>
      <c r="Z9" s="35"/>
      <c r="AA9" s="35"/>
      <c r="AB9" s="35"/>
      <c r="AC9" s="35"/>
      <c r="AD9" s="35"/>
      <c r="AE9" s="35"/>
      <c r="AF9" s="35"/>
      <c r="AG9" s="35"/>
      <c r="AH9" s="35"/>
      <c r="AI9" s="35"/>
      <c r="AJ9" s="35"/>
      <c r="AK9" s="35"/>
      <c r="AL9" s="35"/>
      <c r="AM9" s="35"/>
      <c r="AN9" s="35"/>
      <c r="AO9" s="35"/>
      <c r="AP9" s="35"/>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row>
    <row r="10" spans="1:81" x14ac:dyDescent="0.25">
      <c r="A10" s="35"/>
      <c r="B10" s="35"/>
      <c r="C10" s="35"/>
      <c r="D10" s="35"/>
      <c r="E10" s="35"/>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row>
    <row r="11" spans="1:81" x14ac:dyDescent="0.25">
      <c r="A11" s="35"/>
      <c r="B11" s="35"/>
      <c r="C11" s="35"/>
      <c r="D11" s="35"/>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row>
    <row r="12" spans="1:81" x14ac:dyDescent="0.25">
      <c r="A12" s="35"/>
      <c r="B12" s="3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c r="BJ12" s="35"/>
      <c r="BK12" s="35"/>
      <c r="BL12" s="35"/>
      <c r="BM12" s="35"/>
      <c r="BN12" s="35"/>
      <c r="BO12" s="35"/>
      <c r="BP12" s="35"/>
      <c r="BQ12" s="35"/>
      <c r="BR12" s="35"/>
      <c r="BS12" s="35"/>
      <c r="BT12" s="35"/>
      <c r="BU12" s="35"/>
      <c r="BV12" s="35"/>
      <c r="BW12" s="35"/>
      <c r="BX12" s="35"/>
      <c r="BY12" s="35"/>
      <c r="BZ12" s="35"/>
      <c r="CA12" s="35"/>
      <c r="CB12" s="35"/>
      <c r="CC12" s="35"/>
    </row>
    <row r="13" spans="1:81" x14ac:dyDescent="0.25">
      <c r="A13" s="35"/>
      <c r="B13" s="35"/>
      <c r="C13" s="35"/>
      <c r="D13" s="35"/>
      <c r="E13" s="35"/>
      <c r="F13" s="35"/>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row>
    <row r="14" spans="1:81" x14ac:dyDescent="0.25">
      <c r="A14" s="35"/>
      <c r="B14" s="35"/>
      <c r="C14" s="35"/>
      <c r="D14" s="35"/>
      <c r="E14" s="35"/>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c r="BJ14" s="35"/>
      <c r="BK14" s="35"/>
      <c r="BL14" s="35"/>
      <c r="BM14" s="35"/>
      <c r="BN14" s="35"/>
      <c r="BO14" s="35"/>
      <c r="BP14" s="35"/>
      <c r="BQ14" s="35"/>
      <c r="BR14" s="35"/>
      <c r="BS14" s="35"/>
      <c r="BT14" s="35"/>
      <c r="BU14" s="35"/>
      <c r="BV14" s="35"/>
      <c r="BW14" s="35"/>
      <c r="BX14" s="35"/>
      <c r="BY14" s="35"/>
      <c r="BZ14" s="35"/>
      <c r="CA14" s="35"/>
      <c r="CB14" s="35"/>
      <c r="CC14" s="35"/>
    </row>
    <row r="15" spans="1:81" x14ac:dyDescent="0.25">
      <c r="A15" s="35"/>
      <c r="B15" s="35"/>
      <c r="C15" s="35"/>
      <c r="D15" s="35"/>
      <c r="E15" s="35"/>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5"/>
      <c r="AW15" s="35"/>
      <c r="AX15" s="35"/>
      <c r="AY15" s="35"/>
      <c r="AZ15" s="35"/>
      <c r="BA15" s="35"/>
      <c r="BB15" s="35"/>
      <c r="BC15" s="35"/>
      <c r="BD15" s="35"/>
      <c r="BE15" s="35"/>
      <c r="BF15" s="35"/>
      <c r="BG15" s="35"/>
      <c r="BH15" s="35"/>
      <c r="BI15" s="35"/>
      <c r="BJ15" s="35"/>
      <c r="BK15" s="35"/>
      <c r="BL15" s="35"/>
      <c r="BM15" s="35"/>
      <c r="BN15" s="35"/>
      <c r="BO15" s="35"/>
      <c r="BP15" s="35"/>
      <c r="BQ15" s="35"/>
      <c r="BR15" s="35"/>
      <c r="BS15" s="35"/>
      <c r="BT15" s="35"/>
      <c r="BU15" s="35"/>
      <c r="BV15" s="35"/>
      <c r="BW15" s="35"/>
      <c r="BX15" s="35"/>
      <c r="BY15" s="35"/>
      <c r="BZ15" s="35"/>
      <c r="CA15" s="35"/>
      <c r="CB15" s="35"/>
      <c r="CC15" s="35"/>
    </row>
  </sheetData>
  <sheetProtection sheet="1" objects="1" scenarios="1"/>
  <mergeCells count="2">
    <mergeCell ref="A1:B1"/>
    <mergeCell ref="A2:B2"/>
  </mergeCells>
  <hyperlinks>
    <hyperlink ref="A1" location="'FrqDepDmpnInrtCmp_Per1'!A1" display="'FrqDepDmpnInrtCmp_Per1'!A1"/>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CC15"/>
  <sheetViews>
    <sheetView topLeftCell="BH4" zoomScaleNormal="100" workbookViewId="0">
      <selection sqref="A1:B1"/>
    </sheetView>
  </sheetViews>
  <sheetFormatPr defaultRowHeight="39.950000000000003" customHeight="1" x14ac:dyDescent="0.25"/>
  <cols>
    <col min="1" max="1" width="8.140625" bestFit="1" customWidth="1"/>
    <col min="2" max="2" width="20.5703125" bestFit="1" customWidth="1"/>
    <col min="3" max="3" width="3.7109375" bestFit="1" customWidth="1"/>
    <col min="4" max="4" width="6" bestFit="1" customWidth="1"/>
    <col min="5" max="5" width="4" bestFit="1" customWidth="1"/>
    <col min="6" max="6" width="7" bestFit="1" customWidth="1"/>
    <col min="7" max="7" width="4" bestFit="1" customWidth="1"/>
    <col min="8" max="8" width="3.28515625" bestFit="1" customWidth="1"/>
    <col min="9" max="9" width="6.7109375" bestFit="1" customWidth="1"/>
    <col min="10" max="10" width="78.42578125" bestFit="1" customWidth="1"/>
    <col min="11" max="11" width="141.85546875" bestFit="1" customWidth="1"/>
    <col min="12" max="12" width="150.42578125" bestFit="1" customWidth="1"/>
    <col min="13" max="13" width="125.85546875" bestFit="1" customWidth="1"/>
    <col min="14" max="14" width="31.5703125" bestFit="1" customWidth="1"/>
    <col min="15" max="15" width="44" bestFit="1" customWidth="1"/>
    <col min="16" max="16" width="27.5703125" bestFit="1" customWidth="1"/>
    <col min="17" max="17" width="87.42578125" bestFit="1" customWidth="1"/>
    <col min="18" max="18" width="5" bestFit="1" customWidth="1"/>
    <col min="19" max="19" width="4" bestFit="1" customWidth="1"/>
    <col min="20" max="20" width="5" bestFit="1" customWidth="1"/>
    <col min="21" max="21" width="11" bestFit="1" customWidth="1"/>
    <col min="22" max="22" width="24.42578125" bestFit="1" customWidth="1"/>
    <col min="23" max="23" width="18.28515625" bestFit="1" customWidth="1"/>
    <col min="24" max="24" width="7" bestFit="1" customWidth="1"/>
    <col min="25" max="25" width="5.7109375" bestFit="1" customWidth="1"/>
    <col min="26" max="26" width="4" bestFit="1" customWidth="1"/>
    <col min="27" max="27" width="5" bestFit="1" customWidth="1"/>
    <col min="28" max="28" width="83.28515625" bestFit="1" customWidth="1"/>
    <col min="29" max="29" width="4" bestFit="1" customWidth="1"/>
    <col min="30" max="30" width="7" bestFit="1" customWidth="1"/>
    <col min="31" max="31" width="4" bestFit="1" customWidth="1"/>
    <col min="32" max="32" width="27.5703125" bestFit="1" customWidth="1"/>
    <col min="33" max="33" width="28.5703125" bestFit="1" customWidth="1"/>
    <col min="34" max="34" width="44" bestFit="1" customWidth="1"/>
    <col min="35" max="35" width="65.140625" bestFit="1" customWidth="1"/>
    <col min="36" max="36" width="8" bestFit="1" customWidth="1"/>
    <col min="37" max="37" width="6" bestFit="1" customWidth="1"/>
    <col min="38" max="38" width="7" bestFit="1" customWidth="1"/>
    <col min="39" max="40" width="4" bestFit="1" customWidth="1"/>
    <col min="41" max="41" width="6" bestFit="1" customWidth="1"/>
    <col min="42" max="42" width="15.28515625" bestFit="1" customWidth="1"/>
    <col min="43" max="43" width="3.28515625" bestFit="1" customWidth="1"/>
    <col min="44" max="48" width="5.7109375" bestFit="1" customWidth="1"/>
    <col min="49" max="56" width="3.28515625" bestFit="1" customWidth="1"/>
    <col min="57" max="63" width="5.7109375" bestFit="1" customWidth="1"/>
    <col min="64" max="64" width="11" bestFit="1" customWidth="1"/>
    <col min="65" max="65" width="12" bestFit="1" customWidth="1"/>
    <col min="66" max="66" width="7" bestFit="1" customWidth="1"/>
    <col min="67" max="67" width="12" bestFit="1" customWidth="1"/>
    <col min="68" max="69" width="5.7109375" bestFit="1" customWidth="1"/>
    <col min="70" max="70" width="12.7109375" bestFit="1" customWidth="1"/>
    <col min="71" max="71" width="12" bestFit="1" customWidth="1"/>
    <col min="72" max="78" width="5.7109375" bestFit="1" customWidth="1"/>
    <col min="79" max="79" width="10.5703125" bestFit="1" customWidth="1"/>
    <col min="80" max="80" width="12.42578125" bestFit="1" customWidth="1"/>
    <col min="81" max="81" width="10.5703125" bestFit="1" customWidth="1"/>
  </cols>
  <sheetData>
    <row r="1" spans="1:81" ht="39.950000000000003" customHeight="1" x14ac:dyDescent="0.25">
      <c r="A1" s="216" t="s">
        <v>74</v>
      </c>
      <c r="B1" s="213"/>
      <c r="C1" s="38" t="s">
        <v>93</v>
      </c>
      <c r="D1" s="66" t="s">
        <v>92</v>
      </c>
      <c r="E1" s="113"/>
      <c r="F1" s="113"/>
      <c r="G1" s="113"/>
      <c r="H1" s="113"/>
      <c r="I1" s="113"/>
      <c r="J1" s="113"/>
      <c r="K1" s="113"/>
      <c r="L1" s="113"/>
      <c r="M1" s="113"/>
      <c r="N1" s="113"/>
      <c r="O1" s="113"/>
      <c r="P1" s="113"/>
      <c r="Q1" s="113"/>
      <c r="R1" s="113"/>
      <c r="S1" s="113"/>
      <c r="T1" s="113"/>
      <c r="U1" s="113"/>
      <c r="V1" s="113"/>
      <c r="W1" s="113"/>
      <c r="X1" s="113"/>
      <c r="Y1" s="113"/>
      <c r="Z1" s="113"/>
      <c r="AA1" s="113"/>
      <c r="AB1" s="113"/>
      <c r="AC1" s="113"/>
      <c r="AD1" s="113"/>
      <c r="AE1" s="113"/>
      <c r="AF1" s="113"/>
      <c r="AG1" s="113"/>
      <c r="AH1" s="113"/>
      <c r="AI1" s="113"/>
      <c r="AJ1" s="113"/>
      <c r="AK1" s="113"/>
      <c r="AL1" s="113"/>
      <c r="AM1" s="113"/>
      <c r="AN1" s="113"/>
      <c r="AO1" s="113"/>
      <c r="AP1" s="113"/>
      <c r="AQ1" s="113"/>
      <c r="AR1" s="113"/>
      <c r="AS1" s="113"/>
      <c r="AT1" s="113"/>
      <c r="AU1" s="113"/>
      <c r="AV1" s="113"/>
      <c r="AW1" s="113"/>
      <c r="AX1" s="113"/>
      <c r="AY1" s="113"/>
      <c r="AZ1" s="113"/>
      <c r="BA1" s="113"/>
      <c r="BB1" s="113"/>
      <c r="BC1" s="113"/>
      <c r="BD1" s="113"/>
      <c r="BE1" s="113"/>
      <c r="BF1" s="113"/>
      <c r="BG1" s="113"/>
      <c r="BH1" s="113"/>
      <c r="BI1" s="113"/>
      <c r="BJ1" s="113"/>
      <c r="BK1" s="113"/>
      <c r="BL1" s="113"/>
      <c r="BM1" s="113"/>
      <c r="BN1" s="113"/>
      <c r="BO1" s="113"/>
      <c r="BP1" s="113"/>
      <c r="BQ1" s="113"/>
      <c r="BR1" s="113"/>
      <c r="BS1" s="113"/>
      <c r="BT1" s="113"/>
      <c r="BU1" s="113"/>
      <c r="BV1" s="113"/>
      <c r="BW1" s="113"/>
      <c r="BX1" s="113"/>
      <c r="BY1" s="113"/>
      <c r="BZ1" s="113"/>
      <c r="CA1" s="36"/>
      <c r="CB1" s="36"/>
      <c r="CC1" s="37"/>
    </row>
    <row r="2" spans="1:81" ht="60" customHeight="1" x14ac:dyDescent="0.25">
      <c r="A2" s="214" t="s">
        <v>65</v>
      </c>
      <c r="B2" s="215"/>
      <c r="C2" s="39" t="s">
        <v>171</v>
      </c>
      <c r="D2" s="39" t="s">
        <v>171</v>
      </c>
      <c r="E2" s="39" t="s">
        <v>171</v>
      </c>
      <c r="F2" s="39" t="s">
        <v>171</v>
      </c>
      <c r="G2" s="39" t="s">
        <v>171</v>
      </c>
      <c r="H2" s="39" t="s">
        <v>171</v>
      </c>
      <c r="I2" s="39" t="s">
        <v>171</v>
      </c>
      <c r="J2" s="39" t="s">
        <v>171</v>
      </c>
      <c r="K2" s="39" t="s">
        <v>171</v>
      </c>
      <c r="L2" s="39" t="s">
        <v>171</v>
      </c>
      <c r="M2" s="39" t="s">
        <v>171</v>
      </c>
      <c r="N2" s="39" t="s">
        <v>171</v>
      </c>
      <c r="O2" s="39" t="s">
        <v>171</v>
      </c>
      <c r="P2" s="39" t="s">
        <v>171</v>
      </c>
      <c r="Q2" s="39" t="s">
        <v>171</v>
      </c>
      <c r="R2" s="39" t="s">
        <v>171</v>
      </c>
      <c r="S2" s="39" t="s">
        <v>171</v>
      </c>
      <c r="T2" s="39" t="s">
        <v>171</v>
      </c>
      <c r="U2" s="39" t="s">
        <v>171</v>
      </c>
      <c r="V2" s="39" t="s">
        <v>171</v>
      </c>
      <c r="W2" s="39" t="s">
        <v>171</v>
      </c>
      <c r="X2" s="39" t="s">
        <v>171</v>
      </c>
      <c r="Y2" s="39" t="s">
        <v>171</v>
      </c>
      <c r="Z2" s="39" t="s">
        <v>171</v>
      </c>
      <c r="AA2" s="39" t="s">
        <v>171</v>
      </c>
      <c r="AB2" s="39" t="s">
        <v>171</v>
      </c>
      <c r="AC2" s="39" t="s">
        <v>171</v>
      </c>
      <c r="AD2" s="39" t="s">
        <v>171</v>
      </c>
      <c r="AE2" s="39" t="s">
        <v>171</v>
      </c>
      <c r="AF2" s="39" t="s">
        <v>171</v>
      </c>
      <c r="AG2" s="39" t="s">
        <v>171</v>
      </c>
      <c r="AH2" s="39" t="s">
        <v>171</v>
      </c>
      <c r="AI2" s="39" t="s">
        <v>171</v>
      </c>
      <c r="AJ2" s="39" t="s">
        <v>171</v>
      </c>
      <c r="AK2" s="39" t="s">
        <v>171</v>
      </c>
      <c r="AL2" s="39" t="s">
        <v>171</v>
      </c>
      <c r="AM2" s="39" t="s">
        <v>171</v>
      </c>
      <c r="AN2" s="39" t="s">
        <v>171</v>
      </c>
      <c r="AO2" s="39" t="s">
        <v>171</v>
      </c>
      <c r="AP2" s="39" t="s">
        <v>171</v>
      </c>
      <c r="AQ2" s="39" t="s">
        <v>171</v>
      </c>
      <c r="AR2" s="70" t="s">
        <v>202</v>
      </c>
      <c r="AS2" s="70" t="s">
        <v>202</v>
      </c>
      <c r="AT2" s="70" t="s">
        <v>202</v>
      </c>
      <c r="AU2" s="70" t="s">
        <v>202</v>
      </c>
      <c r="AV2" s="70" t="s">
        <v>202</v>
      </c>
      <c r="AW2" s="40" t="s">
        <v>138</v>
      </c>
      <c r="AX2" s="58" t="s">
        <v>138</v>
      </c>
      <c r="AY2" s="58" t="s">
        <v>138</v>
      </c>
      <c r="AZ2" s="58" t="s">
        <v>138</v>
      </c>
      <c r="BA2" s="58" t="s">
        <v>138</v>
      </c>
      <c r="BB2" s="58" t="s">
        <v>138</v>
      </c>
      <c r="BC2" s="58" t="s">
        <v>138</v>
      </c>
      <c r="BD2" s="58" t="s">
        <v>138</v>
      </c>
      <c r="BE2" s="58" t="s">
        <v>203</v>
      </c>
      <c r="BF2" s="58" t="s">
        <v>203</v>
      </c>
      <c r="BG2" s="58" t="s">
        <v>203</v>
      </c>
      <c r="BH2" s="58" t="s">
        <v>203</v>
      </c>
      <c r="BI2" s="58" t="s">
        <v>203</v>
      </c>
      <c r="BJ2" s="58" t="s">
        <v>203</v>
      </c>
      <c r="BK2" s="58" t="s">
        <v>203</v>
      </c>
      <c r="BL2" s="21" t="s">
        <v>139</v>
      </c>
      <c r="BM2" s="21" t="s">
        <v>139</v>
      </c>
      <c r="BN2" s="21" t="s">
        <v>139</v>
      </c>
      <c r="BO2" s="21" t="s">
        <v>139</v>
      </c>
      <c r="BP2" s="21" t="s">
        <v>139</v>
      </c>
      <c r="BQ2" s="21" t="s">
        <v>139</v>
      </c>
      <c r="BR2" s="21" t="s">
        <v>139</v>
      </c>
      <c r="BS2" s="21" t="s">
        <v>139</v>
      </c>
      <c r="BT2" s="21" t="s">
        <v>204</v>
      </c>
      <c r="BU2" s="21" t="s">
        <v>204</v>
      </c>
      <c r="BV2" s="21" t="s">
        <v>204</v>
      </c>
      <c r="BW2" s="21" t="s">
        <v>204</v>
      </c>
      <c r="BX2" s="21" t="s">
        <v>204</v>
      </c>
      <c r="BY2" s="21" t="s">
        <v>204</v>
      </c>
      <c r="BZ2" s="21" t="s">
        <v>204</v>
      </c>
      <c r="CA2" s="22" t="s">
        <v>19</v>
      </c>
      <c r="CB2" s="22" t="s">
        <v>89</v>
      </c>
      <c r="CC2" s="23" t="s">
        <v>91</v>
      </c>
    </row>
    <row r="3" spans="1:81" ht="310.5" x14ac:dyDescent="0.25">
      <c r="A3" s="24" t="s">
        <v>81</v>
      </c>
      <c r="B3" s="25" t="s">
        <v>82</v>
      </c>
      <c r="C3" s="50" t="s">
        <v>47</v>
      </c>
      <c r="D3" s="50" t="s">
        <v>48</v>
      </c>
      <c r="E3" s="50" t="s">
        <v>49</v>
      </c>
      <c r="F3" s="50" t="s">
        <v>50</v>
      </c>
      <c r="G3" s="50" t="s">
        <v>51</v>
      </c>
      <c r="H3" s="50" t="s">
        <v>52</v>
      </c>
      <c r="I3" s="50" t="s">
        <v>310</v>
      </c>
      <c r="J3" s="50" t="s">
        <v>263</v>
      </c>
      <c r="K3" s="50" t="s">
        <v>284</v>
      </c>
      <c r="L3" s="50" t="s">
        <v>285</v>
      </c>
      <c r="M3" s="50" t="s">
        <v>286</v>
      </c>
      <c r="N3" s="50" t="s">
        <v>120</v>
      </c>
      <c r="O3" s="50" t="s">
        <v>121</v>
      </c>
      <c r="P3" s="50" t="s">
        <v>241</v>
      </c>
      <c r="Q3" s="50" t="s">
        <v>255</v>
      </c>
      <c r="R3" s="50" t="s">
        <v>269</v>
      </c>
      <c r="S3" s="50" t="s">
        <v>270</v>
      </c>
      <c r="T3" s="50" t="s">
        <v>271</v>
      </c>
      <c r="U3" s="50" t="s">
        <v>272</v>
      </c>
      <c r="V3" s="50" t="s">
        <v>274</v>
      </c>
      <c r="W3" s="50" t="s">
        <v>276</v>
      </c>
      <c r="X3" s="50" t="s">
        <v>278</v>
      </c>
      <c r="Y3" s="50" t="s">
        <v>54</v>
      </c>
      <c r="Z3" s="50" t="s">
        <v>239</v>
      </c>
      <c r="AA3" s="50" t="s">
        <v>240</v>
      </c>
      <c r="AB3" s="50" t="s">
        <v>254</v>
      </c>
      <c r="AC3" s="50" t="s">
        <v>110</v>
      </c>
      <c r="AD3" s="50" t="s">
        <v>205</v>
      </c>
      <c r="AE3" s="50" t="s">
        <v>206</v>
      </c>
      <c r="AF3" s="50" t="s">
        <v>289</v>
      </c>
      <c r="AG3" s="50" t="s">
        <v>290</v>
      </c>
      <c r="AH3" s="50" t="s">
        <v>122</v>
      </c>
      <c r="AI3" s="50" t="s">
        <v>295</v>
      </c>
      <c r="AJ3" s="50" t="s">
        <v>106</v>
      </c>
      <c r="AK3" s="50" t="s">
        <v>57</v>
      </c>
      <c r="AL3" s="50" t="s">
        <v>56</v>
      </c>
      <c r="AM3" s="50" t="s">
        <v>58</v>
      </c>
      <c r="AN3" s="50" t="s">
        <v>59</v>
      </c>
      <c r="AO3" s="50" t="s">
        <v>118</v>
      </c>
      <c r="AP3" s="50" t="s">
        <v>119</v>
      </c>
      <c r="AQ3" s="50" t="s">
        <v>197</v>
      </c>
      <c r="AR3" s="50" t="s">
        <v>201</v>
      </c>
      <c r="AS3" s="50" t="s">
        <v>675</v>
      </c>
      <c r="AT3" s="50" t="s">
        <v>673</v>
      </c>
      <c r="AU3" s="50" t="s">
        <v>676</v>
      </c>
      <c r="AV3" s="50" t="s">
        <v>677</v>
      </c>
      <c r="AW3" s="27" t="s">
        <v>272</v>
      </c>
      <c r="AX3" s="27" t="s">
        <v>56</v>
      </c>
      <c r="AY3" s="27" t="s">
        <v>57</v>
      </c>
      <c r="AZ3" s="27" t="s">
        <v>58</v>
      </c>
      <c r="BA3" s="27" t="s">
        <v>59</v>
      </c>
      <c r="BB3" s="27" t="s">
        <v>53</v>
      </c>
      <c r="BC3" s="27" t="s">
        <v>54</v>
      </c>
      <c r="BD3" s="27" t="s">
        <v>206</v>
      </c>
      <c r="BE3" s="27" t="s">
        <v>201</v>
      </c>
      <c r="BF3" s="27" t="s">
        <v>297</v>
      </c>
      <c r="BG3" s="27" t="s">
        <v>311</v>
      </c>
      <c r="BH3" s="27" t="s">
        <v>675</v>
      </c>
      <c r="BI3" s="27" t="s">
        <v>673</v>
      </c>
      <c r="BJ3" s="27" t="s">
        <v>676</v>
      </c>
      <c r="BK3" s="27" t="s">
        <v>677</v>
      </c>
      <c r="BL3" s="28" t="s">
        <v>272</v>
      </c>
      <c r="BM3" s="28" t="s">
        <v>56</v>
      </c>
      <c r="BN3" s="28" t="s">
        <v>57</v>
      </c>
      <c r="BO3" s="28" t="s">
        <v>58</v>
      </c>
      <c r="BP3" s="28" t="s">
        <v>59</v>
      </c>
      <c r="BQ3" s="28" t="s">
        <v>53</v>
      </c>
      <c r="BR3" s="28" t="s">
        <v>54</v>
      </c>
      <c r="BS3" s="28" t="s">
        <v>206</v>
      </c>
      <c r="BT3" s="28" t="s">
        <v>201</v>
      </c>
      <c r="BU3" s="28" t="s">
        <v>297</v>
      </c>
      <c r="BV3" s="28" t="s">
        <v>311</v>
      </c>
      <c r="BW3" s="28" t="s">
        <v>675</v>
      </c>
      <c r="BX3" s="28" t="s">
        <v>673</v>
      </c>
      <c r="BY3" s="28" t="s">
        <v>676</v>
      </c>
      <c r="BZ3" s="28" t="s">
        <v>677</v>
      </c>
      <c r="CA3" s="22" t="s">
        <v>88</v>
      </c>
      <c r="CB3" s="22" t="s">
        <v>90</v>
      </c>
      <c r="CC3" s="23"/>
    </row>
    <row r="4" spans="1:81" ht="15" customHeight="1" x14ac:dyDescent="0.25">
      <c r="A4" s="29">
        <v>1</v>
      </c>
      <c r="B4" s="67" t="s">
        <v>702</v>
      </c>
      <c r="C4" s="68">
        <v>-10</v>
      </c>
      <c r="D4" s="68">
        <v>600.20000000000005</v>
      </c>
      <c r="E4" s="68">
        <v>8.1</v>
      </c>
      <c r="F4" s="68">
        <v>100.01</v>
      </c>
      <c r="G4" s="68">
        <v>1.2</v>
      </c>
      <c r="H4" s="68">
        <v>0</v>
      </c>
      <c r="I4" s="68">
        <v>-35.200000000000003</v>
      </c>
      <c r="J4" s="83" t="s">
        <v>305</v>
      </c>
      <c r="K4" s="83" t="s">
        <v>331</v>
      </c>
      <c r="L4" s="83" t="s">
        <v>332</v>
      </c>
      <c r="M4" s="83" t="s">
        <v>330</v>
      </c>
      <c r="N4" s="83" t="s">
        <v>333</v>
      </c>
      <c r="O4" s="83" t="s">
        <v>173</v>
      </c>
      <c r="P4" s="68" t="s">
        <v>322</v>
      </c>
      <c r="Q4" s="83" t="s">
        <v>334</v>
      </c>
      <c r="R4" s="68">
        <v>30.2</v>
      </c>
      <c r="S4" s="68">
        <v>2.5</v>
      </c>
      <c r="T4" s="68">
        <v>16.5</v>
      </c>
      <c r="U4" s="68">
        <v>1</v>
      </c>
      <c r="V4" s="68" t="s">
        <v>587</v>
      </c>
      <c r="W4" s="68" t="s">
        <v>602</v>
      </c>
      <c r="X4" s="129">
        <v>100.02</v>
      </c>
      <c r="Y4" s="68">
        <v>-8.32</v>
      </c>
      <c r="Z4" s="68">
        <v>1.2</v>
      </c>
      <c r="AA4" s="68">
        <v>10.199999999999999</v>
      </c>
      <c r="AB4" s="83" t="s">
        <v>666</v>
      </c>
      <c r="AC4" s="68">
        <v>0.9</v>
      </c>
      <c r="AD4" s="68">
        <v>0.1258</v>
      </c>
      <c r="AE4" s="68">
        <v>3.5</v>
      </c>
      <c r="AF4" s="68" t="s">
        <v>322</v>
      </c>
      <c r="AG4" s="68" t="s">
        <v>438</v>
      </c>
      <c r="AH4" s="83" t="s">
        <v>173</v>
      </c>
      <c r="AI4" s="83" t="s">
        <v>448</v>
      </c>
      <c r="AJ4" s="68">
        <v>8.0000000000000007E-5</v>
      </c>
      <c r="AK4" s="68">
        <v>101.2</v>
      </c>
      <c r="AL4" s="68">
        <v>2205.3000000000002</v>
      </c>
      <c r="AM4" s="68">
        <v>1.1000000000000001</v>
      </c>
      <c r="AN4" s="68">
        <v>7.3</v>
      </c>
      <c r="AO4" s="68" t="s">
        <v>177</v>
      </c>
      <c r="AP4" s="83" t="s">
        <v>538</v>
      </c>
      <c r="AQ4" s="68">
        <v>0</v>
      </c>
      <c r="AR4" s="83">
        <v>-1.2</v>
      </c>
      <c r="AS4" s="83">
        <v>12</v>
      </c>
      <c r="AT4" s="83">
        <v>10</v>
      </c>
      <c r="AU4" s="83">
        <v>5</v>
      </c>
      <c r="AV4" s="83">
        <v>2</v>
      </c>
      <c r="AW4" s="83" t="s">
        <v>92</v>
      </c>
      <c r="AX4" s="131" t="s">
        <v>92</v>
      </c>
      <c r="AY4" s="131" t="s">
        <v>92</v>
      </c>
      <c r="AZ4" s="131" t="s">
        <v>92</v>
      </c>
      <c r="BA4" s="131" t="s">
        <v>92</v>
      </c>
      <c r="BB4" s="131" t="s">
        <v>92</v>
      </c>
      <c r="BC4" s="131" t="s">
        <v>92</v>
      </c>
      <c r="BD4" s="131" t="s">
        <v>92</v>
      </c>
      <c r="BE4" s="131" t="s">
        <v>92</v>
      </c>
      <c r="BF4" s="131" t="s">
        <v>92</v>
      </c>
      <c r="BG4" s="131" t="s">
        <v>92</v>
      </c>
      <c r="BH4" s="131" t="s">
        <v>92</v>
      </c>
      <c r="BI4" s="131" t="s">
        <v>92</v>
      </c>
      <c r="BJ4" s="131" t="s">
        <v>92</v>
      </c>
      <c r="BK4" s="131" t="s">
        <v>92</v>
      </c>
      <c r="BL4" s="68">
        <v>1.1120000000000001</v>
      </c>
      <c r="BM4" s="68">
        <v>540.22633550549097</v>
      </c>
      <c r="BN4" s="68">
        <v>2205.3000000000002</v>
      </c>
      <c r="BO4" s="68">
        <v>128.76451097020001</v>
      </c>
      <c r="BP4" s="68">
        <v>1.1000000000000001</v>
      </c>
      <c r="BQ4" s="68">
        <v>8.8000000000000007</v>
      </c>
      <c r="BR4" s="68">
        <v>-8.3333333333333304</v>
      </c>
      <c r="BS4" s="68">
        <v>2.2210333333333101</v>
      </c>
      <c r="BT4" s="68">
        <v>0</v>
      </c>
      <c r="BU4" s="68">
        <v>1</v>
      </c>
      <c r="BV4" s="68">
        <v>1</v>
      </c>
      <c r="BW4" s="68">
        <v>5</v>
      </c>
      <c r="BX4" s="68">
        <v>3</v>
      </c>
      <c r="BY4" s="68">
        <v>2</v>
      </c>
      <c r="BZ4" s="68">
        <v>1</v>
      </c>
      <c r="CA4" s="132" t="s">
        <v>92</v>
      </c>
      <c r="CB4" s="30">
        <v>5667</v>
      </c>
      <c r="CC4" s="31"/>
    </row>
    <row r="5" spans="1:81" ht="39.950000000000003" customHeight="1" thickBot="1" x14ac:dyDescent="0.3">
      <c r="A5" s="32">
        <v>2</v>
      </c>
      <c r="B5" s="69" t="s">
        <v>697</v>
      </c>
      <c r="C5" s="80">
        <v>-10</v>
      </c>
      <c r="D5" s="80">
        <v>600.20000000000005</v>
      </c>
      <c r="E5" s="80">
        <v>8.1</v>
      </c>
      <c r="F5" s="80">
        <v>100.01</v>
      </c>
      <c r="G5" s="80">
        <v>1.2</v>
      </c>
      <c r="H5" s="80">
        <v>1</v>
      </c>
      <c r="I5" s="80">
        <v>-21.32</v>
      </c>
      <c r="J5" s="130" t="s">
        <v>305</v>
      </c>
      <c r="K5" s="130" t="s">
        <v>331</v>
      </c>
      <c r="L5" s="130" t="s">
        <v>332</v>
      </c>
      <c r="M5" s="130" t="s">
        <v>330</v>
      </c>
      <c r="N5" s="130" t="s">
        <v>333</v>
      </c>
      <c r="O5" s="130" t="s">
        <v>173</v>
      </c>
      <c r="P5" s="80" t="s">
        <v>322</v>
      </c>
      <c r="Q5" s="130" t="s">
        <v>334</v>
      </c>
      <c r="R5" s="80">
        <v>30.2</v>
      </c>
      <c r="S5" s="80">
        <v>2.5</v>
      </c>
      <c r="T5" s="80">
        <v>16.5</v>
      </c>
      <c r="U5" s="80">
        <v>125487.235</v>
      </c>
      <c r="V5" s="80" t="s">
        <v>587</v>
      </c>
      <c r="W5" s="80" t="s">
        <v>602</v>
      </c>
      <c r="X5" s="133">
        <v>100.02</v>
      </c>
      <c r="Y5" s="80">
        <v>-8.32</v>
      </c>
      <c r="Z5" s="80">
        <v>1.2</v>
      </c>
      <c r="AA5" s="80">
        <v>10.199999999999999</v>
      </c>
      <c r="AB5" s="130" t="s">
        <v>666</v>
      </c>
      <c r="AC5" s="80">
        <v>0.9</v>
      </c>
      <c r="AD5" s="80">
        <v>0.1258</v>
      </c>
      <c r="AE5" s="80">
        <v>3.5</v>
      </c>
      <c r="AF5" s="80" t="s">
        <v>322</v>
      </c>
      <c r="AG5" s="80" t="s">
        <v>438</v>
      </c>
      <c r="AH5" s="130" t="s">
        <v>173</v>
      </c>
      <c r="AI5" s="130" t="s">
        <v>448</v>
      </c>
      <c r="AJ5" s="80">
        <v>8.0000000000000007E-5</v>
      </c>
      <c r="AK5" s="80">
        <v>101.2</v>
      </c>
      <c r="AL5" s="80">
        <v>2205.3000000000002</v>
      </c>
      <c r="AM5" s="80">
        <v>1.1000000000000001</v>
      </c>
      <c r="AN5" s="80">
        <v>7.3</v>
      </c>
      <c r="AO5" s="80" t="s">
        <v>177</v>
      </c>
      <c r="AP5" s="130" t="s">
        <v>538</v>
      </c>
      <c r="AQ5" s="80">
        <v>0</v>
      </c>
      <c r="AR5" s="130">
        <v>-1.2</v>
      </c>
      <c r="AS5" s="130">
        <v>12</v>
      </c>
      <c r="AT5" s="130">
        <v>10</v>
      </c>
      <c r="AU5" s="130">
        <v>5</v>
      </c>
      <c r="AV5" s="130">
        <v>2</v>
      </c>
      <c r="AW5" s="130" t="s">
        <v>92</v>
      </c>
      <c r="AX5" s="134" t="s">
        <v>92</v>
      </c>
      <c r="AY5" s="134" t="s">
        <v>92</v>
      </c>
      <c r="AZ5" s="134" t="s">
        <v>92</v>
      </c>
      <c r="BA5" s="134" t="s">
        <v>92</v>
      </c>
      <c r="BB5" s="134" t="s">
        <v>92</v>
      </c>
      <c r="BC5" s="134" t="s">
        <v>92</v>
      </c>
      <c r="BD5" s="134" t="s">
        <v>92</v>
      </c>
      <c r="BE5" s="134" t="s">
        <v>92</v>
      </c>
      <c r="BF5" s="134" t="s">
        <v>92</v>
      </c>
      <c r="BG5" s="134" t="s">
        <v>92</v>
      </c>
      <c r="BH5" s="134" t="s">
        <v>92</v>
      </c>
      <c r="BI5" s="134" t="s">
        <v>92</v>
      </c>
      <c r="BJ5" s="134" t="s">
        <v>92</v>
      </c>
      <c r="BK5" s="134" t="s">
        <v>92</v>
      </c>
      <c r="BL5" s="80">
        <v>125487.235</v>
      </c>
      <c r="BM5" s="80">
        <v>540.22633550549097</v>
      </c>
      <c r="BN5" s="80">
        <v>2205.3000000000002</v>
      </c>
      <c r="BO5" s="80">
        <v>14899642.117381301</v>
      </c>
      <c r="BP5" s="80">
        <v>1.1000000000000001</v>
      </c>
      <c r="BQ5" s="80">
        <v>0</v>
      </c>
      <c r="BR5" s="80">
        <v>-8.3333333333333304</v>
      </c>
      <c r="BS5" s="80">
        <v>2.2210333333333101</v>
      </c>
      <c r="BT5" s="80">
        <v>0</v>
      </c>
      <c r="BU5" s="80">
        <v>1</v>
      </c>
      <c r="BV5" s="80">
        <v>1</v>
      </c>
      <c r="BW5" s="80">
        <v>5</v>
      </c>
      <c r="BX5" s="80">
        <v>3</v>
      </c>
      <c r="BY5" s="80">
        <v>2</v>
      </c>
      <c r="BZ5" s="80">
        <v>1</v>
      </c>
      <c r="CA5" s="135" t="s">
        <v>92</v>
      </c>
      <c r="CB5" s="33">
        <v>5703</v>
      </c>
      <c r="CC5" s="34"/>
    </row>
    <row r="6" spans="1:81" ht="39.950000000000003" customHeight="1" x14ac:dyDescent="0.25">
      <c r="A6" s="35"/>
      <c r="B6" s="35"/>
      <c r="C6" s="35"/>
      <c r="D6" s="35"/>
      <c r="E6" s="35"/>
      <c r="F6" s="35"/>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c r="BS6" s="35"/>
      <c r="BT6" s="35"/>
      <c r="BU6" s="35"/>
      <c r="BV6" s="35"/>
      <c r="BW6" s="35"/>
      <c r="BX6" s="35"/>
      <c r="BY6" s="35"/>
      <c r="BZ6" s="35"/>
      <c r="CA6" s="35"/>
      <c r="CB6" s="35"/>
      <c r="CC6" s="35"/>
    </row>
    <row r="7" spans="1:81" ht="39.950000000000003" customHeight="1" x14ac:dyDescent="0.25">
      <c r="A7" s="35"/>
      <c r="B7" s="35"/>
      <c r="C7" s="35"/>
      <c r="D7" s="35"/>
      <c r="E7" s="35"/>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c r="BT7" s="35"/>
      <c r="BU7" s="35"/>
      <c r="BV7" s="35"/>
      <c r="BW7" s="35"/>
      <c r="BX7" s="35"/>
      <c r="BY7" s="35"/>
      <c r="BZ7" s="35"/>
      <c r="CA7" s="35"/>
      <c r="CB7" s="35"/>
      <c r="CC7" s="35"/>
    </row>
    <row r="8" spans="1:81" ht="39.950000000000003" customHeight="1" x14ac:dyDescent="0.25">
      <c r="A8" s="35"/>
      <c r="B8" s="35"/>
      <c r="C8" s="35"/>
      <c r="D8" s="35"/>
      <c r="E8" s="35"/>
      <c r="F8" s="35"/>
      <c r="G8" s="35"/>
      <c r="H8" s="35"/>
      <c r="I8" s="35"/>
      <c r="J8" s="35"/>
      <c r="K8" s="35"/>
      <c r="L8" s="35"/>
      <c r="M8" s="35"/>
      <c r="N8" s="35"/>
      <c r="O8" s="35"/>
      <c r="P8" s="35"/>
      <c r="Q8" s="35"/>
      <c r="R8" s="35"/>
      <c r="S8" s="35"/>
      <c r="T8" s="35"/>
      <c r="U8" s="35"/>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row>
    <row r="9" spans="1:81" ht="39.950000000000003" customHeight="1" x14ac:dyDescent="0.25">
      <c r="A9" s="35"/>
      <c r="B9" s="35"/>
      <c r="C9" s="35"/>
      <c r="D9" s="35"/>
      <c r="E9" s="35"/>
      <c r="F9" s="35"/>
      <c r="G9" s="35"/>
      <c r="H9" s="35"/>
      <c r="I9" s="35"/>
      <c r="J9" s="35"/>
      <c r="K9" s="35"/>
      <c r="L9" s="35"/>
      <c r="M9" s="35"/>
      <c r="N9" s="35"/>
      <c r="O9" s="35"/>
      <c r="P9" s="35"/>
      <c r="Q9" s="35"/>
      <c r="R9" s="35"/>
      <c r="S9" s="35"/>
      <c r="T9" s="35"/>
      <c r="U9" s="35"/>
      <c r="V9" s="35"/>
      <c r="W9" s="35"/>
      <c r="X9" s="35"/>
      <c r="Y9" s="35"/>
      <c r="Z9" s="35"/>
      <c r="AA9" s="35"/>
      <c r="AB9" s="35"/>
      <c r="AC9" s="35"/>
      <c r="AD9" s="35"/>
      <c r="AE9" s="35"/>
      <c r="AF9" s="35"/>
      <c r="AG9" s="35"/>
      <c r="AH9" s="35"/>
      <c r="AI9" s="35"/>
      <c r="AJ9" s="35"/>
      <c r="AK9" s="35"/>
      <c r="AL9" s="35"/>
      <c r="AM9" s="35"/>
      <c r="AN9" s="35"/>
      <c r="AO9" s="35"/>
      <c r="AP9" s="35"/>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row>
    <row r="10" spans="1:81" ht="39.950000000000003" customHeight="1" x14ac:dyDescent="0.25">
      <c r="A10" s="35"/>
      <c r="B10" s="35"/>
      <c r="C10" s="35"/>
      <c r="D10" s="35"/>
      <c r="E10" s="35"/>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row>
    <row r="11" spans="1:81" ht="39.950000000000003" customHeight="1" x14ac:dyDescent="0.25">
      <c r="A11" s="35"/>
      <c r="B11" s="35"/>
      <c r="C11" s="35"/>
      <c r="D11" s="35"/>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row>
    <row r="12" spans="1:81" ht="39.950000000000003" customHeight="1" x14ac:dyDescent="0.25">
      <c r="A12" s="35"/>
      <c r="B12" s="3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c r="BJ12" s="35"/>
      <c r="BK12" s="35"/>
      <c r="BL12" s="35"/>
      <c r="BM12" s="35"/>
      <c r="BN12" s="35"/>
      <c r="BO12" s="35"/>
      <c r="BP12" s="35"/>
      <c r="BQ12" s="35"/>
      <c r="BR12" s="35"/>
      <c r="BS12" s="35"/>
      <c r="BT12" s="35"/>
      <c r="BU12" s="35"/>
      <c r="BV12" s="35"/>
      <c r="BW12" s="35"/>
      <c r="BX12" s="35"/>
      <c r="BY12" s="35"/>
      <c r="BZ12" s="35"/>
      <c r="CA12" s="35"/>
      <c r="CB12" s="35"/>
      <c r="CC12" s="35"/>
    </row>
    <row r="13" spans="1:81" ht="39.950000000000003" customHeight="1" x14ac:dyDescent="0.25">
      <c r="A13" s="35"/>
      <c r="B13" s="35"/>
      <c r="C13" s="35"/>
      <c r="D13" s="35"/>
      <c r="E13" s="35"/>
      <c r="F13" s="35"/>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row>
    <row r="14" spans="1:81" ht="39.950000000000003" customHeight="1" x14ac:dyDescent="0.25">
      <c r="A14" s="35"/>
      <c r="B14" s="35"/>
      <c r="C14" s="35"/>
      <c r="D14" s="35"/>
      <c r="E14" s="35"/>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c r="BJ14" s="35"/>
      <c r="BK14" s="35"/>
      <c r="BL14" s="35"/>
      <c r="BM14" s="35"/>
      <c r="BN14" s="35"/>
      <c r="BO14" s="35"/>
      <c r="BP14" s="35"/>
      <c r="BQ14" s="35"/>
      <c r="BR14" s="35"/>
      <c r="BS14" s="35"/>
      <c r="BT14" s="35"/>
      <c r="BU14" s="35"/>
      <c r="BV14" s="35"/>
      <c r="BW14" s="35"/>
      <c r="BX14" s="35"/>
      <c r="BY14" s="35"/>
      <c r="BZ14" s="35"/>
      <c r="CA14" s="35"/>
      <c r="CB14" s="35"/>
      <c r="CC14" s="35"/>
    </row>
    <row r="15" spans="1:81" ht="39.950000000000003" customHeight="1" x14ac:dyDescent="0.25">
      <c r="A15" s="35"/>
      <c r="B15" s="35"/>
      <c r="C15" s="35"/>
      <c r="D15" s="35"/>
      <c r="E15" s="35"/>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5"/>
      <c r="AW15" s="35"/>
      <c r="AX15" s="35"/>
      <c r="AY15" s="35"/>
      <c r="AZ15" s="35"/>
      <c r="BA15" s="35"/>
      <c r="BB15" s="35"/>
      <c r="BC15" s="35"/>
      <c r="BD15" s="35"/>
      <c r="BE15" s="35"/>
      <c r="BF15" s="35"/>
      <c r="BG15" s="35"/>
      <c r="BH15" s="35"/>
      <c r="BI15" s="35"/>
      <c r="BJ15" s="35"/>
      <c r="BK15" s="35"/>
      <c r="BL15" s="35"/>
      <c r="BM15" s="35"/>
      <c r="BN15" s="35"/>
      <c r="BO15" s="35"/>
      <c r="BP15" s="35"/>
      <c r="BQ15" s="35"/>
      <c r="BR15" s="35"/>
      <c r="BS15" s="35"/>
      <c r="BT15" s="35"/>
      <c r="BU15" s="35"/>
      <c r="BV15" s="35"/>
      <c r="BW15" s="35"/>
      <c r="BX15" s="35"/>
      <c r="BY15" s="35"/>
      <c r="BZ15" s="35"/>
      <c r="CA15" s="35"/>
      <c r="CB15" s="35"/>
      <c r="CC15" s="35"/>
    </row>
  </sheetData>
  <mergeCells count="2">
    <mergeCell ref="A1:B1"/>
    <mergeCell ref="A2:B2"/>
  </mergeCells>
  <hyperlinks>
    <hyperlink ref="A1" location="'FrqDepDmpnInrtCmp_Per1'!A1" display="'FrqDepDmpnInrtCmp_Per1'!A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48"/>
  <sheetViews>
    <sheetView topLeftCell="BN4" zoomScaleNormal="100" workbookViewId="0">
      <selection sqref="A1:B1"/>
    </sheetView>
  </sheetViews>
  <sheetFormatPr defaultRowHeight="44.25" customHeight="1" x14ac:dyDescent="0.25"/>
  <cols>
    <col min="1" max="1" width="8.140625" bestFit="1" customWidth="1"/>
    <col min="2" max="2" width="42.5703125" bestFit="1" customWidth="1"/>
    <col min="3" max="3" width="5.7109375" bestFit="1" customWidth="1"/>
    <col min="4" max="4" width="7.7109375" bestFit="1" customWidth="1"/>
    <col min="5" max="5" width="4.7109375" bestFit="1" customWidth="1"/>
    <col min="6" max="6" width="12" bestFit="1" customWidth="1"/>
    <col min="7" max="7" width="4" bestFit="1" customWidth="1"/>
    <col min="8" max="8" width="3.28515625" bestFit="1" customWidth="1"/>
    <col min="9" max="9" width="6.7109375" bestFit="1" customWidth="1"/>
    <col min="10" max="10" width="78.42578125" bestFit="1" customWidth="1"/>
    <col min="11" max="13" width="156" bestFit="1" customWidth="1"/>
    <col min="14" max="14" width="31.5703125" bestFit="1" customWidth="1"/>
    <col min="15" max="15" width="44" bestFit="1" customWidth="1"/>
    <col min="16" max="16" width="49.28515625" bestFit="1" customWidth="1"/>
    <col min="17" max="17" width="118.5703125" bestFit="1" customWidth="1"/>
    <col min="18" max="18" width="5" bestFit="1" customWidth="1"/>
    <col min="19" max="19" width="4" bestFit="1" customWidth="1"/>
    <col min="20" max="20" width="5" bestFit="1" customWidth="1"/>
    <col min="21" max="21" width="11" bestFit="1" customWidth="1"/>
    <col min="22" max="22" width="32.42578125" bestFit="1" customWidth="1"/>
    <col min="23" max="23" width="26.28515625" bestFit="1" customWidth="1"/>
    <col min="24" max="24" width="8" bestFit="1" customWidth="1"/>
    <col min="25" max="25" width="9" bestFit="1" customWidth="1"/>
    <col min="26" max="26" width="4" bestFit="1" customWidth="1"/>
    <col min="27" max="27" width="6" bestFit="1" customWidth="1"/>
    <col min="28" max="28" width="84.42578125" bestFit="1" customWidth="1"/>
    <col min="29" max="29" width="5" bestFit="1" customWidth="1"/>
    <col min="30" max="30" width="12" bestFit="1" customWidth="1"/>
    <col min="31" max="31" width="7.7109375" bestFit="1" customWidth="1"/>
    <col min="32" max="33" width="44.85546875" bestFit="1" customWidth="1"/>
    <col min="34" max="34" width="44" bestFit="1" customWidth="1"/>
    <col min="35" max="35" width="76.5703125" bestFit="1" customWidth="1"/>
    <col min="36" max="36" width="8" bestFit="1" customWidth="1"/>
    <col min="37" max="38" width="8.7109375" bestFit="1" customWidth="1"/>
    <col min="39" max="40" width="4.7109375" bestFit="1" customWidth="1"/>
    <col min="41" max="41" width="10" bestFit="1" customWidth="1"/>
    <col min="42" max="42" width="19.42578125" bestFit="1" customWidth="1"/>
    <col min="43" max="43" width="3.28515625" bestFit="1" customWidth="1"/>
    <col min="44" max="44" width="5.7109375" bestFit="1" customWidth="1"/>
    <col min="45" max="48" width="5.7109375" customWidth="1"/>
    <col min="49" max="56" width="3.28515625" bestFit="1" customWidth="1"/>
    <col min="57" max="59" width="5.7109375" bestFit="1" customWidth="1"/>
    <col min="60" max="63" width="5.7109375" customWidth="1"/>
    <col min="64" max="64" width="12" bestFit="1" customWidth="1"/>
    <col min="65" max="65" width="12.7109375" bestFit="1" customWidth="1"/>
    <col min="66" max="66" width="8.7109375" bestFit="1" customWidth="1"/>
    <col min="67" max="67" width="12.7109375" bestFit="1" customWidth="1"/>
    <col min="68" max="69" width="5.7109375" bestFit="1" customWidth="1"/>
    <col min="70" max="71" width="12.7109375" bestFit="1" customWidth="1"/>
    <col min="72" max="74" width="5.7109375" bestFit="1" customWidth="1"/>
    <col min="75" max="78" width="5.7109375" customWidth="1"/>
    <col min="79" max="79" width="10.5703125" bestFit="1" customWidth="1"/>
    <col min="80" max="80" width="12.42578125" bestFit="1" customWidth="1"/>
    <col min="81" max="81" width="10.5703125" bestFit="1" customWidth="1"/>
  </cols>
  <sheetData>
    <row r="1" spans="1:81" ht="44.25" customHeight="1" x14ac:dyDescent="0.25">
      <c r="A1" s="212" t="s">
        <v>74</v>
      </c>
      <c r="B1" s="213"/>
      <c r="C1" s="38" t="s">
        <v>93</v>
      </c>
      <c r="D1" s="66" t="s">
        <v>92</v>
      </c>
      <c r="E1" s="113"/>
      <c r="F1" s="113"/>
      <c r="G1" s="113"/>
      <c r="H1" s="113"/>
      <c r="I1" s="113"/>
      <c r="J1" s="113"/>
      <c r="K1" s="113"/>
      <c r="L1" s="113"/>
      <c r="M1" s="113"/>
      <c r="N1" s="113"/>
      <c r="O1" s="113"/>
      <c r="P1" s="113"/>
      <c r="Q1" s="113"/>
      <c r="R1" s="113"/>
      <c r="S1" s="113"/>
      <c r="T1" s="113"/>
      <c r="U1" s="113"/>
      <c r="V1" s="113"/>
      <c r="W1" s="113"/>
      <c r="X1" s="113"/>
      <c r="Y1" s="113"/>
      <c r="Z1" s="113"/>
      <c r="AA1" s="113"/>
      <c r="AB1" s="113"/>
      <c r="AC1" s="113"/>
      <c r="AD1" s="113"/>
      <c r="AE1" s="113"/>
      <c r="AF1" s="113"/>
      <c r="AG1" s="113"/>
      <c r="AH1" s="113"/>
      <c r="AI1" s="113"/>
      <c r="AJ1" s="113"/>
      <c r="AK1" s="113"/>
      <c r="AL1" s="113"/>
      <c r="AM1" s="113"/>
      <c r="AN1" s="113"/>
      <c r="AO1" s="113"/>
      <c r="AP1" s="113"/>
      <c r="AQ1" s="113"/>
      <c r="AR1" s="113"/>
      <c r="AS1" s="113"/>
      <c r="AT1" s="113"/>
      <c r="AU1" s="113"/>
      <c r="AV1" s="113"/>
      <c r="AW1" s="113"/>
      <c r="AX1" s="113"/>
      <c r="AY1" s="113"/>
      <c r="AZ1" s="113"/>
      <c r="BA1" s="113"/>
      <c r="BB1" s="113"/>
      <c r="BC1" s="113"/>
      <c r="BD1" s="113"/>
      <c r="BE1" s="113"/>
      <c r="BF1" s="113"/>
      <c r="BG1" s="113"/>
      <c r="BH1" s="113"/>
      <c r="BI1" s="113"/>
      <c r="BJ1" s="113"/>
      <c r="BK1" s="113"/>
      <c r="BL1" s="113"/>
      <c r="BM1" s="113"/>
      <c r="BN1" s="113"/>
      <c r="BO1" s="113"/>
      <c r="BP1" s="113"/>
      <c r="BQ1" s="113"/>
      <c r="BR1" s="113"/>
      <c r="BS1" s="113"/>
      <c r="BT1" s="113"/>
      <c r="BU1" s="113"/>
      <c r="BV1" s="113"/>
      <c r="BW1" s="113"/>
      <c r="BX1" s="113"/>
      <c r="BY1" s="113"/>
      <c r="BZ1" s="113"/>
      <c r="CA1" s="36"/>
      <c r="CB1" s="36"/>
      <c r="CC1" s="37"/>
    </row>
    <row r="2" spans="1:81" ht="60" customHeight="1" x14ac:dyDescent="0.25">
      <c r="A2" s="214" t="s">
        <v>199</v>
      </c>
      <c r="B2" s="215"/>
      <c r="C2" s="39" t="s">
        <v>167</v>
      </c>
      <c r="D2" s="39" t="s">
        <v>163</v>
      </c>
      <c r="E2" s="39" t="s">
        <v>163</v>
      </c>
      <c r="F2" s="39" t="s">
        <v>140</v>
      </c>
      <c r="G2" s="39" t="s">
        <v>141</v>
      </c>
      <c r="H2" s="39" t="s">
        <v>159</v>
      </c>
      <c r="I2" s="39" t="s">
        <v>171</v>
      </c>
      <c r="J2" s="39" t="s">
        <v>171</v>
      </c>
      <c r="K2" s="39" t="s">
        <v>171</v>
      </c>
      <c r="L2" s="39" t="s">
        <v>171</v>
      </c>
      <c r="M2" s="39" t="s">
        <v>171</v>
      </c>
      <c r="N2" s="39" t="s">
        <v>171</v>
      </c>
      <c r="O2" s="39" t="s">
        <v>171</v>
      </c>
      <c r="P2" s="39" t="s">
        <v>171</v>
      </c>
      <c r="Q2" s="39" t="s">
        <v>171</v>
      </c>
      <c r="R2" s="39" t="s">
        <v>171</v>
      </c>
      <c r="S2" s="39" t="s">
        <v>171</v>
      </c>
      <c r="T2" s="39" t="s">
        <v>171</v>
      </c>
      <c r="U2" s="39" t="s">
        <v>171</v>
      </c>
      <c r="V2" s="39" t="s">
        <v>171</v>
      </c>
      <c r="W2" s="39" t="s">
        <v>171</v>
      </c>
      <c r="X2" s="39" t="s">
        <v>171</v>
      </c>
      <c r="Y2" s="39" t="s">
        <v>160</v>
      </c>
      <c r="Z2" s="39" t="s">
        <v>171</v>
      </c>
      <c r="AA2" s="39" t="s">
        <v>171</v>
      </c>
      <c r="AB2" s="39" t="s">
        <v>171</v>
      </c>
      <c r="AC2" s="39" t="s">
        <v>171</v>
      </c>
      <c r="AD2" s="39" t="s">
        <v>171</v>
      </c>
      <c r="AE2" s="39" t="s">
        <v>171</v>
      </c>
      <c r="AF2" s="39" t="s">
        <v>171</v>
      </c>
      <c r="AG2" s="39" t="s">
        <v>171</v>
      </c>
      <c r="AH2" s="39" t="s">
        <v>171</v>
      </c>
      <c r="AI2" s="39" t="s">
        <v>171</v>
      </c>
      <c r="AJ2" s="39" t="s">
        <v>171</v>
      </c>
      <c r="AK2" s="39" t="s">
        <v>161</v>
      </c>
      <c r="AL2" s="39" t="s">
        <v>162</v>
      </c>
      <c r="AM2" s="39" t="s">
        <v>165</v>
      </c>
      <c r="AN2" s="39" t="s">
        <v>166</v>
      </c>
      <c r="AO2" s="39" t="s">
        <v>171</v>
      </c>
      <c r="AP2" s="39" t="s">
        <v>171</v>
      </c>
      <c r="AQ2" s="39" t="s">
        <v>171</v>
      </c>
      <c r="AR2" s="70" t="s">
        <v>202</v>
      </c>
      <c r="AS2" s="70" t="s">
        <v>202</v>
      </c>
      <c r="AT2" s="70" t="s">
        <v>202</v>
      </c>
      <c r="AU2" s="70" t="s">
        <v>202</v>
      </c>
      <c r="AV2" s="70" t="s">
        <v>202</v>
      </c>
      <c r="AW2" s="40" t="s">
        <v>138</v>
      </c>
      <c r="AX2" s="57" t="s">
        <v>138</v>
      </c>
      <c r="AY2" s="57" t="s">
        <v>138</v>
      </c>
      <c r="AZ2" s="57" t="s">
        <v>138</v>
      </c>
      <c r="BA2" s="57" t="s">
        <v>138</v>
      </c>
      <c r="BB2" s="57" t="s">
        <v>138</v>
      </c>
      <c r="BC2" s="57" t="s">
        <v>138</v>
      </c>
      <c r="BD2" s="57" t="s">
        <v>138</v>
      </c>
      <c r="BE2" s="58" t="s">
        <v>203</v>
      </c>
      <c r="BF2" s="58" t="s">
        <v>203</v>
      </c>
      <c r="BG2" s="58" t="s">
        <v>203</v>
      </c>
      <c r="BH2" s="58" t="s">
        <v>203</v>
      </c>
      <c r="BI2" s="58" t="s">
        <v>203</v>
      </c>
      <c r="BJ2" s="58" t="s">
        <v>203</v>
      </c>
      <c r="BK2" s="58" t="s">
        <v>203</v>
      </c>
      <c r="BL2" s="21" t="s">
        <v>139</v>
      </c>
      <c r="BM2" s="21" t="s">
        <v>139</v>
      </c>
      <c r="BN2" s="21" t="s">
        <v>139</v>
      </c>
      <c r="BO2" s="21" t="s">
        <v>139</v>
      </c>
      <c r="BP2" s="21" t="s">
        <v>139</v>
      </c>
      <c r="BQ2" s="21" t="s">
        <v>139</v>
      </c>
      <c r="BR2" s="21" t="s">
        <v>139</v>
      </c>
      <c r="BS2" s="21" t="s">
        <v>139</v>
      </c>
      <c r="BT2" s="21" t="s">
        <v>204</v>
      </c>
      <c r="BU2" s="21" t="s">
        <v>204</v>
      </c>
      <c r="BV2" s="21" t="s">
        <v>204</v>
      </c>
      <c r="BW2" s="21" t="s">
        <v>204</v>
      </c>
      <c r="BX2" s="21" t="s">
        <v>204</v>
      </c>
      <c r="BY2" s="21" t="s">
        <v>204</v>
      </c>
      <c r="BZ2" s="21" t="s">
        <v>204</v>
      </c>
      <c r="CA2" s="22" t="s">
        <v>19</v>
      </c>
      <c r="CB2" s="22" t="s">
        <v>89</v>
      </c>
      <c r="CC2" s="23" t="s">
        <v>91</v>
      </c>
    </row>
    <row r="3" spans="1:81" ht="310.5" x14ac:dyDescent="0.25">
      <c r="A3" s="24" t="s">
        <v>81</v>
      </c>
      <c r="B3" s="25" t="s">
        <v>82</v>
      </c>
      <c r="C3" s="50" t="s">
        <v>47</v>
      </c>
      <c r="D3" s="50" t="s">
        <v>48</v>
      </c>
      <c r="E3" s="50" t="s">
        <v>49</v>
      </c>
      <c r="F3" s="50" t="s">
        <v>50</v>
      </c>
      <c r="G3" s="50" t="s">
        <v>51</v>
      </c>
      <c r="H3" s="50" t="s">
        <v>52</v>
      </c>
      <c r="I3" s="50" t="s">
        <v>310</v>
      </c>
      <c r="J3" s="50" t="s">
        <v>263</v>
      </c>
      <c r="K3" s="50" t="s">
        <v>284</v>
      </c>
      <c r="L3" s="50" t="s">
        <v>285</v>
      </c>
      <c r="M3" s="50" t="s">
        <v>286</v>
      </c>
      <c r="N3" s="50" t="s">
        <v>120</v>
      </c>
      <c r="O3" s="50" t="s">
        <v>121</v>
      </c>
      <c r="P3" s="50" t="s">
        <v>241</v>
      </c>
      <c r="Q3" s="50" t="s">
        <v>255</v>
      </c>
      <c r="R3" s="50" t="s">
        <v>269</v>
      </c>
      <c r="S3" s="50" t="s">
        <v>270</v>
      </c>
      <c r="T3" s="50" t="s">
        <v>271</v>
      </c>
      <c r="U3" s="50" t="s">
        <v>272</v>
      </c>
      <c r="V3" s="50" t="s">
        <v>274</v>
      </c>
      <c r="W3" s="50" t="s">
        <v>276</v>
      </c>
      <c r="X3" s="50" t="s">
        <v>278</v>
      </c>
      <c r="Y3" s="50" t="s">
        <v>54</v>
      </c>
      <c r="Z3" s="50" t="s">
        <v>239</v>
      </c>
      <c r="AA3" s="50" t="s">
        <v>240</v>
      </c>
      <c r="AB3" s="50" t="s">
        <v>254</v>
      </c>
      <c r="AC3" s="50" t="s">
        <v>110</v>
      </c>
      <c r="AD3" s="50" t="s">
        <v>205</v>
      </c>
      <c r="AE3" s="50" t="s">
        <v>206</v>
      </c>
      <c r="AF3" s="50" t="s">
        <v>289</v>
      </c>
      <c r="AG3" s="50" t="s">
        <v>290</v>
      </c>
      <c r="AH3" s="50" t="s">
        <v>122</v>
      </c>
      <c r="AI3" s="50" t="s">
        <v>295</v>
      </c>
      <c r="AJ3" s="50" t="s">
        <v>106</v>
      </c>
      <c r="AK3" s="50" t="s">
        <v>57</v>
      </c>
      <c r="AL3" s="50" t="s">
        <v>56</v>
      </c>
      <c r="AM3" s="50" t="s">
        <v>58</v>
      </c>
      <c r="AN3" s="50" t="s">
        <v>59</v>
      </c>
      <c r="AO3" s="50" t="s">
        <v>118</v>
      </c>
      <c r="AP3" s="50" t="s">
        <v>119</v>
      </c>
      <c r="AQ3" s="50" t="s">
        <v>197</v>
      </c>
      <c r="AR3" s="50" t="s">
        <v>201</v>
      </c>
      <c r="AS3" s="50" t="s">
        <v>675</v>
      </c>
      <c r="AT3" s="50" t="s">
        <v>673</v>
      </c>
      <c r="AU3" s="50" t="s">
        <v>676</v>
      </c>
      <c r="AV3" s="50" t="s">
        <v>677</v>
      </c>
      <c r="AW3" s="27" t="s">
        <v>272</v>
      </c>
      <c r="AX3" s="27" t="s">
        <v>56</v>
      </c>
      <c r="AY3" s="27" t="s">
        <v>57</v>
      </c>
      <c r="AZ3" s="27" t="s">
        <v>58</v>
      </c>
      <c r="BA3" s="27" t="s">
        <v>59</v>
      </c>
      <c r="BB3" s="27" t="s">
        <v>53</v>
      </c>
      <c r="BC3" s="27" t="s">
        <v>54</v>
      </c>
      <c r="BD3" s="27" t="s">
        <v>206</v>
      </c>
      <c r="BE3" s="27" t="s">
        <v>201</v>
      </c>
      <c r="BF3" s="27" t="s">
        <v>297</v>
      </c>
      <c r="BG3" s="27" t="s">
        <v>311</v>
      </c>
      <c r="BH3" s="27" t="s">
        <v>675</v>
      </c>
      <c r="BI3" s="27" t="s">
        <v>673</v>
      </c>
      <c r="BJ3" s="27" t="s">
        <v>676</v>
      </c>
      <c r="BK3" s="27" t="s">
        <v>677</v>
      </c>
      <c r="BL3" s="28" t="s">
        <v>272</v>
      </c>
      <c r="BM3" s="28" t="s">
        <v>56</v>
      </c>
      <c r="BN3" s="28" t="s">
        <v>57</v>
      </c>
      <c r="BO3" s="28" t="s">
        <v>58</v>
      </c>
      <c r="BP3" s="28" t="s">
        <v>59</v>
      </c>
      <c r="BQ3" s="28" t="s">
        <v>53</v>
      </c>
      <c r="BR3" s="28" t="s">
        <v>54</v>
      </c>
      <c r="BS3" s="28" t="s">
        <v>206</v>
      </c>
      <c r="BT3" s="28" t="s">
        <v>201</v>
      </c>
      <c r="BU3" s="28" t="s">
        <v>297</v>
      </c>
      <c r="BV3" s="28" t="s">
        <v>311</v>
      </c>
      <c r="BW3" s="28" t="s">
        <v>675</v>
      </c>
      <c r="BX3" s="28" t="s">
        <v>673</v>
      </c>
      <c r="BY3" s="28" t="s">
        <v>676</v>
      </c>
      <c r="BZ3" s="28" t="s">
        <v>677</v>
      </c>
      <c r="CA3" s="22" t="s">
        <v>88</v>
      </c>
      <c r="CB3" s="22" t="s">
        <v>90</v>
      </c>
      <c r="CC3" s="23"/>
    </row>
    <row r="4" spans="1:81" ht="15" customHeight="1" x14ac:dyDescent="0.25">
      <c r="A4" s="29">
        <v>1</v>
      </c>
      <c r="B4" s="71" t="s">
        <v>142</v>
      </c>
      <c r="C4" s="59">
        <v>-10</v>
      </c>
      <c r="D4" s="59">
        <v>-1118</v>
      </c>
      <c r="E4" s="59">
        <v>-8.8000000000000007</v>
      </c>
      <c r="F4" s="59">
        <v>0</v>
      </c>
      <c r="G4" s="59">
        <v>0</v>
      </c>
      <c r="H4" s="59">
        <v>0</v>
      </c>
      <c r="I4" s="59">
        <v>-50</v>
      </c>
      <c r="J4" s="74" t="s">
        <v>298</v>
      </c>
      <c r="K4" s="74" t="s">
        <v>298</v>
      </c>
      <c r="L4" s="74" t="s">
        <v>298</v>
      </c>
      <c r="M4" s="74" t="s">
        <v>298</v>
      </c>
      <c r="N4" s="74" t="s">
        <v>299</v>
      </c>
      <c r="O4" s="74" t="s">
        <v>299</v>
      </c>
      <c r="P4" s="74" t="s">
        <v>296</v>
      </c>
      <c r="Q4" s="74" t="s">
        <v>296</v>
      </c>
      <c r="R4" s="59">
        <v>0</v>
      </c>
      <c r="S4" s="59">
        <v>1</v>
      </c>
      <c r="T4" s="59">
        <v>0</v>
      </c>
      <c r="U4" s="59">
        <v>1</v>
      </c>
      <c r="V4" s="59" t="s">
        <v>280</v>
      </c>
      <c r="W4" s="59" t="s">
        <v>282</v>
      </c>
      <c r="X4" s="59">
        <v>1</v>
      </c>
      <c r="Y4" s="59">
        <v>-20</v>
      </c>
      <c r="Z4" s="59">
        <v>0.5</v>
      </c>
      <c r="AA4" s="59">
        <v>1</v>
      </c>
      <c r="AB4" s="59" t="s">
        <v>260</v>
      </c>
      <c r="AC4" s="59">
        <v>0</v>
      </c>
      <c r="AD4" s="59">
        <v>1.2558479999999999E-3</v>
      </c>
      <c r="AE4" s="59">
        <v>-6.6666999999999996</v>
      </c>
      <c r="AF4" s="59" t="s">
        <v>291</v>
      </c>
      <c r="AG4" s="59" t="s">
        <v>291</v>
      </c>
      <c r="AH4" s="59" t="s">
        <v>293</v>
      </c>
      <c r="AI4" s="59" t="s">
        <v>296</v>
      </c>
      <c r="AJ4" s="59">
        <v>1.0000000000000001E-5</v>
      </c>
      <c r="AK4" s="59">
        <v>-12917.3</v>
      </c>
      <c r="AL4" s="59">
        <v>-12917.3</v>
      </c>
      <c r="AM4" s="59">
        <v>-8.8000000000000007</v>
      </c>
      <c r="AN4" s="59">
        <v>-8.8000000000000007</v>
      </c>
      <c r="AO4" s="59" t="s">
        <v>174</v>
      </c>
      <c r="AP4" s="59" t="s">
        <v>174</v>
      </c>
      <c r="AQ4" s="59">
        <v>1</v>
      </c>
      <c r="AR4" s="65">
        <v>-8.8000000000000007</v>
      </c>
      <c r="AS4" s="85">
        <v>12</v>
      </c>
      <c r="AT4" s="85">
        <v>10</v>
      </c>
      <c r="AU4" s="85">
        <v>5</v>
      </c>
      <c r="AV4" s="85">
        <v>2</v>
      </c>
      <c r="AW4" s="67" t="s">
        <v>92</v>
      </c>
      <c r="AX4" s="30" t="s">
        <v>92</v>
      </c>
      <c r="AY4" s="30" t="s">
        <v>92</v>
      </c>
      <c r="AZ4" s="30" t="s">
        <v>92</v>
      </c>
      <c r="BA4" s="30" t="s">
        <v>92</v>
      </c>
      <c r="BB4" s="30" t="s">
        <v>92</v>
      </c>
      <c r="BC4" s="30" t="s">
        <v>92</v>
      </c>
      <c r="BD4" s="30" t="s">
        <v>92</v>
      </c>
      <c r="BE4" s="30" t="s">
        <v>92</v>
      </c>
      <c r="BF4" s="30" t="s">
        <v>92</v>
      </c>
      <c r="BG4" s="30" t="s">
        <v>92</v>
      </c>
      <c r="BH4" s="30" t="s">
        <v>92</v>
      </c>
      <c r="BI4" s="30" t="s">
        <v>92</v>
      </c>
      <c r="BJ4" s="30" t="s">
        <v>92</v>
      </c>
      <c r="BK4" s="30" t="s">
        <v>92</v>
      </c>
      <c r="BL4" s="71">
        <v>1</v>
      </c>
      <c r="BM4" s="71">
        <v>0</v>
      </c>
      <c r="BN4" s="71">
        <v>-12917.3</v>
      </c>
      <c r="BO4" s="71">
        <v>-8.79862765922101</v>
      </c>
      <c r="BP4" s="71">
        <v>-8.8000000000000007</v>
      </c>
      <c r="BQ4" s="71">
        <v>-8.8000000000000007</v>
      </c>
      <c r="BR4" s="71">
        <v>-20</v>
      </c>
      <c r="BS4" s="71">
        <v>-6.6583276381383998</v>
      </c>
      <c r="BT4" s="71">
        <v>1</v>
      </c>
      <c r="BU4" s="71">
        <v>1</v>
      </c>
      <c r="BV4" s="71">
        <v>1</v>
      </c>
      <c r="BW4" s="71">
        <v>5</v>
      </c>
      <c r="BX4" s="71">
        <v>3</v>
      </c>
      <c r="BY4" s="71">
        <v>2</v>
      </c>
      <c r="BZ4" s="71">
        <v>1</v>
      </c>
      <c r="CA4" s="41" t="s">
        <v>92</v>
      </c>
      <c r="CB4" s="30"/>
      <c r="CC4" s="31"/>
    </row>
    <row r="5" spans="1:81" ht="15" customHeight="1" x14ac:dyDescent="0.25">
      <c r="A5" s="29">
        <v>2</v>
      </c>
      <c r="B5" s="71" t="s">
        <v>143</v>
      </c>
      <c r="C5" s="59">
        <v>10</v>
      </c>
      <c r="D5" s="59">
        <v>1118</v>
      </c>
      <c r="E5" s="59">
        <v>8.8000000000000007</v>
      </c>
      <c r="F5" s="59">
        <v>511.9921875</v>
      </c>
      <c r="G5" s="59">
        <v>8.8000000000000007</v>
      </c>
      <c r="H5" s="59">
        <v>1</v>
      </c>
      <c r="I5" s="59">
        <v>50</v>
      </c>
      <c r="J5" s="74" t="s">
        <v>300</v>
      </c>
      <c r="K5" s="74" t="s">
        <v>301</v>
      </c>
      <c r="L5" s="74" t="s">
        <v>301</v>
      </c>
      <c r="M5" s="74" t="s">
        <v>301</v>
      </c>
      <c r="N5" s="74" t="s">
        <v>302</v>
      </c>
      <c r="O5" s="74" t="s">
        <v>131</v>
      </c>
      <c r="P5" s="74" t="s">
        <v>303</v>
      </c>
      <c r="Q5" s="74" t="s">
        <v>304</v>
      </c>
      <c r="R5" s="59">
        <v>50</v>
      </c>
      <c r="S5" s="59">
        <v>10</v>
      </c>
      <c r="T5" s="59">
        <v>50</v>
      </c>
      <c r="U5" s="59">
        <v>4294967295</v>
      </c>
      <c r="V5" s="59" t="s">
        <v>281</v>
      </c>
      <c r="W5" s="59" t="s">
        <v>283</v>
      </c>
      <c r="X5" s="59">
        <v>4500</v>
      </c>
      <c r="Y5" s="59">
        <v>1.013334</v>
      </c>
      <c r="Z5" s="59">
        <v>10</v>
      </c>
      <c r="AA5" s="59">
        <v>100</v>
      </c>
      <c r="AB5" s="59" t="s">
        <v>256</v>
      </c>
      <c r="AC5" s="59">
        <v>1</v>
      </c>
      <c r="AD5" s="59">
        <v>0.71539045700000004</v>
      </c>
      <c r="AE5" s="59">
        <v>6.6666999999999996</v>
      </c>
      <c r="AF5" s="59" t="s">
        <v>292</v>
      </c>
      <c r="AG5" s="59" t="s">
        <v>292</v>
      </c>
      <c r="AH5" s="59" t="s">
        <v>294</v>
      </c>
      <c r="AI5" s="59" t="s">
        <v>665</v>
      </c>
      <c r="AJ5" s="59">
        <v>5.0000000000000001E-4</v>
      </c>
      <c r="AK5" s="59">
        <v>12917.3</v>
      </c>
      <c r="AL5" s="59">
        <v>12917.3</v>
      </c>
      <c r="AM5" s="59">
        <v>8.8000000000000007</v>
      </c>
      <c r="AN5" s="59">
        <v>8.8000000000000007</v>
      </c>
      <c r="AO5" s="59" t="s">
        <v>175</v>
      </c>
      <c r="AP5" s="59" t="s">
        <v>195</v>
      </c>
      <c r="AQ5" s="59">
        <v>1</v>
      </c>
      <c r="AR5" s="65">
        <v>8.8000000000000007</v>
      </c>
      <c r="AS5" s="85">
        <v>12</v>
      </c>
      <c r="AT5" s="85">
        <v>10</v>
      </c>
      <c r="AU5" s="85">
        <v>5</v>
      </c>
      <c r="AV5" s="85">
        <v>2</v>
      </c>
      <c r="AW5" s="67" t="s">
        <v>92</v>
      </c>
      <c r="AX5" s="30" t="s">
        <v>92</v>
      </c>
      <c r="AY5" s="30" t="s">
        <v>92</v>
      </c>
      <c r="AZ5" s="30" t="s">
        <v>92</v>
      </c>
      <c r="BA5" s="30" t="s">
        <v>92</v>
      </c>
      <c r="BB5" s="30" t="s">
        <v>92</v>
      </c>
      <c r="BC5" s="30" t="s">
        <v>92</v>
      </c>
      <c r="BD5" s="30" t="s">
        <v>92</v>
      </c>
      <c r="BE5" s="30" t="s">
        <v>92</v>
      </c>
      <c r="BF5" s="30" t="s">
        <v>92</v>
      </c>
      <c r="BG5" s="30" t="s">
        <v>92</v>
      </c>
      <c r="BH5" s="30" t="s">
        <v>92</v>
      </c>
      <c r="BI5" s="30" t="s">
        <v>92</v>
      </c>
      <c r="BJ5" s="30" t="s">
        <v>92</v>
      </c>
      <c r="BK5" s="30" t="s">
        <v>92</v>
      </c>
      <c r="BL5" s="71">
        <v>4294967286</v>
      </c>
      <c r="BM5" s="71">
        <v>1112.9872368245899</v>
      </c>
      <c r="BN5" s="71">
        <v>12917.3</v>
      </c>
      <c r="BO5" s="71">
        <v>-245381471633.711</v>
      </c>
      <c r="BP5" s="71">
        <v>8.8000000000000007</v>
      </c>
      <c r="BQ5" s="71">
        <v>8.8000000000000007</v>
      </c>
      <c r="BR5" s="71">
        <v>1</v>
      </c>
      <c r="BS5" s="71">
        <v>-2.8721017365008898</v>
      </c>
      <c r="BT5" s="71">
        <v>1</v>
      </c>
      <c r="BU5" s="71">
        <v>1</v>
      </c>
      <c r="BV5" s="71">
        <v>1</v>
      </c>
      <c r="BW5" s="71">
        <v>5</v>
      </c>
      <c r="BX5" s="71">
        <v>3</v>
      </c>
      <c r="BY5" s="71">
        <v>2</v>
      </c>
      <c r="BZ5" s="71">
        <v>1</v>
      </c>
      <c r="CA5" s="41" t="s">
        <v>92</v>
      </c>
      <c r="CB5" s="30"/>
      <c r="CC5" s="31"/>
    </row>
    <row r="6" spans="1:81" ht="15" customHeight="1" x14ac:dyDescent="0.25">
      <c r="A6" s="29">
        <v>3</v>
      </c>
      <c r="B6" s="71" t="s">
        <v>623</v>
      </c>
      <c r="C6" s="59">
        <v>-10</v>
      </c>
      <c r="D6" s="71">
        <v>600.20000000000005</v>
      </c>
      <c r="E6" s="71">
        <v>8.1</v>
      </c>
      <c r="F6" s="71">
        <v>100.01</v>
      </c>
      <c r="G6" s="71">
        <v>1.2</v>
      </c>
      <c r="H6" s="71">
        <v>0</v>
      </c>
      <c r="I6" s="71">
        <v>10.02</v>
      </c>
      <c r="J6" s="67" t="s">
        <v>305</v>
      </c>
      <c r="K6" s="67" t="s">
        <v>331</v>
      </c>
      <c r="L6" s="67" t="s">
        <v>332</v>
      </c>
      <c r="M6" s="67" t="s">
        <v>330</v>
      </c>
      <c r="N6" s="67" t="s">
        <v>333</v>
      </c>
      <c r="O6" s="67" t="s">
        <v>173</v>
      </c>
      <c r="P6" s="71" t="s">
        <v>322</v>
      </c>
      <c r="Q6" s="67" t="s">
        <v>334</v>
      </c>
      <c r="R6" s="71">
        <v>30.2</v>
      </c>
      <c r="S6" s="71">
        <v>2.5</v>
      </c>
      <c r="T6" s="71">
        <v>16.5</v>
      </c>
      <c r="U6" s="71">
        <v>125487.235</v>
      </c>
      <c r="V6" s="71" t="s">
        <v>587</v>
      </c>
      <c r="W6" s="71" t="s">
        <v>602</v>
      </c>
      <c r="X6" s="75">
        <v>100.02</v>
      </c>
      <c r="Y6" s="71">
        <v>-8.32</v>
      </c>
      <c r="Z6" s="71">
        <v>1.2</v>
      </c>
      <c r="AA6" s="71">
        <v>10.199999999999999</v>
      </c>
      <c r="AB6" s="85" t="s">
        <v>666</v>
      </c>
      <c r="AC6" s="71">
        <v>0.9</v>
      </c>
      <c r="AD6" s="71">
        <v>0.1258</v>
      </c>
      <c r="AE6" s="71">
        <v>3.5</v>
      </c>
      <c r="AF6" s="71" t="s">
        <v>322</v>
      </c>
      <c r="AG6" s="71" t="s">
        <v>438</v>
      </c>
      <c r="AH6" s="67" t="s">
        <v>173</v>
      </c>
      <c r="AI6" s="67" t="s">
        <v>448</v>
      </c>
      <c r="AJ6" s="71">
        <v>8.0000000000000007E-5</v>
      </c>
      <c r="AK6" s="71">
        <v>101.2</v>
      </c>
      <c r="AL6" s="71">
        <v>2205.3000000000002</v>
      </c>
      <c r="AM6" s="71">
        <v>1.1000000000000001</v>
      </c>
      <c r="AN6" s="71">
        <v>7.3</v>
      </c>
      <c r="AO6" s="71" t="s">
        <v>177</v>
      </c>
      <c r="AP6" s="67" t="s">
        <v>538</v>
      </c>
      <c r="AQ6" s="59">
        <v>1</v>
      </c>
      <c r="AR6" s="67">
        <v>-1.2</v>
      </c>
      <c r="AS6" s="85">
        <v>12</v>
      </c>
      <c r="AT6" s="85">
        <v>10</v>
      </c>
      <c r="AU6" s="85">
        <v>5</v>
      </c>
      <c r="AV6" s="85">
        <v>2</v>
      </c>
      <c r="AW6" s="67" t="s">
        <v>92</v>
      </c>
      <c r="AX6" s="30" t="s">
        <v>92</v>
      </c>
      <c r="AY6" s="30" t="s">
        <v>92</v>
      </c>
      <c r="AZ6" s="30" t="s">
        <v>92</v>
      </c>
      <c r="BA6" s="30" t="s">
        <v>92</v>
      </c>
      <c r="BB6" s="30" t="s">
        <v>92</v>
      </c>
      <c r="BC6" s="30" t="s">
        <v>92</v>
      </c>
      <c r="BD6" s="30" t="s">
        <v>92</v>
      </c>
      <c r="BE6" s="30" t="s">
        <v>92</v>
      </c>
      <c r="BF6" s="30" t="s">
        <v>92</v>
      </c>
      <c r="BG6" s="30" t="s">
        <v>92</v>
      </c>
      <c r="BH6" s="30" t="s">
        <v>92</v>
      </c>
      <c r="BI6" s="30" t="s">
        <v>92</v>
      </c>
      <c r="BJ6" s="30" t="s">
        <v>92</v>
      </c>
      <c r="BK6" s="30" t="s">
        <v>92</v>
      </c>
      <c r="BL6" s="71">
        <v>125487.03496</v>
      </c>
      <c r="BM6" s="71">
        <v>540.22633550549097</v>
      </c>
      <c r="BN6" s="71">
        <v>2205.3000000000002</v>
      </c>
      <c r="BO6" s="71">
        <v>14899618.3657618</v>
      </c>
      <c r="BP6" s="71">
        <v>1.1000000000000001</v>
      </c>
      <c r="BQ6" s="71">
        <v>-1.2</v>
      </c>
      <c r="BR6" s="71">
        <v>-8.3333333333333304</v>
      </c>
      <c r="BS6" s="71">
        <v>2.2210333333333101</v>
      </c>
      <c r="BT6" s="71">
        <v>1</v>
      </c>
      <c r="BU6" s="71">
        <v>1</v>
      </c>
      <c r="BV6" s="71">
        <v>1</v>
      </c>
      <c r="BW6" s="71">
        <v>5</v>
      </c>
      <c r="BX6" s="71">
        <v>3</v>
      </c>
      <c r="BY6" s="71">
        <v>2</v>
      </c>
      <c r="BZ6" s="71">
        <v>1</v>
      </c>
      <c r="CA6" s="41" t="s">
        <v>92</v>
      </c>
      <c r="CB6" s="30"/>
      <c r="CC6" s="31"/>
    </row>
    <row r="7" spans="1:81" ht="15" customHeight="1" x14ac:dyDescent="0.25">
      <c r="A7" s="29">
        <v>4</v>
      </c>
      <c r="B7" s="71" t="s">
        <v>624</v>
      </c>
      <c r="C7" s="59">
        <v>10</v>
      </c>
      <c r="D7" s="71">
        <v>-600.29999999999995</v>
      </c>
      <c r="E7" s="71">
        <v>-8.1999999999999993</v>
      </c>
      <c r="F7" s="71">
        <v>200.02</v>
      </c>
      <c r="G7" s="71">
        <v>2.2999999999999998</v>
      </c>
      <c r="H7" s="71">
        <v>1</v>
      </c>
      <c r="I7" s="71">
        <v>20.03</v>
      </c>
      <c r="J7" s="67" t="s">
        <v>307</v>
      </c>
      <c r="K7" s="67" t="s">
        <v>332</v>
      </c>
      <c r="L7" s="67" t="s">
        <v>330</v>
      </c>
      <c r="M7" s="67" t="s">
        <v>335</v>
      </c>
      <c r="N7" s="67" t="s">
        <v>336</v>
      </c>
      <c r="O7" s="67" t="s">
        <v>337</v>
      </c>
      <c r="P7" s="71" t="s">
        <v>323</v>
      </c>
      <c r="Q7" s="67" t="s">
        <v>338</v>
      </c>
      <c r="R7" s="71">
        <v>35.299999999999997</v>
      </c>
      <c r="S7" s="71">
        <v>3.6</v>
      </c>
      <c r="T7" s="71">
        <v>20.2</v>
      </c>
      <c r="U7" s="71">
        <v>125589.21</v>
      </c>
      <c r="V7" s="71" t="s">
        <v>588</v>
      </c>
      <c r="W7" s="71" t="s">
        <v>612</v>
      </c>
      <c r="X7" s="75">
        <v>200.03</v>
      </c>
      <c r="Y7" s="71">
        <v>4.3390000000000004</v>
      </c>
      <c r="Z7" s="71">
        <v>2.2999999999999998</v>
      </c>
      <c r="AA7" s="71">
        <v>20.3</v>
      </c>
      <c r="AB7" s="85" t="s">
        <v>667</v>
      </c>
      <c r="AC7" s="71">
        <v>0.8</v>
      </c>
      <c r="AD7" s="71">
        <v>0.23649999999999999</v>
      </c>
      <c r="AE7" s="71">
        <v>-2.5</v>
      </c>
      <c r="AF7" s="71" t="s">
        <v>438</v>
      </c>
      <c r="AG7" s="71" t="s">
        <v>439</v>
      </c>
      <c r="AH7" s="67" t="s">
        <v>337</v>
      </c>
      <c r="AI7" s="67" t="s">
        <v>449</v>
      </c>
      <c r="AJ7" s="71">
        <v>9.0000000000000006E-5</v>
      </c>
      <c r="AK7" s="71">
        <v>-220.3</v>
      </c>
      <c r="AL7" s="71">
        <v>-445.3</v>
      </c>
      <c r="AM7" s="71">
        <v>-1.1000000000000001</v>
      </c>
      <c r="AN7" s="71">
        <v>-6.8</v>
      </c>
      <c r="AO7" s="71" t="s">
        <v>178</v>
      </c>
      <c r="AP7" s="67" t="s">
        <v>539</v>
      </c>
      <c r="AQ7" s="59">
        <v>1</v>
      </c>
      <c r="AR7" s="67">
        <v>1.3</v>
      </c>
      <c r="AS7" s="85">
        <v>12</v>
      </c>
      <c r="AT7" s="85">
        <v>10</v>
      </c>
      <c r="AU7" s="85">
        <v>5</v>
      </c>
      <c r="AV7" s="85">
        <v>2</v>
      </c>
      <c r="AW7" s="67" t="s">
        <v>92</v>
      </c>
      <c r="AX7" s="30" t="s">
        <v>92</v>
      </c>
      <c r="AY7" s="30" t="s">
        <v>92</v>
      </c>
      <c r="AZ7" s="30" t="s">
        <v>92</v>
      </c>
      <c r="BA7" s="30" t="s">
        <v>92</v>
      </c>
      <c r="BB7" s="30" t="s">
        <v>92</v>
      </c>
      <c r="BC7" s="30" t="s">
        <v>92</v>
      </c>
      <c r="BD7" s="30" t="s">
        <v>92</v>
      </c>
      <c r="BE7" s="30" t="s">
        <v>92</v>
      </c>
      <c r="BF7" s="30" t="s">
        <v>92</v>
      </c>
      <c r="BG7" s="30" t="s">
        <v>92</v>
      </c>
      <c r="BH7" s="30" t="s">
        <v>92</v>
      </c>
      <c r="BI7" s="30" t="s">
        <v>92</v>
      </c>
      <c r="BJ7" s="30" t="s">
        <v>92</v>
      </c>
      <c r="BK7" s="30" t="s">
        <v>92</v>
      </c>
      <c r="BL7" s="71">
        <v>125588.80994000001</v>
      </c>
      <c r="BM7" s="71">
        <v>-480.30944009142701</v>
      </c>
      <c r="BN7" s="71">
        <v>-445.3</v>
      </c>
      <c r="BO7" s="71">
        <v>-321190.14155629399</v>
      </c>
      <c r="BP7" s="71">
        <v>-1.1000000000000001</v>
      </c>
      <c r="BQ7" s="71">
        <v>1.3</v>
      </c>
      <c r="BR7" s="71">
        <v>4.3478260869565197</v>
      </c>
      <c r="BS7" s="71">
        <v>-0.86506521739127595</v>
      </c>
      <c r="BT7" s="71">
        <v>1</v>
      </c>
      <c r="BU7" s="71">
        <v>1</v>
      </c>
      <c r="BV7" s="71">
        <v>1</v>
      </c>
      <c r="BW7" s="71">
        <v>5</v>
      </c>
      <c r="BX7" s="71">
        <v>3</v>
      </c>
      <c r="BY7" s="71">
        <v>2</v>
      </c>
      <c r="BZ7" s="71">
        <v>1</v>
      </c>
      <c r="CA7" s="41" t="s">
        <v>92</v>
      </c>
      <c r="CB7" s="30"/>
      <c r="CC7" s="31"/>
    </row>
    <row r="8" spans="1:81" ht="15" customHeight="1" x14ac:dyDescent="0.25">
      <c r="A8" s="29">
        <v>5</v>
      </c>
      <c r="B8" s="71" t="s">
        <v>625</v>
      </c>
      <c r="C8" s="59">
        <v>0</v>
      </c>
      <c r="D8" s="71">
        <v>500.4</v>
      </c>
      <c r="E8" s="71">
        <v>7.3</v>
      </c>
      <c r="F8" s="71">
        <v>300.05</v>
      </c>
      <c r="G8" s="71">
        <v>3.2</v>
      </c>
      <c r="H8" s="71">
        <v>0</v>
      </c>
      <c r="I8" s="71">
        <v>30.01</v>
      </c>
      <c r="J8" s="67" t="s">
        <v>308</v>
      </c>
      <c r="K8" s="67" t="s">
        <v>330</v>
      </c>
      <c r="L8" s="67" t="s">
        <v>335</v>
      </c>
      <c r="M8" s="67" t="s">
        <v>339</v>
      </c>
      <c r="N8" s="67" t="s">
        <v>340</v>
      </c>
      <c r="O8" s="67" t="s">
        <v>341</v>
      </c>
      <c r="P8" s="71" t="s">
        <v>324</v>
      </c>
      <c r="Q8" s="67" t="s">
        <v>342</v>
      </c>
      <c r="R8" s="71">
        <v>40.200000000000003</v>
      </c>
      <c r="S8" s="71">
        <v>4.5</v>
      </c>
      <c r="T8" s="71">
        <v>22.1</v>
      </c>
      <c r="U8" s="71">
        <v>125691.185</v>
      </c>
      <c r="V8" s="71" t="s">
        <v>589</v>
      </c>
      <c r="W8" s="71" t="s">
        <v>605</v>
      </c>
      <c r="X8" s="71">
        <v>100.02</v>
      </c>
      <c r="Y8" s="71">
        <v>-1E-3</v>
      </c>
      <c r="Z8" s="71">
        <v>3.5</v>
      </c>
      <c r="AA8" s="71">
        <v>30.2</v>
      </c>
      <c r="AB8" s="85" t="s">
        <v>668</v>
      </c>
      <c r="AC8" s="71">
        <v>0.7</v>
      </c>
      <c r="AD8" s="71">
        <v>0.35874</v>
      </c>
      <c r="AE8" s="71">
        <v>2.5</v>
      </c>
      <c r="AF8" s="71" t="s">
        <v>439</v>
      </c>
      <c r="AG8" s="71" t="s">
        <v>440</v>
      </c>
      <c r="AH8" s="67" t="s">
        <v>341</v>
      </c>
      <c r="AI8" s="67" t="s">
        <v>450</v>
      </c>
      <c r="AJ8" s="71">
        <v>2.0000000000000002E-5</v>
      </c>
      <c r="AK8" s="71">
        <v>105.1</v>
      </c>
      <c r="AL8" s="71">
        <v>292.60000000000002</v>
      </c>
      <c r="AM8" s="71">
        <v>2.2000000000000002</v>
      </c>
      <c r="AN8" s="71">
        <v>6.8</v>
      </c>
      <c r="AO8" s="71" t="s">
        <v>179</v>
      </c>
      <c r="AP8" s="67" t="s">
        <v>540</v>
      </c>
      <c r="AQ8" s="59">
        <v>1</v>
      </c>
      <c r="AR8" s="67">
        <v>-2.2000000000000002</v>
      </c>
      <c r="AS8" s="85">
        <v>12</v>
      </c>
      <c r="AT8" s="85">
        <v>10</v>
      </c>
      <c r="AU8" s="85">
        <v>5</v>
      </c>
      <c r="AV8" s="85">
        <v>2</v>
      </c>
      <c r="AW8" s="67" t="s">
        <v>92</v>
      </c>
      <c r="AX8" s="30" t="s">
        <v>92</v>
      </c>
      <c r="AY8" s="30" t="s">
        <v>92</v>
      </c>
      <c r="AZ8" s="30" t="s">
        <v>92</v>
      </c>
      <c r="BA8" s="30" t="s">
        <v>92</v>
      </c>
      <c r="BB8" s="30" t="s">
        <v>92</v>
      </c>
      <c r="BC8" s="30" t="s">
        <v>92</v>
      </c>
      <c r="BD8" s="30" t="s">
        <v>92</v>
      </c>
      <c r="BE8" s="30" t="s">
        <v>92</v>
      </c>
      <c r="BF8" s="30" t="s">
        <v>92</v>
      </c>
      <c r="BG8" s="30" t="s">
        <v>92</v>
      </c>
      <c r="BH8" s="30" t="s">
        <v>92</v>
      </c>
      <c r="BI8" s="30" t="s">
        <v>92</v>
      </c>
      <c r="BJ8" s="30" t="s">
        <v>92</v>
      </c>
      <c r="BK8" s="30" t="s">
        <v>92</v>
      </c>
      <c r="BL8" s="71">
        <v>125690.98496</v>
      </c>
      <c r="BM8" s="71">
        <v>350.61030965322902</v>
      </c>
      <c r="BN8" s="71">
        <v>292.60000000000002</v>
      </c>
      <c r="BO8" s="71">
        <v>232822.96848300099</v>
      </c>
      <c r="BP8" s="71">
        <v>2.2000000000000002</v>
      </c>
      <c r="BQ8" s="71">
        <v>-2.2000000000000002</v>
      </c>
      <c r="BR8" s="71">
        <v>0</v>
      </c>
      <c r="BS8" s="71">
        <v>1.7825200000000001</v>
      </c>
      <c r="BT8" s="71">
        <v>1</v>
      </c>
      <c r="BU8" s="71">
        <v>1</v>
      </c>
      <c r="BV8" s="71">
        <v>1</v>
      </c>
      <c r="BW8" s="71">
        <v>5</v>
      </c>
      <c r="BX8" s="71">
        <v>3</v>
      </c>
      <c r="BY8" s="71">
        <v>2</v>
      </c>
      <c r="BZ8" s="71">
        <v>1</v>
      </c>
      <c r="CA8" s="41" t="s">
        <v>92</v>
      </c>
      <c r="CB8" s="30"/>
      <c r="CC8" s="31"/>
    </row>
    <row r="9" spans="1:81" ht="15" customHeight="1" x14ac:dyDescent="0.25">
      <c r="A9" s="29">
        <v>6</v>
      </c>
      <c r="B9" s="71" t="s">
        <v>626</v>
      </c>
      <c r="C9" s="59">
        <v>-5.2</v>
      </c>
      <c r="D9" s="71">
        <v>-500.5</v>
      </c>
      <c r="E9" s="71">
        <v>-7.1</v>
      </c>
      <c r="F9" s="71">
        <v>400.06</v>
      </c>
      <c r="G9" s="71">
        <v>4.0999999999999996</v>
      </c>
      <c r="H9" s="71">
        <v>1</v>
      </c>
      <c r="I9" s="71">
        <v>40.020000000000003</v>
      </c>
      <c r="J9" s="67" t="s">
        <v>309</v>
      </c>
      <c r="K9" s="67" t="s">
        <v>335</v>
      </c>
      <c r="L9" s="67" t="s">
        <v>339</v>
      </c>
      <c r="M9" s="67" t="s">
        <v>343</v>
      </c>
      <c r="N9" s="67" t="s">
        <v>344</v>
      </c>
      <c r="O9" s="67" t="s">
        <v>345</v>
      </c>
      <c r="P9" s="71" t="s">
        <v>322</v>
      </c>
      <c r="Q9" s="67" t="s">
        <v>346</v>
      </c>
      <c r="R9" s="71">
        <v>45.6</v>
      </c>
      <c r="S9" s="71">
        <v>3.2</v>
      </c>
      <c r="T9" s="71">
        <v>22.3</v>
      </c>
      <c r="U9" s="71">
        <v>125793.16</v>
      </c>
      <c r="V9" s="71" t="s">
        <v>590</v>
      </c>
      <c r="W9" s="71" t="s">
        <v>603</v>
      </c>
      <c r="X9" s="71">
        <v>200.05</v>
      </c>
      <c r="Y9" s="71">
        <v>-1.1549</v>
      </c>
      <c r="Z9" s="71">
        <v>4.5</v>
      </c>
      <c r="AA9" s="71">
        <v>40.4</v>
      </c>
      <c r="AB9" s="85" t="s">
        <v>669</v>
      </c>
      <c r="AC9" s="71">
        <v>0.6</v>
      </c>
      <c r="AD9" s="71">
        <v>0.47855999999999999</v>
      </c>
      <c r="AE9" s="71">
        <v>-1.5</v>
      </c>
      <c r="AF9" s="71" t="s">
        <v>440</v>
      </c>
      <c r="AG9" s="71" t="s">
        <v>441</v>
      </c>
      <c r="AH9" s="67" t="s">
        <v>345</v>
      </c>
      <c r="AI9" s="67" t="s">
        <v>451</v>
      </c>
      <c r="AJ9" s="71">
        <v>3.0000000000000001E-5</v>
      </c>
      <c r="AK9" s="71">
        <v>-301.2</v>
      </c>
      <c r="AL9" s="71">
        <v>-160.30000000000001</v>
      </c>
      <c r="AM9" s="71">
        <v>-2.2000000000000002</v>
      </c>
      <c r="AN9" s="71">
        <v>-5.2</v>
      </c>
      <c r="AO9" s="71" t="s">
        <v>180</v>
      </c>
      <c r="AP9" s="67" t="s">
        <v>541</v>
      </c>
      <c r="AQ9" s="59">
        <v>1</v>
      </c>
      <c r="AR9" s="67">
        <v>2.5</v>
      </c>
      <c r="AS9" s="85">
        <v>12</v>
      </c>
      <c r="AT9" s="85">
        <v>10</v>
      </c>
      <c r="AU9" s="85">
        <v>5</v>
      </c>
      <c r="AV9" s="85">
        <v>2</v>
      </c>
      <c r="AW9" s="67" t="s">
        <v>92</v>
      </c>
      <c r="AX9" s="30" t="s">
        <v>92</v>
      </c>
      <c r="AY9" s="30" t="s">
        <v>92</v>
      </c>
      <c r="AZ9" s="30" t="s">
        <v>92</v>
      </c>
      <c r="BA9" s="30" t="s">
        <v>92</v>
      </c>
      <c r="BB9" s="30" t="s">
        <v>92</v>
      </c>
      <c r="BC9" s="30" t="s">
        <v>92</v>
      </c>
      <c r="BD9" s="30" t="s">
        <v>92</v>
      </c>
      <c r="BE9" s="30" t="s">
        <v>92</v>
      </c>
      <c r="BF9" s="30" t="s">
        <v>92</v>
      </c>
      <c r="BG9" s="30" t="s">
        <v>92</v>
      </c>
      <c r="BH9" s="30" t="s">
        <v>92</v>
      </c>
      <c r="BI9" s="30" t="s">
        <v>92</v>
      </c>
      <c r="BJ9" s="30" t="s">
        <v>92</v>
      </c>
      <c r="BK9" s="30" t="s">
        <v>92</v>
      </c>
      <c r="BL9" s="71">
        <v>125792.7599</v>
      </c>
      <c r="BM9" s="71">
        <v>-300.61036695287299</v>
      </c>
      <c r="BN9" s="71">
        <v>-160.30000000000001</v>
      </c>
      <c r="BO9" s="71">
        <v>512151.21716346499</v>
      </c>
      <c r="BP9" s="71">
        <v>-2.2000000000000002</v>
      </c>
      <c r="BQ9" s="71">
        <v>2.5</v>
      </c>
      <c r="BR9" s="71">
        <v>-1.1555555555555601</v>
      </c>
      <c r="BS9" s="71">
        <v>-0.93902133333335103</v>
      </c>
      <c r="BT9" s="71">
        <v>1</v>
      </c>
      <c r="BU9" s="71">
        <v>1</v>
      </c>
      <c r="BV9" s="71">
        <v>1</v>
      </c>
      <c r="BW9" s="71">
        <v>5</v>
      </c>
      <c r="BX9" s="71">
        <v>3</v>
      </c>
      <c r="BY9" s="71">
        <v>2</v>
      </c>
      <c r="BZ9" s="71">
        <v>1</v>
      </c>
      <c r="CA9" s="41" t="s">
        <v>92</v>
      </c>
      <c r="CB9" s="30"/>
      <c r="CC9" s="31"/>
    </row>
    <row r="10" spans="1:81" ht="15" customHeight="1" x14ac:dyDescent="0.25">
      <c r="A10" s="29">
        <v>7</v>
      </c>
      <c r="B10" s="71" t="s">
        <v>627</v>
      </c>
      <c r="C10" s="59">
        <v>5.3</v>
      </c>
      <c r="D10" s="71">
        <v>400.6</v>
      </c>
      <c r="E10" s="71">
        <v>6.2</v>
      </c>
      <c r="F10" s="71">
        <v>500.08</v>
      </c>
      <c r="G10" s="71">
        <v>5.2</v>
      </c>
      <c r="H10" s="71">
        <v>1</v>
      </c>
      <c r="I10" s="71">
        <v>-10.050000000000001</v>
      </c>
      <c r="J10" s="67" t="s">
        <v>351</v>
      </c>
      <c r="K10" s="67" t="s">
        <v>339</v>
      </c>
      <c r="L10" s="67" t="s">
        <v>343</v>
      </c>
      <c r="M10" s="67" t="s">
        <v>347</v>
      </c>
      <c r="N10" s="67" t="s">
        <v>348</v>
      </c>
      <c r="O10" s="67" t="s">
        <v>349</v>
      </c>
      <c r="P10" s="71" t="s">
        <v>323</v>
      </c>
      <c r="Q10" s="67" t="s">
        <v>350</v>
      </c>
      <c r="R10" s="71">
        <v>15.2</v>
      </c>
      <c r="S10" s="71">
        <v>4.2</v>
      </c>
      <c r="T10" s="71">
        <v>33.200000000000003</v>
      </c>
      <c r="U10" s="71">
        <v>125895.13499999999</v>
      </c>
      <c r="V10" s="71" t="s">
        <v>591</v>
      </c>
      <c r="W10" s="71" t="s">
        <v>604</v>
      </c>
      <c r="X10" s="71">
        <v>300.06</v>
      </c>
      <c r="Y10" s="71">
        <v>1.0089999999999999</v>
      </c>
      <c r="Z10" s="71">
        <v>5.2</v>
      </c>
      <c r="AA10" s="71">
        <v>50.03</v>
      </c>
      <c r="AB10" s="85" t="s">
        <v>670</v>
      </c>
      <c r="AC10" s="71">
        <v>0.5</v>
      </c>
      <c r="AD10" s="71">
        <v>0.58962999999999999</v>
      </c>
      <c r="AE10" s="71">
        <v>1.5</v>
      </c>
      <c r="AF10" s="71" t="s">
        <v>441</v>
      </c>
      <c r="AG10" s="71" t="s">
        <v>442</v>
      </c>
      <c r="AH10" s="67" t="s">
        <v>349</v>
      </c>
      <c r="AI10" s="67" t="s">
        <v>452</v>
      </c>
      <c r="AJ10" s="71">
        <v>4.0000000000000003E-5</v>
      </c>
      <c r="AK10" s="71">
        <v>157.19999999999999</v>
      </c>
      <c r="AL10" s="71">
        <v>2625.3</v>
      </c>
      <c r="AM10" s="71">
        <v>3.3</v>
      </c>
      <c r="AN10" s="71">
        <v>5.2</v>
      </c>
      <c r="AO10" s="71" t="s">
        <v>180</v>
      </c>
      <c r="AP10" s="67" t="s">
        <v>542</v>
      </c>
      <c r="AQ10" s="59">
        <v>1</v>
      </c>
      <c r="AR10" s="67">
        <v>-3.6</v>
      </c>
      <c r="AS10" s="85">
        <v>12</v>
      </c>
      <c r="AT10" s="85">
        <v>10</v>
      </c>
      <c r="AU10" s="85">
        <v>5</v>
      </c>
      <c r="AV10" s="85">
        <v>2</v>
      </c>
      <c r="AW10" s="67" t="s">
        <v>92</v>
      </c>
      <c r="AX10" s="30" t="s">
        <v>92</v>
      </c>
      <c r="AY10" s="30" t="s">
        <v>92</v>
      </c>
      <c r="AZ10" s="30" t="s">
        <v>92</v>
      </c>
      <c r="BA10" s="30" t="s">
        <v>92</v>
      </c>
      <c r="BB10" s="30" t="s">
        <v>92</v>
      </c>
      <c r="BC10" s="30" t="s">
        <v>92</v>
      </c>
      <c r="BD10" s="30" t="s">
        <v>92</v>
      </c>
      <c r="BE10" s="30" t="s">
        <v>92</v>
      </c>
      <c r="BF10" s="30" t="s">
        <v>92</v>
      </c>
      <c r="BG10" s="30" t="s">
        <v>92</v>
      </c>
      <c r="BH10" s="30" t="s">
        <v>92</v>
      </c>
      <c r="BI10" s="30" t="s">
        <v>92</v>
      </c>
      <c r="BJ10" s="30" t="s">
        <v>92</v>
      </c>
      <c r="BK10" s="30" t="s">
        <v>92</v>
      </c>
      <c r="BL10" s="71">
        <v>125894.53488000001</v>
      </c>
      <c r="BM10" s="71">
        <v>202.182895209474</v>
      </c>
      <c r="BN10" s="71">
        <v>2625.3</v>
      </c>
      <c r="BO10" s="71">
        <v>16663430.485249</v>
      </c>
      <c r="BP10" s="71">
        <v>3.3</v>
      </c>
      <c r="BQ10" s="71">
        <v>-3.6</v>
      </c>
      <c r="BR10" s="71">
        <v>1.0192307692307701</v>
      </c>
      <c r="BS10" s="71">
        <v>3.6317392307692402</v>
      </c>
      <c r="BT10" s="71">
        <v>1</v>
      </c>
      <c r="BU10" s="71">
        <v>1</v>
      </c>
      <c r="BV10" s="71">
        <v>1</v>
      </c>
      <c r="BW10" s="71">
        <v>5</v>
      </c>
      <c r="BX10" s="71">
        <v>3</v>
      </c>
      <c r="BY10" s="71">
        <v>2</v>
      </c>
      <c r="BZ10" s="71">
        <v>1</v>
      </c>
      <c r="CA10" s="41" t="s">
        <v>92</v>
      </c>
      <c r="CB10" s="30"/>
      <c r="CC10" s="31"/>
    </row>
    <row r="11" spans="1:81" ht="15" customHeight="1" x14ac:dyDescent="0.25">
      <c r="A11" s="29">
        <v>8</v>
      </c>
      <c r="B11" s="71" t="s">
        <v>628</v>
      </c>
      <c r="C11" s="71">
        <v>1.02</v>
      </c>
      <c r="D11" s="59">
        <v>-1118</v>
      </c>
      <c r="E11" s="71">
        <v>-6.3</v>
      </c>
      <c r="F11" s="71">
        <v>110.07</v>
      </c>
      <c r="G11" s="71">
        <v>6.3</v>
      </c>
      <c r="H11" s="71">
        <v>0</v>
      </c>
      <c r="I11" s="71">
        <v>-20.010000000000002</v>
      </c>
      <c r="J11" s="67" t="s">
        <v>355</v>
      </c>
      <c r="K11" s="67" t="s">
        <v>343</v>
      </c>
      <c r="L11" s="67" t="s">
        <v>347</v>
      </c>
      <c r="M11" s="67" t="s">
        <v>352</v>
      </c>
      <c r="N11" s="67" t="s">
        <v>353</v>
      </c>
      <c r="O11" s="67" t="s">
        <v>173</v>
      </c>
      <c r="P11" s="71" t="s">
        <v>325</v>
      </c>
      <c r="Q11" s="67" t="s">
        <v>354</v>
      </c>
      <c r="R11" s="71">
        <v>20.6</v>
      </c>
      <c r="S11" s="71">
        <v>6.5</v>
      </c>
      <c r="T11" s="71">
        <v>44.5</v>
      </c>
      <c r="U11" s="71">
        <v>125997.11</v>
      </c>
      <c r="V11" s="71" t="s">
        <v>592</v>
      </c>
      <c r="W11" s="71" t="s">
        <v>605</v>
      </c>
      <c r="X11" s="71">
        <v>400.05</v>
      </c>
      <c r="Y11" s="71">
        <v>0.159</v>
      </c>
      <c r="Z11" s="71">
        <v>6.2</v>
      </c>
      <c r="AA11" s="71">
        <v>60.05</v>
      </c>
      <c r="AB11" s="85" t="s">
        <v>671</v>
      </c>
      <c r="AC11" s="71">
        <v>0.4</v>
      </c>
      <c r="AD11" s="71">
        <v>0.63214000000000004</v>
      </c>
      <c r="AE11" s="71">
        <v>-6.6</v>
      </c>
      <c r="AF11" s="71" t="s">
        <v>442</v>
      </c>
      <c r="AG11" s="71" t="s">
        <v>443</v>
      </c>
      <c r="AH11" s="67" t="s">
        <v>173</v>
      </c>
      <c r="AI11" s="67" t="s">
        <v>453</v>
      </c>
      <c r="AJ11" s="71">
        <v>8.0000000000000007E-5</v>
      </c>
      <c r="AK11" s="71">
        <v>-363.2</v>
      </c>
      <c r="AL11" s="71">
        <v>-4021.3</v>
      </c>
      <c r="AM11" s="71">
        <v>-3.3</v>
      </c>
      <c r="AN11" s="71">
        <v>-2.2999999999999998</v>
      </c>
      <c r="AO11" s="71" t="s">
        <v>181</v>
      </c>
      <c r="AP11" s="67" t="s">
        <v>543</v>
      </c>
      <c r="AQ11" s="59">
        <v>1</v>
      </c>
      <c r="AR11" s="67">
        <v>3.5</v>
      </c>
      <c r="AS11" s="85">
        <v>12</v>
      </c>
      <c r="AT11" s="85">
        <v>10</v>
      </c>
      <c r="AU11" s="85">
        <v>5</v>
      </c>
      <c r="AV11" s="85">
        <v>2</v>
      </c>
      <c r="AW11" s="67" t="s">
        <v>92</v>
      </c>
      <c r="AX11" s="30" t="s">
        <v>92</v>
      </c>
      <c r="AY11" s="30" t="s">
        <v>92</v>
      </c>
      <c r="AZ11" s="30" t="s">
        <v>92</v>
      </c>
      <c r="BA11" s="30" t="s">
        <v>92</v>
      </c>
      <c r="BB11" s="30" t="s">
        <v>92</v>
      </c>
      <c r="BC11" s="30" t="s">
        <v>92</v>
      </c>
      <c r="BD11" s="30" t="s">
        <v>92</v>
      </c>
      <c r="BE11" s="30" t="s">
        <v>92</v>
      </c>
      <c r="BF11" s="30" t="s">
        <v>92</v>
      </c>
      <c r="BG11" s="30" t="s">
        <v>92</v>
      </c>
      <c r="BH11" s="30" t="s">
        <v>92</v>
      </c>
      <c r="BI11" s="30" t="s">
        <v>92</v>
      </c>
      <c r="BJ11" s="30" t="s">
        <v>92</v>
      </c>
      <c r="BK11" s="30" t="s">
        <v>92</v>
      </c>
      <c r="BL11" s="71">
        <v>125996.30989999999</v>
      </c>
      <c r="BM11" s="71">
        <v>-447.70434595201402</v>
      </c>
      <c r="BN11" s="71">
        <v>-4021.3</v>
      </c>
      <c r="BO11" s="71">
        <v>-9984653.4815186206</v>
      </c>
      <c r="BP11" s="71">
        <v>-3.3</v>
      </c>
      <c r="BQ11" s="71">
        <v>3.5</v>
      </c>
      <c r="BR11" s="71">
        <v>0.16451612903225801</v>
      </c>
      <c r="BS11" s="71">
        <v>-0.68439309677419302</v>
      </c>
      <c r="BT11" s="71">
        <v>1</v>
      </c>
      <c r="BU11" s="71">
        <v>1</v>
      </c>
      <c r="BV11" s="71">
        <v>1</v>
      </c>
      <c r="BW11" s="71">
        <v>5</v>
      </c>
      <c r="BX11" s="71">
        <v>3</v>
      </c>
      <c r="BY11" s="71">
        <v>2</v>
      </c>
      <c r="BZ11" s="71">
        <v>1</v>
      </c>
      <c r="CA11" s="41" t="s">
        <v>92</v>
      </c>
      <c r="CB11" s="30"/>
      <c r="CC11" s="31"/>
    </row>
    <row r="12" spans="1:81" ht="15" customHeight="1" x14ac:dyDescent="0.25">
      <c r="A12" s="29">
        <v>9</v>
      </c>
      <c r="B12" s="71" t="s">
        <v>629</v>
      </c>
      <c r="C12" s="71">
        <v>-1.03</v>
      </c>
      <c r="D12" s="59">
        <v>1118</v>
      </c>
      <c r="E12" s="71">
        <v>4.2</v>
      </c>
      <c r="F12" s="71">
        <v>120.08</v>
      </c>
      <c r="G12" s="71">
        <v>7.1</v>
      </c>
      <c r="H12" s="71">
        <v>0</v>
      </c>
      <c r="I12" s="71">
        <v>-30.05</v>
      </c>
      <c r="J12" s="67" t="s">
        <v>359</v>
      </c>
      <c r="K12" s="67" t="s">
        <v>347</v>
      </c>
      <c r="L12" s="67" t="s">
        <v>352</v>
      </c>
      <c r="M12" s="67" t="s">
        <v>356</v>
      </c>
      <c r="N12" s="67" t="s">
        <v>357</v>
      </c>
      <c r="O12" s="67" t="s">
        <v>337</v>
      </c>
      <c r="P12" s="71" t="s">
        <v>326</v>
      </c>
      <c r="Q12" s="67" t="s">
        <v>358</v>
      </c>
      <c r="R12" s="71">
        <v>25.2</v>
      </c>
      <c r="S12" s="71">
        <v>5.6</v>
      </c>
      <c r="T12" s="71">
        <v>8.6</v>
      </c>
      <c r="U12" s="71">
        <v>126099.08500000001</v>
      </c>
      <c r="V12" s="71" t="s">
        <v>593</v>
      </c>
      <c r="W12" s="71" t="s">
        <v>608</v>
      </c>
      <c r="X12" s="71">
        <v>500.02</v>
      </c>
      <c r="Y12" s="71">
        <v>-0.129</v>
      </c>
      <c r="Z12" s="71">
        <v>7.5</v>
      </c>
      <c r="AA12" s="71">
        <v>70.5</v>
      </c>
      <c r="AB12" s="85" t="s">
        <v>672</v>
      </c>
      <c r="AC12" s="71">
        <v>0.3</v>
      </c>
      <c r="AD12" s="71">
        <v>1.4785E-2</v>
      </c>
      <c r="AE12" s="71">
        <v>6.2</v>
      </c>
      <c r="AF12" s="71" t="s">
        <v>443</v>
      </c>
      <c r="AG12" s="71" t="s">
        <v>328</v>
      </c>
      <c r="AH12" s="67" t="s">
        <v>337</v>
      </c>
      <c r="AI12" s="67" t="s">
        <v>454</v>
      </c>
      <c r="AJ12" s="71">
        <v>9.0000000000000006E-5</v>
      </c>
      <c r="AK12" s="71">
        <v>4678.2</v>
      </c>
      <c r="AL12" s="71">
        <v>1234.2</v>
      </c>
      <c r="AM12" s="71">
        <v>4.4000000000000004</v>
      </c>
      <c r="AN12" s="71">
        <v>2.2999999999999998</v>
      </c>
      <c r="AO12" s="71" t="s">
        <v>182</v>
      </c>
      <c r="AP12" s="67" t="s">
        <v>544</v>
      </c>
      <c r="AQ12" s="59">
        <v>1</v>
      </c>
      <c r="AR12" s="67">
        <v>-4.5</v>
      </c>
      <c r="AS12" s="85">
        <v>12</v>
      </c>
      <c r="AT12" s="85">
        <v>10</v>
      </c>
      <c r="AU12" s="85">
        <v>5</v>
      </c>
      <c r="AV12" s="85">
        <v>2</v>
      </c>
      <c r="AW12" s="67" t="s">
        <v>92</v>
      </c>
      <c r="AX12" s="30" t="s">
        <v>92</v>
      </c>
      <c r="AY12" s="30" t="s">
        <v>92</v>
      </c>
      <c r="AZ12" s="30" t="s">
        <v>92</v>
      </c>
      <c r="BA12" s="30" t="s">
        <v>92</v>
      </c>
      <c r="BB12" s="30" t="s">
        <v>92</v>
      </c>
      <c r="BC12" s="30" t="s">
        <v>92</v>
      </c>
      <c r="BD12" s="30" t="s">
        <v>92</v>
      </c>
      <c r="BE12" s="30" t="s">
        <v>92</v>
      </c>
      <c r="BF12" s="30" t="s">
        <v>92</v>
      </c>
      <c r="BG12" s="30" t="s">
        <v>92</v>
      </c>
      <c r="BH12" s="30" t="s">
        <v>92</v>
      </c>
      <c r="BI12" s="30" t="s">
        <v>92</v>
      </c>
      <c r="BJ12" s="30" t="s">
        <v>92</v>
      </c>
      <c r="BK12" s="30" t="s">
        <v>92</v>
      </c>
      <c r="BL12" s="71">
        <v>126098.08495999999</v>
      </c>
      <c r="BM12" s="71">
        <v>340.74767290374098</v>
      </c>
      <c r="BN12" s="71">
        <v>1234.2</v>
      </c>
      <c r="BO12" s="71">
        <v>-3128609.35137254</v>
      </c>
      <c r="BP12" s="71">
        <v>4.4000000000000004</v>
      </c>
      <c r="BQ12" s="71">
        <v>-4.5</v>
      </c>
      <c r="BR12" s="71">
        <v>-0.137333333333333</v>
      </c>
      <c r="BS12" s="71">
        <v>6.0467288333333302</v>
      </c>
      <c r="BT12" s="71">
        <v>1</v>
      </c>
      <c r="BU12" s="71">
        <v>1</v>
      </c>
      <c r="BV12" s="71">
        <v>1</v>
      </c>
      <c r="BW12" s="71">
        <v>5</v>
      </c>
      <c r="BX12" s="71">
        <v>3</v>
      </c>
      <c r="BY12" s="71">
        <v>2</v>
      </c>
      <c r="BZ12" s="71">
        <v>1</v>
      </c>
      <c r="CA12" s="41" t="s">
        <v>92</v>
      </c>
      <c r="CB12" s="30"/>
      <c r="CC12" s="31"/>
    </row>
    <row r="13" spans="1:81" ht="15" customHeight="1" x14ac:dyDescent="0.25">
      <c r="A13" s="29">
        <v>10</v>
      </c>
      <c r="B13" s="71" t="s">
        <v>630</v>
      </c>
      <c r="C13" s="71">
        <v>2.5</v>
      </c>
      <c r="D13" s="59">
        <v>0</v>
      </c>
      <c r="E13" s="71">
        <v>-4.5</v>
      </c>
      <c r="F13" s="71">
        <v>130.09</v>
      </c>
      <c r="G13" s="71">
        <v>7.1</v>
      </c>
      <c r="H13" s="71">
        <v>1</v>
      </c>
      <c r="I13" s="71">
        <v>-40.020000000000003</v>
      </c>
      <c r="J13" s="67" t="s">
        <v>355</v>
      </c>
      <c r="K13" s="67" t="s">
        <v>352</v>
      </c>
      <c r="L13" s="67" t="s">
        <v>356</v>
      </c>
      <c r="M13" s="67" t="s">
        <v>360</v>
      </c>
      <c r="N13" s="67" t="s">
        <v>361</v>
      </c>
      <c r="O13" s="67" t="s">
        <v>341</v>
      </c>
      <c r="P13" s="71" t="s">
        <v>327</v>
      </c>
      <c r="Q13" s="67" t="s">
        <v>362</v>
      </c>
      <c r="R13" s="71">
        <v>30.2</v>
      </c>
      <c r="S13" s="71">
        <v>7.2</v>
      </c>
      <c r="T13" s="71">
        <v>16.2</v>
      </c>
      <c r="U13" s="71">
        <v>126201.06</v>
      </c>
      <c r="V13" s="71" t="s">
        <v>594</v>
      </c>
      <c r="W13" s="71" t="s">
        <v>606</v>
      </c>
      <c r="X13" s="71">
        <v>600.05999999999995</v>
      </c>
      <c r="Y13" s="71">
        <v>0.27900000000000003</v>
      </c>
      <c r="Z13" s="71">
        <v>8.8000000000000007</v>
      </c>
      <c r="AA13" s="71">
        <v>80.02</v>
      </c>
      <c r="AB13" s="85" t="s">
        <v>666</v>
      </c>
      <c r="AC13" s="71">
        <v>0.2</v>
      </c>
      <c r="AD13" s="71">
        <v>2.5895999999999999E-2</v>
      </c>
      <c r="AE13" s="71">
        <v>-5.5</v>
      </c>
      <c r="AF13" s="71" t="s">
        <v>328</v>
      </c>
      <c r="AG13" s="71" t="s">
        <v>327</v>
      </c>
      <c r="AH13" s="67" t="s">
        <v>341</v>
      </c>
      <c r="AI13" s="67" t="s">
        <v>455</v>
      </c>
      <c r="AJ13" s="71">
        <v>1E-4</v>
      </c>
      <c r="AK13" s="71">
        <v>-15.3</v>
      </c>
      <c r="AL13" s="71">
        <v>-270.2</v>
      </c>
      <c r="AM13" s="71">
        <v>-4.4000000000000004</v>
      </c>
      <c r="AN13" s="71">
        <v>-1.7</v>
      </c>
      <c r="AO13" s="71" t="s">
        <v>183</v>
      </c>
      <c r="AP13" s="71" t="s">
        <v>533</v>
      </c>
      <c r="AQ13" s="59">
        <v>1</v>
      </c>
      <c r="AR13" s="67">
        <v>4.3</v>
      </c>
      <c r="AS13" s="85">
        <v>12</v>
      </c>
      <c r="AT13" s="85">
        <v>10</v>
      </c>
      <c r="AU13" s="85">
        <v>5</v>
      </c>
      <c r="AV13" s="85">
        <v>2</v>
      </c>
      <c r="AW13" s="67" t="s">
        <v>92</v>
      </c>
      <c r="AX13" s="30" t="s">
        <v>92</v>
      </c>
      <c r="AY13" s="30" t="s">
        <v>92</v>
      </c>
      <c r="AZ13" s="30" t="s">
        <v>92</v>
      </c>
      <c r="BA13" s="30" t="s">
        <v>92</v>
      </c>
      <c r="BB13" s="30" t="s">
        <v>92</v>
      </c>
      <c r="BC13" s="30" t="s">
        <v>92</v>
      </c>
      <c r="BD13" s="30" t="s">
        <v>92</v>
      </c>
      <c r="BE13" s="30" t="s">
        <v>92</v>
      </c>
      <c r="BF13" s="30" t="s">
        <v>92</v>
      </c>
      <c r="BG13" s="30" t="s">
        <v>92</v>
      </c>
      <c r="BH13" s="30" t="s">
        <v>92</v>
      </c>
      <c r="BI13" s="30" t="s">
        <v>92</v>
      </c>
      <c r="BJ13" s="30" t="s">
        <v>92</v>
      </c>
      <c r="BK13" s="30" t="s">
        <v>92</v>
      </c>
      <c r="BL13" s="71">
        <v>126199.85988</v>
      </c>
      <c r="BM13" s="71">
        <v>-0.866061471028023</v>
      </c>
      <c r="BN13" s="71">
        <v>-270.2</v>
      </c>
      <c r="BO13" s="71">
        <v>-377091.87169034098</v>
      </c>
      <c r="BP13" s="71">
        <v>-4.4000000000000004</v>
      </c>
      <c r="BQ13" s="71">
        <v>4.3</v>
      </c>
      <c r="BR13" s="71">
        <v>0.28409090909090901</v>
      </c>
      <c r="BS13" s="71">
        <v>-5.2916549090909104</v>
      </c>
      <c r="BT13" s="71">
        <v>1</v>
      </c>
      <c r="BU13" s="71">
        <v>1</v>
      </c>
      <c r="BV13" s="71">
        <v>1</v>
      </c>
      <c r="BW13" s="71">
        <v>5</v>
      </c>
      <c r="BX13" s="71">
        <v>3</v>
      </c>
      <c r="BY13" s="71">
        <v>2</v>
      </c>
      <c r="BZ13" s="71">
        <v>1</v>
      </c>
      <c r="CA13" s="41" t="s">
        <v>92</v>
      </c>
      <c r="CB13" s="30"/>
      <c r="CC13" s="31"/>
    </row>
    <row r="14" spans="1:81" ht="15" customHeight="1" x14ac:dyDescent="0.25">
      <c r="A14" s="29">
        <v>11</v>
      </c>
      <c r="B14" s="71" t="s">
        <v>631</v>
      </c>
      <c r="C14" s="71">
        <v>-2.6</v>
      </c>
      <c r="D14" s="59">
        <v>-350.2</v>
      </c>
      <c r="E14" s="71">
        <v>3.1</v>
      </c>
      <c r="F14" s="71">
        <v>140.02000000000001</v>
      </c>
      <c r="G14" s="71">
        <v>1.1000000000000001</v>
      </c>
      <c r="H14" s="71">
        <v>0</v>
      </c>
      <c r="I14" s="71">
        <v>11.02</v>
      </c>
      <c r="J14" s="67" t="s">
        <v>359</v>
      </c>
      <c r="K14" s="67" t="s">
        <v>356</v>
      </c>
      <c r="L14" s="67" t="s">
        <v>360</v>
      </c>
      <c r="M14" s="67" t="s">
        <v>331</v>
      </c>
      <c r="N14" s="67" t="s">
        <v>363</v>
      </c>
      <c r="O14" s="67" t="s">
        <v>345</v>
      </c>
      <c r="P14" s="71" t="s">
        <v>328</v>
      </c>
      <c r="Q14" s="67" t="s">
        <v>364</v>
      </c>
      <c r="R14" s="71">
        <v>35.299999999999997</v>
      </c>
      <c r="S14" s="71">
        <v>8.5</v>
      </c>
      <c r="T14" s="71">
        <v>24.1</v>
      </c>
      <c r="U14" s="71">
        <v>126303.035</v>
      </c>
      <c r="V14" s="71" t="s">
        <v>595</v>
      </c>
      <c r="W14" s="71" t="s">
        <v>607</v>
      </c>
      <c r="X14" s="71">
        <v>700.02</v>
      </c>
      <c r="Y14" s="71">
        <v>-0.26900000000000002</v>
      </c>
      <c r="Z14" s="71">
        <v>9.6</v>
      </c>
      <c r="AA14" s="71">
        <v>90.02</v>
      </c>
      <c r="AB14" s="85" t="s">
        <v>667</v>
      </c>
      <c r="AC14" s="71">
        <v>0.1</v>
      </c>
      <c r="AD14" s="71">
        <v>3.6979999999999999E-2</v>
      </c>
      <c r="AE14" s="71">
        <v>5.2</v>
      </c>
      <c r="AF14" s="71" t="s">
        <v>327</v>
      </c>
      <c r="AG14" s="71" t="s">
        <v>444</v>
      </c>
      <c r="AH14" s="67" t="s">
        <v>345</v>
      </c>
      <c r="AI14" s="67" t="s">
        <v>456</v>
      </c>
      <c r="AJ14" s="71">
        <v>8.0000000000000007E-5</v>
      </c>
      <c r="AK14" s="71">
        <v>5322.2</v>
      </c>
      <c r="AL14" s="71">
        <v>6789</v>
      </c>
      <c r="AM14" s="71">
        <v>5.5</v>
      </c>
      <c r="AN14" s="71">
        <v>1.7</v>
      </c>
      <c r="AO14" s="71" t="s">
        <v>184</v>
      </c>
      <c r="AP14" s="67" t="s">
        <v>545</v>
      </c>
      <c r="AQ14" s="59">
        <v>1</v>
      </c>
      <c r="AR14" s="67">
        <v>-5.2</v>
      </c>
      <c r="AS14" s="85">
        <v>12</v>
      </c>
      <c r="AT14" s="85">
        <v>10</v>
      </c>
      <c r="AU14" s="85">
        <v>5</v>
      </c>
      <c r="AV14" s="85">
        <v>2</v>
      </c>
      <c r="AW14" s="67" t="s">
        <v>92</v>
      </c>
      <c r="AX14" s="30" t="s">
        <v>92</v>
      </c>
      <c r="AY14" s="30" t="s">
        <v>92</v>
      </c>
      <c r="AZ14" s="30" t="s">
        <v>92</v>
      </c>
      <c r="BA14" s="30" t="s">
        <v>92</v>
      </c>
      <c r="BB14" s="30" t="s">
        <v>92</v>
      </c>
      <c r="BC14" s="30" t="s">
        <v>92</v>
      </c>
      <c r="BD14" s="30" t="s">
        <v>92</v>
      </c>
      <c r="BE14" s="30" t="s">
        <v>92</v>
      </c>
      <c r="BF14" s="30" t="s">
        <v>92</v>
      </c>
      <c r="BG14" s="30" t="s">
        <v>92</v>
      </c>
      <c r="BH14" s="30" t="s">
        <v>92</v>
      </c>
      <c r="BI14" s="30" t="s">
        <v>92</v>
      </c>
      <c r="BJ14" s="30" t="s">
        <v>92</v>
      </c>
      <c r="BK14" s="30" t="s">
        <v>92</v>
      </c>
      <c r="BL14" s="71">
        <v>126301.63496</v>
      </c>
      <c r="BM14" s="71">
        <v>-33.249511063630997</v>
      </c>
      <c r="BN14" s="71">
        <v>6789</v>
      </c>
      <c r="BO14" s="71">
        <v>1181610.5522686399</v>
      </c>
      <c r="BP14" s="71">
        <v>5.5</v>
      </c>
      <c r="BQ14" s="71">
        <v>-5.2</v>
      </c>
      <c r="BR14" s="71">
        <v>-0.27083333333333298</v>
      </c>
      <c r="BS14" s="71">
        <v>4.9738056666666699</v>
      </c>
      <c r="BT14" s="71">
        <v>1</v>
      </c>
      <c r="BU14" s="71">
        <v>1</v>
      </c>
      <c r="BV14" s="71">
        <v>1</v>
      </c>
      <c r="BW14" s="71">
        <v>5</v>
      </c>
      <c r="BX14" s="71">
        <v>3</v>
      </c>
      <c r="BY14" s="71">
        <v>2</v>
      </c>
      <c r="BZ14" s="71">
        <v>1</v>
      </c>
      <c r="CA14" s="41" t="s">
        <v>92</v>
      </c>
      <c r="CB14" s="30"/>
      <c r="CC14" s="31"/>
    </row>
    <row r="15" spans="1:81" ht="15" customHeight="1" x14ac:dyDescent="0.25">
      <c r="A15" s="29">
        <v>12</v>
      </c>
      <c r="B15" s="71" t="s">
        <v>632</v>
      </c>
      <c r="C15" s="71">
        <v>3.7</v>
      </c>
      <c r="D15" s="59">
        <v>350.3</v>
      </c>
      <c r="E15" s="71">
        <v>-3.2</v>
      </c>
      <c r="F15" s="71">
        <v>150.03</v>
      </c>
      <c r="G15" s="71">
        <v>2.2000000000000002</v>
      </c>
      <c r="H15" s="71">
        <v>1</v>
      </c>
      <c r="I15" s="71">
        <v>22.03</v>
      </c>
      <c r="J15" s="67" t="s">
        <v>305</v>
      </c>
      <c r="K15" s="67" t="s">
        <v>360</v>
      </c>
      <c r="L15" s="67" t="s">
        <v>356</v>
      </c>
      <c r="M15" s="67" t="s">
        <v>332</v>
      </c>
      <c r="N15" s="67" t="s">
        <v>365</v>
      </c>
      <c r="O15" s="67" t="s">
        <v>349</v>
      </c>
      <c r="P15" s="71" t="s">
        <v>329</v>
      </c>
      <c r="Q15" s="67" t="s">
        <v>366</v>
      </c>
      <c r="R15" s="71">
        <v>40.200000000000003</v>
      </c>
      <c r="S15" s="71">
        <v>9.5</v>
      </c>
      <c r="T15" s="71">
        <v>32.299999999999997</v>
      </c>
      <c r="U15" s="71">
        <v>126405.01</v>
      </c>
      <c r="V15" s="71" t="s">
        <v>596</v>
      </c>
      <c r="W15" s="71" t="s">
        <v>608</v>
      </c>
      <c r="X15" s="71">
        <v>800.01</v>
      </c>
      <c r="Y15" s="71">
        <v>2.4590000000000001</v>
      </c>
      <c r="Z15" s="71">
        <v>1.5</v>
      </c>
      <c r="AA15" s="71">
        <v>11.12</v>
      </c>
      <c r="AB15" s="85" t="s">
        <v>668</v>
      </c>
      <c r="AC15" s="71">
        <v>0.9</v>
      </c>
      <c r="AD15" s="71">
        <v>2.547E-2</v>
      </c>
      <c r="AE15" s="71">
        <v>-4.2</v>
      </c>
      <c r="AF15" s="71" t="s">
        <v>444</v>
      </c>
      <c r="AG15" s="71" t="s">
        <v>445</v>
      </c>
      <c r="AH15" s="67" t="s">
        <v>349</v>
      </c>
      <c r="AI15" s="67" t="s">
        <v>457</v>
      </c>
      <c r="AJ15" s="71">
        <v>9.0000000000000006E-5</v>
      </c>
      <c r="AK15" s="71">
        <v>-42.2</v>
      </c>
      <c r="AL15" s="71">
        <v>-37.03</v>
      </c>
      <c r="AM15" s="71">
        <v>-5.5</v>
      </c>
      <c r="AN15" s="71">
        <v>-8.3000000000000007</v>
      </c>
      <c r="AO15" s="71" t="s">
        <v>185</v>
      </c>
      <c r="AP15" s="67" t="s">
        <v>546</v>
      </c>
      <c r="AQ15" s="59">
        <v>1</v>
      </c>
      <c r="AR15" s="67">
        <v>5.3</v>
      </c>
      <c r="AS15" s="85">
        <v>12</v>
      </c>
      <c r="AT15" s="85">
        <v>10</v>
      </c>
      <c r="AU15" s="85">
        <v>5</v>
      </c>
      <c r="AV15" s="85">
        <v>2</v>
      </c>
      <c r="AW15" s="67" t="s">
        <v>92</v>
      </c>
      <c r="AX15" s="30" t="s">
        <v>92</v>
      </c>
      <c r="AY15" s="30" t="s">
        <v>92</v>
      </c>
      <c r="AZ15" s="30" t="s">
        <v>92</v>
      </c>
      <c r="BA15" s="30" t="s">
        <v>92</v>
      </c>
      <c r="BB15" s="30" t="s">
        <v>92</v>
      </c>
      <c r="BC15" s="30" t="s">
        <v>92</v>
      </c>
      <c r="BD15" s="30" t="s">
        <v>92</v>
      </c>
      <c r="BE15" s="30" t="s">
        <v>92</v>
      </c>
      <c r="BF15" s="30" t="s">
        <v>92</v>
      </c>
      <c r="BG15" s="30" t="s">
        <v>92</v>
      </c>
      <c r="BH15" s="30" t="s">
        <v>92</v>
      </c>
      <c r="BI15" s="30" t="s">
        <v>92</v>
      </c>
      <c r="BJ15" s="30" t="s">
        <v>92</v>
      </c>
      <c r="BK15" s="30" t="s">
        <v>92</v>
      </c>
      <c r="BL15" s="71">
        <v>126403.40998</v>
      </c>
      <c r="BM15" s="71">
        <v>314.99738861704401</v>
      </c>
      <c r="BN15" s="71">
        <v>-37.03</v>
      </c>
      <c r="BO15" s="71">
        <v>-343428.77976172499</v>
      </c>
      <c r="BP15" s="71">
        <v>-5.5</v>
      </c>
      <c r="BQ15" s="71">
        <v>5.3</v>
      </c>
      <c r="BR15" s="71">
        <v>2.4666666666666699</v>
      </c>
      <c r="BS15" s="71">
        <v>-3.9953910000000001</v>
      </c>
      <c r="BT15" s="71">
        <v>1</v>
      </c>
      <c r="BU15" s="71">
        <v>1</v>
      </c>
      <c r="BV15" s="71">
        <v>1</v>
      </c>
      <c r="BW15" s="71">
        <v>5</v>
      </c>
      <c r="BX15" s="71">
        <v>3</v>
      </c>
      <c r="BY15" s="71">
        <v>2</v>
      </c>
      <c r="BZ15" s="71">
        <v>1</v>
      </c>
      <c r="CA15" s="41" t="s">
        <v>92</v>
      </c>
      <c r="CB15" s="30"/>
      <c r="CC15" s="31"/>
    </row>
    <row r="16" spans="1:81" ht="15" customHeight="1" x14ac:dyDescent="0.25">
      <c r="A16" s="29">
        <v>13</v>
      </c>
      <c r="B16" s="71" t="s">
        <v>633</v>
      </c>
      <c r="C16" s="71">
        <v>-3.8</v>
      </c>
      <c r="D16" s="71">
        <v>-400.2</v>
      </c>
      <c r="E16" s="59">
        <v>-8.8000000000000007</v>
      </c>
      <c r="F16" s="71">
        <v>160.01</v>
      </c>
      <c r="G16" s="71">
        <v>3.3</v>
      </c>
      <c r="H16" s="71">
        <v>1</v>
      </c>
      <c r="I16" s="71">
        <v>33.049999999999997</v>
      </c>
      <c r="J16" s="67" t="s">
        <v>307</v>
      </c>
      <c r="K16" s="67" t="s">
        <v>356</v>
      </c>
      <c r="L16" s="67" t="s">
        <v>360</v>
      </c>
      <c r="M16" s="67" t="s">
        <v>330</v>
      </c>
      <c r="N16" s="67" t="s">
        <v>367</v>
      </c>
      <c r="O16" s="67" t="s">
        <v>173</v>
      </c>
      <c r="P16" s="71" t="s">
        <v>322</v>
      </c>
      <c r="Q16" s="67" t="s">
        <v>368</v>
      </c>
      <c r="R16" s="71">
        <v>45.2</v>
      </c>
      <c r="S16" s="71">
        <v>1.1000000000000001</v>
      </c>
      <c r="T16" s="71">
        <v>40.200000000000003</v>
      </c>
      <c r="U16" s="71">
        <v>126506.985</v>
      </c>
      <c r="V16" s="71" t="s">
        <v>597</v>
      </c>
      <c r="W16" s="71" t="s">
        <v>609</v>
      </c>
      <c r="X16" s="71">
        <v>900.03</v>
      </c>
      <c r="Y16" s="71">
        <v>-1.51</v>
      </c>
      <c r="Z16" s="71">
        <v>2.5</v>
      </c>
      <c r="AA16" s="71">
        <v>22.13</v>
      </c>
      <c r="AB16" s="85" t="s">
        <v>669</v>
      </c>
      <c r="AC16" s="71">
        <v>0.8</v>
      </c>
      <c r="AD16" s="71">
        <v>2.145E-2</v>
      </c>
      <c r="AE16" s="71">
        <v>4.3</v>
      </c>
      <c r="AF16" s="71" t="s">
        <v>445</v>
      </c>
      <c r="AG16" s="71" t="s">
        <v>329</v>
      </c>
      <c r="AH16" s="67" t="s">
        <v>173</v>
      </c>
      <c r="AI16" s="67" t="s">
        <v>458</v>
      </c>
      <c r="AJ16" s="71">
        <v>1E-4</v>
      </c>
      <c r="AK16" s="71">
        <v>17.2</v>
      </c>
      <c r="AL16" s="71">
        <v>26.02</v>
      </c>
      <c r="AM16" s="71">
        <v>6.6</v>
      </c>
      <c r="AN16" s="71">
        <v>8.3000000000000007</v>
      </c>
      <c r="AO16" s="71" t="s">
        <v>186</v>
      </c>
      <c r="AP16" s="67" t="s">
        <v>547</v>
      </c>
      <c r="AQ16" s="59">
        <v>1</v>
      </c>
      <c r="AR16" s="67">
        <v>-6.2</v>
      </c>
      <c r="AS16" s="85">
        <v>12</v>
      </c>
      <c r="AT16" s="85">
        <v>10</v>
      </c>
      <c r="AU16" s="85">
        <v>5</v>
      </c>
      <c r="AV16" s="85">
        <v>2</v>
      </c>
      <c r="AW16" s="67" t="s">
        <v>92</v>
      </c>
      <c r="AX16" s="30" t="s">
        <v>92</v>
      </c>
      <c r="AY16" s="30" t="s">
        <v>92</v>
      </c>
      <c r="AZ16" s="30" t="s">
        <v>92</v>
      </c>
      <c r="BA16" s="30" t="s">
        <v>92</v>
      </c>
      <c r="BB16" s="30" t="s">
        <v>92</v>
      </c>
      <c r="BC16" s="30" t="s">
        <v>92</v>
      </c>
      <c r="BD16" s="30" t="s">
        <v>92</v>
      </c>
      <c r="BE16" s="30" t="s">
        <v>92</v>
      </c>
      <c r="BF16" s="30" t="s">
        <v>92</v>
      </c>
      <c r="BG16" s="30" t="s">
        <v>92</v>
      </c>
      <c r="BH16" s="30" t="s">
        <v>92</v>
      </c>
      <c r="BI16" s="30" t="s">
        <v>92</v>
      </c>
      <c r="BJ16" s="30" t="s">
        <v>92</v>
      </c>
      <c r="BK16" s="30" t="s">
        <v>92</v>
      </c>
      <c r="BL16" s="71">
        <v>126505.18494000001</v>
      </c>
      <c r="BM16" s="71">
        <v>-319.41759913851098</v>
      </c>
      <c r="BN16" s="71">
        <v>26.02</v>
      </c>
      <c r="BO16" s="71">
        <v>1010980.10953718</v>
      </c>
      <c r="BP16" s="71">
        <v>6.6</v>
      </c>
      <c r="BQ16" s="71">
        <v>-6.2</v>
      </c>
      <c r="BR16" s="71">
        <v>-1.52</v>
      </c>
      <c r="BS16" s="71">
        <v>4.1005149999999997</v>
      </c>
      <c r="BT16" s="71">
        <v>1</v>
      </c>
      <c r="BU16" s="71">
        <v>1</v>
      </c>
      <c r="BV16" s="71">
        <v>1</v>
      </c>
      <c r="BW16" s="71">
        <v>5</v>
      </c>
      <c r="BX16" s="71">
        <v>3</v>
      </c>
      <c r="BY16" s="71">
        <v>2</v>
      </c>
      <c r="BZ16" s="71">
        <v>1</v>
      </c>
      <c r="CA16" s="41" t="s">
        <v>92</v>
      </c>
      <c r="CB16" s="30"/>
      <c r="CC16" s="31"/>
    </row>
    <row r="17" spans="1:81" ht="15" customHeight="1" x14ac:dyDescent="0.25">
      <c r="A17" s="29">
        <v>14</v>
      </c>
      <c r="B17" s="71" t="s">
        <v>634</v>
      </c>
      <c r="C17" s="71">
        <v>4.0999999999999996</v>
      </c>
      <c r="D17" s="71">
        <v>300.60000000000002</v>
      </c>
      <c r="E17" s="59">
        <v>8.8000000000000007</v>
      </c>
      <c r="F17" s="71">
        <v>170.02</v>
      </c>
      <c r="G17" s="71">
        <v>4.4000000000000004</v>
      </c>
      <c r="H17" s="71">
        <v>0</v>
      </c>
      <c r="I17" s="71">
        <v>-11.02</v>
      </c>
      <c r="J17" s="67" t="s">
        <v>305</v>
      </c>
      <c r="K17" s="67" t="s">
        <v>360</v>
      </c>
      <c r="L17" s="67" t="s">
        <v>331</v>
      </c>
      <c r="M17" s="67" t="s">
        <v>335</v>
      </c>
      <c r="N17" s="67" t="s">
        <v>369</v>
      </c>
      <c r="O17" s="67" t="s">
        <v>337</v>
      </c>
      <c r="P17" s="71" t="s">
        <v>323</v>
      </c>
      <c r="Q17" s="67" t="s">
        <v>370</v>
      </c>
      <c r="R17" s="71">
        <v>47.6</v>
      </c>
      <c r="S17" s="71">
        <v>1.5</v>
      </c>
      <c r="T17" s="71">
        <v>48.2</v>
      </c>
      <c r="U17" s="71">
        <v>126608.96000000001</v>
      </c>
      <c r="V17" s="71" t="s">
        <v>598</v>
      </c>
      <c r="W17" s="71" t="s">
        <v>610</v>
      </c>
      <c r="X17" s="71">
        <v>1000.05</v>
      </c>
      <c r="Y17" s="71">
        <v>1.1599999999999999</v>
      </c>
      <c r="Z17" s="71">
        <v>3.5</v>
      </c>
      <c r="AA17" s="71">
        <v>33.15</v>
      </c>
      <c r="AB17" s="85" t="s">
        <v>670</v>
      </c>
      <c r="AC17" s="71">
        <v>0.99</v>
      </c>
      <c r="AD17" s="71">
        <v>3.6920000000000001E-2</v>
      </c>
      <c r="AE17" s="71">
        <v>-3.5</v>
      </c>
      <c r="AF17" s="71" t="s">
        <v>329</v>
      </c>
      <c r="AG17" s="71" t="s">
        <v>440</v>
      </c>
      <c r="AH17" s="67" t="s">
        <v>337</v>
      </c>
      <c r="AI17" s="67" t="s">
        <v>448</v>
      </c>
      <c r="AJ17" s="71">
        <v>1.1E-4</v>
      </c>
      <c r="AK17" s="71">
        <v>-922.3</v>
      </c>
      <c r="AL17" s="71">
        <v>-33.049999999999997</v>
      </c>
      <c r="AM17" s="71">
        <v>-6.6</v>
      </c>
      <c r="AN17" s="71">
        <v>-7.5</v>
      </c>
      <c r="AO17" s="71" t="s">
        <v>187</v>
      </c>
      <c r="AP17" s="67" t="s">
        <v>548</v>
      </c>
      <c r="AQ17" s="59">
        <v>1</v>
      </c>
      <c r="AR17" s="67">
        <v>6.1</v>
      </c>
      <c r="AS17" s="85">
        <v>12</v>
      </c>
      <c r="AT17" s="85">
        <v>10</v>
      </c>
      <c r="AU17" s="85">
        <v>5</v>
      </c>
      <c r="AV17" s="85">
        <v>2</v>
      </c>
      <c r="AW17" s="67" t="s">
        <v>92</v>
      </c>
      <c r="AX17" s="30" t="s">
        <v>92</v>
      </c>
      <c r="AY17" s="30" t="s">
        <v>92</v>
      </c>
      <c r="AZ17" s="30" t="s">
        <v>92</v>
      </c>
      <c r="BA17" s="30" t="s">
        <v>92</v>
      </c>
      <c r="BB17" s="30" t="s">
        <v>92</v>
      </c>
      <c r="BC17" s="30" t="s">
        <v>92</v>
      </c>
      <c r="BD17" s="30" t="s">
        <v>92</v>
      </c>
      <c r="BE17" s="30" t="s">
        <v>92</v>
      </c>
      <c r="BF17" s="30" t="s">
        <v>92</v>
      </c>
      <c r="BG17" s="30" t="s">
        <v>92</v>
      </c>
      <c r="BH17" s="30" t="s">
        <v>92</v>
      </c>
      <c r="BI17" s="30" t="s">
        <v>92</v>
      </c>
      <c r="BJ17" s="30" t="s">
        <v>92</v>
      </c>
      <c r="BK17" s="30" t="s">
        <v>92</v>
      </c>
      <c r="BL17" s="71">
        <v>126606.9599</v>
      </c>
      <c r="BM17" s="71">
        <v>296.508511327436</v>
      </c>
      <c r="BN17" s="71">
        <v>-33.049999999999997</v>
      </c>
      <c r="BO17" s="71">
        <v>1334381.78462553</v>
      </c>
      <c r="BP17" s="71">
        <v>-6.6</v>
      </c>
      <c r="BQ17" s="71">
        <v>6.1</v>
      </c>
      <c r="BR17" s="71">
        <v>1.1714285714285699</v>
      </c>
      <c r="BS17" s="71">
        <v>-3.1598085714285702</v>
      </c>
      <c r="BT17" s="71">
        <v>1</v>
      </c>
      <c r="BU17" s="71">
        <v>1</v>
      </c>
      <c r="BV17" s="71">
        <v>1</v>
      </c>
      <c r="BW17" s="71">
        <v>5</v>
      </c>
      <c r="BX17" s="71">
        <v>3</v>
      </c>
      <c r="BY17" s="71">
        <v>2</v>
      </c>
      <c r="BZ17" s="71">
        <v>1</v>
      </c>
      <c r="CA17" s="41" t="s">
        <v>92</v>
      </c>
      <c r="CB17" s="30"/>
      <c r="CC17" s="31"/>
    </row>
    <row r="18" spans="1:81" ht="15" customHeight="1" x14ac:dyDescent="0.25">
      <c r="A18" s="29">
        <v>15</v>
      </c>
      <c r="B18" s="71" t="s">
        <v>635</v>
      </c>
      <c r="C18" s="71">
        <v>-4.2</v>
      </c>
      <c r="D18" s="71">
        <v>-300.10000000000002</v>
      </c>
      <c r="E18" s="59">
        <v>0</v>
      </c>
      <c r="F18" s="71">
        <v>180.05</v>
      </c>
      <c r="G18" s="71">
        <v>6.6</v>
      </c>
      <c r="H18" s="71">
        <v>1</v>
      </c>
      <c r="I18" s="71">
        <v>-22.01</v>
      </c>
      <c r="J18" s="67" t="s">
        <v>307</v>
      </c>
      <c r="K18" s="67" t="s">
        <v>331</v>
      </c>
      <c r="L18" s="67" t="s">
        <v>332</v>
      </c>
      <c r="M18" s="67" t="s">
        <v>339</v>
      </c>
      <c r="N18" s="67" t="s">
        <v>371</v>
      </c>
      <c r="O18" s="67" t="s">
        <v>341</v>
      </c>
      <c r="P18" s="71" t="s">
        <v>324</v>
      </c>
      <c r="Q18" s="67" t="s">
        <v>372</v>
      </c>
      <c r="R18" s="71">
        <v>30.2</v>
      </c>
      <c r="S18" s="71">
        <v>1.9</v>
      </c>
      <c r="T18" s="71">
        <v>4.2</v>
      </c>
      <c r="U18" s="71">
        <v>126710.935</v>
      </c>
      <c r="V18" s="71" t="s">
        <v>599</v>
      </c>
      <c r="W18" s="71" t="s">
        <v>611</v>
      </c>
      <c r="X18" s="71">
        <v>1100.02</v>
      </c>
      <c r="Y18" s="71">
        <v>-0.92</v>
      </c>
      <c r="Z18" s="71">
        <v>4.5</v>
      </c>
      <c r="AA18" s="71">
        <v>44.51</v>
      </c>
      <c r="AB18" s="85" t="s">
        <v>671</v>
      </c>
      <c r="AC18" s="71">
        <v>0.6</v>
      </c>
      <c r="AD18" s="71">
        <v>1.2579999999999999E-2</v>
      </c>
      <c r="AE18" s="71">
        <v>5.2</v>
      </c>
      <c r="AF18" s="71" t="s">
        <v>447</v>
      </c>
      <c r="AG18" s="71" t="s">
        <v>441</v>
      </c>
      <c r="AH18" s="67" t="s">
        <v>341</v>
      </c>
      <c r="AI18" s="67" t="s">
        <v>449</v>
      </c>
      <c r="AJ18" s="71">
        <v>1.2E-4</v>
      </c>
      <c r="AK18" s="71">
        <v>28.5</v>
      </c>
      <c r="AL18" s="71">
        <v>18.03</v>
      </c>
      <c r="AM18" s="71">
        <v>7.7</v>
      </c>
      <c r="AN18" s="71">
        <v>7.5</v>
      </c>
      <c r="AO18" s="71" t="s">
        <v>188</v>
      </c>
      <c r="AP18" s="71" t="s">
        <v>534</v>
      </c>
      <c r="AQ18" s="59">
        <v>1</v>
      </c>
      <c r="AR18" s="67">
        <v>-7.2</v>
      </c>
      <c r="AS18" s="85">
        <v>12</v>
      </c>
      <c r="AT18" s="85">
        <v>10</v>
      </c>
      <c r="AU18" s="85">
        <v>5</v>
      </c>
      <c r="AV18" s="85">
        <v>2</v>
      </c>
      <c r="AW18" s="67" t="s">
        <v>92</v>
      </c>
      <c r="AX18" s="30" t="s">
        <v>92</v>
      </c>
      <c r="AY18" s="30" t="s">
        <v>92</v>
      </c>
      <c r="AZ18" s="30" t="s">
        <v>92</v>
      </c>
      <c r="BA18" s="30" t="s">
        <v>92</v>
      </c>
      <c r="BB18" s="30" t="s">
        <v>92</v>
      </c>
      <c r="BC18" s="30" t="s">
        <v>92</v>
      </c>
      <c r="BD18" s="30" t="s">
        <v>92</v>
      </c>
      <c r="BE18" s="30" t="s">
        <v>92</v>
      </c>
      <c r="BF18" s="30" t="s">
        <v>92</v>
      </c>
      <c r="BG18" s="30" t="s">
        <v>92</v>
      </c>
      <c r="BH18" s="30" t="s">
        <v>92</v>
      </c>
      <c r="BI18" s="30" t="s">
        <v>92</v>
      </c>
      <c r="BJ18" s="30" t="s">
        <v>92</v>
      </c>
      <c r="BK18" s="30" t="s">
        <v>92</v>
      </c>
      <c r="BL18" s="71">
        <v>126710.935</v>
      </c>
      <c r="BM18" s="71">
        <v>-177.27054443168799</v>
      </c>
      <c r="BN18" s="71">
        <v>18.03</v>
      </c>
      <c r="BO18" s="71">
        <v>26591.928256134299</v>
      </c>
      <c r="BP18" s="71">
        <v>7.7</v>
      </c>
      <c r="BQ18" s="71">
        <v>-7.2</v>
      </c>
      <c r="BR18" s="71">
        <v>-0.93333333333333302</v>
      </c>
      <c r="BS18" s="71">
        <v>5.0507173333333304</v>
      </c>
      <c r="BT18" s="71">
        <v>1</v>
      </c>
      <c r="BU18" s="71">
        <v>1</v>
      </c>
      <c r="BV18" s="71">
        <v>1</v>
      </c>
      <c r="BW18" s="71">
        <v>5</v>
      </c>
      <c r="BX18" s="71">
        <v>3</v>
      </c>
      <c r="BY18" s="71">
        <v>2</v>
      </c>
      <c r="BZ18" s="71">
        <v>1</v>
      </c>
      <c r="CA18" s="41" t="s">
        <v>92</v>
      </c>
      <c r="CB18" s="30"/>
      <c r="CC18" s="31"/>
    </row>
    <row r="19" spans="1:81" ht="15" customHeight="1" x14ac:dyDescent="0.25">
      <c r="A19" s="29">
        <v>16</v>
      </c>
      <c r="B19" s="71" t="s">
        <v>636</v>
      </c>
      <c r="C19" s="71">
        <v>6.3</v>
      </c>
      <c r="D19" s="71">
        <v>200.2</v>
      </c>
      <c r="E19" s="59">
        <v>-5.4</v>
      </c>
      <c r="F19" s="71">
        <v>190.05</v>
      </c>
      <c r="G19" s="71">
        <v>7.7</v>
      </c>
      <c r="H19" s="71">
        <v>0</v>
      </c>
      <c r="I19" s="71">
        <v>-33.049999999999997</v>
      </c>
      <c r="J19" s="67" t="s">
        <v>308</v>
      </c>
      <c r="K19" s="67" t="s">
        <v>332</v>
      </c>
      <c r="L19" s="67" t="s">
        <v>331</v>
      </c>
      <c r="M19" s="67" t="s">
        <v>343</v>
      </c>
      <c r="N19" s="67" t="s">
        <v>373</v>
      </c>
      <c r="O19" s="67" t="s">
        <v>345</v>
      </c>
      <c r="P19" s="71" t="s">
        <v>322</v>
      </c>
      <c r="Q19" s="67" t="s">
        <v>374</v>
      </c>
      <c r="R19" s="71">
        <v>35.200000000000003</v>
      </c>
      <c r="S19" s="71">
        <v>2.5</v>
      </c>
      <c r="T19" s="71">
        <v>8.1999999999999993</v>
      </c>
      <c r="U19" s="71">
        <v>126812.91</v>
      </c>
      <c r="V19" s="71" t="s">
        <v>600</v>
      </c>
      <c r="W19" s="71" t="s">
        <v>612</v>
      </c>
      <c r="X19" s="71">
        <v>1200.05</v>
      </c>
      <c r="Y19" s="71">
        <v>1.145</v>
      </c>
      <c r="Z19" s="62">
        <v>5.5</v>
      </c>
      <c r="AA19" s="62">
        <v>55.12</v>
      </c>
      <c r="AB19" s="85" t="s">
        <v>672</v>
      </c>
      <c r="AC19" s="71">
        <v>0.5</v>
      </c>
      <c r="AD19" s="71">
        <v>3.2570000000000002E-2</v>
      </c>
      <c r="AE19" s="71">
        <v>-4.2</v>
      </c>
      <c r="AF19" s="71" t="s">
        <v>329</v>
      </c>
      <c r="AG19" s="71" t="s">
        <v>442</v>
      </c>
      <c r="AH19" s="67" t="s">
        <v>345</v>
      </c>
      <c r="AI19" s="67" t="s">
        <v>450</v>
      </c>
      <c r="AJ19" s="71">
        <v>1.2999999999999999E-4</v>
      </c>
      <c r="AK19" s="71">
        <v>-297.3</v>
      </c>
      <c r="AL19" s="71">
        <v>-28.5</v>
      </c>
      <c r="AM19" s="71">
        <v>-7.7</v>
      </c>
      <c r="AN19" s="71">
        <v>-6.5</v>
      </c>
      <c r="AO19" s="71" t="s">
        <v>189</v>
      </c>
      <c r="AP19" s="71" t="s">
        <v>535</v>
      </c>
      <c r="AQ19" s="59">
        <v>1</v>
      </c>
      <c r="AR19" s="67">
        <v>7.3</v>
      </c>
      <c r="AS19" s="85">
        <v>12</v>
      </c>
      <c r="AT19" s="85">
        <v>10</v>
      </c>
      <c r="AU19" s="85">
        <v>5</v>
      </c>
      <c r="AV19" s="85">
        <v>2</v>
      </c>
      <c r="AW19" s="67" t="s">
        <v>92</v>
      </c>
      <c r="AX19" s="30" t="s">
        <v>92</v>
      </c>
      <c r="AY19" s="30" t="s">
        <v>92</v>
      </c>
      <c r="AZ19" s="30" t="s">
        <v>92</v>
      </c>
      <c r="BA19" s="30" t="s">
        <v>92</v>
      </c>
      <c r="BB19" s="30" t="s">
        <v>92</v>
      </c>
      <c r="BC19" s="30" t="s">
        <v>92</v>
      </c>
      <c r="BD19" s="30" t="s">
        <v>92</v>
      </c>
      <c r="BE19" s="30" t="s">
        <v>92</v>
      </c>
      <c r="BF19" s="30" t="s">
        <v>92</v>
      </c>
      <c r="BG19" s="30" t="s">
        <v>92</v>
      </c>
      <c r="BH19" s="30" t="s">
        <v>92</v>
      </c>
      <c r="BI19" s="30" t="s">
        <v>92</v>
      </c>
      <c r="BJ19" s="30" t="s">
        <v>92</v>
      </c>
      <c r="BK19" s="30" t="s">
        <v>92</v>
      </c>
      <c r="BL19" s="71">
        <v>126812.91</v>
      </c>
      <c r="BM19" s="71">
        <v>96.868833019484597</v>
      </c>
      <c r="BN19" s="71">
        <v>-28.5</v>
      </c>
      <c r="BO19" s="71">
        <v>267220.71199700702</v>
      </c>
      <c r="BP19" s="71">
        <v>-7.7</v>
      </c>
      <c r="BQ19" s="71">
        <v>7.3</v>
      </c>
      <c r="BR19" s="71">
        <v>1.1454545454545499</v>
      </c>
      <c r="BS19" s="71">
        <v>-4.0558037272727301</v>
      </c>
      <c r="BT19" s="71">
        <v>1</v>
      </c>
      <c r="BU19" s="71">
        <v>1</v>
      </c>
      <c r="BV19" s="71">
        <v>1</v>
      </c>
      <c r="BW19" s="71">
        <v>5</v>
      </c>
      <c r="BX19" s="71">
        <v>3</v>
      </c>
      <c r="BY19" s="71">
        <v>2</v>
      </c>
      <c r="BZ19" s="71">
        <v>1</v>
      </c>
      <c r="CA19" s="41" t="s">
        <v>92</v>
      </c>
      <c r="CB19" s="30"/>
      <c r="CC19" s="31"/>
    </row>
    <row r="20" spans="1:81" ht="15" customHeight="1" x14ac:dyDescent="0.25">
      <c r="A20" s="29">
        <v>17</v>
      </c>
      <c r="B20" s="71" t="s">
        <v>637</v>
      </c>
      <c r="C20" s="71">
        <v>-6.4</v>
      </c>
      <c r="D20" s="71">
        <v>-200.4</v>
      </c>
      <c r="E20" s="59">
        <v>5.5</v>
      </c>
      <c r="F20" s="71">
        <v>210.03</v>
      </c>
      <c r="G20" s="71">
        <v>1.2</v>
      </c>
      <c r="H20" s="71">
        <v>0</v>
      </c>
      <c r="I20" s="71">
        <v>-44.06</v>
      </c>
      <c r="J20" s="67" t="s">
        <v>309</v>
      </c>
      <c r="K20" s="67" t="s">
        <v>332</v>
      </c>
      <c r="L20" s="67" t="s">
        <v>331</v>
      </c>
      <c r="M20" s="67" t="s">
        <v>347</v>
      </c>
      <c r="N20" s="67" t="s">
        <v>365</v>
      </c>
      <c r="O20" s="67" t="s">
        <v>349</v>
      </c>
      <c r="P20" s="71" t="s">
        <v>323</v>
      </c>
      <c r="Q20" s="67" t="s">
        <v>334</v>
      </c>
      <c r="R20" s="71">
        <v>40.1</v>
      </c>
      <c r="S20" s="71">
        <v>5.6</v>
      </c>
      <c r="T20" s="71">
        <v>12.2</v>
      </c>
      <c r="U20" s="71">
        <v>126914.88499999999</v>
      </c>
      <c r="V20" s="71" t="s">
        <v>601</v>
      </c>
      <c r="W20" s="71" t="s">
        <v>604</v>
      </c>
      <c r="X20" s="71">
        <v>1300.06</v>
      </c>
      <c r="Y20" s="71">
        <v>-0.97899999999999998</v>
      </c>
      <c r="Z20" s="62">
        <v>6.5</v>
      </c>
      <c r="AA20" s="62">
        <v>66.13</v>
      </c>
      <c r="AB20" s="85" t="s">
        <v>666</v>
      </c>
      <c r="AC20" s="71">
        <v>0.4</v>
      </c>
      <c r="AD20" s="71">
        <v>9.6321000000000004E-2</v>
      </c>
      <c r="AE20" s="71">
        <v>4.3</v>
      </c>
      <c r="AF20" s="71" t="s">
        <v>444</v>
      </c>
      <c r="AG20" s="71" t="s">
        <v>328</v>
      </c>
      <c r="AH20" s="67" t="s">
        <v>349</v>
      </c>
      <c r="AI20" s="67" t="s">
        <v>451</v>
      </c>
      <c r="AJ20" s="71">
        <v>1.3999999999999999E-4</v>
      </c>
      <c r="AK20" s="71">
        <v>382.2</v>
      </c>
      <c r="AL20" s="71">
        <v>24.6</v>
      </c>
      <c r="AM20" s="71">
        <v>1.5</v>
      </c>
      <c r="AN20" s="71">
        <v>6.5</v>
      </c>
      <c r="AO20" s="71" t="s">
        <v>190</v>
      </c>
      <c r="AP20" s="67" t="s">
        <v>549</v>
      </c>
      <c r="AQ20" s="59">
        <v>1</v>
      </c>
      <c r="AR20" s="67">
        <v>-8.1999999999999993</v>
      </c>
      <c r="AS20" s="85">
        <v>12</v>
      </c>
      <c r="AT20" s="85">
        <v>10</v>
      </c>
      <c r="AU20" s="85">
        <v>5</v>
      </c>
      <c r="AV20" s="85">
        <v>2</v>
      </c>
      <c r="AW20" s="67" t="s">
        <v>92</v>
      </c>
      <c r="AX20" s="30" t="s">
        <v>92</v>
      </c>
      <c r="AY20" s="30" t="s">
        <v>92</v>
      </c>
      <c r="AZ20" s="30" t="s">
        <v>92</v>
      </c>
      <c r="BA20" s="30" t="s">
        <v>92</v>
      </c>
      <c r="BB20" s="30" t="s">
        <v>92</v>
      </c>
      <c r="BC20" s="30" t="s">
        <v>92</v>
      </c>
      <c r="BD20" s="30" t="s">
        <v>92</v>
      </c>
      <c r="BE20" s="30" t="s">
        <v>92</v>
      </c>
      <c r="BF20" s="30" t="s">
        <v>92</v>
      </c>
      <c r="BG20" s="30" t="s">
        <v>92</v>
      </c>
      <c r="BH20" s="30" t="s">
        <v>92</v>
      </c>
      <c r="BI20" s="30" t="s">
        <v>92</v>
      </c>
      <c r="BJ20" s="30" t="s">
        <v>92</v>
      </c>
      <c r="BK20" s="30" t="s">
        <v>92</v>
      </c>
      <c r="BL20" s="71">
        <v>126912.28488000001</v>
      </c>
      <c r="BM20" s="71">
        <v>-79.670997446203302</v>
      </c>
      <c r="BN20" s="71">
        <v>24.6</v>
      </c>
      <c r="BO20" s="71">
        <v>-756922.44012703001</v>
      </c>
      <c r="BP20" s="71">
        <v>1.5</v>
      </c>
      <c r="BQ20" s="71">
        <v>-8.1999999999999993</v>
      </c>
      <c r="BR20" s="71">
        <v>-0.984615384615385</v>
      </c>
      <c r="BS20" s="71">
        <v>3.6153799692307702</v>
      </c>
      <c r="BT20" s="71">
        <v>1</v>
      </c>
      <c r="BU20" s="71">
        <v>1</v>
      </c>
      <c r="BV20" s="71">
        <v>1</v>
      </c>
      <c r="BW20" s="71">
        <v>5</v>
      </c>
      <c r="BX20" s="71">
        <v>3</v>
      </c>
      <c r="BY20" s="71">
        <v>2</v>
      </c>
      <c r="BZ20" s="71">
        <v>1</v>
      </c>
      <c r="CA20" s="41" t="s">
        <v>92</v>
      </c>
      <c r="CB20" s="30"/>
      <c r="CC20" s="31"/>
    </row>
    <row r="21" spans="1:81" ht="15" customHeight="1" x14ac:dyDescent="0.25">
      <c r="A21" s="29">
        <v>18</v>
      </c>
      <c r="B21" s="71" t="s">
        <v>638</v>
      </c>
      <c r="C21" s="71">
        <v>7.5</v>
      </c>
      <c r="D21" s="71">
        <v>100.8</v>
      </c>
      <c r="E21" s="71">
        <v>2.2000000000000002</v>
      </c>
      <c r="F21" s="59">
        <v>0</v>
      </c>
      <c r="G21" s="71">
        <v>3.2</v>
      </c>
      <c r="H21" s="71">
        <v>0</v>
      </c>
      <c r="I21" s="71">
        <v>11.01</v>
      </c>
      <c r="J21" s="67" t="s">
        <v>351</v>
      </c>
      <c r="K21" s="67" t="s">
        <v>330</v>
      </c>
      <c r="L21" s="67" t="s">
        <v>332</v>
      </c>
      <c r="M21" s="67" t="s">
        <v>332</v>
      </c>
      <c r="N21" s="67" t="s">
        <v>367</v>
      </c>
      <c r="O21" s="67" t="s">
        <v>173</v>
      </c>
      <c r="P21" s="71" t="s">
        <v>325</v>
      </c>
      <c r="Q21" s="67" t="s">
        <v>338</v>
      </c>
      <c r="R21" s="71">
        <v>45.2</v>
      </c>
      <c r="S21" s="71">
        <v>2.1</v>
      </c>
      <c r="T21" s="71">
        <v>16.5</v>
      </c>
      <c r="U21" s="71">
        <v>127016.86</v>
      </c>
      <c r="V21" s="71" t="s">
        <v>588</v>
      </c>
      <c r="W21" s="71" t="s">
        <v>605</v>
      </c>
      <c r="X21" s="71">
        <v>1400.05</v>
      </c>
      <c r="Y21" s="71">
        <v>0.98899999999999999</v>
      </c>
      <c r="Z21" s="62">
        <v>7.5</v>
      </c>
      <c r="AA21" s="62">
        <v>77.14</v>
      </c>
      <c r="AB21" s="85" t="s">
        <v>667</v>
      </c>
      <c r="AC21" s="71">
        <v>0.3</v>
      </c>
      <c r="AD21" s="71">
        <v>4.7851999999999999E-2</v>
      </c>
      <c r="AE21" s="71">
        <v>1.5</v>
      </c>
      <c r="AF21" s="71" t="s">
        <v>322</v>
      </c>
      <c r="AG21" s="71" t="s">
        <v>445</v>
      </c>
      <c r="AH21" s="67" t="s">
        <v>173</v>
      </c>
      <c r="AI21" s="67" t="s">
        <v>452</v>
      </c>
      <c r="AJ21" s="71">
        <v>1.4999999999999999E-4</v>
      </c>
      <c r="AK21" s="71">
        <v>-25.6</v>
      </c>
      <c r="AL21" s="71">
        <v>-16.2</v>
      </c>
      <c r="AM21" s="71">
        <v>-1.5</v>
      </c>
      <c r="AN21" s="71">
        <v>-4.5</v>
      </c>
      <c r="AO21" s="71" t="s">
        <v>614</v>
      </c>
      <c r="AP21" s="67" t="s">
        <v>550</v>
      </c>
      <c r="AQ21" s="59">
        <v>1</v>
      </c>
      <c r="AR21" s="67">
        <v>8.3000000000000007</v>
      </c>
      <c r="AS21" s="85">
        <v>12</v>
      </c>
      <c r="AT21" s="85">
        <v>10</v>
      </c>
      <c r="AU21" s="85">
        <v>5</v>
      </c>
      <c r="AV21" s="85">
        <v>2</v>
      </c>
      <c r="AW21" s="67" t="s">
        <v>92</v>
      </c>
      <c r="AX21" s="30" t="s">
        <v>92</v>
      </c>
      <c r="AY21" s="30" t="s">
        <v>92</v>
      </c>
      <c r="AZ21" s="30" t="s">
        <v>92</v>
      </c>
      <c r="BA21" s="30" t="s">
        <v>92</v>
      </c>
      <c r="BB21" s="30" t="s">
        <v>92</v>
      </c>
      <c r="BC21" s="30" t="s">
        <v>92</v>
      </c>
      <c r="BD21" s="30" t="s">
        <v>92</v>
      </c>
      <c r="BE21" s="30" t="s">
        <v>92</v>
      </c>
      <c r="BF21" s="30" t="s">
        <v>92</v>
      </c>
      <c r="BG21" s="30" t="s">
        <v>92</v>
      </c>
      <c r="BH21" s="30" t="s">
        <v>92</v>
      </c>
      <c r="BI21" s="30" t="s">
        <v>92</v>
      </c>
      <c r="BJ21" s="30" t="s">
        <v>92</v>
      </c>
      <c r="BK21" s="30" t="s">
        <v>92</v>
      </c>
      <c r="BL21" s="71">
        <v>127014.05989999999</v>
      </c>
      <c r="BM21" s="71">
        <v>30.506861960294501</v>
      </c>
      <c r="BN21" s="71">
        <v>-16.2</v>
      </c>
      <c r="BO21" s="71">
        <v>-12284.4595201752</v>
      </c>
      <c r="BP21" s="71">
        <v>-1.5</v>
      </c>
      <c r="BQ21" s="71">
        <v>8.3000000000000007</v>
      </c>
      <c r="BR21" s="71">
        <v>1</v>
      </c>
      <c r="BS21" s="71">
        <v>1.691408</v>
      </c>
      <c r="BT21" s="71">
        <v>1</v>
      </c>
      <c r="BU21" s="71">
        <v>1</v>
      </c>
      <c r="BV21" s="71">
        <v>1</v>
      </c>
      <c r="BW21" s="71">
        <v>5</v>
      </c>
      <c r="BX21" s="71">
        <v>3</v>
      </c>
      <c r="BY21" s="71">
        <v>2</v>
      </c>
      <c r="BZ21" s="71">
        <v>1</v>
      </c>
      <c r="CA21" s="41" t="s">
        <v>92</v>
      </c>
      <c r="CB21" s="30"/>
      <c r="CC21" s="31"/>
    </row>
    <row r="22" spans="1:81" ht="15" customHeight="1" x14ac:dyDescent="0.25">
      <c r="A22" s="29">
        <v>19</v>
      </c>
      <c r="B22" s="71" t="s">
        <v>639</v>
      </c>
      <c r="C22" s="71">
        <v>-7.6</v>
      </c>
      <c r="D22" s="71">
        <v>-100.4</v>
      </c>
      <c r="E22" s="71">
        <v>-2.1</v>
      </c>
      <c r="F22" s="59">
        <v>511.9921875</v>
      </c>
      <c r="G22" s="71">
        <v>4.2</v>
      </c>
      <c r="H22" s="71">
        <v>1</v>
      </c>
      <c r="I22" s="71">
        <v>12.03</v>
      </c>
      <c r="J22" s="67" t="s">
        <v>355</v>
      </c>
      <c r="K22" s="67" t="s">
        <v>335</v>
      </c>
      <c r="L22" s="67" t="s">
        <v>330</v>
      </c>
      <c r="M22" s="67" t="s">
        <v>330</v>
      </c>
      <c r="N22" s="67" t="s">
        <v>369</v>
      </c>
      <c r="O22" s="67" t="s">
        <v>337</v>
      </c>
      <c r="P22" s="71" t="s">
        <v>326</v>
      </c>
      <c r="Q22" s="67" t="s">
        <v>342</v>
      </c>
      <c r="R22" s="71">
        <v>22.2</v>
      </c>
      <c r="S22" s="71">
        <v>2.2000000000000002</v>
      </c>
      <c r="T22" s="71">
        <v>20.6</v>
      </c>
      <c r="U22" s="71">
        <v>127118.83500000001</v>
      </c>
      <c r="V22" s="71" t="s">
        <v>589</v>
      </c>
      <c r="W22" s="71" t="s">
        <v>608</v>
      </c>
      <c r="X22" s="71">
        <v>1500.02</v>
      </c>
      <c r="Y22" s="71">
        <v>-0.89400000000000002</v>
      </c>
      <c r="Z22" s="62">
        <v>8.5</v>
      </c>
      <c r="AA22" s="62">
        <v>88.15</v>
      </c>
      <c r="AB22" s="85" t="s">
        <v>668</v>
      </c>
      <c r="AC22" s="71">
        <v>0.2</v>
      </c>
      <c r="AD22" s="71">
        <v>0.2356</v>
      </c>
      <c r="AE22" s="71">
        <v>-1.6</v>
      </c>
      <c r="AF22" s="71" t="s">
        <v>438</v>
      </c>
      <c r="AG22" s="71" t="s">
        <v>329</v>
      </c>
      <c r="AH22" s="67" t="s">
        <v>337</v>
      </c>
      <c r="AI22" s="67" t="s">
        <v>453</v>
      </c>
      <c r="AJ22" s="71">
        <v>1.6000000000000001E-4</v>
      </c>
      <c r="AK22" s="71">
        <v>987.5</v>
      </c>
      <c r="AL22" s="71">
        <v>100.8</v>
      </c>
      <c r="AM22" s="71">
        <v>2.5</v>
      </c>
      <c r="AN22" s="71">
        <v>4.5</v>
      </c>
      <c r="AO22" s="71" t="s">
        <v>191</v>
      </c>
      <c r="AP22" s="67" t="s">
        <v>551</v>
      </c>
      <c r="AQ22" s="59">
        <v>1</v>
      </c>
      <c r="AR22" s="67">
        <v>3.2</v>
      </c>
      <c r="AS22" s="85">
        <v>12</v>
      </c>
      <c r="AT22" s="85">
        <v>10</v>
      </c>
      <c r="AU22" s="85">
        <v>5</v>
      </c>
      <c r="AV22" s="85">
        <v>2</v>
      </c>
      <c r="AW22" s="67" t="s">
        <v>92</v>
      </c>
      <c r="AX22" s="30" t="s">
        <v>92</v>
      </c>
      <c r="AY22" s="30" t="s">
        <v>92</v>
      </c>
      <c r="AZ22" s="30" t="s">
        <v>92</v>
      </c>
      <c r="BA22" s="30" t="s">
        <v>92</v>
      </c>
      <c r="BB22" s="30" t="s">
        <v>92</v>
      </c>
      <c r="BC22" s="30" t="s">
        <v>92</v>
      </c>
      <c r="BD22" s="30" t="s">
        <v>92</v>
      </c>
      <c r="BE22" s="30" t="s">
        <v>92</v>
      </c>
      <c r="BF22" s="30" t="s">
        <v>92</v>
      </c>
      <c r="BG22" s="30" t="s">
        <v>92</v>
      </c>
      <c r="BH22" s="30" t="s">
        <v>92</v>
      </c>
      <c r="BI22" s="30" t="s">
        <v>92</v>
      </c>
      <c r="BJ22" s="30" t="s">
        <v>92</v>
      </c>
      <c r="BK22" s="30" t="s">
        <v>92</v>
      </c>
      <c r="BL22" s="71">
        <v>127115.83495999999</v>
      </c>
      <c r="BM22" s="71">
        <v>-20.749015846629501</v>
      </c>
      <c r="BN22" s="71">
        <v>100.8</v>
      </c>
      <c r="BO22" s="71">
        <v>-388429.50010641501</v>
      </c>
      <c r="BP22" s="71">
        <v>2.5</v>
      </c>
      <c r="BQ22" s="71">
        <v>3.2</v>
      </c>
      <c r="BR22" s="71">
        <v>-0.89411764705882302</v>
      </c>
      <c r="BS22" s="71">
        <v>-1.2368988235294001</v>
      </c>
      <c r="BT22" s="71">
        <v>1</v>
      </c>
      <c r="BU22" s="71">
        <v>1</v>
      </c>
      <c r="BV22" s="71">
        <v>1</v>
      </c>
      <c r="BW22" s="71">
        <v>5</v>
      </c>
      <c r="BX22" s="71">
        <v>3</v>
      </c>
      <c r="BY22" s="71">
        <v>2</v>
      </c>
      <c r="BZ22" s="71">
        <v>1</v>
      </c>
      <c r="CA22" s="41" t="s">
        <v>92</v>
      </c>
      <c r="CB22" s="30"/>
      <c r="CC22" s="31"/>
    </row>
    <row r="23" spans="1:81" ht="15" customHeight="1" x14ac:dyDescent="0.25">
      <c r="A23" s="29">
        <v>20</v>
      </c>
      <c r="B23" s="71" t="s">
        <v>640</v>
      </c>
      <c r="C23" s="71">
        <v>8.6999999999999993</v>
      </c>
      <c r="D23" s="71">
        <v>150.5</v>
      </c>
      <c r="E23" s="71">
        <v>1.5</v>
      </c>
      <c r="F23" s="59">
        <v>250.02</v>
      </c>
      <c r="G23" s="71">
        <v>5.2</v>
      </c>
      <c r="H23" s="71">
        <v>0</v>
      </c>
      <c r="I23" s="71">
        <v>13.05</v>
      </c>
      <c r="J23" s="67" t="s">
        <v>359</v>
      </c>
      <c r="K23" s="67" t="s">
        <v>331</v>
      </c>
      <c r="L23" s="67" t="s">
        <v>331</v>
      </c>
      <c r="M23" s="67" t="s">
        <v>335</v>
      </c>
      <c r="N23" s="67" t="s">
        <v>371</v>
      </c>
      <c r="O23" s="67" t="s">
        <v>341</v>
      </c>
      <c r="P23" s="71" t="s">
        <v>327</v>
      </c>
      <c r="Q23" s="67" t="s">
        <v>346</v>
      </c>
      <c r="R23" s="71">
        <v>33.5</v>
      </c>
      <c r="S23" s="71">
        <v>2.6</v>
      </c>
      <c r="T23" s="71">
        <v>22.3</v>
      </c>
      <c r="U23" s="71">
        <v>127220.81</v>
      </c>
      <c r="V23" s="71" t="s">
        <v>590</v>
      </c>
      <c r="W23" s="71" t="s">
        <v>606</v>
      </c>
      <c r="X23" s="71">
        <v>1600.03</v>
      </c>
      <c r="Y23" s="71">
        <v>0.90900000000000003</v>
      </c>
      <c r="Z23" s="62">
        <v>9.5</v>
      </c>
      <c r="AA23" s="62">
        <v>99.12</v>
      </c>
      <c r="AB23" s="85" t="s">
        <v>669</v>
      </c>
      <c r="AC23" s="71">
        <v>0.1</v>
      </c>
      <c r="AD23" s="71">
        <v>0.34789999999999999</v>
      </c>
      <c r="AE23" s="71">
        <v>1.2</v>
      </c>
      <c r="AF23" s="71" t="s">
        <v>439</v>
      </c>
      <c r="AG23" s="68" t="s">
        <v>328</v>
      </c>
      <c r="AH23" s="67" t="s">
        <v>341</v>
      </c>
      <c r="AI23" s="67" t="s">
        <v>454</v>
      </c>
      <c r="AJ23" s="71">
        <v>2.9999999999999997E-4</v>
      </c>
      <c r="AK23" s="71">
        <v>-59.2</v>
      </c>
      <c r="AL23" s="71">
        <v>-69.599999999999994</v>
      </c>
      <c r="AM23" s="71">
        <v>-2.5</v>
      </c>
      <c r="AN23" s="71">
        <v>-3.5</v>
      </c>
      <c r="AO23" s="71" t="s">
        <v>192</v>
      </c>
      <c r="AP23" s="67" t="s">
        <v>552</v>
      </c>
      <c r="AQ23" s="59">
        <v>1</v>
      </c>
      <c r="AR23" s="67">
        <v>-1.2</v>
      </c>
      <c r="AS23" s="85">
        <v>12</v>
      </c>
      <c r="AT23" s="85">
        <v>10</v>
      </c>
      <c r="AU23" s="85">
        <v>5</v>
      </c>
      <c r="AV23" s="85">
        <v>2</v>
      </c>
      <c r="AW23" s="67" t="s">
        <v>92</v>
      </c>
      <c r="AX23" s="30" t="s">
        <v>92</v>
      </c>
      <c r="AY23" s="30" t="s">
        <v>92</v>
      </c>
      <c r="AZ23" s="30" t="s">
        <v>92</v>
      </c>
      <c r="BA23" s="30" t="s">
        <v>92</v>
      </c>
      <c r="BB23" s="30" t="s">
        <v>92</v>
      </c>
      <c r="BC23" s="30" t="s">
        <v>92</v>
      </c>
      <c r="BD23" s="30" t="s">
        <v>92</v>
      </c>
      <c r="BE23" s="30" t="s">
        <v>92</v>
      </c>
      <c r="BF23" s="30" t="s">
        <v>92</v>
      </c>
      <c r="BG23" s="30" t="s">
        <v>92</v>
      </c>
      <c r="BH23" s="30" t="s">
        <v>92</v>
      </c>
      <c r="BI23" s="30" t="s">
        <v>92</v>
      </c>
      <c r="BJ23" s="30" t="s">
        <v>92</v>
      </c>
      <c r="BK23" s="30" t="s">
        <v>92</v>
      </c>
      <c r="BL23" s="71">
        <v>127217.60993999999</v>
      </c>
      <c r="BM23" s="71">
        <v>16.642288188452799</v>
      </c>
      <c r="BN23" s="71">
        <v>-69.599999999999994</v>
      </c>
      <c r="BO23" s="71">
        <v>-34957.497373331003</v>
      </c>
      <c r="BP23" s="71">
        <v>-2.5</v>
      </c>
      <c r="BQ23" s="71">
        <v>-1.2</v>
      </c>
      <c r="BR23" s="71">
        <v>0.91578947368421004</v>
      </c>
      <c r="BS23" s="71">
        <v>1.96354894736841</v>
      </c>
      <c r="BT23" s="71">
        <v>1</v>
      </c>
      <c r="BU23" s="71">
        <v>1</v>
      </c>
      <c r="BV23" s="71">
        <v>1</v>
      </c>
      <c r="BW23" s="71">
        <v>5</v>
      </c>
      <c r="BX23" s="71">
        <v>3</v>
      </c>
      <c r="BY23" s="71">
        <v>2</v>
      </c>
      <c r="BZ23" s="71">
        <v>1</v>
      </c>
      <c r="CA23" s="41" t="s">
        <v>92</v>
      </c>
      <c r="CB23" s="30"/>
      <c r="CC23" s="31"/>
    </row>
    <row r="24" spans="1:81" ht="15" customHeight="1" x14ac:dyDescent="0.25">
      <c r="A24" s="29">
        <v>21</v>
      </c>
      <c r="B24" s="71" t="s">
        <v>641</v>
      </c>
      <c r="C24" s="71">
        <v>-8.8000000000000007</v>
      </c>
      <c r="D24" s="71">
        <v>-150.6</v>
      </c>
      <c r="E24" s="71">
        <v>-1.6</v>
      </c>
      <c r="F24" s="71">
        <v>220.02</v>
      </c>
      <c r="G24" s="59">
        <v>0</v>
      </c>
      <c r="H24" s="71">
        <v>1</v>
      </c>
      <c r="I24" s="71">
        <v>14.06</v>
      </c>
      <c r="J24" s="67" t="s">
        <v>305</v>
      </c>
      <c r="K24" s="67" t="s">
        <v>332</v>
      </c>
      <c r="L24" s="67" t="s">
        <v>332</v>
      </c>
      <c r="M24" s="67" t="s">
        <v>339</v>
      </c>
      <c r="N24" s="67" t="s">
        <v>373</v>
      </c>
      <c r="O24" s="67" t="s">
        <v>345</v>
      </c>
      <c r="P24" s="71" t="s">
        <v>328</v>
      </c>
      <c r="Q24" s="67" t="s">
        <v>350</v>
      </c>
      <c r="R24" s="71">
        <v>44.2</v>
      </c>
      <c r="S24" s="71">
        <v>2.1</v>
      </c>
      <c r="T24" s="71">
        <v>16.2</v>
      </c>
      <c r="U24" s="71">
        <v>127322.785</v>
      </c>
      <c r="V24" s="71" t="s">
        <v>591</v>
      </c>
      <c r="W24" s="71" t="s">
        <v>607</v>
      </c>
      <c r="X24" s="71">
        <v>1700.05</v>
      </c>
      <c r="Y24" s="71">
        <v>-6.7709999999999999</v>
      </c>
      <c r="Z24" s="71">
        <v>1.3</v>
      </c>
      <c r="AA24" s="71">
        <v>27.02</v>
      </c>
      <c r="AB24" s="85" t="s">
        <v>670</v>
      </c>
      <c r="AC24" s="71">
        <v>0.9</v>
      </c>
      <c r="AD24" s="71">
        <v>0.22439999999999999</v>
      </c>
      <c r="AE24" s="71">
        <v>-1.5</v>
      </c>
      <c r="AF24" s="71" t="s">
        <v>440</v>
      </c>
      <c r="AG24" s="71" t="s">
        <v>322</v>
      </c>
      <c r="AH24" s="67" t="s">
        <v>345</v>
      </c>
      <c r="AI24" s="67" t="s">
        <v>455</v>
      </c>
      <c r="AJ24" s="71">
        <v>3.1E-4</v>
      </c>
      <c r="AK24" s="71">
        <v>-366.2</v>
      </c>
      <c r="AL24" s="71">
        <v>-49.2</v>
      </c>
      <c r="AM24" s="71">
        <v>-3.5</v>
      </c>
      <c r="AN24" s="71">
        <v>-2.4</v>
      </c>
      <c r="AO24" s="71" t="s">
        <v>193</v>
      </c>
      <c r="AP24" s="67" t="s">
        <v>553</v>
      </c>
      <c r="AQ24" s="59">
        <v>1</v>
      </c>
      <c r="AR24" s="67">
        <v>1.3</v>
      </c>
      <c r="AS24" s="85">
        <v>12</v>
      </c>
      <c r="AT24" s="85">
        <v>10</v>
      </c>
      <c r="AU24" s="85">
        <v>5</v>
      </c>
      <c r="AV24" s="85">
        <v>2</v>
      </c>
      <c r="AW24" s="67" t="s">
        <v>92</v>
      </c>
      <c r="AX24" s="30" t="s">
        <v>92</v>
      </c>
      <c r="AY24" s="30" t="s">
        <v>92</v>
      </c>
      <c r="AZ24" s="30" t="s">
        <v>92</v>
      </c>
      <c r="BA24" s="30" t="s">
        <v>92</v>
      </c>
      <c r="BB24" s="30" t="s">
        <v>92</v>
      </c>
      <c r="BC24" s="30" t="s">
        <v>92</v>
      </c>
      <c r="BD24" s="30" t="s">
        <v>92</v>
      </c>
      <c r="BE24" s="30" t="s">
        <v>92</v>
      </c>
      <c r="BF24" s="30" t="s">
        <v>92</v>
      </c>
      <c r="BG24" s="30" t="s">
        <v>92</v>
      </c>
      <c r="BH24" s="30" t="s">
        <v>92</v>
      </c>
      <c r="BI24" s="30" t="s">
        <v>92</v>
      </c>
      <c r="BJ24" s="30" t="s">
        <v>92</v>
      </c>
      <c r="BK24" s="30" t="s">
        <v>92</v>
      </c>
      <c r="BL24" s="71">
        <v>127319.3849</v>
      </c>
      <c r="BM24" s="71">
        <v>-135.810175011761</v>
      </c>
      <c r="BN24" s="71">
        <v>-49.2</v>
      </c>
      <c r="BO24" s="71">
        <v>527959.41565371503</v>
      </c>
      <c r="BP24" s="71">
        <v>-3.5</v>
      </c>
      <c r="BQ24" s="71">
        <v>1.3</v>
      </c>
      <c r="BR24" s="71">
        <v>-6.7692307692307701</v>
      </c>
      <c r="BS24" s="71">
        <v>-0.96489230769231005</v>
      </c>
      <c r="BT24" s="71">
        <v>1</v>
      </c>
      <c r="BU24" s="71">
        <v>1</v>
      </c>
      <c r="BV24" s="71">
        <v>1</v>
      </c>
      <c r="BW24" s="71">
        <v>5</v>
      </c>
      <c r="BX24" s="71">
        <v>3</v>
      </c>
      <c r="BY24" s="71">
        <v>2</v>
      </c>
      <c r="BZ24" s="71">
        <v>1</v>
      </c>
      <c r="CA24" s="41" t="s">
        <v>92</v>
      </c>
      <c r="CB24" s="30"/>
      <c r="CC24" s="31"/>
    </row>
    <row r="25" spans="1:81" ht="15" customHeight="1" x14ac:dyDescent="0.25">
      <c r="A25" s="29">
        <v>22</v>
      </c>
      <c r="B25" s="71" t="s">
        <v>642</v>
      </c>
      <c r="C25" s="71">
        <v>9.1999999999999993</v>
      </c>
      <c r="D25" s="71">
        <v>250.02</v>
      </c>
      <c r="E25" s="71">
        <v>1.1000000000000001</v>
      </c>
      <c r="F25" s="71">
        <v>230.03</v>
      </c>
      <c r="G25" s="59">
        <v>8.8000000000000007</v>
      </c>
      <c r="H25" s="71">
        <v>0</v>
      </c>
      <c r="I25" s="71">
        <v>15.02</v>
      </c>
      <c r="J25" s="67" t="s">
        <v>307</v>
      </c>
      <c r="K25" s="67" t="s">
        <v>330</v>
      </c>
      <c r="L25" s="67" t="s">
        <v>330</v>
      </c>
      <c r="M25" s="67" t="s">
        <v>331</v>
      </c>
      <c r="N25" s="67" t="s">
        <v>367</v>
      </c>
      <c r="O25" s="67" t="s">
        <v>349</v>
      </c>
      <c r="P25" s="71" t="s">
        <v>329</v>
      </c>
      <c r="Q25" s="67" t="s">
        <v>354</v>
      </c>
      <c r="R25" s="71">
        <v>8.5</v>
      </c>
      <c r="S25" s="71">
        <v>2.2000000000000002</v>
      </c>
      <c r="T25" s="71">
        <v>20.3</v>
      </c>
      <c r="U25" s="62">
        <v>8787</v>
      </c>
      <c r="V25" s="71" t="s">
        <v>592</v>
      </c>
      <c r="W25" s="71" t="s">
        <v>608</v>
      </c>
      <c r="X25" s="71">
        <v>1800.06</v>
      </c>
      <c r="Y25" s="71">
        <v>3.403</v>
      </c>
      <c r="Z25" s="71">
        <v>2.7</v>
      </c>
      <c r="AA25" s="71">
        <v>26.03</v>
      </c>
      <c r="AB25" s="85" t="s">
        <v>671</v>
      </c>
      <c r="AC25" s="71">
        <v>1</v>
      </c>
      <c r="AD25" s="71">
        <v>0.33660000000000001</v>
      </c>
      <c r="AE25" s="71">
        <v>2.6</v>
      </c>
      <c r="AF25" s="71" t="s">
        <v>441</v>
      </c>
      <c r="AG25" s="71" t="s">
        <v>438</v>
      </c>
      <c r="AH25" s="67" t="s">
        <v>349</v>
      </c>
      <c r="AI25" s="67" t="s">
        <v>456</v>
      </c>
      <c r="AJ25" s="71">
        <v>3.2000000000000003E-4</v>
      </c>
      <c r="AK25" s="71">
        <v>115.2</v>
      </c>
      <c r="AL25" s="71">
        <v>22.3</v>
      </c>
      <c r="AM25" s="71">
        <v>4.5</v>
      </c>
      <c r="AN25" s="71">
        <v>2.4</v>
      </c>
      <c r="AO25" s="71" t="s">
        <v>194</v>
      </c>
      <c r="AP25" s="71" t="s">
        <v>536</v>
      </c>
      <c r="AQ25" s="59">
        <v>1</v>
      </c>
      <c r="AR25" s="67">
        <v>2.2000000000000002</v>
      </c>
      <c r="AS25" s="85">
        <v>12</v>
      </c>
      <c r="AT25" s="85">
        <v>10</v>
      </c>
      <c r="AU25" s="85">
        <v>5</v>
      </c>
      <c r="AV25" s="85">
        <v>2</v>
      </c>
      <c r="AW25" s="67" t="s">
        <v>92</v>
      </c>
      <c r="AX25" s="30" t="s">
        <v>92</v>
      </c>
      <c r="AY25" s="30" t="s">
        <v>92</v>
      </c>
      <c r="AZ25" s="30" t="s">
        <v>92</v>
      </c>
      <c r="BA25" s="30" t="s">
        <v>92</v>
      </c>
      <c r="BB25" s="30" t="s">
        <v>92</v>
      </c>
      <c r="BC25" s="30" t="s">
        <v>92</v>
      </c>
      <c r="BD25" s="30" t="s">
        <v>92</v>
      </c>
      <c r="BE25" s="30" t="s">
        <v>92</v>
      </c>
      <c r="BF25" s="30" t="s">
        <v>92</v>
      </c>
      <c r="BG25" s="30" t="s">
        <v>92</v>
      </c>
      <c r="BH25" s="30" t="s">
        <v>92</v>
      </c>
      <c r="BI25" s="30" t="s">
        <v>92</v>
      </c>
      <c r="BJ25" s="30" t="s">
        <v>92</v>
      </c>
      <c r="BK25" s="30" t="s">
        <v>92</v>
      </c>
      <c r="BL25" s="71">
        <v>8783.3998800000008</v>
      </c>
      <c r="BM25" s="71">
        <v>250.81667806402601</v>
      </c>
      <c r="BN25" s="71">
        <v>22.3</v>
      </c>
      <c r="BO25" s="71">
        <v>-3935.75319462373</v>
      </c>
      <c r="BP25" s="71">
        <v>4.5</v>
      </c>
      <c r="BQ25" s="71">
        <v>2.2000000000000002</v>
      </c>
      <c r="BR25" s="71">
        <v>3.4074074074074101</v>
      </c>
      <c r="BS25" s="71">
        <v>2.46660666666659</v>
      </c>
      <c r="BT25" s="71">
        <v>1</v>
      </c>
      <c r="BU25" s="71">
        <v>1</v>
      </c>
      <c r="BV25" s="71">
        <v>1</v>
      </c>
      <c r="BW25" s="71">
        <v>5</v>
      </c>
      <c r="BX25" s="71">
        <v>3</v>
      </c>
      <c r="BY25" s="71">
        <v>2</v>
      </c>
      <c r="BZ25" s="71">
        <v>1</v>
      </c>
      <c r="CA25" s="41" t="s">
        <v>92</v>
      </c>
      <c r="CB25" s="30"/>
      <c r="CC25" s="31"/>
    </row>
    <row r="26" spans="1:81" ht="15" customHeight="1" x14ac:dyDescent="0.25">
      <c r="A26" s="29">
        <v>23</v>
      </c>
      <c r="B26" s="71" t="s">
        <v>643</v>
      </c>
      <c r="C26" s="71">
        <v>-9.5</v>
      </c>
      <c r="D26" s="71">
        <v>-250.03</v>
      </c>
      <c r="E26" s="71">
        <v>-1.1000000000000001</v>
      </c>
      <c r="F26" s="71">
        <v>240.05</v>
      </c>
      <c r="G26" s="59">
        <v>5.5</v>
      </c>
      <c r="H26" s="71">
        <v>1</v>
      </c>
      <c r="I26" s="71">
        <v>35.01</v>
      </c>
      <c r="J26" s="67" t="s">
        <v>308</v>
      </c>
      <c r="K26" s="67" t="s">
        <v>335</v>
      </c>
      <c r="L26" s="67" t="s">
        <v>330</v>
      </c>
      <c r="M26" s="67" t="s">
        <v>332</v>
      </c>
      <c r="N26" s="67" t="s">
        <v>369</v>
      </c>
      <c r="O26" s="67" t="s">
        <v>173</v>
      </c>
      <c r="P26" s="71" t="s">
        <v>322</v>
      </c>
      <c r="Q26" s="67" t="s">
        <v>358</v>
      </c>
      <c r="R26" s="71">
        <v>16.2</v>
      </c>
      <c r="S26" s="71">
        <v>2.6</v>
      </c>
      <c r="T26" s="71">
        <v>22.5</v>
      </c>
      <c r="U26" s="62">
        <v>45678</v>
      </c>
      <c r="V26" s="71" t="s">
        <v>593</v>
      </c>
      <c r="W26" s="71" t="s">
        <v>609</v>
      </c>
      <c r="X26" s="71">
        <v>1900.08</v>
      </c>
      <c r="Y26" s="71">
        <v>-3.06</v>
      </c>
      <c r="Z26" s="71">
        <v>3.1</v>
      </c>
      <c r="AA26" s="71">
        <v>53.25</v>
      </c>
      <c r="AB26" s="85" t="s">
        <v>672</v>
      </c>
      <c r="AC26" s="71">
        <v>0.7</v>
      </c>
      <c r="AD26" s="71">
        <v>0.44879999999999998</v>
      </c>
      <c r="AE26" s="71">
        <v>-2.5</v>
      </c>
      <c r="AF26" s="71" t="s">
        <v>442</v>
      </c>
      <c r="AG26" s="71" t="s">
        <v>439</v>
      </c>
      <c r="AH26" s="67" t="s">
        <v>337</v>
      </c>
      <c r="AI26" s="67" t="s">
        <v>457</v>
      </c>
      <c r="AJ26" s="71">
        <v>3.3E-4</v>
      </c>
      <c r="AK26" s="71">
        <v>-380.2</v>
      </c>
      <c r="AL26" s="71">
        <v>-48.5</v>
      </c>
      <c r="AM26" s="71">
        <v>-4.5</v>
      </c>
      <c r="AN26" s="71">
        <v>-1.1000000000000001</v>
      </c>
      <c r="AO26" s="71" t="s">
        <v>615</v>
      </c>
      <c r="AP26" s="71" t="s">
        <v>537</v>
      </c>
      <c r="AQ26" s="59">
        <v>1</v>
      </c>
      <c r="AR26" s="67">
        <v>-2.5</v>
      </c>
      <c r="AS26" s="85">
        <v>12</v>
      </c>
      <c r="AT26" s="85">
        <v>10</v>
      </c>
      <c r="AU26" s="85">
        <v>5</v>
      </c>
      <c r="AV26" s="85">
        <v>2</v>
      </c>
      <c r="AW26" s="67" t="s">
        <v>92</v>
      </c>
      <c r="AX26" s="30" t="s">
        <v>92</v>
      </c>
      <c r="AY26" s="30" t="s">
        <v>92</v>
      </c>
      <c r="AZ26" s="30" t="s">
        <v>92</v>
      </c>
      <c r="BA26" s="30" t="s">
        <v>92</v>
      </c>
      <c r="BB26" s="30" t="s">
        <v>92</v>
      </c>
      <c r="BC26" s="30" t="s">
        <v>92</v>
      </c>
      <c r="BD26" s="30" t="s">
        <v>92</v>
      </c>
      <c r="BE26" s="30" t="s">
        <v>92</v>
      </c>
      <c r="BF26" s="30" t="s">
        <v>92</v>
      </c>
      <c r="BG26" s="30" t="s">
        <v>92</v>
      </c>
      <c r="BH26" s="30" t="s">
        <v>92</v>
      </c>
      <c r="BI26" s="30" t="s">
        <v>92</v>
      </c>
      <c r="BJ26" s="30" t="s">
        <v>92</v>
      </c>
      <c r="BK26" s="30" t="s">
        <v>92</v>
      </c>
      <c r="BL26" s="71">
        <v>45674.199840000001</v>
      </c>
      <c r="BM26" s="71">
        <v>-176.861554218046</v>
      </c>
      <c r="BN26" s="71">
        <v>-48.5</v>
      </c>
      <c r="BO26" s="71">
        <v>57899.440812734101</v>
      </c>
      <c r="BP26" s="71">
        <v>-4.5</v>
      </c>
      <c r="BQ26" s="71">
        <v>-2.5</v>
      </c>
      <c r="BR26" s="71">
        <v>-3.0645161290322598</v>
      </c>
      <c r="BS26" s="71">
        <v>-2.3914193548386899</v>
      </c>
      <c r="BT26" s="71">
        <v>1</v>
      </c>
      <c r="BU26" s="71">
        <v>1</v>
      </c>
      <c r="BV26" s="71">
        <v>1</v>
      </c>
      <c r="BW26" s="71">
        <v>5</v>
      </c>
      <c r="BX26" s="71">
        <v>3</v>
      </c>
      <c r="BY26" s="71">
        <v>2</v>
      </c>
      <c r="BZ26" s="71">
        <v>1</v>
      </c>
      <c r="CA26" s="41" t="s">
        <v>92</v>
      </c>
      <c r="CB26" s="30"/>
      <c r="CC26" s="31"/>
    </row>
    <row r="27" spans="1:81" ht="15" customHeight="1" x14ac:dyDescent="0.25">
      <c r="A27" s="29">
        <v>24</v>
      </c>
      <c r="B27" s="71" t="s">
        <v>644</v>
      </c>
      <c r="C27" s="71">
        <v>1.5</v>
      </c>
      <c r="D27" s="71">
        <v>450.25</v>
      </c>
      <c r="E27" s="71">
        <v>2.2000000000000002</v>
      </c>
      <c r="F27" s="71">
        <v>260.02</v>
      </c>
      <c r="G27" s="71">
        <v>6.2</v>
      </c>
      <c r="H27" s="59">
        <v>0</v>
      </c>
      <c r="I27" s="62">
        <v>-35.06</v>
      </c>
      <c r="J27" s="67" t="s">
        <v>309</v>
      </c>
      <c r="K27" s="67" t="s">
        <v>339</v>
      </c>
      <c r="L27" s="67" t="s">
        <v>335</v>
      </c>
      <c r="M27" s="67" t="s">
        <v>331</v>
      </c>
      <c r="N27" s="67" t="s">
        <v>371</v>
      </c>
      <c r="O27" s="67" t="s">
        <v>337</v>
      </c>
      <c r="P27" s="71" t="s">
        <v>323</v>
      </c>
      <c r="Q27" s="67" t="s">
        <v>362</v>
      </c>
      <c r="R27" s="71">
        <v>24.6</v>
      </c>
      <c r="S27" s="71">
        <v>2.8</v>
      </c>
      <c r="T27" s="71">
        <v>22.2</v>
      </c>
      <c r="U27" s="62">
        <v>127628.71</v>
      </c>
      <c r="V27" s="71" t="s">
        <v>594</v>
      </c>
      <c r="W27" s="71" t="s">
        <v>610</v>
      </c>
      <c r="X27" s="71">
        <v>200.09</v>
      </c>
      <c r="Y27" s="71">
        <v>1.1539999999999999</v>
      </c>
      <c r="Z27" s="71">
        <v>1.3</v>
      </c>
      <c r="AA27" s="71">
        <v>27.06</v>
      </c>
      <c r="AB27" s="85" t="s">
        <v>666</v>
      </c>
      <c r="AC27" s="71">
        <v>0.6</v>
      </c>
      <c r="AD27" s="71">
        <v>0.55989999999999995</v>
      </c>
      <c r="AE27" s="71">
        <v>3.2</v>
      </c>
      <c r="AF27" s="71" t="s">
        <v>443</v>
      </c>
      <c r="AG27" s="71" t="s">
        <v>440</v>
      </c>
      <c r="AH27" s="67" t="s">
        <v>349</v>
      </c>
      <c r="AI27" s="67" t="s">
        <v>458</v>
      </c>
      <c r="AJ27" s="71">
        <v>3.4000000000000002E-4</v>
      </c>
      <c r="AK27" s="71">
        <v>175.3</v>
      </c>
      <c r="AL27" s="71">
        <v>163.6</v>
      </c>
      <c r="AM27" s="71">
        <v>6.5</v>
      </c>
      <c r="AN27" s="71">
        <v>1.1000000000000001</v>
      </c>
      <c r="AO27" s="71" t="s">
        <v>616</v>
      </c>
      <c r="AP27" s="67" t="s">
        <v>538</v>
      </c>
      <c r="AQ27" s="59">
        <v>1</v>
      </c>
      <c r="AR27" s="67">
        <v>3.6</v>
      </c>
      <c r="AS27" s="85">
        <v>12</v>
      </c>
      <c r="AT27" s="85">
        <v>10</v>
      </c>
      <c r="AU27" s="85">
        <v>5</v>
      </c>
      <c r="AV27" s="85">
        <v>2</v>
      </c>
      <c r="AW27" s="67" t="s">
        <v>92</v>
      </c>
      <c r="AX27" s="30" t="s">
        <v>92</v>
      </c>
      <c r="AY27" s="30" t="s">
        <v>92</v>
      </c>
      <c r="AZ27" s="30" t="s">
        <v>92</v>
      </c>
      <c r="BA27" s="30" t="s">
        <v>92</v>
      </c>
      <c r="BB27" s="30" t="s">
        <v>92</v>
      </c>
      <c r="BC27" s="30" t="s">
        <v>92</v>
      </c>
      <c r="BD27" s="30" t="s">
        <v>92</v>
      </c>
      <c r="BE27" s="30" t="s">
        <v>92</v>
      </c>
      <c r="BF27" s="30" t="s">
        <v>92</v>
      </c>
      <c r="BG27" s="30" t="s">
        <v>92</v>
      </c>
      <c r="BH27" s="30" t="s">
        <v>92</v>
      </c>
      <c r="BI27" s="30" t="s">
        <v>92</v>
      </c>
      <c r="BJ27" s="30" t="s">
        <v>92</v>
      </c>
      <c r="BK27" s="30" t="s">
        <v>92</v>
      </c>
      <c r="BL27" s="71">
        <v>127628.30981999999</v>
      </c>
      <c r="BM27" s="71">
        <v>270.22556120569902</v>
      </c>
      <c r="BN27" s="71">
        <v>163.6</v>
      </c>
      <c r="BO27" s="71">
        <v>-25875.2916037713</v>
      </c>
      <c r="BP27" s="71">
        <v>6.5</v>
      </c>
      <c r="BQ27" s="71">
        <v>3.6</v>
      </c>
      <c r="BR27" s="71">
        <v>1.15384615384615</v>
      </c>
      <c r="BS27" s="71">
        <v>1.3652507692307601</v>
      </c>
      <c r="BT27" s="71">
        <v>1</v>
      </c>
      <c r="BU27" s="71">
        <v>1</v>
      </c>
      <c r="BV27" s="71">
        <v>1</v>
      </c>
      <c r="BW27" s="71">
        <v>5</v>
      </c>
      <c r="BX27" s="71">
        <v>3</v>
      </c>
      <c r="BY27" s="71">
        <v>2</v>
      </c>
      <c r="BZ27" s="71">
        <v>1</v>
      </c>
      <c r="CA27" s="41" t="s">
        <v>92</v>
      </c>
      <c r="CB27" s="30"/>
      <c r="CC27" s="31"/>
    </row>
    <row r="28" spans="1:81" ht="15" customHeight="1" x14ac:dyDescent="0.25">
      <c r="A28" s="29">
        <v>25</v>
      </c>
      <c r="B28" s="71" t="s">
        <v>645</v>
      </c>
      <c r="C28" s="71">
        <v>-1.5</v>
      </c>
      <c r="D28" s="71">
        <v>-450.14</v>
      </c>
      <c r="E28" s="71">
        <v>-2.2000000000000002</v>
      </c>
      <c r="F28" s="71">
        <v>270.06</v>
      </c>
      <c r="G28" s="71">
        <v>7.2</v>
      </c>
      <c r="H28" s="59">
        <v>1</v>
      </c>
      <c r="I28" s="62">
        <v>30.02</v>
      </c>
      <c r="J28" s="67" t="s">
        <v>351</v>
      </c>
      <c r="K28" s="67" t="s">
        <v>343</v>
      </c>
      <c r="L28" s="67" t="s">
        <v>339</v>
      </c>
      <c r="M28" s="67" t="s">
        <v>331</v>
      </c>
      <c r="N28" s="67" t="s">
        <v>373</v>
      </c>
      <c r="O28" s="67" t="s">
        <v>341</v>
      </c>
      <c r="P28" s="71" t="s">
        <v>324</v>
      </c>
      <c r="Q28" s="67" t="s">
        <v>364</v>
      </c>
      <c r="R28" s="71">
        <v>32.200000000000003</v>
      </c>
      <c r="S28" s="71">
        <v>3.5</v>
      </c>
      <c r="T28" s="71">
        <v>33.200000000000003</v>
      </c>
      <c r="U28" s="71">
        <v>127730.685</v>
      </c>
      <c r="V28" s="71" t="s">
        <v>591</v>
      </c>
      <c r="W28" s="71" t="s">
        <v>611</v>
      </c>
      <c r="X28" s="71">
        <v>300.06</v>
      </c>
      <c r="Y28" s="71">
        <v>-0.55400000000000005</v>
      </c>
      <c r="Z28" s="71">
        <v>2.7</v>
      </c>
      <c r="AA28" s="71">
        <v>26.02</v>
      </c>
      <c r="AB28" s="85" t="s">
        <v>667</v>
      </c>
      <c r="AC28" s="71">
        <v>0.5</v>
      </c>
      <c r="AD28" s="71">
        <v>0.1258</v>
      </c>
      <c r="AE28" s="71">
        <v>4.5</v>
      </c>
      <c r="AF28" s="71" t="s">
        <v>328</v>
      </c>
      <c r="AG28" s="71" t="s">
        <v>441</v>
      </c>
      <c r="AH28" s="67" t="s">
        <v>337</v>
      </c>
      <c r="AI28" s="67" t="s">
        <v>448</v>
      </c>
      <c r="AJ28" s="71">
        <v>3.5E-4</v>
      </c>
      <c r="AK28" s="71">
        <v>-120.1</v>
      </c>
      <c r="AL28" s="71">
        <v>-90.23</v>
      </c>
      <c r="AM28" s="71">
        <v>-6.5</v>
      </c>
      <c r="AN28" s="71">
        <v>-8.1</v>
      </c>
      <c r="AO28" s="71" t="s">
        <v>617</v>
      </c>
      <c r="AP28" s="67" t="s">
        <v>539</v>
      </c>
      <c r="AQ28" s="59">
        <v>1</v>
      </c>
      <c r="AR28" s="67">
        <v>-3.2</v>
      </c>
      <c r="AS28" s="85">
        <v>12</v>
      </c>
      <c r="AT28" s="85">
        <v>10</v>
      </c>
      <c r="AU28" s="85">
        <v>5</v>
      </c>
      <c r="AV28" s="85">
        <v>2</v>
      </c>
      <c r="AW28" s="67" t="s">
        <v>92</v>
      </c>
      <c r="AX28" s="30" t="s">
        <v>92</v>
      </c>
      <c r="AY28" s="30" t="s">
        <v>92</v>
      </c>
      <c r="AZ28" s="30" t="s">
        <v>92</v>
      </c>
      <c r="BA28" s="30" t="s">
        <v>92</v>
      </c>
      <c r="BB28" s="30" t="s">
        <v>92</v>
      </c>
      <c r="BC28" s="30" t="s">
        <v>92</v>
      </c>
      <c r="BD28" s="30" t="s">
        <v>92</v>
      </c>
      <c r="BE28" s="30" t="s">
        <v>92</v>
      </c>
      <c r="BF28" s="30" t="s">
        <v>92</v>
      </c>
      <c r="BG28" s="30" t="s">
        <v>92</v>
      </c>
      <c r="BH28" s="30" t="s">
        <v>92</v>
      </c>
      <c r="BI28" s="30" t="s">
        <v>92</v>
      </c>
      <c r="BJ28" s="30" t="s">
        <v>92</v>
      </c>
      <c r="BK28" s="30" t="s">
        <v>92</v>
      </c>
      <c r="BL28" s="71">
        <v>127730.08487999999</v>
      </c>
      <c r="BM28" s="71">
        <v>-224.67530867935099</v>
      </c>
      <c r="BN28" s="71">
        <v>-90.23</v>
      </c>
      <c r="BO28" s="71">
        <v>44157.7875184308</v>
      </c>
      <c r="BP28" s="71">
        <v>-6.5</v>
      </c>
      <c r="BQ28" s="71">
        <v>-3.2</v>
      </c>
      <c r="BR28" s="71">
        <v>-0.55555555555555503</v>
      </c>
      <c r="BS28" s="71">
        <v>3.8360555555555602</v>
      </c>
      <c r="BT28" s="71">
        <v>1</v>
      </c>
      <c r="BU28" s="71">
        <v>1</v>
      </c>
      <c r="BV28" s="71">
        <v>1</v>
      </c>
      <c r="BW28" s="71">
        <v>5</v>
      </c>
      <c r="BX28" s="71">
        <v>3</v>
      </c>
      <c r="BY28" s="71">
        <v>2</v>
      </c>
      <c r="BZ28" s="71">
        <v>1</v>
      </c>
      <c r="CA28" s="41" t="s">
        <v>92</v>
      </c>
      <c r="CB28" s="30"/>
      <c r="CC28" s="31"/>
    </row>
    <row r="29" spans="1:81" ht="15" customHeight="1" x14ac:dyDescent="0.25">
      <c r="A29" s="29">
        <v>26</v>
      </c>
      <c r="B29" s="71" t="s">
        <v>646</v>
      </c>
      <c r="C29" s="71">
        <v>2.5</v>
      </c>
      <c r="D29" s="71">
        <v>550.20000000000005</v>
      </c>
      <c r="E29" s="71">
        <v>3.3</v>
      </c>
      <c r="F29" s="71">
        <v>280.02</v>
      </c>
      <c r="G29" s="71">
        <v>5.2</v>
      </c>
      <c r="H29" s="71">
        <v>1</v>
      </c>
      <c r="I29" s="59">
        <v>-50</v>
      </c>
      <c r="J29" s="67" t="s">
        <v>355</v>
      </c>
      <c r="K29" s="67" t="s">
        <v>347</v>
      </c>
      <c r="L29" s="67" t="s">
        <v>343</v>
      </c>
      <c r="M29" s="67" t="s">
        <v>356</v>
      </c>
      <c r="N29" s="67" t="s">
        <v>340</v>
      </c>
      <c r="O29" s="67" t="s">
        <v>345</v>
      </c>
      <c r="P29" s="71" t="s">
        <v>322</v>
      </c>
      <c r="Q29" s="67" t="s">
        <v>366</v>
      </c>
      <c r="R29" s="71">
        <v>40.200000000000003</v>
      </c>
      <c r="S29" s="71">
        <v>3.9</v>
      </c>
      <c r="T29" s="71">
        <v>15.2</v>
      </c>
      <c r="U29" s="71">
        <v>127832.66</v>
      </c>
      <c r="V29" s="71" t="s">
        <v>592</v>
      </c>
      <c r="W29" s="71" t="s">
        <v>612</v>
      </c>
      <c r="X29" s="71">
        <v>200.02</v>
      </c>
      <c r="Y29" s="71">
        <v>0.8</v>
      </c>
      <c r="Z29" s="71">
        <v>3.1</v>
      </c>
      <c r="AA29" s="71">
        <v>53.12</v>
      </c>
      <c r="AB29" s="85" t="s">
        <v>668</v>
      </c>
      <c r="AC29" s="71">
        <v>0.89</v>
      </c>
      <c r="AD29" s="71">
        <v>0.23649999999999999</v>
      </c>
      <c r="AE29" s="71">
        <v>-4.5</v>
      </c>
      <c r="AF29" s="71" t="s">
        <v>327</v>
      </c>
      <c r="AG29" s="71" t="s">
        <v>442</v>
      </c>
      <c r="AH29" s="83" t="s">
        <v>341</v>
      </c>
      <c r="AI29" s="67" t="s">
        <v>449</v>
      </c>
      <c r="AJ29" s="71">
        <v>3.6000000000000002E-4</v>
      </c>
      <c r="AK29" s="71">
        <v>-36.200000000000003</v>
      </c>
      <c r="AL29" s="71">
        <v>-1100.2</v>
      </c>
      <c r="AM29" s="71">
        <v>7.5</v>
      </c>
      <c r="AN29" s="71">
        <v>8.1</v>
      </c>
      <c r="AO29" s="71" t="s">
        <v>618</v>
      </c>
      <c r="AP29" s="67" t="s">
        <v>540</v>
      </c>
      <c r="AQ29" s="59">
        <v>1</v>
      </c>
      <c r="AR29" s="67">
        <v>4.4000000000000004</v>
      </c>
      <c r="AS29" s="85">
        <v>12</v>
      </c>
      <c r="AT29" s="85">
        <v>10</v>
      </c>
      <c r="AU29" s="85">
        <v>5</v>
      </c>
      <c r="AV29" s="85">
        <v>2</v>
      </c>
      <c r="AW29" s="67" t="s">
        <v>92</v>
      </c>
      <c r="AX29" s="30" t="s">
        <v>92</v>
      </c>
      <c r="AY29" s="30" t="s">
        <v>92</v>
      </c>
      <c r="AZ29" s="30" t="s">
        <v>92</v>
      </c>
      <c r="BA29" s="30" t="s">
        <v>92</v>
      </c>
      <c r="BB29" s="30" t="s">
        <v>92</v>
      </c>
      <c r="BC29" s="30" t="s">
        <v>92</v>
      </c>
      <c r="BD29" s="30" t="s">
        <v>92</v>
      </c>
      <c r="BE29" s="30" t="s">
        <v>92</v>
      </c>
      <c r="BF29" s="30" t="s">
        <v>92</v>
      </c>
      <c r="BG29" s="30" t="s">
        <v>92</v>
      </c>
      <c r="BH29" s="30" t="s">
        <v>92</v>
      </c>
      <c r="BI29" s="30" t="s">
        <v>92</v>
      </c>
      <c r="BJ29" s="30" t="s">
        <v>92</v>
      </c>
      <c r="BK29" s="30" t="s">
        <v>92</v>
      </c>
      <c r="BL29" s="71">
        <v>127832.25996</v>
      </c>
      <c r="BM29" s="71">
        <v>488.806811686792</v>
      </c>
      <c r="BN29" s="71">
        <v>-1100.2</v>
      </c>
      <c r="BO29" s="71">
        <v>-2236951.2856882298</v>
      </c>
      <c r="BP29" s="71">
        <v>7.5</v>
      </c>
      <c r="BQ29" s="71">
        <v>4.4000000000000004</v>
      </c>
      <c r="BR29" s="71">
        <v>0.80645161290322598</v>
      </c>
      <c r="BS29" s="71">
        <v>-2.6728467741935602</v>
      </c>
      <c r="BT29" s="71">
        <v>1</v>
      </c>
      <c r="BU29" s="71">
        <v>1</v>
      </c>
      <c r="BV29" s="71">
        <v>1</v>
      </c>
      <c r="BW29" s="71">
        <v>5</v>
      </c>
      <c r="BX29" s="71">
        <v>3</v>
      </c>
      <c r="BY29" s="71">
        <v>2</v>
      </c>
      <c r="BZ29" s="71">
        <v>1</v>
      </c>
      <c r="CA29" s="41" t="s">
        <v>92</v>
      </c>
      <c r="CB29" s="30"/>
      <c r="CC29" s="31"/>
    </row>
    <row r="30" spans="1:81" ht="15" customHeight="1" x14ac:dyDescent="0.25">
      <c r="A30" s="29">
        <v>27</v>
      </c>
      <c r="B30" s="71" t="s">
        <v>647</v>
      </c>
      <c r="C30" s="71">
        <v>-2.5</v>
      </c>
      <c r="D30" s="71">
        <v>-550.29999999999995</v>
      </c>
      <c r="E30" s="71">
        <v>-3.3</v>
      </c>
      <c r="F30" s="71">
        <v>290.01</v>
      </c>
      <c r="G30" s="71">
        <v>1.3</v>
      </c>
      <c r="H30" s="71">
        <v>0</v>
      </c>
      <c r="I30" s="59">
        <v>50</v>
      </c>
      <c r="J30" s="67" t="s">
        <v>359</v>
      </c>
      <c r="K30" s="67" t="s">
        <v>352</v>
      </c>
      <c r="L30" s="67" t="s">
        <v>347</v>
      </c>
      <c r="M30" s="67" t="s">
        <v>360</v>
      </c>
      <c r="N30" s="67" t="s">
        <v>344</v>
      </c>
      <c r="O30" s="67" t="s">
        <v>349</v>
      </c>
      <c r="P30" s="71" t="s">
        <v>323</v>
      </c>
      <c r="Q30" s="67" t="s">
        <v>368</v>
      </c>
      <c r="R30" s="71">
        <v>48.2</v>
      </c>
      <c r="S30" s="71">
        <v>3.7</v>
      </c>
      <c r="T30" s="71">
        <v>20.2</v>
      </c>
      <c r="U30" s="71">
        <v>127934.63499999999</v>
      </c>
      <c r="V30" s="71" t="s">
        <v>593</v>
      </c>
      <c r="W30" s="71" t="s">
        <v>603</v>
      </c>
      <c r="X30" s="71">
        <v>300.02999999999997</v>
      </c>
      <c r="Y30" s="71">
        <v>-0.51</v>
      </c>
      <c r="Z30" s="71">
        <v>4.8</v>
      </c>
      <c r="AA30" s="71">
        <v>75.12</v>
      </c>
      <c r="AB30" s="85" t="s">
        <v>669</v>
      </c>
      <c r="AC30" s="71">
        <v>0.3</v>
      </c>
      <c r="AD30" s="71">
        <v>0.35874</v>
      </c>
      <c r="AE30" s="71">
        <v>5.5</v>
      </c>
      <c r="AF30" s="71" t="s">
        <v>444</v>
      </c>
      <c r="AG30" s="71" t="s">
        <v>443</v>
      </c>
      <c r="AH30" s="67" t="s">
        <v>173</v>
      </c>
      <c r="AI30" s="67" t="s">
        <v>451</v>
      </c>
      <c r="AJ30" s="71">
        <v>3.6999999999999999E-4</v>
      </c>
      <c r="AK30" s="71">
        <v>11.5</v>
      </c>
      <c r="AL30" s="71">
        <v>250.05</v>
      </c>
      <c r="AM30" s="71">
        <v>-7.5</v>
      </c>
      <c r="AN30" s="71">
        <v>-7.7</v>
      </c>
      <c r="AO30" s="71" t="s">
        <v>619</v>
      </c>
      <c r="AP30" s="67" t="s">
        <v>541</v>
      </c>
      <c r="AQ30" s="59">
        <v>1</v>
      </c>
      <c r="AR30" s="67">
        <v>-4.5999999999999996</v>
      </c>
      <c r="AS30" s="85">
        <v>12</v>
      </c>
      <c r="AT30" s="85">
        <v>10</v>
      </c>
      <c r="AU30" s="85">
        <v>5</v>
      </c>
      <c r="AV30" s="85">
        <v>2</v>
      </c>
      <c r="AW30" s="67" t="s">
        <v>92</v>
      </c>
      <c r="AX30" s="30" t="s">
        <v>92</v>
      </c>
      <c r="AY30" s="30" t="s">
        <v>92</v>
      </c>
      <c r="AZ30" s="30" t="s">
        <v>92</v>
      </c>
      <c r="BA30" s="30" t="s">
        <v>92</v>
      </c>
      <c r="BB30" s="30" t="s">
        <v>92</v>
      </c>
      <c r="BC30" s="30" t="s">
        <v>92</v>
      </c>
      <c r="BD30" s="30" t="s">
        <v>92</v>
      </c>
      <c r="BE30" s="30" t="s">
        <v>92</v>
      </c>
      <c r="BF30" s="30" t="s">
        <v>92</v>
      </c>
      <c r="BG30" s="30" t="s">
        <v>92</v>
      </c>
      <c r="BH30" s="30" t="s">
        <v>92</v>
      </c>
      <c r="BI30" s="30" t="s">
        <v>92</v>
      </c>
      <c r="BJ30" s="30" t="s">
        <v>92</v>
      </c>
      <c r="BK30" s="30" t="s">
        <v>92</v>
      </c>
      <c r="BL30" s="71">
        <v>127934.03494</v>
      </c>
      <c r="BM30" s="71">
        <v>-164.11666525507999</v>
      </c>
      <c r="BN30" s="71">
        <v>250.05</v>
      </c>
      <c r="BO30" s="71">
        <v>415103.78435289802</v>
      </c>
      <c r="BP30" s="71">
        <v>-7.5</v>
      </c>
      <c r="BQ30" s="71">
        <v>-4.5999999999999996</v>
      </c>
      <c r="BR30" s="71">
        <v>-0.52083333333333304</v>
      </c>
      <c r="BS30" s="71">
        <v>1.583755</v>
      </c>
      <c r="BT30" s="71">
        <v>1</v>
      </c>
      <c r="BU30" s="71">
        <v>1</v>
      </c>
      <c r="BV30" s="71">
        <v>1</v>
      </c>
      <c r="BW30" s="71">
        <v>5</v>
      </c>
      <c r="BX30" s="71">
        <v>3</v>
      </c>
      <c r="BY30" s="71">
        <v>2</v>
      </c>
      <c r="BZ30" s="71">
        <v>1</v>
      </c>
      <c r="CA30" s="41" t="s">
        <v>92</v>
      </c>
      <c r="CB30" s="30"/>
      <c r="CC30" s="31"/>
    </row>
    <row r="31" spans="1:81" ht="15" customHeight="1" x14ac:dyDescent="0.25">
      <c r="A31" s="29">
        <v>28</v>
      </c>
      <c r="B31" s="71" t="s">
        <v>648</v>
      </c>
      <c r="C31" s="71">
        <v>3.5</v>
      </c>
      <c r="D31" s="71">
        <v>650.01</v>
      </c>
      <c r="E31" s="71">
        <v>4.4000000000000004</v>
      </c>
      <c r="F31" s="71">
        <v>305.05</v>
      </c>
      <c r="G31" s="71">
        <v>2.2999999999999998</v>
      </c>
      <c r="H31" s="71">
        <v>0</v>
      </c>
      <c r="I31" s="59">
        <v>0</v>
      </c>
      <c r="J31" s="67" t="s">
        <v>305</v>
      </c>
      <c r="K31" s="67" t="s">
        <v>356</v>
      </c>
      <c r="L31" s="67" t="s">
        <v>352</v>
      </c>
      <c r="M31" s="67" t="s">
        <v>356</v>
      </c>
      <c r="N31" s="67" t="s">
        <v>348</v>
      </c>
      <c r="O31" s="67" t="s">
        <v>345</v>
      </c>
      <c r="P31" s="71" t="s">
        <v>325</v>
      </c>
      <c r="Q31" s="67" t="s">
        <v>370</v>
      </c>
      <c r="R31" s="71">
        <v>4.2</v>
      </c>
      <c r="S31" s="71">
        <v>4.8</v>
      </c>
      <c r="T31" s="71">
        <v>25.3</v>
      </c>
      <c r="U31" s="71">
        <v>128036.61</v>
      </c>
      <c r="V31" s="71" t="s">
        <v>588</v>
      </c>
      <c r="W31" s="71" t="s">
        <v>612</v>
      </c>
      <c r="X31" s="75">
        <v>100.05</v>
      </c>
      <c r="Y31" s="71">
        <v>0.66</v>
      </c>
      <c r="Z31" s="71">
        <v>5.2</v>
      </c>
      <c r="AA31" s="71">
        <v>46.32</v>
      </c>
      <c r="AB31" s="85" t="s">
        <v>670</v>
      </c>
      <c r="AC31" s="71">
        <v>0.2</v>
      </c>
      <c r="AD31" s="71">
        <v>0.47855999999999999</v>
      </c>
      <c r="AE31" s="71">
        <v>-5.5</v>
      </c>
      <c r="AF31" s="71" t="s">
        <v>445</v>
      </c>
      <c r="AG31" s="71" t="s">
        <v>328</v>
      </c>
      <c r="AH31" s="67" t="s">
        <v>337</v>
      </c>
      <c r="AI31" s="67" t="s">
        <v>454</v>
      </c>
      <c r="AJ31" s="71">
        <v>3.8000000000000002E-4</v>
      </c>
      <c r="AK31" s="71">
        <v>-38.299999999999997</v>
      </c>
      <c r="AL31" s="71">
        <v>5000.03</v>
      </c>
      <c r="AM31" s="71">
        <v>8.5</v>
      </c>
      <c r="AN31" s="71">
        <v>7.7</v>
      </c>
      <c r="AO31" s="71" t="s">
        <v>620</v>
      </c>
      <c r="AP31" s="67" t="s">
        <v>542</v>
      </c>
      <c r="AQ31" s="59">
        <v>1</v>
      </c>
      <c r="AR31" s="67">
        <v>5.5</v>
      </c>
      <c r="AS31" s="85">
        <v>12</v>
      </c>
      <c r="AT31" s="85">
        <v>10</v>
      </c>
      <c r="AU31" s="85">
        <v>5</v>
      </c>
      <c r="AV31" s="85">
        <v>2</v>
      </c>
      <c r="AW31" s="67" t="s">
        <v>92</v>
      </c>
      <c r="AX31" s="30" t="s">
        <v>92</v>
      </c>
      <c r="AY31" s="30" t="s">
        <v>92</v>
      </c>
      <c r="AZ31" s="30" t="s">
        <v>92</v>
      </c>
      <c r="BA31" s="30" t="s">
        <v>92</v>
      </c>
      <c r="BB31" s="30" t="s">
        <v>92</v>
      </c>
      <c r="BC31" s="30" t="s">
        <v>92</v>
      </c>
      <c r="BD31" s="30" t="s">
        <v>92</v>
      </c>
      <c r="BE31" s="30" t="s">
        <v>92</v>
      </c>
      <c r="BF31" s="30" t="s">
        <v>92</v>
      </c>
      <c r="BG31" s="30" t="s">
        <v>92</v>
      </c>
      <c r="BH31" s="30" t="s">
        <v>92</v>
      </c>
      <c r="BI31" s="30" t="s">
        <v>92</v>
      </c>
      <c r="BJ31" s="30" t="s">
        <v>92</v>
      </c>
      <c r="BK31" s="30" t="s">
        <v>92</v>
      </c>
      <c r="BL31" s="71">
        <v>128036.4099</v>
      </c>
      <c r="BM31" s="71">
        <v>130.127342950339</v>
      </c>
      <c r="BN31" s="71">
        <v>5000.03</v>
      </c>
      <c r="BO31" s="71">
        <v>34435493.313906103</v>
      </c>
      <c r="BP31" s="71">
        <v>8.5</v>
      </c>
      <c r="BQ31" s="71">
        <v>5.5</v>
      </c>
      <c r="BR31" s="71">
        <v>0.67307692307692302</v>
      </c>
      <c r="BS31" s="71">
        <v>0.26112615384613203</v>
      </c>
      <c r="BT31" s="71">
        <v>1</v>
      </c>
      <c r="BU31" s="71">
        <v>1</v>
      </c>
      <c r="BV31" s="71">
        <v>1</v>
      </c>
      <c r="BW31" s="71">
        <v>5</v>
      </c>
      <c r="BX31" s="71">
        <v>3</v>
      </c>
      <c r="BY31" s="71">
        <v>2</v>
      </c>
      <c r="BZ31" s="71">
        <v>1</v>
      </c>
      <c r="CA31" s="41" t="s">
        <v>92</v>
      </c>
      <c r="CB31" s="30"/>
      <c r="CC31" s="31"/>
    </row>
    <row r="32" spans="1:81" ht="15" customHeight="1" x14ac:dyDescent="0.25">
      <c r="A32" s="29">
        <v>29</v>
      </c>
      <c r="B32" s="71" t="s">
        <v>649</v>
      </c>
      <c r="C32" s="71">
        <v>-3.5</v>
      </c>
      <c r="D32" s="71">
        <v>-650.08000000000004</v>
      </c>
      <c r="E32" s="71">
        <v>-4.4000000000000004</v>
      </c>
      <c r="F32" s="71">
        <v>315.04000000000002</v>
      </c>
      <c r="G32" s="71">
        <v>4.3</v>
      </c>
      <c r="H32" s="71">
        <v>1</v>
      </c>
      <c r="I32" s="59">
        <v>-10.02</v>
      </c>
      <c r="J32" s="67" t="s">
        <v>307</v>
      </c>
      <c r="K32" s="67" t="s">
        <v>360</v>
      </c>
      <c r="L32" s="67" t="s">
        <v>356</v>
      </c>
      <c r="M32" s="67" t="s">
        <v>360</v>
      </c>
      <c r="N32" s="67" t="s">
        <v>333</v>
      </c>
      <c r="O32" s="67" t="s">
        <v>173</v>
      </c>
      <c r="P32" s="71" t="s">
        <v>326</v>
      </c>
      <c r="Q32" s="67" t="s">
        <v>372</v>
      </c>
      <c r="R32" s="71">
        <v>8.3000000000000007</v>
      </c>
      <c r="S32" s="71">
        <v>5.9</v>
      </c>
      <c r="T32" s="71">
        <v>30.2</v>
      </c>
      <c r="U32" s="71">
        <v>128138.58500000001</v>
      </c>
      <c r="V32" s="71" t="s">
        <v>589</v>
      </c>
      <c r="W32" s="71" t="s">
        <v>605</v>
      </c>
      <c r="X32" s="75">
        <v>200.02</v>
      </c>
      <c r="Y32" s="71">
        <v>-0.51</v>
      </c>
      <c r="Z32" s="71">
        <v>6.8</v>
      </c>
      <c r="AA32" s="71">
        <v>28.12</v>
      </c>
      <c r="AB32" s="85" t="s">
        <v>671</v>
      </c>
      <c r="AC32" s="71">
        <v>0.1</v>
      </c>
      <c r="AD32" s="71">
        <v>0.58962999999999999</v>
      </c>
      <c r="AE32" s="71">
        <v>6.1</v>
      </c>
      <c r="AF32" s="71" t="s">
        <v>329</v>
      </c>
      <c r="AG32" s="71" t="s">
        <v>327</v>
      </c>
      <c r="AH32" s="67" t="s">
        <v>341</v>
      </c>
      <c r="AI32" s="67" t="s">
        <v>448</v>
      </c>
      <c r="AJ32" s="71">
        <v>3.8999999999999999E-4</v>
      </c>
      <c r="AK32" s="71">
        <v>175.2</v>
      </c>
      <c r="AL32" s="71">
        <v>-26.3</v>
      </c>
      <c r="AM32" s="71">
        <v>-8.5</v>
      </c>
      <c r="AN32" s="71">
        <v>-6.6</v>
      </c>
      <c r="AO32" s="71" t="s">
        <v>621</v>
      </c>
      <c r="AP32" s="67" t="s">
        <v>543</v>
      </c>
      <c r="AQ32" s="59">
        <v>1</v>
      </c>
      <c r="AR32" s="67">
        <v>-5.6</v>
      </c>
      <c r="AS32" s="85">
        <v>12</v>
      </c>
      <c r="AT32" s="85">
        <v>10</v>
      </c>
      <c r="AU32" s="85">
        <v>5</v>
      </c>
      <c r="AV32" s="85">
        <v>2</v>
      </c>
      <c r="AW32" s="67" t="s">
        <v>92</v>
      </c>
      <c r="AX32" s="30" t="s">
        <v>92</v>
      </c>
      <c r="AY32" s="30" t="s">
        <v>92</v>
      </c>
      <c r="AZ32" s="30" t="s">
        <v>92</v>
      </c>
      <c r="BA32" s="30" t="s">
        <v>92</v>
      </c>
      <c r="BB32" s="30" t="s">
        <v>92</v>
      </c>
      <c r="BC32" s="30" t="s">
        <v>92</v>
      </c>
      <c r="BD32" s="30" t="s">
        <v>92</v>
      </c>
      <c r="BE32" s="30" t="s">
        <v>92</v>
      </c>
      <c r="BF32" s="30" t="s">
        <v>92</v>
      </c>
      <c r="BG32" s="30" t="s">
        <v>92</v>
      </c>
      <c r="BH32" s="30" t="s">
        <v>92</v>
      </c>
      <c r="BI32" s="30" t="s">
        <v>92</v>
      </c>
      <c r="BJ32" s="30" t="s">
        <v>92</v>
      </c>
      <c r="BK32" s="30" t="s">
        <v>92</v>
      </c>
      <c r="BL32" s="71">
        <v>128138.18496</v>
      </c>
      <c r="BM32" s="71">
        <v>-64.618644436105996</v>
      </c>
      <c r="BN32" s="71">
        <v>-26.3</v>
      </c>
      <c r="BO32" s="71">
        <v>-420469.00629731501</v>
      </c>
      <c r="BP32" s="71">
        <v>-8.5</v>
      </c>
      <c r="BQ32" s="71">
        <v>-5.6</v>
      </c>
      <c r="BR32" s="71">
        <v>-0.51470588235294101</v>
      </c>
      <c r="BS32" s="71">
        <v>1.1158922941176299</v>
      </c>
      <c r="BT32" s="71">
        <v>1</v>
      </c>
      <c r="BU32" s="71">
        <v>1</v>
      </c>
      <c r="BV32" s="71">
        <v>1</v>
      </c>
      <c r="BW32" s="71">
        <v>5</v>
      </c>
      <c r="BX32" s="71">
        <v>3</v>
      </c>
      <c r="BY32" s="71">
        <v>2</v>
      </c>
      <c r="BZ32" s="71">
        <v>1</v>
      </c>
      <c r="CA32" s="41" t="s">
        <v>92</v>
      </c>
      <c r="CB32" s="30"/>
      <c r="CC32" s="31"/>
    </row>
    <row r="33" spans="1:81" ht="15" customHeight="1" x14ac:dyDescent="0.25">
      <c r="A33" s="29">
        <v>30</v>
      </c>
      <c r="B33" s="71" t="s">
        <v>650</v>
      </c>
      <c r="C33" s="71">
        <v>10</v>
      </c>
      <c r="D33" s="71">
        <v>110.05</v>
      </c>
      <c r="E33" s="71">
        <v>5.5</v>
      </c>
      <c r="F33" s="71">
        <v>325.02</v>
      </c>
      <c r="G33" s="71">
        <v>5.3</v>
      </c>
      <c r="H33" s="71">
        <v>0</v>
      </c>
      <c r="I33" s="59">
        <v>10.029999999999999</v>
      </c>
      <c r="J33" s="67" t="s">
        <v>308</v>
      </c>
      <c r="K33" s="67" t="s">
        <v>331</v>
      </c>
      <c r="L33" s="67" t="s">
        <v>360</v>
      </c>
      <c r="M33" s="67" t="s">
        <v>331</v>
      </c>
      <c r="N33" s="67" t="s">
        <v>336</v>
      </c>
      <c r="O33" s="67" t="s">
        <v>337</v>
      </c>
      <c r="P33" s="71" t="s">
        <v>327</v>
      </c>
      <c r="Q33" s="67" t="s">
        <v>374</v>
      </c>
      <c r="R33" s="71">
        <v>12.5</v>
      </c>
      <c r="S33" s="71">
        <v>5.8</v>
      </c>
      <c r="T33" s="71">
        <v>35.299999999999997</v>
      </c>
      <c r="U33" s="71">
        <v>128240.56</v>
      </c>
      <c r="V33" s="71" t="s">
        <v>590</v>
      </c>
      <c r="W33" s="71" t="s">
        <v>603</v>
      </c>
      <c r="X33" s="71">
        <v>300.02999999999997</v>
      </c>
      <c r="Y33" s="71">
        <v>20</v>
      </c>
      <c r="Z33" s="71">
        <v>0.5</v>
      </c>
      <c r="AA33" s="71">
        <v>85.13</v>
      </c>
      <c r="AB33" s="85" t="s">
        <v>672</v>
      </c>
      <c r="AC33" s="71">
        <v>0.4</v>
      </c>
      <c r="AD33" s="71">
        <v>0.63214000000000004</v>
      </c>
      <c r="AE33" s="71">
        <v>-3.5</v>
      </c>
      <c r="AF33" s="71" t="s">
        <v>446</v>
      </c>
      <c r="AG33" s="71" t="s">
        <v>444</v>
      </c>
      <c r="AH33" s="67" t="s">
        <v>345</v>
      </c>
      <c r="AI33" s="67" t="s">
        <v>450</v>
      </c>
      <c r="AJ33" s="71">
        <v>4.0000000000000002E-4</v>
      </c>
      <c r="AK33" s="71">
        <v>-120.8</v>
      </c>
      <c r="AL33" s="71">
        <v>18.2</v>
      </c>
      <c r="AM33" s="71">
        <v>1.3</v>
      </c>
      <c r="AN33" s="71">
        <v>6.6</v>
      </c>
      <c r="AO33" s="71" t="s">
        <v>622</v>
      </c>
      <c r="AP33" s="67" t="s">
        <v>544</v>
      </c>
      <c r="AQ33" s="59">
        <v>1</v>
      </c>
      <c r="AR33" s="67">
        <v>6.8</v>
      </c>
      <c r="AS33" s="85">
        <v>12</v>
      </c>
      <c r="AT33" s="85">
        <v>10</v>
      </c>
      <c r="AU33" s="85">
        <v>5</v>
      </c>
      <c r="AV33" s="85">
        <v>2</v>
      </c>
      <c r="AW33" s="67" t="s">
        <v>92</v>
      </c>
      <c r="AX33" s="30" t="s">
        <v>92</v>
      </c>
      <c r="AY33" s="30" t="s">
        <v>92</v>
      </c>
      <c r="AZ33" s="30" t="s">
        <v>92</v>
      </c>
      <c r="BA33" s="30" t="s">
        <v>92</v>
      </c>
      <c r="BB33" s="30" t="s">
        <v>92</v>
      </c>
      <c r="BC33" s="30" t="s">
        <v>92</v>
      </c>
      <c r="BD33" s="30" t="s">
        <v>92</v>
      </c>
      <c r="BE33" s="30" t="s">
        <v>92</v>
      </c>
      <c r="BF33" s="30" t="s">
        <v>92</v>
      </c>
      <c r="BG33" s="30" t="s">
        <v>92</v>
      </c>
      <c r="BH33" s="30" t="s">
        <v>92</v>
      </c>
      <c r="BI33" s="30" t="s">
        <v>92</v>
      </c>
      <c r="BJ33" s="30" t="s">
        <v>92</v>
      </c>
      <c r="BK33" s="30" t="s">
        <v>92</v>
      </c>
      <c r="BL33" s="71">
        <v>128239.95994</v>
      </c>
      <c r="BM33" s="71">
        <v>42.435812772540501</v>
      </c>
      <c r="BN33" s="71">
        <v>18.2</v>
      </c>
      <c r="BO33" s="71">
        <v>224855.717268332</v>
      </c>
      <c r="BP33" s="71">
        <v>1.3</v>
      </c>
      <c r="BQ33" s="71">
        <v>6.8</v>
      </c>
      <c r="BR33" s="71">
        <v>20</v>
      </c>
      <c r="BS33" s="71">
        <v>-1.2875099999999999</v>
      </c>
      <c r="BT33" s="71">
        <v>1</v>
      </c>
      <c r="BU33" s="71">
        <v>1</v>
      </c>
      <c r="BV33" s="71">
        <v>1</v>
      </c>
      <c r="BW33" s="71">
        <v>5</v>
      </c>
      <c r="BX33" s="71">
        <v>3</v>
      </c>
      <c r="BY33" s="71">
        <v>2</v>
      </c>
      <c r="BZ33" s="71">
        <v>1</v>
      </c>
      <c r="CA33" s="41" t="s">
        <v>92</v>
      </c>
      <c r="CB33" s="30"/>
      <c r="CC33" s="31"/>
    </row>
    <row r="34" spans="1:81" s="149" customFormat="1" ht="15" customHeight="1" x14ac:dyDescent="0.25">
      <c r="A34" s="29">
        <v>31</v>
      </c>
      <c r="B34" s="71" t="s">
        <v>680</v>
      </c>
      <c r="C34" s="62">
        <v>-9.5</v>
      </c>
      <c r="D34" s="62">
        <v>-250.03</v>
      </c>
      <c r="E34" s="62">
        <v>-1.1000000000000001</v>
      </c>
      <c r="F34" s="62">
        <v>240.05</v>
      </c>
      <c r="G34" s="62">
        <v>5.5</v>
      </c>
      <c r="H34" s="62">
        <v>1</v>
      </c>
      <c r="I34" s="62">
        <v>35.01</v>
      </c>
      <c r="J34" s="62" t="s">
        <v>308</v>
      </c>
      <c r="K34" s="62" t="s">
        <v>335</v>
      </c>
      <c r="L34" s="62" t="s">
        <v>330</v>
      </c>
      <c r="M34" s="62" t="s">
        <v>332</v>
      </c>
      <c r="N34" s="62" t="s">
        <v>369</v>
      </c>
      <c r="O34" s="62" t="s">
        <v>173</v>
      </c>
      <c r="P34" s="62" t="s">
        <v>322</v>
      </c>
      <c r="Q34" s="62" t="s">
        <v>358</v>
      </c>
      <c r="R34" s="62">
        <v>16.2</v>
      </c>
      <c r="S34" s="62">
        <v>2.6</v>
      </c>
      <c r="T34" s="62">
        <v>22.5</v>
      </c>
      <c r="U34" s="62">
        <v>45678</v>
      </c>
      <c r="V34" s="62" t="s">
        <v>593</v>
      </c>
      <c r="W34" s="62" t="s">
        <v>609</v>
      </c>
      <c r="X34" s="62">
        <v>1900.08</v>
      </c>
      <c r="Y34" s="62">
        <v>-3.06</v>
      </c>
      <c r="Z34" s="62">
        <v>3.1</v>
      </c>
      <c r="AA34" s="62">
        <v>53.25</v>
      </c>
      <c r="AB34" s="62" t="s">
        <v>672</v>
      </c>
      <c r="AC34" s="62">
        <v>0.7</v>
      </c>
      <c r="AD34" s="62">
        <v>0.44879999999999998</v>
      </c>
      <c r="AE34" s="62">
        <v>-2.5</v>
      </c>
      <c r="AF34" s="62" t="s">
        <v>442</v>
      </c>
      <c r="AG34" s="62" t="s">
        <v>439</v>
      </c>
      <c r="AH34" s="62" t="s">
        <v>337</v>
      </c>
      <c r="AI34" s="62" t="s">
        <v>457</v>
      </c>
      <c r="AJ34" s="62">
        <v>3.3E-4</v>
      </c>
      <c r="AK34" s="62">
        <v>-380.2</v>
      </c>
      <c r="AL34" s="62">
        <v>-48.5</v>
      </c>
      <c r="AM34" s="62">
        <v>-4.5</v>
      </c>
      <c r="AN34" s="62">
        <v>-1.1000000000000001</v>
      </c>
      <c r="AO34" s="62" t="s">
        <v>615</v>
      </c>
      <c r="AP34" s="62" t="s">
        <v>537</v>
      </c>
      <c r="AQ34" s="59">
        <v>1</v>
      </c>
      <c r="AR34" s="59">
        <v>-8.8000000000000007</v>
      </c>
      <c r="AS34" s="62">
        <v>12</v>
      </c>
      <c r="AT34" s="62">
        <v>10</v>
      </c>
      <c r="AU34" s="62">
        <v>5</v>
      </c>
      <c r="AV34" s="62">
        <v>2</v>
      </c>
      <c r="AW34" s="62" t="s">
        <v>92</v>
      </c>
      <c r="AX34" s="97" t="s">
        <v>92</v>
      </c>
      <c r="AY34" s="97" t="s">
        <v>92</v>
      </c>
      <c r="AZ34" s="97" t="s">
        <v>92</v>
      </c>
      <c r="BA34" s="97" t="s">
        <v>92</v>
      </c>
      <c r="BB34" s="97" t="s">
        <v>92</v>
      </c>
      <c r="BC34" s="97" t="s">
        <v>92</v>
      </c>
      <c r="BD34" s="97" t="s">
        <v>92</v>
      </c>
      <c r="BE34" s="97" t="s">
        <v>92</v>
      </c>
      <c r="BF34" s="97" t="s">
        <v>92</v>
      </c>
      <c r="BG34" s="97" t="s">
        <v>92</v>
      </c>
      <c r="BH34" s="97" t="s">
        <v>92</v>
      </c>
      <c r="BI34" s="97" t="s">
        <v>92</v>
      </c>
      <c r="BJ34" s="97" t="s">
        <v>92</v>
      </c>
      <c r="BK34" s="97" t="s">
        <v>92</v>
      </c>
      <c r="BL34" s="62">
        <v>45674.199840000001</v>
      </c>
      <c r="BM34" s="62">
        <v>-176.861554218046</v>
      </c>
      <c r="BN34" s="62">
        <v>-48.5</v>
      </c>
      <c r="BO34" s="62">
        <v>57899.440812734101</v>
      </c>
      <c r="BP34" s="62">
        <v>-4.5</v>
      </c>
      <c r="BQ34" s="62">
        <v>-8.8000000000000007</v>
      </c>
      <c r="BR34" s="62">
        <v>-3.0645161290322598</v>
      </c>
      <c r="BS34" s="62">
        <v>-2.3914193548386899</v>
      </c>
      <c r="BT34" s="62">
        <v>1</v>
      </c>
      <c r="BU34" s="62">
        <v>1</v>
      </c>
      <c r="BV34" s="62">
        <v>1</v>
      </c>
      <c r="BW34" s="62">
        <v>5</v>
      </c>
      <c r="BX34" s="62">
        <v>3</v>
      </c>
      <c r="BY34" s="62">
        <v>2</v>
      </c>
      <c r="BZ34" s="62">
        <v>1</v>
      </c>
      <c r="CA34" s="41" t="s">
        <v>92</v>
      </c>
      <c r="CB34" s="30"/>
      <c r="CC34" s="31"/>
    </row>
    <row r="35" spans="1:81" s="149" customFormat="1" ht="15" customHeight="1" x14ac:dyDescent="0.25">
      <c r="A35" s="29">
        <v>32</v>
      </c>
      <c r="B35" s="71" t="s">
        <v>681</v>
      </c>
      <c r="C35" s="62">
        <v>1.5</v>
      </c>
      <c r="D35" s="62">
        <v>450.25</v>
      </c>
      <c r="E35" s="62">
        <v>2.2000000000000002</v>
      </c>
      <c r="F35" s="62">
        <v>260.02</v>
      </c>
      <c r="G35" s="62">
        <v>6.2</v>
      </c>
      <c r="H35" s="62">
        <v>0</v>
      </c>
      <c r="I35" s="62">
        <v>-35.06</v>
      </c>
      <c r="J35" s="62" t="s">
        <v>309</v>
      </c>
      <c r="K35" s="62" t="s">
        <v>339</v>
      </c>
      <c r="L35" s="62" t="s">
        <v>335</v>
      </c>
      <c r="M35" s="62" t="s">
        <v>331</v>
      </c>
      <c r="N35" s="62" t="s">
        <v>371</v>
      </c>
      <c r="O35" s="62" t="s">
        <v>337</v>
      </c>
      <c r="P35" s="62" t="s">
        <v>323</v>
      </c>
      <c r="Q35" s="62" t="s">
        <v>362</v>
      </c>
      <c r="R35" s="62">
        <v>24.6</v>
      </c>
      <c r="S35" s="62">
        <v>2.8</v>
      </c>
      <c r="T35" s="62">
        <v>22.2</v>
      </c>
      <c r="U35" s="62">
        <v>127628.71</v>
      </c>
      <c r="V35" s="62" t="s">
        <v>594</v>
      </c>
      <c r="W35" s="62" t="s">
        <v>610</v>
      </c>
      <c r="X35" s="62">
        <v>200.09</v>
      </c>
      <c r="Y35" s="62">
        <v>1.1539999999999999</v>
      </c>
      <c r="Z35" s="62">
        <v>1.3</v>
      </c>
      <c r="AA35" s="62">
        <v>27.06</v>
      </c>
      <c r="AB35" s="62" t="s">
        <v>666</v>
      </c>
      <c r="AC35" s="62">
        <v>0.6</v>
      </c>
      <c r="AD35" s="62">
        <v>0.55989999999999995</v>
      </c>
      <c r="AE35" s="62">
        <v>3.2</v>
      </c>
      <c r="AF35" s="62" t="s">
        <v>443</v>
      </c>
      <c r="AG35" s="62" t="s">
        <v>440</v>
      </c>
      <c r="AH35" s="62" t="s">
        <v>349</v>
      </c>
      <c r="AI35" s="62" t="s">
        <v>458</v>
      </c>
      <c r="AJ35" s="62">
        <v>3.4000000000000002E-4</v>
      </c>
      <c r="AK35" s="62">
        <v>175.3</v>
      </c>
      <c r="AL35" s="62">
        <v>163.6</v>
      </c>
      <c r="AM35" s="62">
        <v>6.5</v>
      </c>
      <c r="AN35" s="62">
        <v>1.1000000000000001</v>
      </c>
      <c r="AO35" s="62" t="s">
        <v>616</v>
      </c>
      <c r="AP35" s="62" t="s">
        <v>538</v>
      </c>
      <c r="AQ35" s="59">
        <v>1</v>
      </c>
      <c r="AR35" s="59">
        <v>8.8000000000000007</v>
      </c>
      <c r="AS35" s="62">
        <v>12</v>
      </c>
      <c r="AT35" s="62">
        <v>10</v>
      </c>
      <c r="AU35" s="62">
        <v>5</v>
      </c>
      <c r="AV35" s="62">
        <v>2</v>
      </c>
      <c r="AW35" s="62" t="s">
        <v>92</v>
      </c>
      <c r="AX35" s="97" t="s">
        <v>92</v>
      </c>
      <c r="AY35" s="97" t="s">
        <v>92</v>
      </c>
      <c r="AZ35" s="97" t="s">
        <v>92</v>
      </c>
      <c r="BA35" s="97" t="s">
        <v>92</v>
      </c>
      <c r="BB35" s="97" t="s">
        <v>92</v>
      </c>
      <c r="BC35" s="97" t="s">
        <v>92</v>
      </c>
      <c r="BD35" s="97" t="s">
        <v>92</v>
      </c>
      <c r="BE35" s="97" t="s">
        <v>92</v>
      </c>
      <c r="BF35" s="97" t="s">
        <v>92</v>
      </c>
      <c r="BG35" s="97" t="s">
        <v>92</v>
      </c>
      <c r="BH35" s="97" t="s">
        <v>92</v>
      </c>
      <c r="BI35" s="97" t="s">
        <v>92</v>
      </c>
      <c r="BJ35" s="97" t="s">
        <v>92</v>
      </c>
      <c r="BK35" s="97" t="s">
        <v>92</v>
      </c>
      <c r="BL35" s="62">
        <v>127628.30981999999</v>
      </c>
      <c r="BM35" s="62">
        <v>270.22556120569902</v>
      </c>
      <c r="BN35" s="62">
        <v>163.6</v>
      </c>
      <c r="BO35" s="62">
        <v>-25875.2916037713</v>
      </c>
      <c r="BP35" s="62">
        <v>6.5</v>
      </c>
      <c r="BQ35" s="62">
        <v>8.8000000000000007</v>
      </c>
      <c r="BR35" s="62">
        <v>1.15384615384615</v>
      </c>
      <c r="BS35" s="62">
        <v>1.3652507692307601</v>
      </c>
      <c r="BT35" s="62">
        <v>1</v>
      </c>
      <c r="BU35" s="62">
        <v>1</v>
      </c>
      <c r="BV35" s="62">
        <v>1</v>
      </c>
      <c r="BW35" s="62">
        <v>5</v>
      </c>
      <c r="BX35" s="62">
        <v>3</v>
      </c>
      <c r="BY35" s="62">
        <v>2</v>
      </c>
      <c r="BZ35" s="62">
        <v>1</v>
      </c>
      <c r="CA35" s="41" t="s">
        <v>92</v>
      </c>
      <c r="CB35" s="30"/>
      <c r="CC35" s="31"/>
    </row>
    <row r="36" spans="1:81" s="149" customFormat="1" ht="15" customHeight="1" x14ac:dyDescent="0.25">
      <c r="A36" s="29">
        <v>33</v>
      </c>
      <c r="B36" s="71" t="s">
        <v>682</v>
      </c>
      <c r="C36" s="62">
        <v>-1.5</v>
      </c>
      <c r="D36" s="62">
        <v>-450.14</v>
      </c>
      <c r="E36" s="62">
        <v>-2.2000000000000002</v>
      </c>
      <c r="F36" s="62">
        <v>270.06</v>
      </c>
      <c r="G36" s="62">
        <v>7.2</v>
      </c>
      <c r="H36" s="62">
        <v>1</v>
      </c>
      <c r="I36" s="62">
        <v>30.02</v>
      </c>
      <c r="J36" s="62" t="s">
        <v>351</v>
      </c>
      <c r="K36" s="62" t="s">
        <v>343</v>
      </c>
      <c r="L36" s="62" t="s">
        <v>339</v>
      </c>
      <c r="M36" s="62" t="s">
        <v>331</v>
      </c>
      <c r="N36" s="62" t="s">
        <v>373</v>
      </c>
      <c r="O36" s="62" t="s">
        <v>341</v>
      </c>
      <c r="P36" s="62" t="s">
        <v>324</v>
      </c>
      <c r="Q36" s="62" t="s">
        <v>364</v>
      </c>
      <c r="R36" s="62">
        <v>32.200000000000003</v>
      </c>
      <c r="S36" s="62">
        <v>3.5</v>
      </c>
      <c r="T36" s="62">
        <v>33.200000000000003</v>
      </c>
      <c r="U36" s="62">
        <v>127730.685</v>
      </c>
      <c r="V36" s="62" t="s">
        <v>591</v>
      </c>
      <c r="W36" s="62" t="s">
        <v>611</v>
      </c>
      <c r="X36" s="62">
        <v>300.06</v>
      </c>
      <c r="Y36" s="62">
        <v>-0.55400000000000005</v>
      </c>
      <c r="Z36" s="62">
        <v>2.7</v>
      </c>
      <c r="AA36" s="62">
        <v>26.02</v>
      </c>
      <c r="AB36" s="62" t="s">
        <v>667</v>
      </c>
      <c r="AC36" s="62">
        <v>0.5</v>
      </c>
      <c r="AD36" s="62">
        <v>0.1258</v>
      </c>
      <c r="AE36" s="62">
        <v>4.5</v>
      </c>
      <c r="AF36" s="62" t="s">
        <v>328</v>
      </c>
      <c r="AG36" s="62" t="s">
        <v>441</v>
      </c>
      <c r="AH36" s="62" t="s">
        <v>337</v>
      </c>
      <c r="AI36" s="62" t="s">
        <v>448</v>
      </c>
      <c r="AJ36" s="62">
        <v>3.5E-4</v>
      </c>
      <c r="AK36" s="62">
        <v>-120.1</v>
      </c>
      <c r="AL36" s="62">
        <v>-90.23</v>
      </c>
      <c r="AM36" s="62">
        <v>-6.5</v>
      </c>
      <c r="AN36" s="62">
        <v>-8.1</v>
      </c>
      <c r="AO36" s="62" t="s">
        <v>617</v>
      </c>
      <c r="AP36" s="62" t="s">
        <v>539</v>
      </c>
      <c r="AQ36" s="59">
        <v>1</v>
      </c>
      <c r="AR36" s="59">
        <v>0</v>
      </c>
      <c r="AS36" s="62">
        <v>12</v>
      </c>
      <c r="AT36" s="62">
        <v>10</v>
      </c>
      <c r="AU36" s="62">
        <v>5</v>
      </c>
      <c r="AV36" s="62">
        <v>2</v>
      </c>
      <c r="AW36" s="62" t="s">
        <v>92</v>
      </c>
      <c r="AX36" s="97" t="s">
        <v>92</v>
      </c>
      <c r="AY36" s="97" t="s">
        <v>92</v>
      </c>
      <c r="AZ36" s="97" t="s">
        <v>92</v>
      </c>
      <c r="BA36" s="97" t="s">
        <v>92</v>
      </c>
      <c r="BB36" s="97" t="s">
        <v>92</v>
      </c>
      <c r="BC36" s="97" t="s">
        <v>92</v>
      </c>
      <c r="BD36" s="97" t="s">
        <v>92</v>
      </c>
      <c r="BE36" s="97" t="s">
        <v>92</v>
      </c>
      <c r="BF36" s="97" t="s">
        <v>92</v>
      </c>
      <c r="BG36" s="97" t="s">
        <v>92</v>
      </c>
      <c r="BH36" s="97" t="s">
        <v>92</v>
      </c>
      <c r="BI36" s="97" t="s">
        <v>92</v>
      </c>
      <c r="BJ36" s="97" t="s">
        <v>92</v>
      </c>
      <c r="BK36" s="97" t="s">
        <v>92</v>
      </c>
      <c r="BL36" s="62">
        <v>127730.08487999999</v>
      </c>
      <c r="BM36" s="62">
        <v>-224.67530867935099</v>
      </c>
      <c r="BN36" s="62">
        <v>-90.23</v>
      </c>
      <c r="BO36" s="62">
        <v>44157.7875184308</v>
      </c>
      <c r="BP36" s="62">
        <v>-6.5</v>
      </c>
      <c r="BQ36" s="62">
        <v>0</v>
      </c>
      <c r="BR36" s="62">
        <v>-0.55555555555555503</v>
      </c>
      <c r="BS36" s="62">
        <v>3.8360555555555602</v>
      </c>
      <c r="BT36" s="62">
        <v>1</v>
      </c>
      <c r="BU36" s="62">
        <v>1</v>
      </c>
      <c r="BV36" s="62">
        <v>1</v>
      </c>
      <c r="BW36" s="62">
        <v>5</v>
      </c>
      <c r="BX36" s="62">
        <v>3</v>
      </c>
      <c r="BY36" s="62">
        <v>2</v>
      </c>
      <c r="BZ36" s="62">
        <v>1</v>
      </c>
      <c r="CA36" s="41" t="s">
        <v>92</v>
      </c>
      <c r="CB36" s="30"/>
      <c r="CC36" s="31"/>
    </row>
    <row r="37" spans="1:81" s="149" customFormat="1" ht="15" customHeight="1" x14ac:dyDescent="0.25">
      <c r="A37" s="29">
        <v>34</v>
      </c>
      <c r="B37" s="71" t="s">
        <v>683</v>
      </c>
      <c r="C37" s="62">
        <v>6.3</v>
      </c>
      <c r="D37" s="62">
        <v>200.2</v>
      </c>
      <c r="E37" s="62">
        <v>-5.4</v>
      </c>
      <c r="F37" s="62">
        <v>190.05</v>
      </c>
      <c r="G37" s="62">
        <v>7.7</v>
      </c>
      <c r="H37" s="62">
        <v>0</v>
      </c>
      <c r="I37" s="62">
        <v>-33.049999999999997</v>
      </c>
      <c r="J37" s="62" t="s">
        <v>308</v>
      </c>
      <c r="K37" s="62" t="s">
        <v>332</v>
      </c>
      <c r="L37" s="62" t="s">
        <v>331</v>
      </c>
      <c r="M37" s="62" t="s">
        <v>343</v>
      </c>
      <c r="N37" s="62" t="s">
        <v>373</v>
      </c>
      <c r="O37" s="62" t="s">
        <v>345</v>
      </c>
      <c r="P37" s="62" t="s">
        <v>322</v>
      </c>
      <c r="Q37" s="62" t="s">
        <v>374</v>
      </c>
      <c r="R37" s="62">
        <v>35.200000000000003</v>
      </c>
      <c r="S37" s="62">
        <v>2.5</v>
      </c>
      <c r="T37" s="62">
        <v>8.1999999999999993</v>
      </c>
      <c r="U37" s="62">
        <v>126812.91</v>
      </c>
      <c r="V37" s="62" t="s">
        <v>600</v>
      </c>
      <c r="W37" s="62" t="s">
        <v>612</v>
      </c>
      <c r="X37" s="62">
        <v>1200.05</v>
      </c>
      <c r="Y37" s="62">
        <v>1.145</v>
      </c>
      <c r="Z37" s="62">
        <v>5.5</v>
      </c>
      <c r="AA37" s="62">
        <v>55.12</v>
      </c>
      <c r="AB37" s="62" t="s">
        <v>672</v>
      </c>
      <c r="AC37" s="62">
        <v>0.5</v>
      </c>
      <c r="AD37" s="62">
        <v>3.2570000000000002E-2</v>
      </c>
      <c r="AE37" s="62">
        <v>-4.2</v>
      </c>
      <c r="AF37" s="62" t="s">
        <v>329</v>
      </c>
      <c r="AG37" s="62" t="s">
        <v>442</v>
      </c>
      <c r="AH37" s="62" t="s">
        <v>345</v>
      </c>
      <c r="AI37" s="62" t="s">
        <v>450</v>
      </c>
      <c r="AJ37" s="62">
        <v>1.2999999999999999E-4</v>
      </c>
      <c r="AK37" s="62">
        <v>-297.3</v>
      </c>
      <c r="AL37" s="62">
        <v>-28.5</v>
      </c>
      <c r="AM37" s="62">
        <v>-7.7</v>
      </c>
      <c r="AN37" s="62">
        <v>-6.5</v>
      </c>
      <c r="AO37" s="62" t="s">
        <v>189</v>
      </c>
      <c r="AP37" s="62" t="s">
        <v>535</v>
      </c>
      <c r="AQ37" s="59">
        <v>1</v>
      </c>
      <c r="AR37" s="59">
        <v>7.3</v>
      </c>
      <c r="AS37" s="62">
        <v>12</v>
      </c>
      <c r="AT37" s="62">
        <v>10</v>
      </c>
      <c r="AU37" s="62">
        <v>5</v>
      </c>
      <c r="AV37" s="62">
        <v>2</v>
      </c>
      <c r="AW37" s="62" t="s">
        <v>92</v>
      </c>
      <c r="AX37" s="97" t="s">
        <v>92</v>
      </c>
      <c r="AY37" s="97" t="s">
        <v>92</v>
      </c>
      <c r="AZ37" s="97" t="s">
        <v>92</v>
      </c>
      <c r="BA37" s="97" t="s">
        <v>92</v>
      </c>
      <c r="BB37" s="97" t="s">
        <v>92</v>
      </c>
      <c r="BC37" s="97" t="s">
        <v>92</v>
      </c>
      <c r="BD37" s="97" t="s">
        <v>92</v>
      </c>
      <c r="BE37" s="97" t="s">
        <v>92</v>
      </c>
      <c r="BF37" s="97" t="s">
        <v>92</v>
      </c>
      <c r="BG37" s="97" t="s">
        <v>92</v>
      </c>
      <c r="BH37" s="97" t="s">
        <v>92</v>
      </c>
      <c r="BI37" s="97" t="s">
        <v>92</v>
      </c>
      <c r="BJ37" s="97" t="s">
        <v>92</v>
      </c>
      <c r="BK37" s="97" t="s">
        <v>92</v>
      </c>
      <c r="BL37" s="62">
        <v>126812.91</v>
      </c>
      <c r="BM37" s="62">
        <v>96.868833019484597</v>
      </c>
      <c r="BN37" s="62">
        <v>-28.5</v>
      </c>
      <c r="BO37" s="62">
        <v>267220.71199700702</v>
      </c>
      <c r="BP37" s="62">
        <v>-7.7</v>
      </c>
      <c r="BQ37" s="62">
        <v>7.3</v>
      </c>
      <c r="BR37" s="62">
        <v>1.1454545454545499</v>
      </c>
      <c r="BS37" s="62">
        <v>-4.0558037272727301</v>
      </c>
      <c r="BT37" s="62">
        <v>1</v>
      </c>
      <c r="BU37" s="62">
        <v>1</v>
      </c>
      <c r="BV37" s="62">
        <v>1</v>
      </c>
      <c r="BW37" s="62">
        <v>5</v>
      </c>
      <c r="BX37" s="62">
        <v>3</v>
      </c>
      <c r="BY37" s="62">
        <v>2</v>
      </c>
      <c r="BZ37" s="62">
        <v>1</v>
      </c>
      <c r="CA37" s="41" t="s">
        <v>92</v>
      </c>
      <c r="CB37" s="30"/>
      <c r="CC37" s="31"/>
    </row>
    <row r="38" spans="1:81" s="149" customFormat="1" ht="15" customHeight="1" thickBot="1" x14ac:dyDescent="0.3">
      <c r="A38" s="32">
        <v>35</v>
      </c>
      <c r="B38" s="72" t="s">
        <v>684</v>
      </c>
      <c r="C38" s="76">
        <v>-6.4</v>
      </c>
      <c r="D38" s="76">
        <v>-200.4</v>
      </c>
      <c r="E38" s="76">
        <v>5.5</v>
      </c>
      <c r="F38" s="76">
        <v>210.03</v>
      </c>
      <c r="G38" s="76">
        <v>1.2</v>
      </c>
      <c r="H38" s="76">
        <v>0</v>
      </c>
      <c r="I38" s="76">
        <v>-44.06</v>
      </c>
      <c r="J38" s="76" t="s">
        <v>309</v>
      </c>
      <c r="K38" s="76" t="s">
        <v>332</v>
      </c>
      <c r="L38" s="76" t="s">
        <v>331</v>
      </c>
      <c r="M38" s="76" t="s">
        <v>347</v>
      </c>
      <c r="N38" s="76" t="s">
        <v>365</v>
      </c>
      <c r="O38" s="76" t="s">
        <v>349</v>
      </c>
      <c r="P38" s="76" t="s">
        <v>323</v>
      </c>
      <c r="Q38" s="76" t="s">
        <v>334</v>
      </c>
      <c r="R38" s="76">
        <v>40.1</v>
      </c>
      <c r="S38" s="76">
        <v>5.6</v>
      </c>
      <c r="T38" s="76">
        <v>12.2</v>
      </c>
      <c r="U38" s="76">
        <v>126914.88499999999</v>
      </c>
      <c r="V38" s="76" t="s">
        <v>601</v>
      </c>
      <c r="W38" s="76" t="s">
        <v>604</v>
      </c>
      <c r="X38" s="76">
        <v>1300.06</v>
      </c>
      <c r="Y38" s="76">
        <v>-0.97899999999999998</v>
      </c>
      <c r="Z38" s="76">
        <v>6.5</v>
      </c>
      <c r="AA38" s="76">
        <v>66.13</v>
      </c>
      <c r="AB38" s="76" t="s">
        <v>666</v>
      </c>
      <c r="AC38" s="76">
        <v>0.4</v>
      </c>
      <c r="AD38" s="76">
        <v>9.6321000000000004E-2</v>
      </c>
      <c r="AE38" s="76">
        <v>4.3</v>
      </c>
      <c r="AF38" s="76" t="s">
        <v>444</v>
      </c>
      <c r="AG38" s="76" t="s">
        <v>328</v>
      </c>
      <c r="AH38" s="76" t="s">
        <v>349</v>
      </c>
      <c r="AI38" s="76" t="s">
        <v>451</v>
      </c>
      <c r="AJ38" s="76">
        <v>1.3999999999999999E-4</v>
      </c>
      <c r="AK38" s="76">
        <v>382.2</v>
      </c>
      <c r="AL38" s="76">
        <v>24.6</v>
      </c>
      <c r="AM38" s="76">
        <v>1.5</v>
      </c>
      <c r="AN38" s="76">
        <v>6.5</v>
      </c>
      <c r="AO38" s="76" t="s">
        <v>190</v>
      </c>
      <c r="AP38" s="76" t="s">
        <v>549</v>
      </c>
      <c r="AQ38" s="60">
        <v>1</v>
      </c>
      <c r="AR38" s="60">
        <v>-8.1999999999999993</v>
      </c>
      <c r="AS38" s="76">
        <v>12</v>
      </c>
      <c r="AT38" s="76">
        <v>10</v>
      </c>
      <c r="AU38" s="76">
        <v>5</v>
      </c>
      <c r="AV38" s="76">
        <v>2</v>
      </c>
      <c r="AW38" s="76" t="s">
        <v>92</v>
      </c>
      <c r="AX38" s="98" t="s">
        <v>92</v>
      </c>
      <c r="AY38" s="98" t="s">
        <v>92</v>
      </c>
      <c r="AZ38" s="98" t="s">
        <v>92</v>
      </c>
      <c r="BA38" s="98" t="s">
        <v>92</v>
      </c>
      <c r="BB38" s="98" t="s">
        <v>92</v>
      </c>
      <c r="BC38" s="98" t="s">
        <v>92</v>
      </c>
      <c r="BD38" s="98" t="s">
        <v>92</v>
      </c>
      <c r="BE38" s="98" t="s">
        <v>92</v>
      </c>
      <c r="BF38" s="98" t="s">
        <v>92</v>
      </c>
      <c r="BG38" s="98" t="s">
        <v>92</v>
      </c>
      <c r="BH38" s="98" t="s">
        <v>92</v>
      </c>
      <c r="BI38" s="98" t="s">
        <v>92</v>
      </c>
      <c r="BJ38" s="98" t="s">
        <v>92</v>
      </c>
      <c r="BK38" s="98" t="s">
        <v>92</v>
      </c>
      <c r="BL38" s="76">
        <v>126912.28488000001</v>
      </c>
      <c r="BM38" s="76">
        <v>-79.670997446203302</v>
      </c>
      <c r="BN38" s="76">
        <v>24.6</v>
      </c>
      <c r="BO38" s="76">
        <v>-756922.44012703001</v>
      </c>
      <c r="BP38" s="76">
        <v>1.5</v>
      </c>
      <c r="BQ38" s="76">
        <v>-8.1999999999999993</v>
      </c>
      <c r="BR38" s="76">
        <v>-0.984615384615385</v>
      </c>
      <c r="BS38" s="76">
        <v>3.6153799692307702</v>
      </c>
      <c r="BT38" s="76">
        <v>1</v>
      </c>
      <c r="BU38" s="76">
        <v>1</v>
      </c>
      <c r="BV38" s="76">
        <v>1</v>
      </c>
      <c r="BW38" s="76">
        <v>5</v>
      </c>
      <c r="BX38" s="76">
        <v>3</v>
      </c>
      <c r="BY38" s="76">
        <v>2</v>
      </c>
      <c r="BZ38" s="76">
        <v>1</v>
      </c>
      <c r="CA38" s="42" t="s">
        <v>92</v>
      </c>
      <c r="CB38" s="33"/>
      <c r="CC38" s="34"/>
    </row>
    <row r="39" spans="1:81" ht="44.25" customHeight="1" x14ac:dyDescent="0.25">
      <c r="A39" s="35"/>
      <c r="B39" s="35"/>
      <c r="C39" s="35"/>
      <c r="D39" s="35"/>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c r="BJ39" s="35"/>
      <c r="BK39" s="35"/>
      <c r="BL39" s="35"/>
      <c r="BM39" s="35"/>
      <c r="BN39" s="35"/>
      <c r="BO39" s="35"/>
      <c r="BP39" s="35"/>
      <c r="BQ39" s="35"/>
      <c r="BR39" s="35"/>
      <c r="BS39" s="35"/>
      <c r="BT39" s="35"/>
      <c r="BU39" s="35"/>
      <c r="BV39" s="35"/>
      <c r="BW39" s="35"/>
      <c r="BX39" s="35"/>
      <c r="BY39" s="35"/>
      <c r="BZ39" s="35"/>
      <c r="CA39" s="35"/>
      <c r="CB39" s="35"/>
      <c r="CC39" s="35"/>
    </row>
    <row r="40" spans="1:81" ht="44.25" customHeight="1" x14ac:dyDescent="0.25">
      <c r="A40" s="35"/>
      <c r="B40" s="35"/>
      <c r="C40" s="35"/>
      <c r="D40" s="35"/>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E40" s="35"/>
      <c r="AF40" s="35"/>
      <c r="AG40" s="35"/>
      <c r="AH40" s="35"/>
      <c r="AI40" s="35"/>
      <c r="AJ40" s="35"/>
      <c r="AK40" s="35"/>
      <c r="AL40" s="35"/>
      <c r="AM40" s="35"/>
      <c r="AN40" s="35"/>
      <c r="AO40" s="35"/>
      <c r="AP40" s="35"/>
      <c r="AQ40" s="35"/>
      <c r="AR40" s="35"/>
      <c r="AS40" s="35"/>
      <c r="AT40" s="35"/>
      <c r="AU40" s="35"/>
      <c r="AV40" s="35"/>
      <c r="AW40" s="35"/>
      <c r="AX40" s="35"/>
      <c r="AY40" s="35"/>
      <c r="AZ40" s="35"/>
      <c r="BA40" s="35"/>
      <c r="BB40" s="35"/>
      <c r="BC40" s="35"/>
      <c r="BD40" s="35"/>
      <c r="BE40" s="35"/>
      <c r="BF40" s="35"/>
      <c r="BG40" s="35"/>
      <c r="BH40" s="35"/>
      <c r="BI40" s="35"/>
      <c r="BJ40" s="35"/>
      <c r="BK40" s="35"/>
      <c r="BL40" s="35"/>
      <c r="BM40" s="35"/>
      <c r="BN40" s="35"/>
      <c r="BO40" s="35"/>
      <c r="BP40" s="35"/>
      <c r="BQ40" s="35"/>
      <c r="BR40" s="35"/>
      <c r="BS40" s="35"/>
      <c r="BT40" s="35"/>
      <c r="BU40" s="35"/>
      <c r="BV40" s="35"/>
      <c r="BW40" s="35"/>
      <c r="BX40" s="35"/>
      <c r="BY40" s="35"/>
      <c r="BZ40" s="35"/>
      <c r="CA40" s="35"/>
      <c r="CB40" s="35"/>
      <c r="CC40" s="35"/>
    </row>
    <row r="41" spans="1:81" ht="44.25" customHeight="1" x14ac:dyDescent="0.25">
      <c r="A41" s="35"/>
      <c r="B41" s="35"/>
      <c r="C41" s="35"/>
      <c r="D41" s="35"/>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35"/>
      <c r="AS41" s="35"/>
      <c r="AT41" s="35"/>
      <c r="AU41" s="35"/>
      <c r="AV41" s="35"/>
      <c r="AW41" s="35"/>
      <c r="AX41" s="35"/>
      <c r="AY41" s="35"/>
      <c r="AZ41" s="35"/>
      <c r="BA41" s="35"/>
      <c r="BB41" s="35"/>
      <c r="BC41" s="35"/>
      <c r="BD41" s="35"/>
      <c r="BE41" s="35"/>
      <c r="BF41" s="35"/>
      <c r="BG41" s="35"/>
      <c r="BH41" s="35"/>
      <c r="BI41" s="35"/>
      <c r="BJ41" s="35"/>
      <c r="BK41" s="35"/>
      <c r="BL41" s="35"/>
      <c r="BM41" s="35"/>
      <c r="BN41" s="35"/>
      <c r="BO41" s="35"/>
      <c r="BP41" s="35"/>
      <c r="BQ41" s="35"/>
      <c r="BR41" s="35"/>
      <c r="BS41" s="35"/>
      <c r="BT41" s="35"/>
      <c r="BU41" s="35"/>
      <c r="BV41" s="35"/>
      <c r="BW41" s="35"/>
      <c r="BX41" s="35"/>
      <c r="BY41" s="35"/>
      <c r="BZ41" s="35"/>
      <c r="CA41" s="35"/>
      <c r="CB41" s="35"/>
      <c r="CC41" s="35"/>
    </row>
    <row r="42" spans="1:81" ht="44.25" customHeight="1" x14ac:dyDescent="0.25">
      <c r="A42" s="35"/>
      <c r="B42" s="35"/>
      <c r="C42" s="35"/>
      <c r="D42" s="35"/>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35"/>
      <c r="AS42" s="35"/>
      <c r="AT42" s="35"/>
      <c r="AU42" s="35"/>
      <c r="AV42" s="35"/>
      <c r="AW42" s="35"/>
      <c r="AX42" s="35"/>
      <c r="AY42" s="35"/>
      <c r="AZ42" s="35"/>
      <c r="BA42" s="35"/>
      <c r="BB42" s="35"/>
      <c r="BC42" s="35"/>
      <c r="BD42" s="35"/>
      <c r="BE42" s="35"/>
      <c r="BF42" s="35"/>
      <c r="BG42" s="35"/>
      <c r="BH42" s="35"/>
      <c r="BI42" s="35"/>
      <c r="BJ42" s="35"/>
      <c r="BK42" s="35"/>
      <c r="BL42" s="35"/>
      <c r="BM42" s="35"/>
      <c r="BN42" s="35"/>
      <c r="BO42" s="35"/>
      <c r="BP42" s="35"/>
      <c r="BQ42" s="35"/>
      <c r="BR42" s="35"/>
      <c r="BS42" s="35"/>
      <c r="BT42" s="35"/>
      <c r="BU42" s="35"/>
      <c r="BV42" s="35"/>
      <c r="BW42" s="35"/>
      <c r="BX42" s="35"/>
      <c r="BY42" s="35"/>
      <c r="BZ42" s="35"/>
      <c r="CA42" s="35"/>
      <c r="CB42" s="35"/>
      <c r="CC42" s="35"/>
    </row>
    <row r="43" spans="1:81" ht="44.25" customHeight="1" x14ac:dyDescent="0.25">
      <c r="A43" s="35"/>
      <c r="B43" s="35"/>
      <c r="C43" s="35"/>
      <c r="D43" s="35"/>
      <c r="E43" s="35"/>
      <c r="F43" s="35"/>
      <c r="G43" s="35"/>
      <c r="H43" s="35"/>
      <c r="I43" s="35"/>
      <c r="J43" s="35"/>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35"/>
      <c r="AS43" s="35"/>
      <c r="AT43" s="35"/>
      <c r="AU43" s="35"/>
      <c r="AV43" s="35"/>
      <c r="AW43" s="35"/>
      <c r="AX43" s="35"/>
      <c r="AY43" s="35"/>
      <c r="AZ43" s="35"/>
      <c r="BA43" s="35"/>
      <c r="BB43" s="35"/>
      <c r="BC43" s="35"/>
      <c r="BD43" s="35"/>
      <c r="BE43" s="35"/>
      <c r="BF43" s="35"/>
      <c r="BG43" s="35"/>
      <c r="BH43" s="35"/>
      <c r="BI43" s="35"/>
      <c r="BJ43" s="35"/>
      <c r="BK43" s="35"/>
      <c r="BL43" s="35"/>
      <c r="BM43" s="35"/>
      <c r="BN43" s="35"/>
      <c r="BO43" s="35"/>
      <c r="BP43" s="35"/>
      <c r="BQ43" s="35"/>
      <c r="BR43" s="35"/>
      <c r="BS43" s="35"/>
      <c r="BT43" s="35"/>
      <c r="BU43" s="35"/>
      <c r="BV43" s="35"/>
      <c r="BW43" s="35"/>
      <c r="BX43" s="35"/>
      <c r="BY43" s="35"/>
      <c r="BZ43" s="35"/>
      <c r="CA43" s="35"/>
      <c r="CB43" s="35"/>
      <c r="CC43" s="35"/>
    </row>
    <row r="44" spans="1:81" ht="44.25" customHeight="1" x14ac:dyDescent="0.25">
      <c r="A44" s="35"/>
      <c r="B44" s="35"/>
      <c r="C44" s="35"/>
      <c r="D44" s="35"/>
      <c r="E44" s="35"/>
      <c r="F44" s="35"/>
      <c r="G44" s="35"/>
      <c r="H44" s="35"/>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35"/>
      <c r="AS44" s="35"/>
      <c r="AT44" s="35"/>
      <c r="AU44" s="35"/>
      <c r="AV44" s="35"/>
      <c r="AW44" s="35"/>
      <c r="AX44" s="35"/>
      <c r="AY44" s="35"/>
      <c r="AZ44" s="35"/>
      <c r="BA44" s="35"/>
      <c r="BB44" s="35"/>
      <c r="BC44" s="35"/>
      <c r="BD44" s="35"/>
      <c r="BE44" s="35"/>
      <c r="BF44" s="35"/>
      <c r="BG44" s="35"/>
      <c r="BH44" s="35"/>
      <c r="BI44" s="35"/>
      <c r="BJ44" s="35"/>
      <c r="BK44" s="35"/>
      <c r="BL44" s="35"/>
      <c r="BM44" s="35"/>
      <c r="BN44" s="35"/>
      <c r="BO44" s="35"/>
      <c r="BP44" s="35"/>
      <c r="BQ44" s="35"/>
      <c r="BR44" s="35"/>
      <c r="BS44" s="35"/>
      <c r="BT44" s="35"/>
      <c r="BU44" s="35"/>
      <c r="BV44" s="35"/>
      <c r="BW44" s="35"/>
      <c r="BX44" s="35"/>
      <c r="BY44" s="35"/>
      <c r="BZ44" s="35"/>
      <c r="CA44" s="35"/>
      <c r="CB44" s="35"/>
      <c r="CC44" s="35"/>
    </row>
    <row r="45" spans="1:81" ht="44.25" customHeight="1" x14ac:dyDescent="0.25">
      <c r="A45" s="35"/>
      <c r="B45" s="35"/>
      <c r="C45" s="35"/>
      <c r="D45" s="35"/>
      <c r="E45" s="35"/>
      <c r="F45" s="35"/>
      <c r="G45" s="35"/>
      <c r="H45" s="35"/>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35"/>
      <c r="AS45" s="35"/>
      <c r="AT45" s="35"/>
      <c r="AU45" s="35"/>
      <c r="AV45" s="35"/>
      <c r="AW45" s="35"/>
      <c r="AX45" s="35"/>
      <c r="AY45" s="35"/>
      <c r="AZ45" s="35"/>
      <c r="BA45" s="35"/>
      <c r="BB45" s="35"/>
      <c r="BC45" s="35"/>
      <c r="BD45" s="35"/>
      <c r="BE45" s="35"/>
      <c r="BF45" s="35"/>
      <c r="BG45" s="35"/>
      <c r="BH45" s="35"/>
      <c r="BI45" s="35"/>
      <c r="BJ45" s="35"/>
      <c r="BK45" s="35"/>
      <c r="BL45" s="35"/>
      <c r="BM45" s="35"/>
      <c r="BN45" s="35"/>
      <c r="BO45" s="35"/>
      <c r="BP45" s="35"/>
      <c r="BQ45" s="35"/>
      <c r="BR45" s="35"/>
      <c r="BS45" s="35"/>
      <c r="BT45" s="35"/>
      <c r="BU45" s="35"/>
      <c r="BV45" s="35"/>
      <c r="BW45" s="35"/>
      <c r="BX45" s="35"/>
      <c r="BY45" s="35"/>
      <c r="BZ45" s="35"/>
      <c r="CA45" s="35"/>
      <c r="CB45" s="35"/>
      <c r="CC45" s="35"/>
    </row>
    <row r="46" spans="1:81" ht="44.25" customHeight="1" x14ac:dyDescent="0.25">
      <c r="A46" s="35"/>
      <c r="B46" s="35"/>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c r="BJ46" s="35"/>
      <c r="BK46" s="35"/>
      <c r="BL46" s="35"/>
      <c r="BM46" s="35"/>
      <c r="BN46" s="35"/>
      <c r="BO46" s="35"/>
      <c r="BP46" s="35"/>
      <c r="BQ46" s="35"/>
      <c r="BR46" s="35"/>
      <c r="BS46" s="35"/>
      <c r="BT46" s="35"/>
      <c r="BU46" s="35"/>
      <c r="BV46" s="35"/>
      <c r="BW46" s="35"/>
      <c r="BX46" s="35"/>
      <c r="BY46" s="35"/>
      <c r="BZ46" s="35"/>
      <c r="CA46" s="35"/>
      <c r="CB46" s="35"/>
      <c r="CC46" s="35"/>
    </row>
    <row r="47" spans="1:81" ht="44.25" customHeight="1" x14ac:dyDescent="0.25">
      <c r="A47" s="35"/>
      <c r="B47" s="35"/>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c r="BJ47" s="35"/>
      <c r="BK47" s="35"/>
      <c r="BL47" s="35"/>
      <c r="BM47" s="35"/>
      <c r="BN47" s="35"/>
      <c r="BO47" s="35"/>
      <c r="BP47" s="35"/>
      <c r="BQ47" s="35"/>
      <c r="BR47" s="35"/>
      <c r="BS47" s="35"/>
      <c r="BT47" s="35"/>
      <c r="BU47" s="35"/>
      <c r="BV47" s="35"/>
      <c r="BW47" s="35"/>
      <c r="BX47" s="35"/>
      <c r="BY47" s="35"/>
      <c r="BZ47" s="35"/>
      <c r="CA47" s="35"/>
      <c r="CB47" s="35"/>
      <c r="CC47" s="35"/>
    </row>
    <row r="48" spans="1:81" ht="44.25" customHeight="1" x14ac:dyDescent="0.25">
      <c r="A48" s="35"/>
      <c r="B48" s="35"/>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35"/>
      <c r="AU48" s="35"/>
      <c r="AV48" s="35"/>
      <c r="AW48" s="35"/>
      <c r="AX48" s="35"/>
      <c r="AY48" s="35"/>
      <c r="AZ48" s="35"/>
      <c r="BA48" s="35"/>
      <c r="BB48" s="35"/>
      <c r="BC48" s="35"/>
      <c r="BD48" s="35"/>
      <c r="BE48" s="35"/>
      <c r="BF48" s="35"/>
      <c r="BG48" s="35"/>
      <c r="BH48" s="35"/>
      <c r="BI48" s="35"/>
      <c r="BJ48" s="35"/>
      <c r="BK48" s="35"/>
      <c r="BL48" s="35"/>
      <c r="BM48" s="35"/>
      <c r="BN48" s="35"/>
      <c r="BO48" s="35"/>
      <c r="BP48" s="35"/>
      <c r="BQ48" s="35"/>
      <c r="BR48" s="35"/>
      <c r="BS48" s="35"/>
      <c r="BT48" s="35"/>
      <c r="BU48" s="35"/>
      <c r="BV48" s="35"/>
      <c r="BW48" s="35"/>
      <c r="BX48" s="35"/>
      <c r="BY48" s="35"/>
      <c r="BZ48" s="35"/>
      <c r="CA48" s="35"/>
      <c r="CB48" s="35"/>
      <c r="CC48" s="35"/>
    </row>
  </sheetData>
  <sheetProtection sheet="1" objects="1" scenarios="1"/>
  <mergeCells count="2">
    <mergeCell ref="A1:B1"/>
    <mergeCell ref="A2:B2"/>
  </mergeCells>
  <hyperlinks>
    <hyperlink ref="A1" location="'FrqDepDmpnInrtCmp_Per1'!A1" display="'FrqDepDmpnInrtCmp_Per1'!A1"/>
  </hyperlink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C16"/>
  <sheetViews>
    <sheetView topLeftCell="AX1" workbookViewId="0">
      <selection sqref="A1:B1"/>
    </sheetView>
  </sheetViews>
  <sheetFormatPr defaultRowHeight="15" x14ac:dyDescent="0.25"/>
  <cols>
    <col min="1" max="1" width="8.140625" bestFit="1" customWidth="1"/>
    <col min="2" max="2" width="74.7109375" bestFit="1" customWidth="1"/>
    <col min="3" max="3" width="5" bestFit="1" customWidth="1"/>
    <col min="4" max="4" width="6.7109375" bestFit="1" customWidth="1"/>
    <col min="5" max="5" width="4.7109375" bestFit="1" customWidth="1"/>
    <col min="6" max="6" width="7" bestFit="1" customWidth="1"/>
    <col min="7" max="7" width="4" bestFit="1" customWidth="1"/>
    <col min="8" max="8" width="3.28515625" bestFit="1" customWidth="1"/>
    <col min="9" max="9" width="6.7109375" bestFit="1" customWidth="1"/>
    <col min="10" max="10" width="78.42578125" bestFit="1" customWidth="1"/>
    <col min="11" max="12" width="150.42578125" bestFit="1" customWidth="1"/>
    <col min="13" max="13" width="132.28515625" bestFit="1" customWidth="1"/>
    <col min="14" max="14" width="31.5703125" bestFit="1" customWidth="1"/>
    <col min="15" max="15" width="44" bestFit="1" customWidth="1"/>
    <col min="16" max="16" width="49.28515625" bestFit="1" customWidth="1"/>
    <col min="17" max="17" width="93.7109375" bestFit="1" customWidth="1"/>
    <col min="18" max="18" width="5" bestFit="1" customWidth="1"/>
    <col min="19" max="19" width="4" bestFit="1" customWidth="1"/>
    <col min="20" max="20" width="5" bestFit="1" customWidth="1"/>
    <col min="21" max="21" width="11" bestFit="1" customWidth="1"/>
    <col min="22" max="22" width="30.7109375" bestFit="1" customWidth="1"/>
    <col min="23" max="23" width="24.42578125" bestFit="1" customWidth="1"/>
    <col min="24" max="24" width="7" bestFit="1" customWidth="1"/>
    <col min="25" max="25" width="6" bestFit="1" customWidth="1"/>
    <col min="26" max="26" width="4" bestFit="1" customWidth="1"/>
    <col min="27" max="27" width="6" bestFit="1" customWidth="1"/>
    <col min="28" max="28" width="84.42578125" bestFit="1" customWidth="1"/>
    <col min="29" max="29" width="4" bestFit="1" customWidth="1"/>
    <col min="30" max="30" width="8" bestFit="1" customWidth="1"/>
    <col min="31" max="31" width="4.7109375" bestFit="1" customWidth="1"/>
    <col min="32" max="32" width="32.7109375" bestFit="1" customWidth="1"/>
    <col min="33" max="33" width="36.85546875" bestFit="1" customWidth="1"/>
    <col min="34" max="34" width="44" bestFit="1" customWidth="1"/>
    <col min="35" max="35" width="70.28515625" bestFit="1" customWidth="1"/>
    <col min="36" max="36" width="8" bestFit="1" customWidth="1"/>
    <col min="37" max="37" width="6.7109375" bestFit="1" customWidth="1"/>
    <col min="38" max="38" width="7.7109375" bestFit="1" customWidth="1"/>
    <col min="39" max="40" width="4.7109375" bestFit="1" customWidth="1"/>
    <col min="41" max="41" width="6" bestFit="1" customWidth="1"/>
    <col min="42" max="42" width="16.28515625" bestFit="1" customWidth="1"/>
    <col min="43" max="43" width="3.28515625" bestFit="1" customWidth="1"/>
    <col min="44" max="44" width="5.7109375" bestFit="1" customWidth="1"/>
    <col min="45" max="48" width="5.7109375" customWidth="1"/>
    <col min="49" max="56" width="3.28515625" bestFit="1" customWidth="1"/>
    <col min="57" max="58" width="5.7109375" bestFit="1" customWidth="1"/>
    <col min="59" max="63" width="5.7109375" customWidth="1"/>
    <col min="64" max="64" width="12" bestFit="1" customWidth="1"/>
    <col min="65" max="65" width="12.7109375" bestFit="1" customWidth="1"/>
    <col min="66" max="66" width="7.7109375" bestFit="1" customWidth="1"/>
    <col min="67" max="67" width="12.7109375" bestFit="1" customWidth="1"/>
    <col min="68" max="69" width="5.7109375" bestFit="1" customWidth="1"/>
    <col min="70" max="71" width="12.7109375" bestFit="1" customWidth="1"/>
    <col min="72" max="73" width="5.7109375" bestFit="1" customWidth="1"/>
    <col min="74" max="78" width="5.7109375" customWidth="1"/>
    <col min="79" max="79" width="10.5703125" bestFit="1" customWidth="1"/>
    <col min="80" max="80" width="12.42578125" bestFit="1" customWidth="1"/>
    <col min="81" max="81" width="10.5703125" bestFit="1" customWidth="1"/>
  </cols>
  <sheetData>
    <row r="1" spans="1:81" x14ac:dyDescent="0.25">
      <c r="A1" s="216" t="s">
        <v>74</v>
      </c>
      <c r="B1" s="213"/>
      <c r="C1" s="38" t="s">
        <v>93</v>
      </c>
      <c r="D1" s="66" t="s">
        <v>92</v>
      </c>
      <c r="E1" s="113"/>
      <c r="F1" s="113"/>
      <c r="G1" s="113"/>
      <c r="H1" s="113"/>
      <c r="I1" s="113"/>
      <c r="J1" s="113"/>
      <c r="K1" s="113"/>
      <c r="L1" s="113"/>
      <c r="M1" s="113"/>
      <c r="N1" s="113"/>
      <c r="O1" s="113"/>
      <c r="P1" s="113"/>
      <c r="Q1" s="113"/>
      <c r="R1" s="113"/>
      <c r="S1" s="113"/>
      <c r="T1" s="113"/>
      <c r="U1" s="113"/>
      <c r="V1" s="113"/>
      <c r="W1" s="113"/>
      <c r="X1" s="113"/>
      <c r="Y1" s="113"/>
      <c r="Z1" s="113"/>
      <c r="AA1" s="113"/>
      <c r="AB1" s="113"/>
      <c r="AC1" s="113"/>
      <c r="AD1" s="113"/>
      <c r="AE1" s="113"/>
      <c r="AF1" s="113"/>
      <c r="AG1" s="113"/>
      <c r="AH1" s="113"/>
      <c r="AI1" s="113"/>
      <c r="AJ1" s="113"/>
      <c r="AK1" s="113"/>
      <c r="AL1" s="113"/>
      <c r="AM1" s="113"/>
      <c r="AN1" s="113"/>
      <c r="AO1" s="113"/>
      <c r="AP1" s="113"/>
      <c r="AQ1" s="113"/>
      <c r="AR1" s="113"/>
      <c r="AS1" s="113"/>
      <c r="AT1" s="113"/>
      <c r="AU1" s="113"/>
      <c r="AV1" s="113"/>
      <c r="AW1" s="113"/>
      <c r="AX1" s="113"/>
      <c r="AY1" s="113"/>
      <c r="AZ1" s="113"/>
      <c r="BA1" s="113"/>
      <c r="BB1" s="113"/>
      <c r="BC1" s="113"/>
      <c r="BD1" s="113"/>
      <c r="BE1" s="113"/>
      <c r="BF1" s="113"/>
      <c r="BG1" s="113"/>
      <c r="BH1" s="113"/>
      <c r="BI1" s="113"/>
      <c r="BJ1" s="113"/>
      <c r="BK1" s="113"/>
      <c r="BL1" s="113"/>
      <c r="BM1" s="113"/>
      <c r="BN1" s="113"/>
      <c r="BO1" s="113"/>
      <c r="BP1" s="113"/>
      <c r="BQ1" s="113"/>
      <c r="BR1" s="113"/>
      <c r="BS1" s="113"/>
      <c r="BT1" s="113"/>
      <c r="BU1" s="113"/>
      <c r="BV1" s="113"/>
      <c r="BW1" s="113"/>
      <c r="BX1" s="113"/>
      <c r="BY1" s="113"/>
      <c r="BZ1" s="113"/>
      <c r="CA1" s="36"/>
      <c r="CB1" s="36"/>
      <c r="CC1" s="37"/>
    </row>
    <row r="2" spans="1:81" ht="60" customHeight="1" x14ac:dyDescent="0.25">
      <c r="A2" s="214" t="s">
        <v>316</v>
      </c>
      <c r="B2" s="215"/>
      <c r="C2" s="39" t="s">
        <v>171</v>
      </c>
      <c r="D2" s="39" t="s">
        <v>171</v>
      </c>
      <c r="E2" s="39" t="s">
        <v>171</v>
      </c>
      <c r="F2" s="39" t="s">
        <v>171</v>
      </c>
      <c r="G2" s="39" t="s">
        <v>171</v>
      </c>
      <c r="H2" s="39" t="s">
        <v>171</v>
      </c>
      <c r="I2" s="39" t="s">
        <v>171</v>
      </c>
      <c r="J2" s="39" t="s">
        <v>171</v>
      </c>
      <c r="K2" s="39" t="s">
        <v>171</v>
      </c>
      <c r="L2" s="39" t="s">
        <v>171</v>
      </c>
      <c r="M2" s="39" t="s">
        <v>171</v>
      </c>
      <c r="N2" s="39" t="s">
        <v>171</v>
      </c>
      <c r="O2" s="39" t="s">
        <v>171</v>
      </c>
      <c r="P2" s="39" t="s">
        <v>171</v>
      </c>
      <c r="Q2" s="39" t="s">
        <v>171</v>
      </c>
      <c r="R2" s="39" t="s">
        <v>171</v>
      </c>
      <c r="S2" s="39" t="s">
        <v>171</v>
      </c>
      <c r="T2" s="39" t="s">
        <v>171</v>
      </c>
      <c r="U2" s="39" t="s">
        <v>171</v>
      </c>
      <c r="V2" s="39" t="s">
        <v>171</v>
      </c>
      <c r="W2" s="39" t="s">
        <v>171</v>
      </c>
      <c r="X2" s="39" t="s">
        <v>171</v>
      </c>
      <c r="Y2" s="39" t="s">
        <v>171</v>
      </c>
      <c r="Z2" s="39" t="s">
        <v>171</v>
      </c>
      <c r="AA2" s="39" t="s">
        <v>171</v>
      </c>
      <c r="AB2" s="39" t="s">
        <v>171</v>
      </c>
      <c r="AC2" s="39" t="s">
        <v>171</v>
      </c>
      <c r="AD2" s="39" t="s">
        <v>171</v>
      </c>
      <c r="AE2" s="39" t="s">
        <v>171</v>
      </c>
      <c r="AF2" s="39" t="s">
        <v>171</v>
      </c>
      <c r="AG2" s="39" t="s">
        <v>171</v>
      </c>
      <c r="AH2" s="39" t="s">
        <v>171</v>
      </c>
      <c r="AI2" s="39" t="s">
        <v>171</v>
      </c>
      <c r="AJ2" s="39" t="s">
        <v>171</v>
      </c>
      <c r="AK2" s="39" t="s">
        <v>171</v>
      </c>
      <c r="AL2" s="39" t="s">
        <v>171</v>
      </c>
      <c r="AM2" s="39" t="s">
        <v>171</v>
      </c>
      <c r="AN2" s="39" t="s">
        <v>171</v>
      </c>
      <c r="AO2" s="39" t="s">
        <v>171</v>
      </c>
      <c r="AP2" s="39" t="s">
        <v>171</v>
      </c>
      <c r="AQ2" s="39" t="s">
        <v>171</v>
      </c>
      <c r="AR2" s="70" t="s">
        <v>202</v>
      </c>
      <c r="AS2" s="70" t="s">
        <v>202</v>
      </c>
      <c r="AT2" s="70" t="s">
        <v>202</v>
      </c>
      <c r="AU2" s="70" t="s">
        <v>202</v>
      </c>
      <c r="AV2" s="70" t="s">
        <v>202</v>
      </c>
      <c r="AW2" s="40" t="s">
        <v>138</v>
      </c>
      <c r="AX2" s="58" t="s">
        <v>138</v>
      </c>
      <c r="AY2" s="58" t="s">
        <v>138</v>
      </c>
      <c r="AZ2" s="58" t="s">
        <v>138</v>
      </c>
      <c r="BA2" s="58" t="s">
        <v>138</v>
      </c>
      <c r="BB2" s="58" t="s">
        <v>138</v>
      </c>
      <c r="BC2" s="58" t="s">
        <v>138</v>
      </c>
      <c r="BD2" s="58" t="s">
        <v>138</v>
      </c>
      <c r="BE2" s="58" t="s">
        <v>203</v>
      </c>
      <c r="BF2" s="58" t="s">
        <v>203</v>
      </c>
      <c r="BG2" s="58" t="s">
        <v>203</v>
      </c>
      <c r="BH2" s="58" t="s">
        <v>203</v>
      </c>
      <c r="BI2" s="58" t="s">
        <v>203</v>
      </c>
      <c r="BJ2" s="58" t="s">
        <v>203</v>
      </c>
      <c r="BK2" s="58" t="s">
        <v>203</v>
      </c>
      <c r="BL2" s="21" t="s">
        <v>139</v>
      </c>
      <c r="BM2" s="21" t="s">
        <v>139</v>
      </c>
      <c r="BN2" s="21" t="s">
        <v>139</v>
      </c>
      <c r="BO2" s="21" t="s">
        <v>139</v>
      </c>
      <c r="BP2" s="21" t="s">
        <v>139</v>
      </c>
      <c r="BQ2" s="21" t="s">
        <v>139</v>
      </c>
      <c r="BR2" s="21" t="s">
        <v>139</v>
      </c>
      <c r="BS2" s="21" t="s">
        <v>139</v>
      </c>
      <c r="BT2" s="21" t="s">
        <v>204</v>
      </c>
      <c r="BU2" s="21" t="s">
        <v>204</v>
      </c>
      <c r="BV2" s="21" t="s">
        <v>204</v>
      </c>
      <c r="BW2" s="21" t="s">
        <v>204</v>
      </c>
      <c r="BX2" s="21" t="s">
        <v>204</v>
      </c>
      <c r="BY2" s="21" t="s">
        <v>204</v>
      </c>
      <c r="BZ2" s="21" t="s">
        <v>204</v>
      </c>
      <c r="CA2" s="22" t="s">
        <v>19</v>
      </c>
      <c r="CB2" s="22" t="s">
        <v>89</v>
      </c>
      <c r="CC2" s="23" t="s">
        <v>91</v>
      </c>
    </row>
    <row r="3" spans="1:81" ht="310.5" x14ac:dyDescent="0.25">
      <c r="A3" s="24" t="s">
        <v>81</v>
      </c>
      <c r="B3" s="25" t="s">
        <v>82</v>
      </c>
      <c r="C3" s="50" t="s">
        <v>47</v>
      </c>
      <c r="D3" s="50" t="s">
        <v>48</v>
      </c>
      <c r="E3" s="50" t="s">
        <v>49</v>
      </c>
      <c r="F3" s="50" t="s">
        <v>50</v>
      </c>
      <c r="G3" s="50" t="s">
        <v>51</v>
      </c>
      <c r="H3" s="50" t="s">
        <v>52</v>
      </c>
      <c r="I3" s="50" t="s">
        <v>310</v>
      </c>
      <c r="J3" s="50" t="s">
        <v>263</v>
      </c>
      <c r="K3" s="50" t="s">
        <v>284</v>
      </c>
      <c r="L3" s="50" t="s">
        <v>285</v>
      </c>
      <c r="M3" s="50" t="s">
        <v>286</v>
      </c>
      <c r="N3" s="50" t="s">
        <v>120</v>
      </c>
      <c r="O3" s="50" t="s">
        <v>121</v>
      </c>
      <c r="P3" s="50" t="s">
        <v>241</v>
      </c>
      <c r="Q3" s="50" t="s">
        <v>255</v>
      </c>
      <c r="R3" s="50" t="s">
        <v>269</v>
      </c>
      <c r="S3" s="50" t="s">
        <v>270</v>
      </c>
      <c r="T3" s="50" t="s">
        <v>271</v>
      </c>
      <c r="U3" s="50" t="s">
        <v>272</v>
      </c>
      <c r="V3" s="50" t="s">
        <v>274</v>
      </c>
      <c r="W3" s="50" t="s">
        <v>276</v>
      </c>
      <c r="X3" s="50" t="s">
        <v>278</v>
      </c>
      <c r="Y3" s="50" t="s">
        <v>54</v>
      </c>
      <c r="Z3" s="50" t="s">
        <v>239</v>
      </c>
      <c r="AA3" s="50" t="s">
        <v>240</v>
      </c>
      <c r="AB3" s="50" t="s">
        <v>254</v>
      </c>
      <c r="AC3" s="50" t="s">
        <v>110</v>
      </c>
      <c r="AD3" s="50" t="s">
        <v>205</v>
      </c>
      <c r="AE3" s="50" t="s">
        <v>206</v>
      </c>
      <c r="AF3" s="50" t="s">
        <v>289</v>
      </c>
      <c r="AG3" s="50" t="s">
        <v>290</v>
      </c>
      <c r="AH3" s="50" t="s">
        <v>122</v>
      </c>
      <c r="AI3" s="50" t="s">
        <v>295</v>
      </c>
      <c r="AJ3" s="50" t="s">
        <v>106</v>
      </c>
      <c r="AK3" s="50" t="s">
        <v>57</v>
      </c>
      <c r="AL3" s="50" t="s">
        <v>56</v>
      </c>
      <c r="AM3" s="50" t="s">
        <v>58</v>
      </c>
      <c r="AN3" s="50" t="s">
        <v>59</v>
      </c>
      <c r="AO3" s="50" t="s">
        <v>118</v>
      </c>
      <c r="AP3" s="50" t="s">
        <v>119</v>
      </c>
      <c r="AQ3" s="50" t="s">
        <v>197</v>
      </c>
      <c r="AR3" s="50" t="s">
        <v>201</v>
      </c>
      <c r="AS3" s="50" t="s">
        <v>675</v>
      </c>
      <c r="AT3" s="50" t="s">
        <v>673</v>
      </c>
      <c r="AU3" s="50" t="s">
        <v>676</v>
      </c>
      <c r="AV3" s="50" t="s">
        <v>677</v>
      </c>
      <c r="AW3" s="27" t="s">
        <v>272</v>
      </c>
      <c r="AX3" s="27" t="s">
        <v>56</v>
      </c>
      <c r="AY3" s="27" t="s">
        <v>57</v>
      </c>
      <c r="AZ3" s="27" t="s">
        <v>58</v>
      </c>
      <c r="BA3" s="27" t="s">
        <v>59</v>
      </c>
      <c r="BB3" s="27" t="s">
        <v>53</v>
      </c>
      <c r="BC3" s="27" t="s">
        <v>54</v>
      </c>
      <c r="BD3" s="27" t="s">
        <v>206</v>
      </c>
      <c r="BE3" s="27" t="s">
        <v>201</v>
      </c>
      <c r="BF3" s="27" t="s">
        <v>297</v>
      </c>
      <c r="BG3" s="27" t="s">
        <v>311</v>
      </c>
      <c r="BH3" s="27" t="s">
        <v>675</v>
      </c>
      <c r="BI3" s="27" t="s">
        <v>673</v>
      </c>
      <c r="BJ3" s="27" t="s">
        <v>676</v>
      </c>
      <c r="BK3" s="27" t="s">
        <v>677</v>
      </c>
      <c r="BL3" s="28" t="s">
        <v>272</v>
      </c>
      <c r="BM3" s="28" t="s">
        <v>56</v>
      </c>
      <c r="BN3" s="28" t="s">
        <v>57</v>
      </c>
      <c r="BO3" s="28" t="s">
        <v>58</v>
      </c>
      <c r="BP3" s="28" t="s">
        <v>59</v>
      </c>
      <c r="BQ3" s="28" t="s">
        <v>53</v>
      </c>
      <c r="BR3" s="28" t="s">
        <v>54</v>
      </c>
      <c r="BS3" s="28" t="s">
        <v>206</v>
      </c>
      <c r="BT3" s="28" t="s">
        <v>201</v>
      </c>
      <c r="BU3" s="28" t="s">
        <v>297</v>
      </c>
      <c r="BV3" s="28" t="s">
        <v>311</v>
      </c>
      <c r="BW3" s="28" t="s">
        <v>675</v>
      </c>
      <c r="BX3" s="28" t="s">
        <v>673</v>
      </c>
      <c r="BY3" s="28" t="s">
        <v>676</v>
      </c>
      <c r="BZ3" s="28" t="s">
        <v>677</v>
      </c>
      <c r="CA3" s="22" t="s">
        <v>88</v>
      </c>
      <c r="CB3" s="22" t="s">
        <v>90</v>
      </c>
      <c r="CC3" s="23"/>
    </row>
    <row r="4" spans="1:81" ht="15" customHeight="1" x14ac:dyDescent="0.25">
      <c r="A4" s="29">
        <v>1</v>
      </c>
      <c r="B4" s="67" t="s">
        <v>691</v>
      </c>
      <c r="C4" s="68">
        <v>-10</v>
      </c>
      <c r="D4" s="68">
        <v>600.20000000000005</v>
      </c>
      <c r="E4" s="68">
        <v>8.1</v>
      </c>
      <c r="F4" s="68">
        <v>100.01</v>
      </c>
      <c r="G4" s="68">
        <v>1.2</v>
      </c>
      <c r="H4" s="68">
        <v>0</v>
      </c>
      <c r="I4" s="68">
        <v>10.02</v>
      </c>
      <c r="J4" s="83" t="s">
        <v>305</v>
      </c>
      <c r="K4" s="83" t="s">
        <v>331</v>
      </c>
      <c r="L4" s="83" t="s">
        <v>332</v>
      </c>
      <c r="M4" s="83" t="s">
        <v>330</v>
      </c>
      <c r="N4" s="83" t="s">
        <v>333</v>
      </c>
      <c r="O4" s="83" t="s">
        <v>173</v>
      </c>
      <c r="P4" s="68" t="s">
        <v>322</v>
      </c>
      <c r="Q4" s="83" t="s">
        <v>334</v>
      </c>
      <c r="R4" s="68">
        <v>30.2</v>
      </c>
      <c r="S4" s="68">
        <v>2.5</v>
      </c>
      <c r="T4" s="68">
        <v>16.5</v>
      </c>
      <c r="U4" s="68">
        <v>125487.235</v>
      </c>
      <c r="V4" s="68" t="s">
        <v>587</v>
      </c>
      <c r="W4" s="68" t="s">
        <v>602</v>
      </c>
      <c r="X4" s="129">
        <v>100.02</v>
      </c>
      <c r="Y4" s="68">
        <v>-8.32</v>
      </c>
      <c r="Z4" s="68">
        <v>1.2</v>
      </c>
      <c r="AA4" s="68">
        <v>10.199999999999999</v>
      </c>
      <c r="AB4" s="83" t="s">
        <v>666</v>
      </c>
      <c r="AC4" s="68">
        <v>0.9</v>
      </c>
      <c r="AD4" s="68">
        <v>0.1258</v>
      </c>
      <c r="AE4" s="68">
        <v>3.5</v>
      </c>
      <c r="AF4" s="68" t="s">
        <v>322</v>
      </c>
      <c r="AG4" s="68" t="s">
        <v>438</v>
      </c>
      <c r="AH4" s="83" t="s">
        <v>173</v>
      </c>
      <c r="AI4" s="83" t="s">
        <v>448</v>
      </c>
      <c r="AJ4" s="68">
        <v>8.0000000000000007E-5</v>
      </c>
      <c r="AK4" s="68">
        <v>101.2</v>
      </c>
      <c r="AL4" s="68">
        <v>2205.3000000000002</v>
      </c>
      <c r="AM4" s="68">
        <v>1.1000000000000001</v>
      </c>
      <c r="AN4" s="68">
        <v>7.3</v>
      </c>
      <c r="AO4" s="68" t="s">
        <v>177</v>
      </c>
      <c r="AP4" s="83" t="s">
        <v>538</v>
      </c>
      <c r="AQ4" s="68">
        <v>1</v>
      </c>
      <c r="AR4" s="83">
        <v>1.2</v>
      </c>
      <c r="AS4" s="83">
        <v>12</v>
      </c>
      <c r="AT4" s="83">
        <v>10</v>
      </c>
      <c r="AU4" s="83">
        <v>5</v>
      </c>
      <c r="AV4" s="83">
        <v>2</v>
      </c>
      <c r="AW4" s="67" t="s">
        <v>92</v>
      </c>
      <c r="AX4" s="30" t="s">
        <v>92</v>
      </c>
      <c r="AY4" s="30" t="s">
        <v>92</v>
      </c>
      <c r="AZ4" s="30" t="s">
        <v>92</v>
      </c>
      <c r="BA4" s="30" t="s">
        <v>92</v>
      </c>
      <c r="BB4" s="30" t="s">
        <v>92</v>
      </c>
      <c r="BC4" s="30" t="s">
        <v>92</v>
      </c>
      <c r="BD4" s="30" t="s">
        <v>92</v>
      </c>
      <c r="BE4" s="30" t="s">
        <v>92</v>
      </c>
      <c r="BF4" s="30" t="s">
        <v>92</v>
      </c>
      <c r="BG4" s="30" t="s">
        <v>92</v>
      </c>
      <c r="BH4" s="30" t="s">
        <v>92</v>
      </c>
      <c r="BI4" s="30" t="s">
        <v>92</v>
      </c>
      <c r="BJ4" s="30" t="s">
        <v>92</v>
      </c>
      <c r="BK4" s="30" t="s">
        <v>92</v>
      </c>
      <c r="BL4" s="71">
        <v>125487.03496</v>
      </c>
      <c r="BM4" s="71">
        <v>540.22633550549097</v>
      </c>
      <c r="BN4" s="71">
        <v>2205.3000000000002</v>
      </c>
      <c r="BO4" s="71">
        <v>14899618.3657618</v>
      </c>
      <c r="BP4" s="71">
        <v>1.1000000000000001</v>
      </c>
      <c r="BQ4" s="71">
        <v>1.2</v>
      </c>
      <c r="BR4" s="71">
        <v>-8.3333333333333304</v>
      </c>
      <c r="BS4" s="71">
        <v>2.2210333333333101</v>
      </c>
      <c r="BT4" s="71">
        <v>1</v>
      </c>
      <c r="BU4" s="71">
        <v>1</v>
      </c>
      <c r="BV4" s="71">
        <v>1</v>
      </c>
      <c r="BW4" s="71">
        <v>5</v>
      </c>
      <c r="BX4" s="71">
        <v>3</v>
      </c>
      <c r="BY4" s="71">
        <v>2</v>
      </c>
      <c r="BZ4" s="71">
        <v>1</v>
      </c>
      <c r="CA4" s="41" t="s">
        <v>92</v>
      </c>
      <c r="CB4" s="30"/>
      <c r="CC4" s="31"/>
    </row>
    <row r="5" spans="1:81" ht="15" customHeight="1" x14ac:dyDescent="0.25">
      <c r="A5" s="29">
        <v>2</v>
      </c>
      <c r="B5" s="67" t="s">
        <v>692</v>
      </c>
      <c r="C5" s="68">
        <v>10</v>
      </c>
      <c r="D5" s="68">
        <v>-600.29999999999995</v>
      </c>
      <c r="E5" s="68">
        <v>-8.1999999999999993</v>
      </c>
      <c r="F5" s="68">
        <v>200.02</v>
      </c>
      <c r="G5" s="68">
        <v>2.2999999999999998</v>
      </c>
      <c r="H5" s="68">
        <v>1</v>
      </c>
      <c r="I5" s="68">
        <v>20.03</v>
      </c>
      <c r="J5" s="83" t="s">
        <v>307</v>
      </c>
      <c r="K5" s="83" t="s">
        <v>332</v>
      </c>
      <c r="L5" s="83" t="s">
        <v>330</v>
      </c>
      <c r="M5" s="83" t="s">
        <v>335</v>
      </c>
      <c r="N5" s="83" t="s">
        <v>336</v>
      </c>
      <c r="O5" s="83" t="s">
        <v>337</v>
      </c>
      <c r="P5" s="68" t="s">
        <v>323</v>
      </c>
      <c r="Q5" s="83" t="s">
        <v>338</v>
      </c>
      <c r="R5" s="68">
        <v>35.299999999999997</v>
      </c>
      <c r="S5" s="68">
        <v>3.6</v>
      </c>
      <c r="T5" s="68">
        <v>20.2</v>
      </c>
      <c r="U5" s="68">
        <v>125589.21</v>
      </c>
      <c r="V5" s="68" t="s">
        <v>588</v>
      </c>
      <c r="W5" s="68" t="s">
        <v>612</v>
      </c>
      <c r="X5" s="129">
        <v>200.03</v>
      </c>
      <c r="Y5" s="68">
        <v>4.3390000000000004</v>
      </c>
      <c r="Z5" s="68">
        <v>2.2999999999999998</v>
      </c>
      <c r="AA5" s="68">
        <v>20.3</v>
      </c>
      <c r="AB5" s="83" t="s">
        <v>667</v>
      </c>
      <c r="AC5" s="68">
        <v>0.8</v>
      </c>
      <c r="AD5" s="68">
        <v>0.23649999999999999</v>
      </c>
      <c r="AE5" s="68">
        <v>-2.5</v>
      </c>
      <c r="AF5" s="68" t="s">
        <v>438</v>
      </c>
      <c r="AG5" s="68" t="s">
        <v>439</v>
      </c>
      <c r="AH5" s="83" t="s">
        <v>337</v>
      </c>
      <c r="AI5" s="83" t="s">
        <v>449</v>
      </c>
      <c r="AJ5" s="68">
        <v>9.0000000000000006E-5</v>
      </c>
      <c r="AK5" s="68">
        <v>-220.3</v>
      </c>
      <c r="AL5" s="68">
        <v>-445.3</v>
      </c>
      <c r="AM5" s="68">
        <v>-1.1000000000000001</v>
      </c>
      <c r="AN5" s="68">
        <v>-6.8</v>
      </c>
      <c r="AO5" s="68" t="s">
        <v>178</v>
      </c>
      <c r="AP5" s="83" t="s">
        <v>539</v>
      </c>
      <c r="AQ5" s="68">
        <v>1</v>
      </c>
      <c r="AR5" s="83">
        <v>-1.3</v>
      </c>
      <c r="AS5" s="83">
        <v>12</v>
      </c>
      <c r="AT5" s="83">
        <v>10</v>
      </c>
      <c r="AU5" s="83">
        <v>5</v>
      </c>
      <c r="AV5" s="83">
        <v>2</v>
      </c>
      <c r="AW5" s="67" t="s">
        <v>92</v>
      </c>
      <c r="AX5" s="30" t="s">
        <v>92</v>
      </c>
      <c r="AY5" s="30" t="s">
        <v>92</v>
      </c>
      <c r="AZ5" s="30" t="s">
        <v>92</v>
      </c>
      <c r="BA5" s="30" t="s">
        <v>92</v>
      </c>
      <c r="BB5" s="30" t="s">
        <v>92</v>
      </c>
      <c r="BC5" s="30" t="s">
        <v>92</v>
      </c>
      <c r="BD5" s="30" t="s">
        <v>92</v>
      </c>
      <c r="BE5" s="30" t="s">
        <v>92</v>
      </c>
      <c r="BF5" s="30" t="s">
        <v>92</v>
      </c>
      <c r="BG5" s="30" t="s">
        <v>92</v>
      </c>
      <c r="BH5" s="30" t="s">
        <v>92</v>
      </c>
      <c r="BI5" s="30" t="s">
        <v>92</v>
      </c>
      <c r="BJ5" s="30" t="s">
        <v>92</v>
      </c>
      <c r="BK5" s="30" t="s">
        <v>92</v>
      </c>
      <c r="BL5" s="71">
        <v>125588.80994000001</v>
      </c>
      <c r="BM5" s="71">
        <v>-480.30944009142701</v>
      </c>
      <c r="BN5" s="71">
        <v>-445.3</v>
      </c>
      <c r="BO5" s="71">
        <v>-321190.14155629399</v>
      </c>
      <c r="BP5" s="71">
        <v>-1.1000000000000001</v>
      </c>
      <c r="BQ5" s="71">
        <v>-1.3</v>
      </c>
      <c r="BR5" s="71">
        <v>4.3478260869565197</v>
      </c>
      <c r="BS5" s="71">
        <v>-0.86506521739127595</v>
      </c>
      <c r="BT5" s="71">
        <v>1</v>
      </c>
      <c r="BU5" s="71">
        <v>1</v>
      </c>
      <c r="BV5" s="71">
        <v>1</v>
      </c>
      <c r="BW5" s="71">
        <v>5</v>
      </c>
      <c r="BX5" s="71">
        <v>3</v>
      </c>
      <c r="BY5" s="71">
        <v>2</v>
      </c>
      <c r="BZ5" s="71">
        <v>1</v>
      </c>
      <c r="CA5" s="41" t="s">
        <v>92</v>
      </c>
      <c r="CB5" s="30"/>
      <c r="CC5" s="31"/>
    </row>
    <row r="6" spans="1:81" ht="30.75" thickBot="1" x14ac:dyDescent="0.3">
      <c r="A6" s="32">
        <v>3</v>
      </c>
      <c r="B6" s="72" t="s">
        <v>693</v>
      </c>
      <c r="C6" s="80">
        <v>1.02</v>
      </c>
      <c r="D6" s="80">
        <v>-1118</v>
      </c>
      <c r="E6" s="80">
        <v>-6.3</v>
      </c>
      <c r="F6" s="80">
        <v>110.07</v>
      </c>
      <c r="G6" s="80">
        <v>6.3</v>
      </c>
      <c r="H6" s="80">
        <v>0</v>
      </c>
      <c r="I6" s="80">
        <v>-20.010000000000002</v>
      </c>
      <c r="J6" s="130" t="s">
        <v>355</v>
      </c>
      <c r="K6" s="130" t="s">
        <v>343</v>
      </c>
      <c r="L6" s="130" t="s">
        <v>347</v>
      </c>
      <c r="M6" s="130" t="s">
        <v>352</v>
      </c>
      <c r="N6" s="130" t="s">
        <v>353</v>
      </c>
      <c r="O6" s="130" t="s">
        <v>173</v>
      </c>
      <c r="P6" s="80" t="s">
        <v>325</v>
      </c>
      <c r="Q6" s="130" t="s">
        <v>354</v>
      </c>
      <c r="R6" s="80">
        <v>20.6</v>
      </c>
      <c r="S6" s="80">
        <v>6.5</v>
      </c>
      <c r="T6" s="80">
        <v>44.5</v>
      </c>
      <c r="U6" s="80">
        <v>125997.11</v>
      </c>
      <c r="V6" s="80" t="s">
        <v>592</v>
      </c>
      <c r="W6" s="80" t="s">
        <v>605</v>
      </c>
      <c r="X6" s="80">
        <v>400.05</v>
      </c>
      <c r="Y6" s="80">
        <v>0.159</v>
      </c>
      <c r="Z6" s="80">
        <v>6.2</v>
      </c>
      <c r="AA6" s="80">
        <v>60.05</v>
      </c>
      <c r="AB6" s="130" t="s">
        <v>671</v>
      </c>
      <c r="AC6" s="80">
        <v>0.4</v>
      </c>
      <c r="AD6" s="80">
        <v>0.63214000000000004</v>
      </c>
      <c r="AE6" s="80">
        <v>-6.6</v>
      </c>
      <c r="AF6" s="80" t="s">
        <v>442</v>
      </c>
      <c r="AG6" s="80" t="s">
        <v>443</v>
      </c>
      <c r="AH6" s="130" t="s">
        <v>173</v>
      </c>
      <c r="AI6" s="130" t="s">
        <v>453</v>
      </c>
      <c r="AJ6" s="80">
        <v>8.0000000000000007E-5</v>
      </c>
      <c r="AK6" s="80">
        <v>-363.2</v>
      </c>
      <c r="AL6" s="80">
        <v>-4021.3</v>
      </c>
      <c r="AM6" s="80">
        <v>-3.3</v>
      </c>
      <c r="AN6" s="80">
        <v>-2.2999999999999998</v>
      </c>
      <c r="AO6" s="80" t="s">
        <v>181</v>
      </c>
      <c r="AP6" s="130" t="s">
        <v>543</v>
      </c>
      <c r="AQ6" s="80">
        <v>1</v>
      </c>
      <c r="AR6" s="130">
        <v>2.4</v>
      </c>
      <c r="AS6" s="130">
        <v>12</v>
      </c>
      <c r="AT6" s="130">
        <v>10</v>
      </c>
      <c r="AU6" s="130">
        <v>5</v>
      </c>
      <c r="AV6" s="130">
        <v>2</v>
      </c>
      <c r="AW6" s="69" t="s">
        <v>92</v>
      </c>
      <c r="AX6" s="33" t="s">
        <v>92</v>
      </c>
      <c r="AY6" s="33" t="s">
        <v>92</v>
      </c>
      <c r="AZ6" s="33" t="s">
        <v>92</v>
      </c>
      <c r="BA6" s="33" t="s">
        <v>92</v>
      </c>
      <c r="BB6" s="33" t="s">
        <v>92</v>
      </c>
      <c r="BC6" s="33" t="s">
        <v>92</v>
      </c>
      <c r="BD6" s="33" t="s">
        <v>92</v>
      </c>
      <c r="BE6" s="33" t="s">
        <v>92</v>
      </c>
      <c r="BF6" s="33" t="s">
        <v>92</v>
      </c>
      <c r="BG6" s="33" t="s">
        <v>92</v>
      </c>
      <c r="BH6" s="33" t="s">
        <v>92</v>
      </c>
      <c r="BI6" s="33" t="s">
        <v>92</v>
      </c>
      <c r="BJ6" s="33" t="s">
        <v>92</v>
      </c>
      <c r="BK6" s="33" t="s">
        <v>92</v>
      </c>
      <c r="BL6" s="72">
        <v>125996.30989999999</v>
      </c>
      <c r="BM6" s="72">
        <v>-447.70434595201402</v>
      </c>
      <c r="BN6" s="72">
        <v>-4021.3</v>
      </c>
      <c r="BO6" s="72">
        <v>-9984653.4815186206</v>
      </c>
      <c r="BP6" s="72">
        <v>-3.3</v>
      </c>
      <c r="BQ6" s="72">
        <v>2.4</v>
      </c>
      <c r="BR6" s="72">
        <v>0.16451612903225801</v>
      </c>
      <c r="BS6" s="72">
        <v>-0.68439309677419302</v>
      </c>
      <c r="BT6" s="72">
        <v>1</v>
      </c>
      <c r="BU6" s="72">
        <v>1</v>
      </c>
      <c r="BV6" s="72">
        <v>1</v>
      </c>
      <c r="BW6" s="72">
        <v>5</v>
      </c>
      <c r="BX6" s="72">
        <v>3</v>
      </c>
      <c r="BY6" s="72">
        <v>2</v>
      </c>
      <c r="BZ6" s="72">
        <v>1</v>
      </c>
      <c r="CA6" s="42" t="s">
        <v>92</v>
      </c>
      <c r="CB6" s="33"/>
      <c r="CC6" s="34"/>
    </row>
    <row r="7" spans="1:81" x14ac:dyDescent="0.25">
      <c r="A7" s="35"/>
      <c r="B7" s="35"/>
      <c r="C7" s="35"/>
      <c r="D7" s="35"/>
      <c r="E7" s="35"/>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c r="BT7" s="35"/>
      <c r="BU7" s="35"/>
      <c r="BV7" s="35"/>
      <c r="BW7" s="35"/>
      <c r="BX7" s="35"/>
      <c r="BY7" s="35"/>
      <c r="BZ7" s="35"/>
      <c r="CA7" s="35"/>
      <c r="CB7" s="35"/>
      <c r="CC7" s="35"/>
    </row>
    <row r="8" spans="1:81" x14ac:dyDescent="0.25">
      <c r="A8" s="35"/>
      <c r="B8" s="35"/>
      <c r="C8" s="35"/>
      <c r="D8" s="35"/>
      <c r="E8" s="35"/>
      <c r="F8" s="35"/>
      <c r="G8" s="35"/>
      <c r="H8" s="35"/>
      <c r="I8" s="35"/>
      <c r="J8" s="35"/>
      <c r="K8" s="35"/>
      <c r="L8" s="35"/>
      <c r="M8" s="35"/>
      <c r="N8" s="35"/>
      <c r="O8" s="35"/>
      <c r="P8" s="35"/>
      <c r="Q8" s="35"/>
      <c r="R8" s="35"/>
      <c r="S8" s="35"/>
      <c r="T8" s="35"/>
      <c r="U8" s="35"/>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row>
    <row r="9" spans="1:81" x14ac:dyDescent="0.25">
      <c r="A9" s="35"/>
      <c r="B9" s="35"/>
      <c r="C9" s="35"/>
      <c r="D9" s="35"/>
      <c r="E9" s="35"/>
      <c r="F9" s="35"/>
      <c r="G9" s="35"/>
      <c r="H9" s="35"/>
      <c r="I9" s="35"/>
      <c r="J9" s="35"/>
      <c r="K9" s="35"/>
      <c r="L9" s="35"/>
      <c r="M9" s="35"/>
      <c r="N9" s="35"/>
      <c r="O9" s="35"/>
      <c r="P9" s="35"/>
      <c r="Q9" s="35"/>
      <c r="R9" s="35"/>
      <c r="S9" s="35"/>
      <c r="T9" s="35"/>
      <c r="U9" s="35"/>
      <c r="V9" s="35"/>
      <c r="W9" s="35"/>
      <c r="X9" s="35"/>
      <c r="Y9" s="35"/>
      <c r="Z9" s="35"/>
      <c r="AA9" s="35"/>
      <c r="AB9" s="35"/>
      <c r="AC9" s="35"/>
      <c r="AD9" s="35"/>
      <c r="AE9" s="35"/>
      <c r="AF9" s="35"/>
      <c r="AG9" s="35"/>
      <c r="AH9" s="35"/>
      <c r="AI9" s="35"/>
      <c r="AJ9" s="35"/>
      <c r="AK9" s="35"/>
      <c r="AL9" s="35"/>
      <c r="AM9" s="35"/>
      <c r="AN9" s="35"/>
      <c r="AO9" s="35"/>
      <c r="AP9" s="35"/>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row>
    <row r="10" spans="1:81" x14ac:dyDescent="0.25">
      <c r="A10" s="35"/>
      <c r="B10" s="35"/>
      <c r="C10" s="35"/>
      <c r="D10" s="35"/>
      <c r="E10" s="35"/>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row>
    <row r="11" spans="1:81" x14ac:dyDescent="0.25">
      <c r="A11" s="35"/>
      <c r="B11" s="35"/>
      <c r="C11" s="35"/>
      <c r="D11" s="35"/>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row>
    <row r="12" spans="1:81" x14ac:dyDescent="0.25">
      <c r="A12" s="35"/>
      <c r="B12" s="3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c r="BJ12" s="35"/>
      <c r="BK12" s="35"/>
      <c r="BL12" s="35"/>
      <c r="BM12" s="35"/>
      <c r="BN12" s="35"/>
      <c r="BO12" s="35"/>
      <c r="BP12" s="35"/>
      <c r="BQ12" s="35"/>
      <c r="BR12" s="35"/>
      <c r="BS12" s="35"/>
      <c r="BT12" s="35"/>
      <c r="BU12" s="35"/>
      <c r="BV12" s="35"/>
      <c r="BW12" s="35"/>
      <c r="BX12" s="35"/>
      <c r="BY12" s="35"/>
      <c r="BZ12" s="35"/>
      <c r="CA12" s="35"/>
      <c r="CB12" s="35"/>
      <c r="CC12" s="35"/>
    </row>
    <row r="13" spans="1:81" x14ac:dyDescent="0.25">
      <c r="A13" s="35"/>
      <c r="B13" s="35"/>
      <c r="C13" s="35"/>
      <c r="D13" s="35"/>
      <c r="E13" s="35"/>
      <c r="F13" s="35"/>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row>
    <row r="14" spans="1:81" x14ac:dyDescent="0.25">
      <c r="A14" s="35"/>
      <c r="B14" s="35"/>
      <c r="C14" s="35"/>
      <c r="D14" s="35"/>
      <c r="E14" s="35"/>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c r="BJ14" s="35"/>
      <c r="BK14" s="35"/>
      <c r="BL14" s="35"/>
      <c r="BM14" s="35"/>
      <c r="BN14" s="35"/>
      <c r="BO14" s="35"/>
      <c r="BP14" s="35"/>
      <c r="BQ14" s="35"/>
      <c r="BR14" s="35"/>
      <c r="BS14" s="35"/>
      <c r="BT14" s="35"/>
      <c r="BU14" s="35"/>
      <c r="BV14" s="35"/>
      <c r="BW14" s="35"/>
      <c r="BX14" s="35"/>
      <c r="BY14" s="35"/>
      <c r="BZ14" s="35"/>
      <c r="CA14" s="35"/>
      <c r="CB14" s="35"/>
      <c r="CC14" s="35"/>
    </row>
    <row r="15" spans="1:81" x14ac:dyDescent="0.25">
      <c r="A15" s="35"/>
      <c r="B15" s="35"/>
      <c r="C15" s="35"/>
      <c r="D15" s="35"/>
      <c r="E15" s="35"/>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5"/>
      <c r="AW15" s="35"/>
      <c r="AX15" s="35"/>
      <c r="AY15" s="35"/>
      <c r="AZ15" s="35"/>
      <c r="BA15" s="35"/>
      <c r="BB15" s="35"/>
      <c r="BC15" s="35"/>
      <c r="BD15" s="35"/>
      <c r="BE15" s="35"/>
      <c r="BF15" s="35"/>
      <c r="BG15" s="35"/>
      <c r="BH15" s="35"/>
      <c r="BI15" s="35"/>
      <c r="BJ15" s="35"/>
      <c r="BK15" s="35"/>
      <c r="BL15" s="35"/>
      <c r="BM15" s="35"/>
      <c r="BN15" s="35"/>
      <c r="BO15" s="35"/>
      <c r="BP15" s="35"/>
      <c r="BQ15" s="35"/>
      <c r="BR15" s="35"/>
      <c r="BS15" s="35"/>
      <c r="BT15" s="35"/>
      <c r="BU15" s="35"/>
      <c r="BV15" s="35"/>
      <c r="BW15" s="35"/>
      <c r="BX15" s="35"/>
      <c r="BY15" s="35"/>
      <c r="BZ15" s="35"/>
      <c r="CA15" s="35"/>
      <c r="CB15" s="35"/>
      <c r="CC15" s="35"/>
    </row>
    <row r="16" spans="1:81" x14ac:dyDescent="0.25">
      <c r="A16" s="35"/>
      <c r="B16" s="35"/>
      <c r="C16" s="35"/>
      <c r="D16" s="35"/>
      <c r="E16" s="35"/>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35"/>
      <c r="AS16" s="35"/>
      <c r="AT16" s="35"/>
      <c r="AU16" s="35"/>
      <c r="AV16" s="35"/>
      <c r="AW16" s="35"/>
      <c r="AX16" s="35"/>
      <c r="AY16" s="35"/>
      <c r="AZ16" s="35"/>
      <c r="BA16" s="35"/>
      <c r="BB16" s="35"/>
      <c r="BC16" s="35"/>
      <c r="BD16" s="35"/>
      <c r="BE16" s="35"/>
      <c r="BF16" s="35"/>
      <c r="BG16" s="35"/>
      <c r="BH16" s="35"/>
      <c r="BI16" s="35"/>
      <c r="BJ16" s="35"/>
      <c r="BK16" s="35"/>
      <c r="BL16" s="35"/>
      <c r="BM16" s="35"/>
      <c r="BN16" s="35"/>
      <c r="BO16" s="35"/>
      <c r="BP16" s="35"/>
      <c r="BQ16" s="35"/>
      <c r="BR16" s="35"/>
      <c r="BS16" s="35"/>
      <c r="BT16" s="35"/>
      <c r="BU16" s="35"/>
      <c r="BV16" s="35"/>
      <c r="BW16" s="35"/>
      <c r="BX16" s="35"/>
      <c r="BY16" s="35"/>
      <c r="BZ16" s="35"/>
      <c r="CA16" s="35"/>
      <c r="CB16" s="35"/>
      <c r="CC16" s="35"/>
    </row>
  </sheetData>
  <sheetProtection sheet="1" objects="1" scenarios="1"/>
  <mergeCells count="2">
    <mergeCell ref="A1:B1"/>
    <mergeCell ref="A2:B2"/>
  </mergeCells>
  <hyperlinks>
    <hyperlink ref="A1" location="'FrqDepDmpnInrtCmp_Per1'!A1" display="'FrqDepDmpnInrtCmp_Per1'!A1"/>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CC44"/>
  <sheetViews>
    <sheetView topLeftCell="BM7" zoomScaleNormal="100" workbookViewId="0">
      <selection sqref="A1:B1"/>
    </sheetView>
  </sheetViews>
  <sheetFormatPr defaultRowHeight="15" x14ac:dyDescent="0.25"/>
  <cols>
    <col min="1" max="1" width="8.140625" bestFit="1" customWidth="1"/>
    <col min="2" max="2" width="38.5703125" bestFit="1" customWidth="1"/>
    <col min="3" max="3" width="5.7109375" bestFit="1" customWidth="1"/>
    <col min="4" max="4" width="7.7109375" bestFit="1" customWidth="1"/>
    <col min="5" max="5" width="4.7109375" bestFit="1" customWidth="1"/>
    <col min="6" max="6" width="12" bestFit="1" customWidth="1"/>
    <col min="7" max="7" width="4" bestFit="1" customWidth="1"/>
    <col min="8" max="8" width="3.28515625" bestFit="1" customWidth="1"/>
    <col min="9" max="9" width="6.7109375" bestFit="1" customWidth="1"/>
    <col min="10" max="10" width="78.42578125" bestFit="1" customWidth="1"/>
    <col min="11" max="13" width="156" bestFit="1" customWidth="1"/>
    <col min="14" max="14" width="31.5703125" bestFit="1" customWidth="1"/>
    <col min="15" max="15" width="44" bestFit="1" customWidth="1"/>
    <col min="16" max="16" width="49.28515625" bestFit="1" customWidth="1"/>
    <col min="17" max="17" width="118.5703125" bestFit="1" customWidth="1"/>
    <col min="18" max="18" width="5" bestFit="1" customWidth="1"/>
    <col min="19" max="19" width="4" bestFit="1" customWidth="1"/>
    <col min="20" max="20" width="5" bestFit="1" customWidth="1"/>
    <col min="21" max="21" width="11" bestFit="1" customWidth="1"/>
    <col min="22" max="22" width="32.42578125" bestFit="1" customWidth="1"/>
    <col min="23" max="23" width="26.28515625" bestFit="1" customWidth="1"/>
    <col min="24" max="24" width="8" bestFit="1" customWidth="1"/>
    <col min="25" max="25" width="9" bestFit="1" customWidth="1"/>
    <col min="26" max="26" width="4" bestFit="1" customWidth="1"/>
    <col min="27" max="27" width="6" bestFit="1" customWidth="1"/>
    <col min="28" max="28" width="84.42578125" bestFit="1" customWidth="1"/>
    <col min="29" max="29" width="5" bestFit="1" customWidth="1"/>
    <col min="30" max="30" width="12" bestFit="1" customWidth="1"/>
    <col min="31" max="31" width="7.7109375" bestFit="1" customWidth="1"/>
    <col min="32" max="33" width="44.85546875" bestFit="1" customWidth="1"/>
    <col min="34" max="34" width="44" bestFit="1" customWidth="1"/>
    <col min="35" max="35" width="76.5703125" bestFit="1" customWidth="1"/>
    <col min="36" max="36" width="8" bestFit="1" customWidth="1"/>
    <col min="37" max="38" width="8.7109375" bestFit="1" customWidth="1"/>
    <col min="39" max="40" width="4.7109375" bestFit="1" customWidth="1"/>
    <col min="41" max="41" width="10" bestFit="1" customWidth="1"/>
    <col min="42" max="42" width="19.42578125" bestFit="1" customWidth="1"/>
    <col min="43" max="43" width="3.28515625" bestFit="1" customWidth="1"/>
    <col min="44" max="44" width="5.7109375" bestFit="1" customWidth="1"/>
    <col min="45" max="48" width="5.7109375" customWidth="1"/>
    <col min="49" max="56" width="3.28515625" bestFit="1" customWidth="1"/>
    <col min="57" max="59" width="5.7109375" bestFit="1" customWidth="1"/>
    <col min="60" max="63" width="5.7109375" customWidth="1"/>
    <col min="64" max="64" width="12" bestFit="1" customWidth="1"/>
    <col min="65" max="65" width="12.7109375" bestFit="1" customWidth="1"/>
    <col min="66" max="66" width="8.7109375" bestFit="1" customWidth="1"/>
    <col min="67" max="67" width="12.7109375" bestFit="1" customWidth="1"/>
    <col min="68" max="69" width="5.7109375" bestFit="1" customWidth="1"/>
    <col min="70" max="71" width="12.7109375" bestFit="1" customWidth="1"/>
    <col min="72" max="74" width="5.7109375" bestFit="1" customWidth="1"/>
    <col min="75" max="78" width="5.7109375" customWidth="1"/>
    <col min="79" max="79" width="10.5703125" bestFit="1" customWidth="1"/>
    <col min="80" max="80" width="12.42578125" bestFit="1" customWidth="1"/>
    <col min="81" max="81" width="10.5703125" bestFit="1" customWidth="1"/>
  </cols>
  <sheetData>
    <row r="1" spans="1:81" x14ac:dyDescent="0.25">
      <c r="A1" s="212" t="s">
        <v>74</v>
      </c>
      <c r="B1" s="213"/>
      <c r="C1" s="38" t="s">
        <v>93</v>
      </c>
      <c r="D1" s="66" t="s">
        <v>92</v>
      </c>
      <c r="E1" s="113"/>
      <c r="F1" s="113"/>
      <c r="G1" s="113"/>
      <c r="H1" s="113"/>
      <c r="I1" s="113"/>
      <c r="J1" s="113"/>
      <c r="K1" s="113"/>
      <c r="L1" s="113"/>
      <c r="M1" s="113"/>
      <c r="N1" s="113"/>
      <c r="O1" s="113"/>
      <c r="P1" s="113"/>
      <c r="Q1" s="113"/>
      <c r="R1" s="113"/>
      <c r="S1" s="113"/>
      <c r="T1" s="113"/>
      <c r="U1" s="113"/>
      <c r="V1" s="113"/>
      <c r="W1" s="113"/>
      <c r="X1" s="113"/>
      <c r="Y1" s="113"/>
      <c r="Z1" s="113"/>
      <c r="AA1" s="113"/>
      <c r="AB1" s="113"/>
      <c r="AC1" s="113"/>
      <c r="AD1" s="113"/>
      <c r="AE1" s="113"/>
      <c r="AF1" s="113"/>
      <c r="AG1" s="113"/>
      <c r="AH1" s="113"/>
      <c r="AI1" s="113"/>
      <c r="AJ1" s="113"/>
      <c r="AK1" s="113"/>
      <c r="AL1" s="113"/>
      <c r="AM1" s="113"/>
      <c r="AN1" s="113"/>
      <c r="AO1" s="113"/>
      <c r="AP1" s="113"/>
      <c r="AQ1" s="113"/>
      <c r="AR1" s="113"/>
      <c r="AS1" s="113"/>
      <c r="AT1" s="113"/>
      <c r="AU1" s="113"/>
      <c r="AV1" s="113"/>
      <c r="AW1" s="113"/>
      <c r="AX1" s="113"/>
      <c r="AY1" s="113"/>
      <c r="AZ1" s="113"/>
      <c r="BA1" s="113"/>
      <c r="BB1" s="113"/>
      <c r="BC1" s="113"/>
      <c r="BD1" s="113"/>
      <c r="BE1" s="113"/>
      <c r="BF1" s="113"/>
      <c r="BG1" s="113"/>
      <c r="BH1" s="113"/>
      <c r="BI1" s="113"/>
      <c r="BJ1" s="113"/>
      <c r="BK1" s="113"/>
      <c r="BL1" s="113"/>
      <c r="BM1" s="113"/>
      <c r="BN1" s="113"/>
      <c r="BO1" s="113"/>
      <c r="BP1" s="113"/>
      <c r="BQ1" s="113"/>
      <c r="BR1" s="113"/>
      <c r="BS1" s="113"/>
      <c r="BT1" s="113"/>
      <c r="BU1" s="113"/>
      <c r="BV1" s="113"/>
      <c r="BW1" s="113"/>
      <c r="BX1" s="113"/>
      <c r="BY1" s="113"/>
      <c r="BZ1" s="113"/>
      <c r="CA1" s="36"/>
      <c r="CB1" s="36"/>
      <c r="CC1" s="37"/>
    </row>
    <row r="2" spans="1:81" ht="60" customHeight="1" x14ac:dyDescent="0.25">
      <c r="A2" s="214" t="s">
        <v>80</v>
      </c>
      <c r="B2" s="215"/>
      <c r="C2" s="39" t="s">
        <v>167</v>
      </c>
      <c r="D2" s="39" t="s">
        <v>163</v>
      </c>
      <c r="E2" s="39" t="s">
        <v>164</v>
      </c>
      <c r="F2" s="39" t="s">
        <v>140</v>
      </c>
      <c r="G2" s="39" t="s">
        <v>141</v>
      </c>
      <c r="H2" s="39" t="s">
        <v>159</v>
      </c>
      <c r="I2" s="39" t="s">
        <v>171</v>
      </c>
      <c r="J2" s="39" t="s">
        <v>171</v>
      </c>
      <c r="K2" s="39" t="s">
        <v>171</v>
      </c>
      <c r="L2" s="39" t="s">
        <v>171</v>
      </c>
      <c r="M2" s="39" t="s">
        <v>171</v>
      </c>
      <c r="N2" s="39" t="s">
        <v>171</v>
      </c>
      <c r="O2" s="39" t="s">
        <v>171</v>
      </c>
      <c r="P2" s="39" t="s">
        <v>171</v>
      </c>
      <c r="Q2" s="39" t="s">
        <v>171</v>
      </c>
      <c r="R2" s="39" t="s">
        <v>171</v>
      </c>
      <c r="S2" s="39" t="s">
        <v>171</v>
      </c>
      <c r="T2" s="39" t="s">
        <v>171</v>
      </c>
      <c r="U2" s="39" t="s">
        <v>171</v>
      </c>
      <c r="V2" s="39" t="s">
        <v>171</v>
      </c>
      <c r="W2" s="39" t="s">
        <v>171</v>
      </c>
      <c r="X2" s="39" t="s">
        <v>171</v>
      </c>
      <c r="Y2" s="39" t="s">
        <v>160</v>
      </c>
      <c r="Z2" s="39" t="s">
        <v>171</v>
      </c>
      <c r="AA2" s="39" t="s">
        <v>171</v>
      </c>
      <c r="AB2" s="39" t="s">
        <v>171</v>
      </c>
      <c r="AC2" s="39" t="s">
        <v>171</v>
      </c>
      <c r="AD2" s="39" t="s">
        <v>171</v>
      </c>
      <c r="AE2" s="39" t="s">
        <v>171</v>
      </c>
      <c r="AF2" s="39" t="s">
        <v>171</v>
      </c>
      <c r="AG2" s="39" t="s">
        <v>171</v>
      </c>
      <c r="AH2" s="39" t="s">
        <v>171</v>
      </c>
      <c r="AI2" s="39" t="s">
        <v>171</v>
      </c>
      <c r="AJ2" s="39" t="s">
        <v>171</v>
      </c>
      <c r="AK2" s="39" t="s">
        <v>161</v>
      </c>
      <c r="AL2" s="39" t="s">
        <v>162</v>
      </c>
      <c r="AM2" s="39" t="s">
        <v>165</v>
      </c>
      <c r="AN2" s="39" t="s">
        <v>166</v>
      </c>
      <c r="AO2" s="39" t="s">
        <v>171</v>
      </c>
      <c r="AP2" s="39" t="s">
        <v>171</v>
      </c>
      <c r="AQ2" s="39" t="s">
        <v>171</v>
      </c>
      <c r="AR2" s="70" t="s">
        <v>202</v>
      </c>
      <c r="AS2" s="70" t="s">
        <v>202</v>
      </c>
      <c r="AT2" s="70" t="s">
        <v>202</v>
      </c>
      <c r="AU2" s="70" t="s">
        <v>202</v>
      </c>
      <c r="AV2" s="70" t="s">
        <v>202</v>
      </c>
      <c r="AW2" s="40" t="s">
        <v>138</v>
      </c>
      <c r="AX2" s="57" t="s">
        <v>138</v>
      </c>
      <c r="AY2" s="57" t="s">
        <v>138</v>
      </c>
      <c r="AZ2" s="57" t="s">
        <v>138</v>
      </c>
      <c r="BA2" s="57" t="s">
        <v>138</v>
      </c>
      <c r="BB2" s="57" t="s">
        <v>138</v>
      </c>
      <c r="BC2" s="57" t="s">
        <v>138</v>
      </c>
      <c r="BD2" s="57" t="s">
        <v>138</v>
      </c>
      <c r="BE2" s="58" t="s">
        <v>203</v>
      </c>
      <c r="BF2" s="58" t="s">
        <v>203</v>
      </c>
      <c r="BG2" s="58" t="s">
        <v>203</v>
      </c>
      <c r="BH2" s="58" t="s">
        <v>203</v>
      </c>
      <c r="BI2" s="58" t="s">
        <v>203</v>
      </c>
      <c r="BJ2" s="58" t="s">
        <v>203</v>
      </c>
      <c r="BK2" s="58" t="s">
        <v>203</v>
      </c>
      <c r="BL2" s="21" t="s">
        <v>139</v>
      </c>
      <c r="BM2" s="21" t="s">
        <v>139</v>
      </c>
      <c r="BN2" s="21" t="s">
        <v>139</v>
      </c>
      <c r="BO2" s="21" t="s">
        <v>139</v>
      </c>
      <c r="BP2" s="21" t="s">
        <v>139</v>
      </c>
      <c r="BQ2" s="21" t="s">
        <v>139</v>
      </c>
      <c r="BR2" s="21" t="s">
        <v>139</v>
      </c>
      <c r="BS2" s="21" t="s">
        <v>139</v>
      </c>
      <c r="BT2" s="21" t="s">
        <v>204</v>
      </c>
      <c r="BU2" s="21" t="s">
        <v>204</v>
      </c>
      <c r="BV2" s="21" t="s">
        <v>204</v>
      </c>
      <c r="BW2" s="21" t="s">
        <v>204</v>
      </c>
      <c r="BX2" s="21" t="s">
        <v>204</v>
      </c>
      <c r="BY2" s="21" t="s">
        <v>204</v>
      </c>
      <c r="BZ2" s="21" t="s">
        <v>204</v>
      </c>
      <c r="CA2" s="22" t="s">
        <v>19</v>
      </c>
      <c r="CB2" s="22" t="s">
        <v>89</v>
      </c>
      <c r="CC2" s="23" t="s">
        <v>91</v>
      </c>
    </row>
    <row r="3" spans="1:81" ht="310.5" x14ac:dyDescent="0.25">
      <c r="A3" s="24" t="s">
        <v>81</v>
      </c>
      <c r="B3" s="25" t="s">
        <v>82</v>
      </c>
      <c r="C3" s="50" t="s">
        <v>47</v>
      </c>
      <c r="D3" s="50" t="s">
        <v>48</v>
      </c>
      <c r="E3" s="50" t="s">
        <v>49</v>
      </c>
      <c r="F3" s="50" t="s">
        <v>50</v>
      </c>
      <c r="G3" s="50" t="s">
        <v>51</v>
      </c>
      <c r="H3" s="50" t="s">
        <v>52</v>
      </c>
      <c r="I3" s="50" t="s">
        <v>310</v>
      </c>
      <c r="J3" s="50" t="s">
        <v>263</v>
      </c>
      <c r="K3" s="50" t="s">
        <v>284</v>
      </c>
      <c r="L3" s="50" t="s">
        <v>285</v>
      </c>
      <c r="M3" s="50" t="s">
        <v>286</v>
      </c>
      <c r="N3" s="50" t="s">
        <v>120</v>
      </c>
      <c r="O3" s="50" t="s">
        <v>121</v>
      </c>
      <c r="P3" s="50" t="s">
        <v>241</v>
      </c>
      <c r="Q3" s="50" t="s">
        <v>255</v>
      </c>
      <c r="R3" s="50" t="s">
        <v>269</v>
      </c>
      <c r="S3" s="50" t="s">
        <v>270</v>
      </c>
      <c r="T3" s="50" t="s">
        <v>271</v>
      </c>
      <c r="U3" s="50" t="s">
        <v>272</v>
      </c>
      <c r="V3" s="50" t="s">
        <v>274</v>
      </c>
      <c r="W3" s="50" t="s">
        <v>276</v>
      </c>
      <c r="X3" s="50" t="s">
        <v>278</v>
      </c>
      <c r="Y3" s="50" t="s">
        <v>54</v>
      </c>
      <c r="Z3" s="50" t="s">
        <v>239</v>
      </c>
      <c r="AA3" s="50" t="s">
        <v>240</v>
      </c>
      <c r="AB3" s="50" t="s">
        <v>254</v>
      </c>
      <c r="AC3" s="50" t="s">
        <v>110</v>
      </c>
      <c r="AD3" s="50" t="s">
        <v>205</v>
      </c>
      <c r="AE3" s="50" t="s">
        <v>206</v>
      </c>
      <c r="AF3" s="50" t="s">
        <v>289</v>
      </c>
      <c r="AG3" s="50" t="s">
        <v>290</v>
      </c>
      <c r="AH3" s="50" t="s">
        <v>122</v>
      </c>
      <c r="AI3" s="50" t="s">
        <v>295</v>
      </c>
      <c r="AJ3" s="50" t="s">
        <v>106</v>
      </c>
      <c r="AK3" s="50" t="s">
        <v>57</v>
      </c>
      <c r="AL3" s="50" t="s">
        <v>56</v>
      </c>
      <c r="AM3" s="50" t="s">
        <v>58</v>
      </c>
      <c r="AN3" s="50" t="s">
        <v>59</v>
      </c>
      <c r="AO3" s="50" t="s">
        <v>118</v>
      </c>
      <c r="AP3" s="50" t="s">
        <v>119</v>
      </c>
      <c r="AQ3" s="50" t="s">
        <v>197</v>
      </c>
      <c r="AR3" s="50" t="s">
        <v>201</v>
      </c>
      <c r="AS3" s="50" t="s">
        <v>675</v>
      </c>
      <c r="AT3" s="50" t="s">
        <v>673</v>
      </c>
      <c r="AU3" s="50" t="s">
        <v>676</v>
      </c>
      <c r="AV3" s="50" t="s">
        <v>677</v>
      </c>
      <c r="AW3" s="27" t="s">
        <v>272</v>
      </c>
      <c r="AX3" s="27" t="s">
        <v>56</v>
      </c>
      <c r="AY3" s="27" t="s">
        <v>57</v>
      </c>
      <c r="AZ3" s="27" t="s">
        <v>58</v>
      </c>
      <c r="BA3" s="27" t="s">
        <v>59</v>
      </c>
      <c r="BB3" s="27" t="s">
        <v>53</v>
      </c>
      <c r="BC3" s="27" t="s">
        <v>54</v>
      </c>
      <c r="BD3" s="27" t="s">
        <v>206</v>
      </c>
      <c r="BE3" s="27" t="s">
        <v>201</v>
      </c>
      <c r="BF3" s="27" t="s">
        <v>297</v>
      </c>
      <c r="BG3" s="27" t="s">
        <v>311</v>
      </c>
      <c r="BH3" s="27" t="s">
        <v>675</v>
      </c>
      <c r="BI3" s="27" t="s">
        <v>673</v>
      </c>
      <c r="BJ3" s="27" t="s">
        <v>676</v>
      </c>
      <c r="BK3" s="27" t="s">
        <v>677</v>
      </c>
      <c r="BL3" s="28" t="s">
        <v>272</v>
      </c>
      <c r="BM3" s="28" t="s">
        <v>56</v>
      </c>
      <c r="BN3" s="28" t="s">
        <v>57</v>
      </c>
      <c r="BO3" s="28" t="s">
        <v>58</v>
      </c>
      <c r="BP3" s="28" t="s">
        <v>59</v>
      </c>
      <c r="BQ3" s="28" t="s">
        <v>53</v>
      </c>
      <c r="BR3" s="28" t="s">
        <v>54</v>
      </c>
      <c r="BS3" s="28" t="s">
        <v>206</v>
      </c>
      <c r="BT3" s="28" t="s">
        <v>201</v>
      </c>
      <c r="BU3" s="28" t="s">
        <v>297</v>
      </c>
      <c r="BV3" s="28" t="s">
        <v>311</v>
      </c>
      <c r="BW3" s="28" t="s">
        <v>675</v>
      </c>
      <c r="BX3" s="28" t="s">
        <v>673</v>
      </c>
      <c r="BY3" s="28" t="s">
        <v>676</v>
      </c>
      <c r="BZ3" s="28" t="s">
        <v>677</v>
      </c>
      <c r="CA3" s="22" t="s">
        <v>88</v>
      </c>
      <c r="CB3" s="22" t="s">
        <v>90</v>
      </c>
      <c r="CC3" s="23"/>
    </row>
    <row r="4" spans="1:81" ht="15" customHeight="1" x14ac:dyDescent="0.25">
      <c r="A4" s="29">
        <v>1</v>
      </c>
      <c r="B4" s="71" t="s">
        <v>142</v>
      </c>
      <c r="C4" s="59">
        <v>-10</v>
      </c>
      <c r="D4" s="59">
        <v>-1118</v>
      </c>
      <c r="E4" s="59">
        <v>-8.8000000000000007</v>
      </c>
      <c r="F4" s="59">
        <v>0</v>
      </c>
      <c r="G4" s="59">
        <v>0</v>
      </c>
      <c r="H4" s="59">
        <v>0</v>
      </c>
      <c r="I4" s="59">
        <v>-50</v>
      </c>
      <c r="J4" s="74" t="s">
        <v>298</v>
      </c>
      <c r="K4" s="74" t="s">
        <v>298</v>
      </c>
      <c r="L4" s="74" t="s">
        <v>298</v>
      </c>
      <c r="M4" s="74" t="s">
        <v>298</v>
      </c>
      <c r="N4" s="74" t="s">
        <v>299</v>
      </c>
      <c r="O4" s="74" t="s">
        <v>299</v>
      </c>
      <c r="P4" s="74" t="s">
        <v>296</v>
      </c>
      <c r="Q4" s="74" t="s">
        <v>296</v>
      </c>
      <c r="R4" s="59">
        <v>0</v>
      </c>
      <c r="S4" s="59">
        <v>1</v>
      </c>
      <c r="T4" s="59">
        <v>0</v>
      </c>
      <c r="U4" s="59">
        <v>1</v>
      </c>
      <c r="V4" s="59" t="s">
        <v>280</v>
      </c>
      <c r="W4" s="59" t="s">
        <v>282</v>
      </c>
      <c r="X4" s="59">
        <v>1</v>
      </c>
      <c r="Y4" s="59">
        <v>-20</v>
      </c>
      <c r="Z4" s="59">
        <v>0.5</v>
      </c>
      <c r="AA4" s="59">
        <v>1</v>
      </c>
      <c r="AB4" s="59" t="s">
        <v>260</v>
      </c>
      <c r="AC4" s="59">
        <v>0</v>
      </c>
      <c r="AD4" s="59">
        <v>1.2558479999999999E-3</v>
      </c>
      <c r="AE4" s="59">
        <v>-6.6666999999999996</v>
      </c>
      <c r="AF4" s="59" t="s">
        <v>291</v>
      </c>
      <c r="AG4" s="59" t="s">
        <v>291</v>
      </c>
      <c r="AH4" s="59" t="s">
        <v>293</v>
      </c>
      <c r="AI4" s="59" t="s">
        <v>296</v>
      </c>
      <c r="AJ4" s="59">
        <v>1.0000000000000001E-5</v>
      </c>
      <c r="AK4" s="59">
        <v>-12917.3</v>
      </c>
      <c r="AL4" s="59">
        <v>-12917.3</v>
      </c>
      <c r="AM4" s="59">
        <v>-8.8000000000000007</v>
      </c>
      <c r="AN4" s="59">
        <v>-8.8000000000000007</v>
      </c>
      <c r="AO4" s="59" t="s">
        <v>174</v>
      </c>
      <c r="AP4" s="59" t="s">
        <v>174</v>
      </c>
      <c r="AQ4" s="59">
        <v>0</v>
      </c>
      <c r="AR4" s="65">
        <v>-8.8000000000000007</v>
      </c>
      <c r="AS4" s="85">
        <v>12</v>
      </c>
      <c r="AT4" s="85">
        <v>10</v>
      </c>
      <c r="AU4" s="85">
        <v>5</v>
      </c>
      <c r="AV4" s="85">
        <v>2</v>
      </c>
      <c r="AW4" s="67" t="s">
        <v>92</v>
      </c>
      <c r="AX4" s="30" t="s">
        <v>92</v>
      </c>
      <c r="AY4" s="30" t="s">
        <v>92</v>
      </c>
      <c r="AZ4" s="30" t="s">
        <v>92</v>
      </c>
      <c r="BA4" s="30" t="s">
        <v>92</v>
      </c>
      <c r="BB4" s="30" t="s">
        <v>92</v>
      </c>
      <c r="BC4" s="30" t="s">
        <v>92</v>
      </c>
      <c r="BD4" s="30" t="s">
        <v>92</v>
      </c>
      <c r="BE4" s="30" t="s">
        <v>92</v>
      </c>
      <c r="BF4" s="30" t="s">
        <v>92</v>
      </c>
      <c r="BG4" s="30" t="s">
        <v>92</v>
      </c>
      <c r="BH4" s="30" t="s">
        <v>92</v>
      </c>
      <c r="BI4" s="30" t="s">
        <v>92</v>
      </c>
      <c r="BJ4" s="30" t="s">
        <v>92</v>
      </c>
      <c r="BK4" s="30" t="s">
        <v>92</v>
      </c>
      <c r="BL4" s="71">
        <v>1</v>
      </c>
      <c r="BM4" s="71">
        <v>0</v>
      </c>
      <c r="BN4" s="71">
        <v>-12917.3</v>
      </c>
      <c r="BO4" s="71">
        <v>-8.79862765922101</v>
      </c>
      <c r="BP4" s="71">
        <v>-8.8000000000000007</v>
      </c>
      <c r="BQ4" s="71">
        <v>0</v>
      </c>
      <c r="BR4" s="71">
        <v>-20</v>
      </c>
      <c r="BS4" s="71">
        <v>-6.6583276381383998</v>
      </c>
      <c r="BT4" s="71">
        <v>0</v>
      </c>
      <c r="BU4" s="71">
        <v>1</v>
      </c>
      <c r="BV4" s="71">
        <v>1</v>
      </c>
      <c r="BW4" s="71">
        <v>5</v>
      </c>
      <c r="BX4" s="71">
        <v>3</v>
      </c>
      <c r="BY4" s="71">
        <v>2</v>
      </c>
      <c r="BZ4" s="71">
        <v>1</v>
      </c>
      <c r="CA4" s="41" t="s">
        <v>92</v>
      </c>
      <c r="CB4" s="30"/>
      <c r="CC4" s="31"/>
    </row>
    <row r="5" spans="1:81" ht="15" customHeight="1" x14ac:dyDescent="0.25">
      <c r="A5" s="29">
        <v>2</v>
      </c>
      <c r="B5" s="71" t="s">
        <v>143</v>
      </c>
      <c r="C5" s="59">
        <v>10</v>
      </c>
      <c r="D5" s="59">
        <v>1118</v>
      </c>
      <c r="E5" s="59">
        <v>8.8000000000000007</v>
      </c>
      <c r="F5" s="59">
        <v>511.9921875</v>
      </c>
      <c r="G5" s="59">
        <v>8.8000000000000007</v>
      </c>
      <c r="H5" s="59">
        <v>1</v>
      </c>
      <c r="I5" s="59">
        <v>50</v>
      </c>
      <c r="J5" s="74" t="s">
        <v>300</v>
      </c>
      <c r="K5" s="74" t="s">
        <v>301</v>
      </c>
      <c r="L5" s="74" t="s">
        <v>301</v>
      </c>
      <c r="M5" s="74" t="s">
        <v>301</v>
      </c>
      <c r="N5" s="74" t="s">
        <v>302</v>
      </c>
      <c r="O5" s="74" t="s">
        <v>131</v>
      </c>
      <c r="P5" s="74" t="s">
        <v>303</v>
      </c>
      <c r="Q5" s="74" t="s">
        <v>304</v>
      </c>
      <c r="R5" s="59">
        <v>50</v>
      </c>
      <c r="S5" s="59">
        <v>10</v>
      </c>
      <c r="T5" s="59">
        <v>50</v>
      </c>
      <c r="U5" s="59">
        <v>4294967295</v>
      </c>
      <c r="V5" s="59" t="s">
        <v>281</v>
      </c>
      <c r="W5" s="59" t="s">
        <v>283</v>
      </c>
      <c r="X5" s="59">
        <v>4500</v>
      </c>
      <c r="Y5" s="59">
        <v>1.013334</v>
      </c>
      <c r="Z5" s="59">
        <v>10</v>
      </c>
      <c r="AA5" s="59">
        <v>100</v>
      </c>
      <c r="AB5" s="59" t="s">
        <v>256</v>
      </c>
      <c r="AC5" s="59">
        <v>1</v>
      </c>
      <c r="AD5" s="59">
        <v>0.71539045700000004</v>
      </c>
      <c r="AE5" s="59">
        <v>6.6666999999999996</v>
      </c>
      <c r="AF5" s="59" t="s">
        <v>292</v>
      </c>
      <c r="AG5" s="59" t="s">
        <v>292</v>
      </c>
      <c r="AH5" s="59" t="s">
        <v>294</v>
      </c>
      <c r="AI5" s="59" t="s">
        <v>665</v>
      </c>
      <c r="AJ5" s="59">
        <v>5.0000000000000001E-4</v>
      </c>
      <c r="AK5" s="59">
        <v>12917.3</v>
      </c>
      <c r="AL5" s="59">
        <v>12917.3</v>
      </c>
      <c r="AM5" s="59">
        <v>8.8000000000000007</v>
      </c>
      <c r="AN5" s="59">
        <v>8.8000000000000007</v>
      </c>
      <c r="AO5" s="59" t="s">
        <v>175</v>
      </c>
      <c r="AP5" s="59" t="s">
        <v>195</v>
      </c>
      <c r="AQ5" s="59">
        <v>0</v>
      </c>
      <c r="AR5" s="65">
        <v>8.8000000000000007</v>
      </c>
      <c r="AS5" s="85">
        <v>12</v>
      </c>
      <c r="AT5" s="85">
        <v>10</v>
      </c>
      <c r="AU5" s="85">
        <v>5</v>
      </c>
      <c r="AV5" s="85">
        <v>2</v>
      </c>
      <c r="AW5" s="67" t="s">
        <v>92</v>
      </c>
      <c r="AX5" s="30" t="s">
        <v>92</v>
      </c>
      <c r="AY5" s="30" t="s">
        <v>92</v>
      </c>
      <c r="AZ5" s="30" t="s">
        <v>92</v>
      </c>
      <c r="BA5" s="30" t="s">
        <v>92</v>
      </c>
      <c r="BB5" s="30" t="s">
        <v>92</v>
      </c>
      <c r="BC5" s="30" t="s">
        <v>92</v>
      </c>
      <c r="BD5" s="30" t="s">
        <v>92</v>
      </c>
      <c r="BE5" s="30" t="s">
        <v>92</v>
      </c>
      <c r="BF5" s="30" t="s">
        <v>92</v>
      </c>
      <c r="BG5" s="30" t="s">
        <v>92</v>
      </c>
      <c r="BH5" s="30" t="s">
        <v>92</v>
      </c>
      <c r="BI5" s="30" t="s">
        <v>92</v>
      </c>
      <c r="BJ5" s="30" t="s">
        <v>92</v>
      </c>
      <c r="BK5" s="30" t="s">
        <v>92</v>
      </c>
      <c r="BL5" s="71">
        <v>4294967286</v>
      </c>
      <c r="BM5" s="71">
        <v>1112.9872368245899</v>
      </c>
      <c r="BN5" s="71">
        <v>12917.3</v>
      </c>
      <c r="BO5" s="71">
        <v>-245381471633.711</v>
      </c>
      <c r="BP5" s="71">
        <v>8.8000000000000007</v>
      </c>
      <c r="BQ5" s="71">
        <v>0</v>
      </c>
      <c r="BR5" s="71">
        <v>1</v>
      </c>
      <c r="BS5" s="71">
        <v>-2.8721017365008898</v>
      </c>
      <c r="BT5" s="71">
        <v>0</v>
      </c>
      <c r="BU5" s="71">
        <v>1</v>
      </c>
      <c r="BV5" s="71">
        <v>1</v>
      </c>
      <c r="BW5" s="71">
        <v>5</v>
      </c>
      <c r="BX5" s="71">
        <v>3</v>
      </c>
      <c r="BY5" s="71">
        <v>2</v>
      </c>
      <c r="BZ5" s="71">
        <v>1</v>
      </c>
      <c r="CA5" s="41" t="s">
        <v>92</v>
      </c>
      <c r="CB5" s="30"/>
      <c r="CC5" s="31"/>
    </row>
    <row r="6" spans="1:81" ht="15" customHeight="1" x14ac:dyDescent="0.25">
      <c r="A6" s="29">
        <v>3</v>
      </c>
      <c r="B6" s="71" t="s">
        <v>623</v>
      </c>
      <c r="C6" s="59">
        <v>-10</v>
      </c>
      <c r="D6" s="71">
        <v>600.20000000000005</v>
      </c>
      <c r="E6" s="71">
        <v>8.1</v>
      </c>
      <c r="F6" s="71">
        <v>100.01</v>
      </c>
      <c r="G6" s="71">
        <v>1.2</v>
      </c>
      <c r="H6" s="71">
        <v>0</v>
      </c>
      <c r="I6" s="71">
        <v>10.02</v>
      </c>
      <c r="J6" s="67" t="s">
        <v>305</v>
      </c>
      <c r="K6" s="67" t="s">
        <v>331</v>
      </c>
      <c r="L6" s="67" t="s">
        <v>332</v>
      </c>
      <c r="M6" s="67" t="s">
        <v>330</v>
      </c>
      <c r="N6" s="67" t="s">
        <v>333</v>
      </c>
      <c r="O6" s="67" t="s">
        <v>173</v>
      </c>
      <c r="P6" s="71" t="s">
        <v>322</v>
      </c>
      <c r="Q6" s="67" t="s">
        <v>334</v>
      </c>
      <c r="R6" s="71">
        <v>30.2</v>
      </c>
      <c r="S6" s="71">
        <v>2.5</v>
      </c>
      <c r="T6" s="71">
        <v>16.5</v>
      </c>
      <c r="U6" s="71">
        <v>125487.235</v>
      </c>
      <c r="V6" s="71" t="s">
        <v>587</v>
      </c>
      <c r="W6" s="71" t="s">
        <v>602</v>
      </c>
      <c r="X6" s="75">
        <v>100.02</v>
      </c>
      <c r="Y6" s="71">
        <v>-8.32</v>
      </c>
      <c r="Z6" s="71">
        <v>1.2</v>
      </c>
      <c r="AA6" s="71">
        <v>10.199999999999999</v>
      </c>
      <c r="AB6" s="85" t="s">
        <v>666</v>
      </c>
      <c r="AC6" s="71">
        <v>0.9</v>
      </c>
      <c r="AD6" s="71">
        <v>0.1258</v>
      </c>
      <c r="AE6" s="71">
        <v>3.5</v>
      </c>
      <c r="AF6" s="71" t="s">
        <v>322</v>
      </c>
      <c r="AG6" s="71" t="s">
        <v>438</v>
      </c>
      <c r="AH6" s="67" t="s">
        <v>173</v>
      </c>
      <c r="AI6" s="67" t="s">
        <v>448</v>
      </c>
      <c r="AJ6" s="71">
        <v>8.0000000000000007E-5</v>
      </c>
      <c r="AK6" s="71">
        <v>101.2</v>
      </c>
      <c r="AL6" s="71">
        <v>2205.3000000000002</v>
      </c>
      <c r="AM6" s="71">
        <v>1.1000000000000001</v>
      </c>
      <c r="AN6" s="71">
        <v>7.3</v>
      </c>
      <c r="AO6" s="71" t="s">
        <v>177</v>
      </c>
      <c r="AP6" s="67" t="s">
        <v>538</v>
      </c>
      <c r="AQ6" s="59">
        <v>0</v>
      </c>
      <c r="AR6" s="67">
        <v>-1.2</v>
      </c>
      <c r="AS6" s="85">
        <v>12</v>
      </c>
      <c r="AT6" s="85">
        <v>10</v>
      </c>
      <c r="AU6" s="85">
        <v>5</v>
      </c>
      <c r="AV6" s="85">
        <v>2</v>
      </c>
      <c r="AW6" s="67" t="s">
        <v>92</v>
      </c>
      <c r="AX6" s="30" t="s">
        <v>92</v>
      </c>
      <c r="AY6" s="30" t="s">
        <v>92</v>
      </c>
      <c r="AZ6" s="30" t="s">
        <v>92</v>
      </c>
      <c r="BA6" s="30" t="s">
        <v>92</v>
      </c>
      <c r="BB6" s="30" t="s">
        <v>92</v>
      </c>
      <c r="BC6" s="30" t="s">
        <v>92</v>
      </c>
      <c r="BD6" s="30" t="s">
        <v>92</v>
      </c>
      <c r="BE6" s="30" t="s">
        <v>92</v>
      </c>
      <c r="BF6" s="30" t="s">
        <v>92</v>
      </c>
      <c r="BG6" s="30" t="s">
        <v>92</v>
      </c>
      <c r="BH6" s="30" t="s">
        <v>92</v>
      </c>
      <c r="BI6" s="30" t="s">
        <v>92</v>
      </c>
      <c r="BJ6" s="30" t="s">
        <v>92</v>
      </c>
      <c r="BK6" s="30" t="s">
        <v>92</v>
      </c>
      <c r="BL6" s="71">
        <v>125487.03496</v>
      </c>
      <c r="BM6" s="71">
        <v>540.22633550549097</v>
      </c>
      <c r="BN6" s="71">
        <v>2205.3000000000002</v>
      </c>
      <c r="BO6" s="71">
        <v>14899618.3657618</v>
      </c>
      <c r="BP6" s="71">
        <v>1.1000000000000001</v>
      </c>
      <c r="BQ6" s="71">
        <v>8.8000000000000007</v>
      </c>
      <c r="BR6" s="71">
        <v>-8.3333333333333304</v>
      </c>
      <c r="BS6" s="71">
        <v>2.2210333333333101</v>
      </c>
      <c r="BT6" s="71">
        <v>0</v>
      </c>
      <c r="BU6" s="71">
        <v>1</v>
      </c>
      <c r="BV6" s="71">
        <v>1</v>
      </c>
      <c r="BW6" s="71">
        <v>5</v>
      </c>
      <c r="BX6" s="71">
        <v>3</v>
      </c>
      <c r="BY6" s="71">
        <v>2</v>
      </c>
      <c r="BZ6" s="71">
        <v>1</v>
      </c>
      <c r="CA6" s="41" t="s">
        <v>92</v>
      </c>
      <c r="CB6" s="30"/>
      <c r="CC6" s="31"/>
    </row>
    <row r="7" spans="1:81" ht="15" customHeight="1" x14ac:dyDescent="0.25">
      <c r="A7" s="29">
        <v>4</v>
      </c>
      <c r="B7" s="71" t="s">
        <v>624</v>
      </c>
      <c r="C7" s="59">
        <v>10</v>
      </c>
      <c r="D7" s="71">
        <v>-600.29999999999995</v>
      </c>
      <c r="E7" s="71">
        <v>-8.1999999999999993</v>
      </c>
      <c r="F7" s="71">
        <v>200.02</v>
      </c>
      <c r="G7" s="71">
        <v>2.2999999999999998</v>
      </c>
      <c r="H7" s="71">
        <v>1</v>
      </c>
      <c r="I7" s="71">
        <v>20.03</v>
      </c>
      <c r="J7" s="67" t="s">
        <v>307</v>
      </c>
      <c r="K7" s="67" t="s">
        <v>332</v>
      </c>
      <c r="L7" s="67" t="s">
        <v>330</v>
      </c>
      <c r="M7" s="67" t="s">
        <v>335</v>
      </c>
      <c r="N7" s="67" t="s">
        <v>336</v>
      </c>
      <c r="O7" s="67" t="s">
        <v>337</v>
      </c>
      <c r="P7" s="71" t="s">
        <v>323</v>
      </c>
      <c r="Q7" s="67" t="s">
        <v>338</v>
      </c>
      <c r="R7" s="71">
        <v>35.299999999999997</v>
      </c>
      <c r="S7" s="71">
        <v>3.6</v>
      </c>
      <c r="T7" s="71">
        <v>20.2</v>
      </c>
      <c r="U7" s="71">
        <v>125589.21</v>
      </c>
      <c r="V7" s="71" t="s">
        <v>588</v>
      </c>
      <c r="W7" s="71" t="s">
        <v>612</v>
      </c>
      <c r="X7" s="75">
        <v>200.03</v>
      </c>
      <c r="Y7" s="71">
        <v>4.3390000000000004</v>
      </c>
      <c r="Z7" s="71">
        <v>2.2999999999999998</v>
      </c>
      <c r="AA7" s="71">
        <v>20.3</v>
      </c>
      <c r="AB7" s="85" t="s">
        <v>667</v>
      </c>
      <c r="AC7" s="71">
        <v>0.8</v>
      </c>
      <c r="AD7" s="71">
        <v>0.23649999999999999</v>
      </c>
      <c r="AE7" s="71">
        <v>-2.5</v>
      </c>
      <c r="AF7" s="71" t="s">
        <v>438</v>
      </c>
      <c r="AG7" s="71" t="s">
        <v>439</v>
      </c>
      <c r="AH7" s="67" t="s">
        <v>337</v>
      </c>
      <c r="AI7" s="67" t="s">
        <v>449</v>
      </c>
      <c r="AJ7" s="71">
        <v>9.0000000000000006E-5</v>
      </c>
      <c r="AK7" s="71">
        <v>-220.3</v>
      </c>
      <c r="AL7" s="71">
        <v>-445.3</v>
      </c>
      <c r="AM7" s="71">
        <v>-1.1000000000000001</v>
      </c>
      <c r="AN7" s="71">
        <v>-6.8</v>
      </c>
      <c r="AO7" s="71" t="s">
        <v>178</v>
      </c>
      <c r="AP7" s="67" t="s">
        <v>539</v>
      </c>
      <c r="AQ7" s="59">
        <v>0</v>
      </c>
      <c r="AR7" s="67">
        <v>1.3</v>
      </c>
      <c r="AS7" s="85">
        <v>12</v>
      </c>
      <c r="AT7" s="85">
        <v>10</v>
      </c>
      <c r="AU7" s="85">
        <v>5</v>
      </c>
      <c r="AV7" s="85">
        <v>2</v>
      </c>
      <c r="AW7" s="67" t="s">
        <v>92</v>
      </c>
      <c r="AX7" s="30" t="s">
        <v>92</v>
      </c>
      <c r="AY7" s="30" t="s">
        <v>92</v>
      </c>
      <c r="AZ7" s="30" t="s">
        <v>92</v>
      </c>
      <c r="BA7" s="30" t="s">
        <v>92</v>
      </c>
      <c r="BB7" s="30" t="s">
        <v>92</v>
      </c>
      <c r="BC7" s="30" t="s">
        <v>92</v>
      </c>
      <c r="BD7" s="30" t="s">
        <v>92</v>
      </c>
      <c r="BE7" s="30" t="s">
        <v>92</v>
      </c>
      <c r="BF7" s="30" t="s">
        <v>92</v>
      </c>
      <c r="BG7" s="30" t="s">
        <v>92</v>
      </c>
      <c r="BH7" s="30" t="s">
        <v>92</v>
      </c>
      <c r="BI7" s="30" t="s">
        <v>92</v>
      </c>
      <c r="BJ7" s="30" t="s">
        <v>92</v>
      </c>
      <c r="BK7" s="30" t="s">
        <v>92</v>
      </c>
      <c r="BL7" s="71">
        <v>125588.80994000001</v>
      </c>
      <c r="BM7" s="71">
        <v>-480.30944009142701</v>
      </c>
      <c r="BN7" s="71">
        <v>-445.3</v>
      </c>
      <c r="BO7" s="71">
        <v>-321190.14155629399</v>
      </c>
      <c r="BP7" s="71">
        <v>-1.1000000000000001</v>
      </c>
      <c r="BQ7" s="71">
        <v>0</v>
      </c>
      <c r="BR7" s="71">
        <v>4.3478260869565197</v>
      </c>
      <c r="BS7" s="71">
        <v>-0.86506521739127595</v>
      </c>
      <c r="BT7" s="71">
        <v>0</v>
      </c>
      <c r="BU7" s="71">
        <v>1</v>
      </c>
      <c r="BV7" s="71">
        <v>1</v>
      </c>
      <c r="BW7" s="71">
        <v>5</v>
      </c>
      <c r="BX7" s="71">
        <v>3</v>
      </c>
      <c r="BY7" s="71">
        <v>2</v>
      </c>
      <c r="BZ7" s="71">
        <v>1</v>
      </c>
      <c r="CA7" s="41" t="s">
        <v>92</v>
      </c>
      <c r="CB7" s="30"/>
      <c r="CC7" s="31"/>
    </row>
    <row r="8" spans="1:81" ht="15" customHeight="1" x14ac:dyDescent="0.25">
      <c r="A8" s="29">
        <v>5</v>
      </c>
      <c r="B8" s="71" t="s">
        <v>625</v>
      </c>
      <c r="C8" s="59">
        <v>0</v>
      </c>
      <c r="D8" s="71">
        <v>500.4</v>
      </c>
      <c r="E8" s="71">
        <v>7.3</v>
      </c>
      <c r="F8" s="71">
        <v>300.05</v>
      </c>
      <c r="G8" s="71">
        <v>3.2</v>
      </c>
      <c r="H8" s="71">
        <v>0</v>
      </c>
      <c r="I8" s="71">
        <v>30.01</v>
      </c>
      <c r="J8" s="67" t="s">
        <v>308</v>
      </c>
      <c r="K8" s="67" t="s">
        <v>330</v>
      </c>
      <c r="L8" s="67" t="s">
        <v>335</v>
      </c>
      <c r="M8" s="67" t="s">
        <v>339</v>
      </c>
      <c r="N8" s="67" t="s">
        <v>340</v>
      </c>
      <c r="O8" s="67" t="s">
        <v>341</v>
      </c>
      <c r="P8" s="71" t="s">
        <v>324</v>
      </c>
      <c r="Q8" s="67" t="s">
        <v>342</v>
      </c>
      <c r="R8" s="71">
        <v>40.200000000000003</v>
      </c>
      <c r="S8" s="71">
        <v>4.5</v>
      </c>
      <c r="T8" s="71">
        <v>22.1</v>
      </c>
      <c r="U8" s="71">
        <v>125691.185</v>
      </c>
      <c r="V8" s="71" t="s">
        <v>589</v>
      </c>
      <c r="W8" s="71" t="s">
        <v>605</v>
      </c>
      <c r="X8" s="71">
        <v>100.02</v>
      </c>
      <c r="Y8" s="71">
        <v>-1E-3</v>
      </c>
      <c r="Z8" s="71">
        <v>3.5</v>
      </c>
      <c r="AA8" s="71">
        <v>30.2</v>
      </c>
      <c r="AB8" s="85" t="s">
        <v>668</v>
      </c>
      <c r="AC8" s="71">
        <v>0.7</v>
      </c>
      <c r="AD8" s="71">
        <v>0.35874</v>
      </c>
      <c r="AE8" s="71">
        <v>2.5</v>
      </c>
      <c r="AF8" s="71" t="s">
        <v>439</v>
      </c>
      <c r="AG8" s="71" t="s">
        <v>440</v>
      </c>
      <c r="AH8" s="67" t="s">
        <v>341</v>
      </c>
      <c r="AI8" s="67" t="s">
        <v>450</v>
      </c>
      <c r="AJ8" s="71">
        <v>2.0000000000000002E-5</v>
      </c>
      <c r="AK8" s="71">
        <v>105.1</v>
      </c>
      <c r="AL8" s="71">
        <v>292.60000000000002</v>
      </c>
      <c r="AM8" s="71">
        <v>2.2000000000000002</v>
      </c>
      <c r="AN8" s="71">
        <v>6.8</v>
      </c>
      <c r="AO8" s="71" t="s">
        <v>179</v>
      </c>
      <c r="AP8" s="67" t="s">
        <v>540</v>
      </c>
      <c r="AQ8" s="59">
        <v>0</v>
      </c>
      <c r="AR8" s="67">
        <v>-2.2000000000000002</v>
      </c>
      <c r="AS8" s="85">
        <v>12</v>
      </c>
      <c r="AT8" s="85">
        <v>10</v>
      </c>
      <c r="AU8" s="85">
        <v>5</v>
      </c>
      <c r="AV8" s="85">
        <v>2</v>
      </c>
      <c r="AW8" s="67" t="s">
        <v>92</v>
      </c>
      <c r="AX8" s="30" t="s">
        <v>92</v>
      </c>
      <c r="AY8" s="30" t="s">
        <v>92</v>
      </c>
      <c r="AZ8" s="30" t="s">
        <v>92</v>
      </c>
      <c r="BA8" s="30" t="s">
        <v>92</v>
      </c>
      <c r="BB8" s="30" t="s">
        <v>92</v>
      </c>
      <c r="BC8" s="30" t="s">
        <v>92</v>
      </c>
      <c r="BD8" s="30" t="s">
        <v>92</v>
      </c>
      <c r="BE8" s="30" t="s">
        <v>92</v>
      </c>
      <c r="BF8" s="30" t="s">
        <v>92</v>
      </c>
      <c r="BG8" s="30" t="s">
        <v>92</v>
      </c>
      <c r="BH8" s="30" t="s">
        <v>92</v>
      </c>
      <c r="BI8" s="30" t="s">
        <v>92</v>
      </c>
      <c r="BJ8" s="30" t="s">
        <v>92</v>
      </c>
      <c r="BK8" s="30" t="s">
        <v>92</v>
      </c>
      <c r="BL8" s="71">
        <v>125690.98496</v>
      </c>
      <c r="BM8" s="71">
        <v>350.61030965322902</v>
      </c>
      <c r="BN8" s="71">
        <v>292.60000000000002</v>
      </c>
      <c r="BO8" s="71">
        <v>232822.96848300099</v>
      </c>
      <c r="BP8" s="71">
        <v>2.2000000000000002</v>
      </c>
      <c r="BQ8" s="71">
        <v>8.8000000000000007</v>
      </c>
      <c r="BR8" s="71">
        <v>0</v>
      </c>
      <c r="BS8" s="71">
        <v>1.7825200000000001</v>
      </c>
      <c r="BT8" s="71">
        <v>0</v>
      </c>
      <c r="BU8" s="71">
        <v>1</v>
      </c>
      <c r="BV8" s="71">
        <v>1</v>
      </c>
      <c r="BW8" s="71">
        <v>5</v>
      </c>
      <c r="BX8" s="71">
        <v>3</v>
      </c>
      <c r="BY8" s="71">
        <v>2</v>
      </c>
      <c r="BZ8" s="71">
        <v>1</v>
      </c>
      <c r="CA8" s="41" t="s">
        <v>92</v>
      </c>
      <c r="CB8" s="30"/>
      <c r="CC8" s="31"/>
    </row>
    <row r="9" spans="1:81" ht="15" customHeight="1" x14ac:dyDescent="0.25">
      <c r="A9" s="29">
        <v>6</v>
      </c>
      <c r="B9" s="71" t="s">
        <v>626</v>
      </c>
      <c r="C9" s="59">
        <v>-5.2</v>
      </c>
      <c r="D9" s="71">
        <v>-500.5</v>
      </c>
      <c r="E9" s="71">
        <v>-7.1</v>
      </c>
      <c r="F9" s="71">
        <v>400.06</v>
      </c>
      <c r="G9" s="71">
        <v>4.0999999999999996</v>
      </c>
      <c r="H9" s="71">
        <v>1</v>
      </c>
      <c r="I9" s="71">
        <v>40.020000000000003</v>
      </c>
      <c r="J9" s="67" t="s">
        <v>309</v>
      </c>
      <c r="K9" s="67" t="s">
        <v>335</v>
      </c>
      <c r="L9" s="67" t="s">
        <v>339</v>
      </c>
      <c r="M9" s="67" t="s">
        <v>343</v>
      </c>
      <c r="N9" s="67" t="s">
        <v>344</v>
      </c>
      <c r="O9" s="67" t="s">
        <v>345</v>
      </c>
      <c r="P9" s="71" t="s">
        <v>322</v>
      </c>
      <c r="Q9" s="67" t="s">
        <v>346</v>
      </c>
      <c r="R9" s="71">
        <v>45.6</v>
      </c>
      <c r="S9" s="71">
        <v>3.2</v>
      </c>
      <c r="T9" s="71">
        <v>22.3</v>
      </c>
      <c r="U9" s="71">
        <v>125793.16</v>
      </c>
      <c r="V9" s="71" t="s">
        <v>590</v>
      </c>
      <c r="W9" s="71" t="s">
        <v>603</v>
      </c>
      <c r="X9" s="71">
        <v>200.05</v>
      </c>
      <c r="Y9" s="71">
        <v>-1.1549</v>
      </c>
      <c r="Z9" s="71">
        <v>4.5</v>
      </c>
      <c r="AA9" s="71">
        <v>40.4</v>
      </c>
      <c r="AB9" s="85" t="s">
        <v>669</v>
      </c>
      <c r="AC9" s="71">
        <v>0.6</v>
      </c>
      <c r="AD9" s="71">
        <v>0.47855999999999999</v>
      </c>
      <c r="AE9" s="71">
        <v>-1.5</v>
      </c>
      <c r="AF9" s="71" t="s">
        <v>440</v>
      </c>
      <c r="AG9" s="71" t="s">
        <v>441</v>
      </c>
      <c r="AH9" s="67" t="s">
        <v>345</v>
      </c>
      <c r="AI9" s="67" t="s">
        <v>451</v>
      </c>
      <c r="AJ9" s="71">
        <v>3.0000000000000001E-5</v>
      </c>
      <c r="AK9" s="71">
        <v>-301.2</v>
      </c>
      <c r="AL9" s="71">
        <v>-160.30000000000001</v>
      </c>
      <c r="AM9" s="71">
        <v>-2.2000000000000002</v>
      </c>
      <c r="AN9" s="71">
        <v>-5.2</v>
      </c>
      <c r="AO9" s="71" t="s">
        <v>180</v>
      </c>
      <c r="AP9" s="67" t="s">
        <v>541</v>
      </c>
      <c r="AQ9" s="59">
        <v>0</v>
      </c>
      <c r="AR9" s="67">
        <v>2.5</v>
      </c>
      <c r="AS9" s="85">
        <v>12</v>
      </c>
      <c r="AT9" s="85">
        <v>10</v>
      </c>
      <c r="AU9" s="85">
        <v>5</v>
      </c>
      <c r="AV9" s="85">
        <v>2</v>
      </c>
      <c r="AW9" s="67" t="s">
        <v>92</v>
      </c>
      <c r="AX9" s="30" t="s">
        <v>92</v>
      </c>
      <c r="AY9" s="30" t="s">
        <v>92</v>
      </c>
      <c r="AZ9" s="30" t="s">
        <v>92</v>
      </c>
      <c r="BA9" s="30" t="s">
        <v>92</v>
      </c>
      <c r="BB9" s="30" t="s">
        <v>92</v>
      </c>
      <c r="BC9" s="30" t="s">
        <v>92</v>
      </c>
      <c r="BD9" s="30" t="s">
        <v>92</v>
      </c>
      <c r="BE9" s="30" t="s">
        <v>92</v>
      </c>
      <c r="BF9" s="30" t="s">
        <v>92</v>
      </c>
      <c r="BG9" s="30" t="s">
        <v>92</v>
      </c>
      <c r="BH9" s="30" t="s">
        <v>92</v>
      </c>
      <c r="BI9" s="30" t="s">
        <v>92</v>
      </c>
      <c r="BJ9" s="30" t="s">
        <v>92</v>
      </c>
      <c r="BK9" s="30" t="s">
        <v>92</v>
      </c>
      <c r="BL9" s="71">
        <v>125792.7599</v>
      </c>
      <c r="BM9" s="71">
        <v>-300.61036695287299</v>
      </c>
      <c r="BN9" s="71">
        <v>-160.30000000000001</v>
      </c>
      <c r="BO9" s="71">
        <v>512151.21716346499</v>
      </c>
      <c r="BP9" s="71">
        <v>-2.2000000000000002</v>
      </c>
      <c r="BQ9" s="71">
        <v>0</v>
      </c>
      <c r="BR9" s="71">
        <v>-1.1555555555555601</v>
      </c>
      <c r="BS9" s="71">
        <v>-0.93902133333335103</v>
      </c>
      <c r="BT9" s="71">
        <v>0</v>
      </c>
      <c r="BU9" s="71">
        <v>1</v>
      </c>
      <c r="BV9" s="71">
        <v>1</v>
      </c>
      <c r="BW9" s="71">
        <v>5</v>
      </c>
      <c r="BX9" s="71">
        <v>3</v>
      </c>
      <c r="BY9" s="71">
        <v>2</v>
      </c>
      <c r="BZ9" s="71">
        <v>1</v>
      </c>
      <c r="CA9" s="41" t="s">
        <v>92</v>
      </c>
      <c r="CB9" s="30"/>
      <c r="CC9" s="31"/>
    </row>
    <row r="10" spans="1:81" ht="15" customHeight="1" x14ac:dyDescent="0.25">
      <c r="A10" s="29">
        <v>7</v>
      </c>
      <c r="B10" s="71" t="s">
        <v>627</v>
      </c>
      <c r="C10" s="59">
        <v>5.3</v>
      </c>
      <c r="D10" s="71">
        <v>400.6</v>
      </c>
      <c r="E10" s="71">
        <v>6.2</v>
      </c>
      <c r="F10" s="71">
        <v>500.08</v>
      </c>
      <c r="G10" s="71">
        <v>5.2</v>
      </c>
      <c r="H10" s="71">
        <v>1</v>
      </c>
      <c r="I10" s="71">
        <v>-10.050000000000001</v>
      </c>
      <c r="J10" s="67" t="s">
        <v>351</v>
      </c>
      <c r="K10" s="67" t="s">
        <v>339</v>
      </c>
      <c r="L10" s="67" t="s">
        <v>343</v>
      </c>
      <c r="M10" s="67" t="s">
        <v>347</v>
      </c>
      <c r="N10" s="67" t="s">
        <v>348</v>
      </c>
      <c r="O10" s="67" t="s">
        <v>349</v>
      </c>
      <c r="P10" s="71" t="s">
        <v>323</v>
      </c>
      <c r="Q10" s="67" t="s">
        <v>350</v>
      </c>
      <c r="R10" s="71">
        <v>15.2</v>
      </c>
      <c r="S10" s="71">
        <v>4.2</v>
      </c>
      <c r="T10" s="71">
        <v>33.200000000000003</v>
      </c>
      <c r="U10" s="71">
        <v>125895.13499999999</v>
      </c>
      <c r="V10" s="71" t="s">
        <v>591</v>
      </c>
      <c r="W10" s="71" t="s">
        <v>604</v>
      </c>
      <c r="X10" s="71">
        <v>300.06</v>
      </c>
      <c r="Y10" s="71">
        <v>1.0089999999999999</v>
      </c>
      <c r="Z10" s="71">
        <v>5.2</v>
      </c>
      <c r="AA10" s="71">
        <v>50.03</v>
      </c>
      <c r="AB10" s="85" t="s">
        <v>670</v>
      </c>
      <c r="AC10" s="71">
        <v>0.5</v>
      </c>
      <c r="AD10" s="71">
        <v>0.58962999999999999</v>
      </c>
      <c r="AE10" s="71">
        <v>1.5</v>
      </c>
      <c r="AF10" s="71" t="s">
        <v>441</v>
      </c>
      <c r="AG10" s="71" t="s">
        <v>442</v>
      </c>
      <c r="AH10" s="67" t="s">
        <v>349</v>
      </c>
      <c r="AI10" s="67" t="s">
        <v>452</v>
      </c>
      <c r="AJ10" s="71">
        <v>4.0000000000000003E-5</v>
      </c>
      <c r="AK10" s="71">
        <v>157.19999999999999</v>
      </c>
      <c r="AL10" s="71">
        <v>2625.3</v>
      </c>
      <c r="AM10" s="71">
        <v>3.3</v>
      </c>
      <c r="AN10" s="71">
        <v>5.2</v>
      </c>
      <c r="AO10" s="71" t="s">
        <v>180</v>
      </c>
      <c r="AP10" s="67" t="s">
        <v>542</v>
      </c>
      <c r="AQ10" s="59">
        <v>0</v>
      </c>
      <c r="AR10" s="67">
        <v>-3.6</v>
      </c>
      <c r="AS10" s="85">
        <v>12</v>
      </c>
      <c r="AT10" s="85">
        <v>10</v>
      </c>
      <c r="AU10" s="85">
        <v>5</v>
      </c>
      <c r="AV10" s="85">
        <v>2</v>
      </c>
      <c r="AW10" s="67" t="s">
        <v>92</v>
      </c>
      <c r="AX10" s="30" t="s">
        <v>92</v>
      </c>
      <c r="AY10" s="30" t="s">
        <v>92</v>
      </c>
      <c r="AZ10" s="30" t="s">
        <v>92</v>
      </c>
      <c r="BA10" s="30" t="s">
        <v>92</v>
      </c>
      <c r="BB10" s="30" t="s">
        <v>92</v>
      </c>
      <c r="BC10" s="30" t="s">
        <v>92</v>
      </c>
      <c r="BD10" s="30" t="s">
        <v>92</v>
      </c>
      <c r="BE10" s="30" t="s">
        <v>92</v>
      </c>
      <c r="BF10" s="30" t="s">
        <v>92</v>
      </c>
      <c r="BG10" s="30" t="s">
        <v>92</v>
      </c>
      <c r="BH10" s="30" t="s">
        <v>92</v>
      </c>
      <c r="BI10" s="30" t="s">
        <v>92</v>
      </c>
      <c r="BJ10" s="30" t="s">
        <v>92</v>
      </c>
      <c r="BK10" s="30" t="s">
        <v>92</v>
      </c>
      <c r="BL10" s="71">
        <v>125894.53488000001</v>
      </c>
      <c r="BM10" s="71">
        <v>202.182895209474</v>
      </c>
      <c r="BN10" s="71">
        <v>2625.3</v>
      </c>
      <c r="BO10" s="71">
        <v>16663430.485249</v>
      </c>
      <c r="BP10" s="71">
        <v>3.3</v>
      </c>
      <c r="BQ10" s="71">
        <v>0</v>
      </c>
      <c r="BR10" s="71">
        <v>1.0192307692307701</v>
      </c>
      <c r="BS10" s="71">
        <v>3.6317392307692402</v>
      </c>
      <c r="BT10" s="71">
        <v>0</v>
      </c>
      <c r="BU10" s="71">
        <v>1</v>
      </c>
      <c r="BV10" s="71">
        <v>1</v>
      </c>
      <c r="BW10" s="71">
        <v>5</v>
      </c>
      <c r="BX10" s="71">
        <v>3</v>
      </c>
      <c r="BY10" s="71">
        <v>2</v>
      </c>
      <c r="BZ10" s="71">
        <v>1</v>
      </c>
      <c r="CA10" s="41" t="s">
        <v>92</v>
      </c>
      <c r="CB10" s="30"/>
      <c r="CC10" s="31"/>
    </row>
    <row r="11" spans="1:81" ht="15.75" customHeight="1" x14ac:dyDescent="0.25">
      <c r="A11" s="29">
        <v>8</v>
      </c>
      <c r="B11" s="71" t="s">
        <v>628</v>
      </c>
      <c r="C11" s="71">
        <v>1.02</v>
      </c>
      <c r="D11" s="59">
        <v>-1118</v>
      </c>
      <c r="E11" s="71">
        <v>-6.3</v>
      </c>
      <c r="F11" s="71">
        <v>110.07</v>
      </c>
      <c r="G11" s="71">
        <v>6.3</v>
      </c>
      <c r="H11" s="71">
        <v>0</v>
      </c>
      <c r="I11" s="71">
        <v>-20.010000000000002</v>
      </c>
      <c r="J11" s="67" t="s">
        <v>355</v>
      </c>
      <c r="K11" s="67" t="s">
        <v>343</v>
      </c>
      <c r="L11" s="67" t="s">
        <v>347</v>
      </c>
      <c r="M11" s="67" t="s">
        <v>352</v>
      </c>
      <c r="N11" s="67" t="s">
        <v>353</v>
      </c>
      <c r="O11" s="67" t="s">
        <v>173</v>
      </c>
      <c r="P11" s="71" t="s">
        <v>325</v>
      </c>
      <c r="Q11" s="67" t="s">
        <v>354</v>
      </c>
      <c r="R11" s="71">
        <v>20.6</v>
      </c>
      <c r="S11" s="71">
        <v>6.5</v>
      </c>
      <c r="T11" s="71">
        <v>44.5</v>
      </c>
      <c r="U11" s="71">
        <v>125997.11</v>
      </c>
      <c r="V11" s="71" t="s">
        <v>592</v>
      </c>
      <c r="W11" s="71" t="s">
        <v>605</v>
      </c>
      <c r="X11" s="71">
        <v>400.05</v>
      </c>
      <c r="Y11" s="71">
        <v>0.159</v>
      </c>
      <c r="Z11" s="71">
        <v>6.2</v>
      </c>
      <c r="AA11" s="71">
        <v>60.05</v>
      </c>
      <c r="AB11" s="85" t="s">
        <v>671</v>
      </c>
      <c r="AC11" s="71">
        <v>0.4</v>
      </c>
      <c r="AD11" s="71">
        <v>0.63214000000000004</v>
      </c>
      <c r="AE11" s="71">
        <v>-6.6</v>
      </c>
      <c r="AF11" s="71" t="s">
        <v>442</v>
      </c>
      <c r="AG11" s="71" t="s">
        <v>443</v>
      </c>
      <c r="AH11" s="67" t="s">
        <v>173</v>
      </c>
      <c r="AI11" s="67" t="s">
        <v>453</v>
      </c>
      <c r="AJ11" s="71">
        <v>8.0000000000000007E-5</v>
      </c>
      <c r="AK11" s="71">
        <v>-363.2</v>
      </c>
      <c r="AL11" s="71">
        <v>-4021.3</v>
      </c>
      <c r="AM11" s="71">
        <v>-3.3</v>
      </c>
      <c r="AN11" s="71">
        <v>-2.2999999999999998</v>
      </c>
      <c r="AO11" s="71" t="s">
        <v>181</v>
      </c>
      <c r="AP11" s="67" t="s">
        <v>543</v>
      </c>
      <c r="AQ11" s="59">
        <v>0</v>
      </c>
      <c r="AR11" s="67">
        <v>3.5</v>
      </c>
      <c r="AS11" s="85">
        <v>12</v>
      </c>
      <c r="AT11" s="85">
        <v>10</v>
      </c>
      <c r="AU11" s="85">
        <v>5</v>
      </c>
      <c r="AV11" s="85">
        <v>2</v>
      </c>
      <c r="AW11" s="67" t="s">
        <v>92</v>
      </c>
      <c r="AX11" s="30" t="s">
        <v>92</v>
      </c>
      <c r="AY11" s="30" t="s">
        <v>92</v>
      </c>
      <c r="AZ11" s="30" t="s">
        <v>92</v>
      </c>
      <c r="BA11" s="30" t="s">
        <v>92</v>
      </c>
      <c r="BB11" s="30" t="s">
        <v>92</v>
      </c>
      <c r="BC11" s="30" t="s">
        <v>92</v>
      </c>
      <c r="BD11" s="30" t="s">
        <v>92</v>
      </c>
      <c r="BE11" s="30" t="s">
        <v>92</v>
      </c>
      <c r="BF11" s="30" t="s">
        <v>92</v>
      </c>
      <c r="BG11" s="30" t="s">
        <v>92</v>
      </c>
      <c r="BH11" s="30" t="s">
        <v>92</v>
      </c>
      <c r="BI11" s="30" t="s">
        <v>92</v>
      </c>
      <c r="BJ11" s="30" t="s">
        <v>92</v>
      </c>
      <c r="BK11" s="30" t="s">
        <v>92</v>
      </c>
      <c r="BL11" s="71">
        <v>125996.30989999999</v>
      </c>
      <c r="BM11" s="71">
        <v>-447.70434595201402</v>
      </c>
      <c r="BN11" s="71">
        <v>-4021.3</v>
      </c>
      <c r="BO11" s="71">
        <v>-9984653.4815186206</v>
      </c>
      <c r="BP11" s="71">
        <v>-3.3</v>
      </c>
      <c r="BQ11" s="71">
        <v>-8.8000000000000007</v>
      </c>
      <c r="BR11" s="71">
        <v>0.16451612903225801</v>
      </c>
      <c r="BS11" s="71">
        <v>-0.68439309677419302</v>
      </c>
      <c r="BT11" s="71">
        <v>0</v>
      </c>
      <c r="BU11" s="71">
        <v>1</v>
      </c>
      <c r="BV11" s="71">
        <v>1</v>
      </c>
      <c r="BW11" s="71">
        <v>5</v>
      </c>
      <c r="BX11" s="71">
        <v>3</v>
      </c>
      <c r="BY11" s="71">
        <v>2</v>
      </c>
      <c r="BZ11" s="71">
        <v>1</v>
      </c>
      <c r="CA11" s="41" t="s">
        <v>92</v>
      </c>
      <c r="CB11" s="30"/>
      <c r="CC11" s="31"/>
    </row>
    <row r="12" spans="1:81" ht="15.75" customHeight="1" x14ac:dyDescent="0.25">
      <c r="A12" s="29">
        <v>9</v>
      </c>
      <c r="B12" s="71" t="s">
        <v>629</v>
      </c>
      <c r="C12" s="71">
        <v>-1.03</v>
      </c>
      <c r="D12" s="59">
        <v>1118</v>
      </c>
      <c r="E12" s="71">
        <v>4.2</v>
      </c>
      <c r="F12" s="71">
        <v>120.08</v>
      </c>
      <c r="G12" s="71">
        <v>7.1</v>
      </c>
      <c r="H12" s="71">
        <v>0</v>
      </c>
      <c r="I12" s="71">
        <v>-30.05</v>
      </c>
      <c r="J12" s="67" t="s">
        <v>359</v>
      </c>
      <c r="K12" s="67" t="s">
        <v>347</v>
      </c>
      <c r="L12" s="67" t="s">
        <v>352</v>
      </c>
      <c r="M12" s="67" t="s">
        <v>356</v>
      </c>
      <c r="N12" s="67" t="s">
        <v>357</v>
      </c>
      <c r="O12" s="67" t="s">
        <v>337</v>
      </c>
      <c r="P12" s="71" t="s">
        <v>326</v>
      </c>
      <c r="Q12" s="67" t="s">
        <v>358</v>
      </c>
      <c r="R12" s="71">
        <v>25.2</v>
      </c>
      <c r="S12" s="71">
        <v>5.6</v>
      </c>
      <c r="T12" s="71">
        <v>8.6</v>
      </c>
      <c r="U12" s="71">
        <v>126099.08500000001</v>
      </c>
      <c r="V12" s="71" t="s">
        <v>593</v>
      </c>
      <c r="W12" s="71" t="s">
        <v>608</v>
      </c>
      <c r="X12" s="71">
        <v>500.02</v>
      </c>
      <c r="Y12" s="71">
        <v>-0.129</v>
      </c>
      <c r="Z12" s="71">
        <v>7.5</v>
      </c>
      <c r="AA12" s="71">
        <v>70.5</v>
      </c>
      <c r="AB12" s="85" t="s">
        <v>672</v>
      </c>
      <c r="AC12" s="71">
        <v>0.3</v>
      </c>
      <c r="AD12" s="71">
        <v>1.4785E-2</v>
      </c>
      <c r="AE12" s="71">
        <v>6.2</v>
      </c>
      <c r="AF12" s="71" t="s">
        <v>443</v>
      </c>
      <c r="AG12" s="71" t="s">
        <v>328</v>
      </c>
      <c r="AH12" s="67" t="s">
        <v>337</v>
      </c>
      <c r="AI12" s="67" t="s">
        <v>454</v>
      </c>
      <c r="AJ12" s="71">
        <v>9.0000000000000006E-5</v>
      </c>
      <c r="AK12" s="71">
        <v>4678.2</v>
      </c>
      <c r="AL12" s="71">
        <v>1234.2</v>
      </c>
      <c r="AM12" s="71">
        <v>4.4000000000000004</v>
      </c>
      <c r="AN12" s="71">
        <v>2.2999999999999998</v>
      </c>
      <c r="AO12" s="71" t="s">
        <v>182</v>
      </c>
      <c r="AP12" s="67" t="s">
        <v>544</v>
      </c>
      <c r="AQ12" s="59">
        <v>0</v>
      </c>
      <c r="AR12" s="67">
        <v>-4.5</v>
      </c>
      <c r="AS12" s="85">
        <v>12</v>
      </c>
      <c r="AT12" s="85">
        <v>10</v>
      </c>
      <c r="AU12" s="85">
        <v>5</v>
      </c>
      <c r="AV12" s="85">
        <v>2</v>
      </c>
      <c r="AW12" s="67" t="s">
        <v>92</v>
      </c>
      <c r="AX12" s="30" t="s">
        <v>92</v>
      </c>
      <c r="AY12" s="30" t="s">
        <v>92</v>
      </c>
      <c r="AZ12" s="30" t="s">
        <v>92</v>
      </c>
      <c r="BA12" s="30" t="s">
        <v>92</v>
      </c>
      <c r="BB12" s="30" t="s">
        <v>92</v>
      </c>
      <c r="BC12" s="30" t="s">
        <v>92</v>
      </c>
      <c r="BD12" s="30" t="s">
        <v>92</v>
      </c>
      <c r="BE12" s="30" t="s">
        <v>92</v>
      </c>
      <c r="BF12" s="30" t="s">
        <v>92</v>
      </c>
      <c r="BG12" s="30" t="s">
        <v>92</v>
      </c>
      <c r="BH12" s="30" t="s">
        <v>92</v>
      </c>
      <c r="BI12" s="30" t="s">
        <v>92</v>
      </c>
      <c r="BJ12" s="30" t="s">
        <v>92</v>
      </c>
      <c r="BK12" s="30" t="s">
        <v>92</v>
      </c>
      <c r="BL12" s="71">
        <v>126098.08495999999</v>
      </c>
      <c r="BM12" s="71">
        <v>340.74767290374098</v>
      </c>
      <c r="BN12" s="71">
        <v>1234.2</v>
      </c>
      <c r="BO12" s="71">
        <v>-3128609.35137254</v>
      </c>
      <c r="BP12" s="71">
        <v>4.4000000000000004</v>
      </c>
      <c r="BQ12" s="71">
        <v>-8.8000000000000007</v>
      </c>
      <c r="BR12" s="71">
        <v>-0.137333333333333</v>
      </c>
      <c r="BS12" s="71">
        <v>6.0467288333333302</v>
      </c>
      <c r="BT12" s="71">
        <v>0</v>
      </c>
      <c r="BU12" s="71">
        <v>1</v>
      </c>
      <c r="BV12" s="71">
        <v>1</v>
      </c>
      <c r="BW12" s="71">
        <v>5</v>
      </c>
      <c r="BX12" s="71">
        <v>3</v>
      </c>
      <c r="BY12" s="71">
        <v>2</v>
      </c>
      <c r="BZ12" s="71">
        <v>1</v>
      </c>
      <c r="CA12" s="41" t="s">
        <v>92</v>
      </c>
      <c r="CB12" s="30"/>
      <c r="CC12" s="31"/>
    </row>
    <row r="13" spans="1:81" ht="15.75" customHeight="1" x14ac:dyDescent="0.25">
      <c r="A13" s="29">
        <v>10</v>
      </c>
      <c r="B13" s="71" t="s">
        <v>630</v>
      </c>
      <c r="C13" s="71">
        <v>2.5</v>
      </c>
      <c r="D13" s="59">
        <v>0</v>
      </c>
      <c r="E13" s="71">
        <v>-4.5</v>
      </c>
      <c r="F13" s="71">
        <v>130.09</v>
      </c>
      <c r="G13" s="71">
        <v>7.1</v>
      </c>
      <c r="H13" s="71">
        <v>1</v>
      </c>
      <c r="I13" s="71">
        <v>-40.020000000000003</v>
      </c>
      <c r="J13" s="67" t="s">
        <v>355</v>
      </c>
      <c r="K13" s="67" t="s">
        <v>352</v>
      </c>
      <c r="L13" s="67" t="s">
        <v>356</v>
      </c>
      <c r="M13" s="67" t="s">
        <v>360</v>
      </c>
      <c r="N13" s="67" t="s">
        <v>361</v>
      </c>
      <c r="O13" s="67" t="s">
        <v>341</v>
      </c>
      <c r="P13" s="71" t="s">
        <v>327</v>
      </c>
      <c r="Q13" s="67" t="s">
        <v>362</v>
      </c>
      <c r="R13" s="71">
        <v>30.2</v>
      </c>
      <c r="S13" s="71">
        <v>7.2</v>
      </c>
      <c r="T13" s="71">
        <v>16.2</v>
      </c>
      <c r="U13" s="71">
        <v>126201.06</v>
      </c>
      <c r="V13" s="71" t="s">
        <v>594</v>
      </c>
      <c r="W13" s="71" t="s">
        <v>606</v>
      </c>
      <c r="X13" s="71">
        <v>600.05999999999995</v>
      </c>
      <c r="Y13" s="71">
        <v>0.27900000000000003</v>
      </c>
      <c r="Z13" s="71">
        <v>8.8000000000000007</v>
      </c>
      <c r="AA13" s="71">
        <v>80.02</v>
      </c>
      <c r="AB13" s="85" t="s">
        <v>666</v>
      </c>
      <c r="AC13" s="71">
        <v>0.2</v>
      </c>
      <c r="AD13" s="71">
        <v>2.5895999999999999E-2</v>
      </c>
      <c r="AE13" s="71">
        <v>-5.5</v>
      </c>
      <c r="AF13" s="71" t="s">
        <v>328</v>
      </c>
      <c r="AG13" s="71" t="s">
        <v>327</v>
      </c>
      <c r="AH13" s="67" t="s">
        <v>341</v>
      </c>
      <c r="AI13" s="67" t="s">
        <v>455</v>
      </c>
      <c r="AJ13" s="71">
        <v>1E-4</v>
      </c>
      <c r="AK13" s="71">
        <v>-15.3</v>
      </c>
      <c r="AL13" s="71">
        <v>-270.2</v>
      </c>
      <c r="AM13" s="71">
        <v>-4.4000000000000004</v>
      </c>
      <c r="AN13" s="71">
        <v>-1.7</v>
      </c>
      <c r="AO13" s="71" t="s">
        <v>183</v>
      </c>
      <c r="AP13" s="71" t="s">
        <v>533</v>
      </c>
      <c r="AQ13" s="59">
        <v>0</v>
      </c>
      <c r="AR13" s="67">
        <v>4.3</v>
      </c>
      <c r="AS13" s="85">
        <v>12</v>
      </c>
      <c r="AT13" s="85">
        <v>10</v>
      </c>
      <c r="AU13" s="85">
        <v>5</v>
      </c>
      <c r="AV13" s="85">
        <v>2</v>
      </c>
      <c r="AW13" s="67" t="s">
        <v>92</v>
      </c>
      <c r="AX13" s="30" t="s">
        <v>92</v>
      </c>
      <c r="AY13" s="30" t="s">
        <v>92</v>
      </c>
      <c r="AZ13" s="30" t="s">
        <v>92</v>
      </c>
      <c r="BA13" s="30" t="s">
        <v>92</v>
      </c>
      <c r="BB13" s="30" t="s">
        <v>92</v>
      </c>
      <c r="BC13" s="30" t="s">
        <v>92</v>
      </c>
      <c r="BD13" s="30" t="s">
        <v>92</v>
      </c>
      <c r="BE13" s="30" t="s">
        <v>92</v>
      </c>
      <c r="BF13" s="30" t="s">
        <v>92</v>
      </c>
      <c r="BG13" s="30" t="s">
        <v>92</v>
      </c>
      <c r="BH13" s="30" t="s">
        <v>92</v>
      </c>
      <c r="BI13" s="30" t="s">
        <v>92</v>
      </c>
      <c r="BJ13" s="30" t="s">
        <v>92</v>
      </c>
      <c r="BK13" s="30" t="s">
        <v>92</v>
      </c>
      <c r="BL13" s="71">
        <v>126199.85988</v>
      </c>
      <c r="BM13" s="71">
        <v>-0.866061471028023</v>
      </c>
      <c r="BN13" s="71">
        <v>-270.2</v>
      </c>
      <c r="BO13" s="71">
        <v>-377091.87169034098</v>
      </c>
      <c r="BP13" s="71">
        <v>-4.4000000000000004</v>
      </c>
      <c r="BQ13" s="71">
        <v>0</v>
      </c>
      <c r="BR13" s="71">
        <v>0.28409090909090901</v>
      </c>
      <c r="BS13" s="71">
        <v>-5.2916549090909104</v>
      </c>
      <c r="BT13" s="71">
        <v>0</v>
      </c>
      <c r="BU13" s="71">
        <v>1</v>
      </c>
      <c r="BV13" s="71">
        <v>1</v>
      </c>
      <c r="BW13" s="71">
        <v>5</v>
      </c>
      <c r="BX13" s="71">
        <v>3</v>
      </c>
      <c r="BY13" s="71">
        <v>2</v>
      </c>
      <c r="BZ13" s="71">
        <v>1</v>
      </c>
      <c r="CA13" s="41" t="s">
        <v>92</v>
      </c>
      <c r="CB13" s="30"/>
      <c r="CC13" s="31"/>
    </row>
    <row r="14" spans="1:81" ht="15.75" customHeight="1" x14ac:dyDescent="0.25">
      <c r="A14" s="29">
        <v>11</v>
      </c>
      <c r="B14" s="71" t="s">
        <v>631</v>
      </c>
      <c r="C14" s="71">
        <v>-2.6</v>
      </c>
      <c r="D14" s="59">
        <v>-350.2</v>
      </c>
      <c r="E14" s="71">
        <v>3.1</v>
      </c>
      <c r="F14" s="71">
        <v>140.02000000000001</v>
      </c>
      <c r="G14" s="71">
        <v>1.1000000000000001</v>
      </c>
      <c r="H14" s="71">
        <v>0</v>
      </c>
      <c r="I14" s="71">
        <v>11.02</v>
      </c>
      <c r="J14" s="67" t="s">
        <v>359</v>
      </c>
      <c r="K14" s="67" t="s">
        <v>356</v>
      </c>
      <c r="L14" s="67" t="s">
        <v>360</v>
      </c>
      <c r="M14" s="67" t="s">
        <v>331</v>
      </c>
      <c r="N14" s="67" t="s">
        <v>363</v>
      </c>
      <c r="O14" s="67" t="s">
        <v>345</v>
      </c>
      <c r="P14" s="71" t="s">
        <v>328</v>
      </c>
      <c r="Q14" s="67" t="s">
        <v>364</v>
      </c>
      <c r="R14" s="71">
        <v>35.299999999999997</v>
      </c>
      <c r="S14" s="71">
        <v>8.5</v>
      </c>
      <c r="T14" s="71">
        <v>24.1</v>
      </c>
      <c r="U14" s="71">
        <v>126303.035</v>
      </c>
      <c r="V14" s="71" t="s">
        <v>595</v>
      </c>
      <c r="W14" s="71" t="s">
        <v>607</v>
      </c>
      <c r="X14" s="71">
        <v>700.02</v>
      </c>
      <c r="Y14" s="71">
        <v>-0.26900000000000002</v>
      </c>
      <c r="Z14" s="71">
        <v>9.6</v>
      </c>
      <c r="AA14" s="71">
        <v>90.02</v>
      </c>
      <c r="AB14" s="85" t="s">
        <v>667</v>
      </c>
      <c r="AC14" s="71">
        <v>0.1</v>
      </c>
      <c r="AD14" s="71">
        <v>3.6979999999999999E-2</v>
      </c>
      <c r="AE14" s="71">
        <v>5.2</v>
      </c>
      <c r="AF14" s="71" t="s">
        <v>327</v>
      </c>
      <c r="AG14" s="71" t="s">
        <v>444</v>
      </c>
      <c r="AH14" s="67" t="s">
        <v>345</v>
      </c>
      <c r="AI14" s="67" t="s">
        <v>456</v>
      </c>
      <c r="AJ14" s="71">
        <v>8.0000000000000007E-5</v>
      </c>
      <c r="AK14" s="71">
        <v>5322.2</v>
      </c>
      <c r="AL14" s="71">
        <v>6789</v>
      </c>
      <c r="AM14" s="71">
        <v>5.5</v>
      </c>
      <c r="AN14" s="71">
        <v>1.7</v>
      </c>
      <c r="AO14" s="71" t="s">
        <v>184</v>
      </c>
      <c r="AP14" s="67" t="s">
        <v>545</v>
      </c>
      <c r="AQ14" s="59">
        <v>0</v>
      </c>
      <c r="AR14" s="67">
        <v>-5.2</v>
      </c>
      <c r="AS14" s="85">
        <v>12</v>
      </c>
      <c r="AT14" s="85">
        <v>10</v>
      </c>
      <c r="AU14" s="85">
        <v>5</v>
      </c>
      <c r="AV14" s="85">
        <v>2</v>
      </c>
      <c r="AW14" s="67" t="s">
        <v>92</v>
      </c>
      <c r="AX14" s="30" t="s">
        <v>92</v>
      </c>
      <c r="AY14" s="30" t="s">
        <v>92</v>
      </c>
      <c r="AZ14" s="30" t="s">
        <v>92</v>
      </c>
      <c r="BA14" s="30" t="s">
        <v>92</v>
      </c>
      <c r="BB14" s="30" t="s">
        <v>92</v>
      </c>
      <c r="BC14" s="30" t="s">
        <v>92</v>
      </c>
      <c r="BD14" s="30" t="s">
        <v>92</v>
      </c>
      <c r="BE14" s="30" t="s">
        <v>92</v>
      </c>
      <c r="BF14" s="30" t="s">
        <v>92</v>
      </c>
      <c r="BG14" s="30" t="s">
        <v>92</v>
      </c>
      <c r="BH14" s="30" t="s">
        <v>92</v>
      </c>
      <c r="BI14" s="30" t="s">
        <v>92</v>
      </c>
      <c r="BJ14" s="30" t="s">
        <v>92</v>
      </c>
      <c r="BK14" s="30" t="s">
        <v>92</v>
      </c>
      <c r="BL14" s="71">
        <v>126301.63496</v>
      </c>
      <c r="BM14" s="71">
        <v>-33.249511063630997</v>
      </c>
      <c r="BN14" s="71">
        <v>6789</v>
      </c>
      <c r="BO14" s="71">
        <v>1181610.5522686399</v>
      </c>
      <c r="BP14" s="71">
        <v>5.5</v>
      </c>
      <c r="BQ14" s="71">
        <v>8.8000000000000007</v>
      </c>
      <c r="BR14" s="71">
        <v>-0.27083333333333298</v>
      </c>
      <c r="BS14" s="71">
        <v>4.9738056666666699</v>
      </c>
      <c r="BT14" s="71">
        <v>0</v>
      </c>
      <c r="BU14" s="71">
        <v>1</v>
      </c>
      <c r="BV14" s="71">
        <v>1</v>
      </c>
      <c r="BW14" s="71">
        <v>5</v>
      </c>
      <c r="BX14" s="71">
        <v>3</v>
      </c>
      <c r="BY14" s="71">
        <v>2</v>
      </c>
      <c r="BZ14" s="71">
        <v>1</v>
      </c>
      <c r="CA14" s="41" t="s">
        <v>92</v>
      </c>
      <c r="CB14" s="30"/>
      <c r="CC14" s="31"/>
    </row>
    <row r="15" spans="1:81" ht="15.75" customHeight="1" x14ac:dyDescent="0.25">
      <c r="A15" s="29">
        <v>12</v>
      </c>
      <c r="B15" s="71" t="s">
        <v>632</v>
      </c>
      <c r="C15" s="71">
        <v>3.7</v>
      </c>
      <c r="D15" s="59">
        <v>350.3</v>
      </c>
      <c r="E15" s="71">
        <v>-3.2</v>
      </c>
      <c r="F15" s="71">
        <v>150.03</v>
      </c>
      <c r="G15" s="71">
        <v>2.2000000000000002</v>
      </c>
      <c r="H15" s="71">
        <v>1</v>
      </c>
      <c r="I15" s="71">
        <v>22.03</v>
      </c>
      <c r="J15" s="67" t="s">
        <v>305</v>
      </c>
      <c r="K15" s="67" t="s">
        <v>360</v>
      </c>
      <c r="L15" s="67" t="s">
        <v>356</v>
      </c>
      <c r="M15" s="67" t="s">
        <v>332</v>
      </c>
      <c r="N15" s="67" t="s">
        <v>365</v>
      </c>
      <c r="O15" s="67" t="s">
        <v>349</v>
      </c>
      <c r="P15" s="71" t="s">
        <v>329</v>
      </c>
      <c r="Q15" s="67" t="s">
        <v>366</v>
      </c>
      <c r="R15" s="71">
        <v>40.200000000000003</v>
      </c>
      <c r="S15" s="71">
        <v>9.5</v>
      </c>
      <c r="T15" s="71">
        <v>32.299999999999997</v>
      </c>
      <c r="U15" s="71">
        <v>126405.01</v>
      </c>
      <c r="V15" s="71" t="s">
        <v>596</v>
      </c>
      <c r="W15" s="71" t="s">
        <v>608</v>
      </c>
      <c r="X15" s="71">
        <v>800.01</v>
      </c>
      <c r="Y15" s="71">
        <v>2.4590000000000001</v>
      </c>
      <c r="Z15" s="71">
        <v>1.5</v>
      </c>
      <c r="AA15" s="71">
        <v>11.12</v>
      </c>
      <c r="AB15" s="85" t="s">
        <v>668</v>
      </c>
      <c r="AC15" s="71">
        <v>0.9</v>
      </c>
      <c r="AD15" s="71">
        <v>2.547E-2</v>
      </c>
      <c r="AE15" s="71">
        <v>-4.2</v>
      </c>
      <c r="AF15" s="71" t="s">
        <v>444</v>
      </c>
      <c r="AG15" s="71" t="s">
        <v>445</v>
      </c>
      <c r="AH15" s="67" t="s">
        <v>349</v>
      </c>
      <c r="AI15" s="67" t="s">
        <v>457</v>
      </c>
      <c r="AJ15" s="71">
        <v>9.0000000000000006E-5</v>
      </c>
      <c r="AK15" s="71">
        <v>-42.2</v>
      </c>
      <c r="AL15" s="71">
        <v>-37.03</v>
      </c>
      <c r="AM15" s="71">
        <v>-5.5</v>
      </c>
      <c r="AN15" s="71">
        <v>-8.3000000000000007</v>
      </c>
      <c r="AO15" s="71" t="s">
        <v>185</v>
      </c>
      <c r="AP15" s="67" t="s">
        <v>546</v>
      </c>
      <c r="AQ15" s="59">
        <v>0</v>
      </c>
      <c r="AR15" s="67">
        <v>5.3</v>
      </c>
      <c r="AS15" s="85">
        <v>12</v>
      </c>
      <c r="AT15" s="85">
        <v>10</v>
      </c>
      <c r="AU15" s="85">
        <v>5</v>
      </c>
      <c r="AV15" s="85">
        <v>2</v>
      </c>
      <c r="AW15" s="67" t="s">
        <v>92</v>
      </c>
      <c r="AX15" s="30" t="s">
        <v>92</v>
      </c>
      <c r="AY15" s="30" t="s">
        <v>92</v>
      </c>
      <c r="AZ15" s="30" t="s">
        <v>92</v>
      </c>
      <c r="BA15" s="30" t="s">
        <v>92</v>
      </c>
      <c r="BB15" s="30" t="s">
        <v>92</v>
      </c>
      <c r="BC15" s="30" t="s">
        <v>92</v>
      </c>
      <c r="BD15" s="30" t="s">
        <v>92</v>
      </c>
      <c r="BE15" s="30" t="s">
        <v>92</v>
      </c>
      <c r="BF15" s="30" t="s">
        <v>92</v>
      </c>
      <c r="BG15" s="30" t="s">
        <v>92</v>
      </c>
      <c r="BH15" s="30" t="s">
        <v>92</v>
      </c>
      <c r="BI15" s="30" t="s">
        <v>92</v>
      </c>
      <c r="BJ15" s="30" t="s">
        <v>92</v>
      </c>
      <c r="BK15" s="30" t="s">
        <v>92</v>
      </c>
      <c r="BL15" s="71">
        <v>126403.40998</v>
      </c>
      <c r="BM15" s="71">
        <v>314.99738861704401</v>
      </c>
      <c r="BN15" s="71">
        <v>-37.03</v>
      </c>
      <c r="BO15" s="71">
        <v>-343428.77976172499</v>
      </c>
      <c r="BP15" s="71">
        <v>-5.5</v>
      </c>
      <c r="BQ15" s="71">
        <v>0</v>
      </c>
      <c r="BR15" s="71">
        <v>2.4666666666666699</v>
      </c>
      <c r="BS15" s="71">
        <v>-3.9953910000000001</v>
      </c>
      <c r="BT15" s="71">
        <v>0</v>
      </c>
      <c r="BU15" s="71">
        <v>1</v>
      </c>
      <c r="BV15" s="71">
        <v>1</v>
      </c>
      <c r="BW15" s="71">
        <v>5</v>
      </c>
      <c r="BX15" s="71">
        <v>3</v>
      </c>
      <c r="BY15" s="71">
        <v>2</v>
      </c>
      <c r="BZ15" s="71">
        <v>1</v>
      </c>
      <c r="CA15" s="41" t="s">
        <v>92</v>
      </c>
      <c r="CB15" s="30"/>
      <c r="CC15" s="31"/>
    </row>
    <row r="16" spans="1:81" ht="15" customHeight="1" x14ac:dyDescent="0.25">
      <c r="A16" s="29">
        <v>13</v>
      </c>
      <c r="B16" s="71" t="s">
        <v>633</v>
      </c>
      <c r="C16" s="71">
        <v>-3.8</v>
      </c>
      <c r="D16" s="71">
        <v>-400.2</v>
      </c>
      <c r="E16" s="59">
        <v>-8.8000000000000007</v>
      </c>
      <c r="F16" s="71">
        <v>160.01</v>
      </c>
      <c r="G16" s="71">
        <v>3.3</v>
      </c>
      <c r="H16" s="71">
        <v>1</v>
      </c>
      <c r="I16" s="71">
        <v>33.049999999999997</v>
      </c>
      <c r="J16" s="67" t="s">
        <v>307</v>
      </c>
      <c r="K16" s="67" t="s">
        <v>356</v>
      </c>
      <c r="L16" s="67" t="s">
        <v>360</v>
      </c>
      <c r="M16" s="67" t="s">
        <v>330</v>
      </c>
      <c r="N16" s="67" t="s">
        <v>367</v>
      </c>
      <c r="O16" s="67" t="s">
        <v>173</v>
      </c>
      <c r="P16" s="71" t="s">
        <v>322</v>
      </c>
      <c r="Q16" s="67" t="s">
        <v>368</v>
      </c>
      <c r="R16" s="71">
        <v>45.2</v>
      </c>
      <c r="S16" s="71">
        <v>1.1000000000000001</v>
      </c>
      <c r="T16" s="71">
        <v>40.200000000000003</v>
      </c>
      <c r="U16" s="71">
        <v>126506.985</v>
      </c>
      <c r="V16" s="71" t="s">
        <v>597</v>
      </c>
      <c r="W16" s="71" t="s">
        <v>609</v>
      </c>
      <c r="X16" s="71">
        <v>900.03</v>
      </c>
      <c r="Y16" s="71">
        <v>-1.51</v>
      </c>
      <c r="Z16" s="71">
        <v>2.5</v>
      </c>
      <c r="AA16" s="71">
        <v>22.13</v>
      </c>
      <c r="AB16" s="85" t="s">
        <v>669</v>
      </c>
      <c r="AC16" s="71">
        <v>0.8</v>
      </c>
      <c r="AD16" s="71">
        <v>2.145E-2</v>
      </c>
      <c r="AE16" s="71">
        <v>4.3</v>
      </c>
      <c r="AF16" s="71" t="s">
        <v>445</v>
      </c>
      <c r="AG16" s="71" t="s">
        <v>329</v>
      </c>
      <c r="AH16" s="67" t="s">
        <v>173</v>
      </c>
      <c r="AI16" s="67" t="s">
        <v>458</v>
      </c>
      <c r="AJ16" s="71">
        <v>1E-4</v>
      </c>
      <c r="AK16" s="71">
        <v>17.2</v>
      </c>
      <c r="AL16" s="71">
        <v>26.02</v>
      </c>
      <c r="AM16" s="71">
        <v>6.6</v>
      </c>
      <c r="AN16" s="71">
        <v>8.3000000000000007</v>
      </c>
      <c r="AO16" s="71" t="s">
        <v>186</v>
      </c>
      <c r="AP16" s="67" t="s">
        <v>547</v>
      </c>
      <c r="AQ16" s="59">
        <v>0</v>
      </c>
      <c r="AR16" s="67">
        <v>-6.2</v>
      </c>
      <c r="AS16" s="85">
        <v>12</v>
      </c>
      <c r="AT16" s="85">
        <v>10</v>
      </c>
      <c r="AU16" s="85">
        <v>5</v>
      </c>
      <c r="AV16" s="85">
        <v>2</v>
      </c>
      <c r="AW16" s="67" t="s">
        <v>92</v>
      </c>
      <c r="AX16" s="30" t="s">
        <v>92</v>
      </c>
      <c r="AY16" s="30" t="s">
        <v>92</v>
      </c>
      <c r="AZ16" s="30" t="s">
        <v>92</v>
      </c>
      <c r="BA16" s="30" t="s">
        <v>92</v>
      </c>
      <c r="BB16" s="30" t="s">
        <v>92</v>
      </c>
      <c r="BC16" s="30" t="s">
        <v>92</v>
      </c>
      <c r="BD16" s="30" t="s">
        <v>92</v>
      </c>
      <c r="BE16" s="30" t="s">
        <v>92</v>
      </c>
      <c r="BF16" s="30" t="s">
        <v>92</v>
      </c>
      <c r="BG16" s="30" t="s">
        <v>92</v>
      </c>
      <c r="BH16" s="30" t="s">
        <v>92</v>
      </c>
      <c r="BI16" s="30" t="s">
        <v>92</v>
      </c>
      <c r="BJ16" s="30" t="s">
        <v>92</v>
      </c>
      <c r="BK16" s="30" t="s">
        <v>92</v>
      </c>
      <c r="BL16" s="71">
        <v>126505.18494000001</v>
      </c>
      <c r="BM16" s="71">
        <v>-319.41759913851098</v>
      </c>
      <c r="BN16" s="71">
        <v>26.02</v>
      </c>
      <c r="BO16" s="71">
        <v>1010980.10953718</v>
      </c>
      <c r="BP16" s="71">
        <v>6.6</v>
      </c>
      <c r="BQ16" s="71">
        <v>0</v>
      </c>
      <c r="BR16" s="71">
        <v>-1.52</v>
      </c>
      <c r="BS16" s="71">
        <v>4.1005149999999997</v>
      </c>
      <c r="BT16" s="71">
        <v>0</v>
      </c>
      <c r="BU16" s="71">
        <v>1</v>
      </c>
      <c r="BV16" s="71">
        <v>1</v>
      </c>
      <c r="BW16" s="71">
        <v>5</v>
      </c>
      <c r="BX16" s="71">
        <v>3</v>
      </c>
      <c r="BY16" s="71">
        <v>2</v>
      </c>
      <c r="BZ16" s="71">
        <v>1</v>
      </c>
      <c r="CA16" s="41" t="s">
        <v>92</v>
      </c>
      <c r="CB16" s="30"/>
      <c r="CC16" s="31"/>
    </row>
    <row r="17" spans="1:81" ht="15" customHeight="1" x14ac:dyDescent="0.25">
      <c r="A17" s="29">
        <v>14</v>
      </c>
      <c r="B17" s="71" t="s">
        <v>634</v>
      </c>
      <c r="C17" s="71">
        <v>4.0999999999999996</v>
      </c>
      <c r="D17" s="71">
        <v>300.60000000000002</v>
      </c>
      <c r="E17" s="59">
        <v>8.8000000000000007</v>
      </c>
      <c r="F17" s="71">
        <v>170.02</v>
      </c>
      <c r="G17" s="71">
        <v>4.4000000000000004</v>
      </c>
      <c r="H17" s="71">
        <v>0</v>
      </c>
      <c r="I17" s="71">
        <v>-11.02</v>
      </c>
      <c r="J17" s="67" t="s">
        <v>305</v>
      </c>
      <c r="K17" s="67" t="s">
        <v>360</v>
      </c>
      <c r="L17" s="67" t="s">
        <v>331</v>
      </c>
      <c r="M17" s="67" t="s">
        <v>335</v>
      </c>
      <c r="N17" s="67" t="s">
        <v>369</v>
      </c>
      <c r="O17" s="67" t="s">
        <v>337</v>
      </c>
      <c r="P17" s="71" t="s">
        <v>323</v>
      </c>
      <c r="Q17" s="67" t="s">
        <v>370</v>
      </c>
      <c r="R17" s="71">
        <v>47.6</v>
      </c>
      <c r="S17" s="71">
        <v>1.5</v>
      </c>
      <c r="T17" s="71">
        <v>48.2</v>
      </c>
      <c r="U17" s="71">
        <v>126608.96000000001</v>
      </c>
      <c r="V17" s="71" t="s">
        <v>598</v>
      </c>
      <c r="W17" s="71" t="s">
        <v>610</v>
      </c>
      <c r="X17" s="71">
        <v>1000.05</v>
      </c>
      <c r="Y17" s="71">
        <v>1.1599999999999999</v>
      </c>
      <c r="Z17" s="71">
        <v>3.5</v>
      </c>
      <c r="AA17" s="71">
        <v>33.15</v>
      </c>
      <c r="AB17" s="85" t="s">
        <v>670</v>
      </c>
      <c r="AC17" s="71">
        <v>0.99</v>
      </c>
      <c r="AD17" s="71">
        <v>3.6920000000000001E-2</v>
      </c>
      <c r="AE17" s="71">
        <v>-3.5</v>
      </c>
      <c r="AF17" s="71" t="s">
        <v>329</v>
      </c>
      <c r="AG17" s="71" t="s">
        <v>440</v>
      </c>
      <c r="AH17" s="67" t="s">
        <v>337</v>
      </c>
      <c r="AI17" s="67" t="s">
        <v>448</v>
      </c>
      <c r="AJ17" s="71">
        <v>1.1E-4</v>
      </c>
      <c r="AK17" s="71">
        <v>-922.3</v>
      </c>
      <c r="AL17" s="71">
        <v>-33.049999999999997</v>
      </c>
      <c r="AM17" s="71">
        <v>-6.6</v>
      </c>
      <c r="AN17" s="71">
        <v>-7.5</v>
      </c>
      <c r="AO17" s="71" t="s">
        <v>187</v>
      </c>
      <c r="AP17" s="67" t="s">
        <v>548</v>
      </c>
      <c r="AQ17" s="59">
        <v>0</v>
      </c>
      <c r="AR17" s="67">
        <v>6.1</v>
      </c>
      <c r="AS17" s="85">
        <v>12</v>
      </c>
      <c r="AT17" s="85">
        <v>10</v>
      </c>
      <c r="AU17" s="85">
        <v>5</v>
      </c>
      <c r="AV17" s="85">
        <v>2</v>
      </c>
      <c r="AW17" s="67" t="s">
        <v>92</v>
      </c>
      <c r="AX17" s="30" t="s">
        <v>92</v>
      </c>
      <c r="AY17" s="30" t="s">
        <v>92</v>
      </c>
      <c r="AZ17" s="30" t="s">
        <v>92</v>
      </c>
      <c r="BA17" s="30" t="s">
        <v>92</v>
      </c>
      <c r="BB17" s="30" t="s">
        <v>92</v>
      </c>
      <c r="BC17" s="30" t="s">
        <v>92</v>
      </c>
      <c r="BD17" s="30" t="s">
        <v>92</v>
      </c>
      <c r="BE17" s="30" t="s">
        <v>92</v>
      </c>
      <c r="BF17" s="30" t="s">
        <v>92</v>
      </c>
      <c r="BG17" s="30" t="s">
        <v>92</v>
      </c>
      <c r="BH17" s="30" t="s">
        <v>92</v>
      </c>
      <c r="BI17" s="30" t="s">
        <v>92</v>
      </c>
      <c r="BJ17" s="30" t="s">
        <v>92</v>
      </c>
      <c r="BK17" s="30" t="s">
        <v>92</v>
      </c>
      <c r="BL17" s="71">
        <v>126606.9599</v>
      </c>
      <c r="BM17" s="71">
        <v>296.508511327436</v>
      </c>
      <c r="BN17" s="71">
        <v>-33.049999999999997</v>
      </c>
      <c r="BO17" s="71">
        <v>1334381.78462553</v>
      </c>
      <c r="BP17" s="71">
        <v>-6.6</v>
      </c>
      <c r="BQ17" s="71">
        <v>8.8000000000000007</v>
      </c>
      <c r="BR17" s="71">
        <v>1.1714285714285699</v>
      </c>
      <c r="BS17" s="71">
        <v>-3.1598085714285702</v>
      </c>
      <c r="BT17" s="71">
        <v>0</v>
      </c>
      <c r="BU17" s="71">
        <v>1</v>
      </c>
      <c r="BV17" s="71">
        <v>1</v>
      </c>
      <c r="BW17" s="71">
        <v>5</v>
      </c>
      <c r="BX17" s="71">
        <v>3</v>
      </c>
      <c r="BY17" s="71">
        <v>2</v>
      </c>
      <c r="BZ17" s="71">
        <v>1</v>
      </c>
      <c r="CA17" s="41" t="s">
        <v>92</v>
      </c>
      <c r="CB17" s="30"/>
      <c r="CC17" s="31"/>
    </row>
    <row r="18" spans="1:81" ht="15" customHeight="1" x14ac:dyDescent="0.25">
      <c r="A18" s="29">
        <v>15</v>
      </c>
      <c r="B18" s="71" t="s">
        <v>635</v>
      </c>
      <c r="C18" s="71">
        <v>-4.2</v>
      </c>
      <c r="D18" s="71">
        <v>-300.10000000000002</v>
      </c>
      <c r="E18" s="59">
        <v>0</v>
      </c>
      <c r="F18" s="71">
        <v>180.05</v>
      </c>
      <c r="G18" s="71">
        <v>6.6</v>
      </c>
      <c r="H18" s="71">
        <v>1</v>
      </c>
      <c r="I18" s="71">
        <v>-22.01</v>
      </c>
      <c r="J18" s="67" t="s">
        <v>307</v>
      </c>
      <c r="K18" s="67" t="s">
        <v>331</v>
      </c>
      <c r="L18" s="67" t="s">
        <v>332</v>
      </c>
      <c r="M18" s="67" t="s">
        <v>339</v>
      </c>
      <c r="N18" s="67" t="s">
        <v>371</v>
      </c>
      <c r="O18" s="67" t="s">
        <v>341</v>
      </c>
      <c r="P18" s="71" t="s">
        <v>324</v>
      </c>
      <c r="Q18" s="67" t="s">
        <v>372</v>
      </c>
      <c r="R18" s="71">
        <v>30.2</v>
      </c>
      <c r="S18" s="71">
        <v>1.9</v>
      </c>
      <c r="T18" s="71">
        <v>4.2</v>
      </c>
      <c r="U18" s="71">
        <v>126710.935</v>
      </c>
      <c r="V18" s="71" t="s">
        <v>599</v>
      </c>
      <c r="W18" s="71" t="s">
        <v>611</v>
      </c>
      <c r="X18" s="71">
        <v>1100.02</v>
      </c>
      <c r="Y18" s="71">
        <v>-0.92</v>
      </c>
      <c r="Z18" s="71">
        <v>4.5</v>
      </c>
      <c r="AA18" s="71">
        <v>44.51</v>
      </c>
      <c r="AB18" s="85" t="s">
        <v>671</v>
      </c>
      <c r="AC18" s="71">
        <v>0.6</v>
      </c>
      <c r="AD18" s="71">
        <v>1.2579999999999999E-2</v>
      </c>
      <c r="AE18" s="71">
        <v>5.2</v>
      </c>
      <c r="AF18" s="71" t="s">
        <v>447</v>
      </c>
      <c r="AG18" s="71" t="s">
        <v>441</v>
      </c>
      <c r="AH18" s="67" t="s">
        <v>341</v>
      </c>
      <c r="AI18" s="67" t="s">
        <v>449</v>
      </c>
      <c r="AJ18" s="71">
        <v>1.2E-4</v>
      </c>
      <c r="AK18" s="71">
        <v>28.5</v>
      </c>
      <c r="AL18" s="71">
        <v>18.03</v>
      </c>
      <c r="AM18" s="71">
        <v>7.7</v>
      </c>
      <c r="AN18" s="71">
        <v>7.5</v>
      </c>
      <c r="AO18" s="71" t="s">
        <v>188</v>
      </c>
      <c r="AP18" s="71" t="s">
        <v>534</v>
      </c>
      <c r="AQ18" s="59">
        <v>0</v>
      </c>
      <c r="AR18" s="67">
        <v>-7.2</v>
      </c>
      <c r="AS18" s="85">
        <v>12</v>
      </c>
      <c r="AT18" s="85">
        <v>10</v>
      </c>
      <c r="AU18" s="85">
        <v>5</v>
      </c>
      <c r="AV18" s="85">
        <v>2</v>
      </c>
      <c r="AW18" s="67" t="s">
        <v>92</v>
      </c>
      <c r="AX18" s="30" t="s">
        <v>92</v>
      </c>
      <c r="AY18" s="30" t="s">
        <v>92</v>
      </c>
      <c r="AZ18" s="30" t="s">
        <v>92</v>
      </c>
      <c r="BA18" s="30" t="s">
        <v>92</v>
      </c>
      <c r="BB18" s="30" t="s">
        <v>92</v>
      </c>
      <c r="BC18" s="30" t="s">
        <v>92</v>
      </c>
      <c r="BD18" s="30" t="s">
        <v>92</v>
      </c>
      <c r="BE18" s="30" t="s">
        <v>92</v>
      </c>
      <c r="BF18" s="30" t="s">
        <v>92</v>
      </c>
      <c r="BG18" s="30" t="s">
        <v>92</v>
      </c>
      <c r="BH18" s="30" t="s">
        <v>92</v>
      </c>
      <c r="BI18" s="30" t="s">
        <v>92</v>
      </c>
      <c r="BJ18" s="30" t="s">
        <v>92</v>
      </c>
      <c r="BK18" s="30" t="s">
        <v>92</v>
      </c>
      <c r="BL18" s="71">
        <v>126710.935</v>
      </c>
      <c r="BM18" s="71">
        <v>-177.27054443168799</v>
      </c>
      <c r="BN18" s="71">
        <v>18.03</v>
      </c>
      <c r="BO18" s="71">
        <v>26591.928256134299</v>
      </c>
      <c r="BP18" s="71">
        <v>7.7</v>
      </c>
      <c r="BQ18" s="71">
        <v>0</v>
      </c>
      <c r="BR18" s="71">
        <v>-0.93333333333333302</v>
      </c>
      <c r="BS18" s="71">
        <v>5.0507173333333304</v>
      </c>
      <c r="BT18" s="71">
        <v>0</v>
      </c>
      <c r="BU18" s="71">
        <v>1</v>
      </c>
      <c r="BV18" s="71">
        <v>1</v>
      </c>
      <c r="BW18" s="71">
        <v>5</v>
      </c>
      <c r="BX18" s="71">
        <v>3</v>
      </c>
      <c r="BY18" s="71">
        <v>2</v>
      </c>
      <c r="BZ18" s="71">
        <v>1</v>
      </c>
      <c r="CA18" s="41" t="s">
        <v>92</v>
      </c>
      <c r="CB18" s="30"/>
      <c r="CC18" s="31"/>
    </row>
    <row r="19" spans="1:81" ht="15" customHeight="1" x14ac:dyDescent="0.25">
      <c r="A19" s="29">
        <v>16</v>
      </c>
      <c r="B19" s="71" t="s">
        <v>636</v>
      </c>
      <c r="C19" s="71">
        <v>6.3</v>
      </c>
      <c r="D19" s="71">
        <v>200.2</v>
      </c>
      <c r="E19" s="59">
        <v>-5.4</v>
      </c>
      <c r="F19" s="71">
        <v>190.05</v>
      </c>
      <c r="G19" s="71">
        <v>7.7</v>
      </c>
      <c r="H19" s="71">
        <v>0</v>
      </c>
      <c r="I19" s="71">
        <v>-33.049999999999997</v>
      </c>
      <c r="J19" s="67" t="s">
        <v>308</v>
      </c>
      <c r="K19" s="67" t="s">
        <v>332</v>
      </c>
      <c r="L19" s="67" t="s">
        <v>331</v>
      </c>
      <c r="M19" s="67" t="s">
        <v>343</v>
      </c>
      <c r="N19" s="67" t="s">
        <v>373</v>
      </c>
      <c r="O19" s="67" t="s">
        <v>345</v>
      </c>
      <c r="P19" s="71" t="s">
        <v>322</v>
      </c>
      <c r="Q19" s="67" t="s">
        <v>374</v>
      </c>
      <c r="R19" s="71">
        <v>35.200000000000003</v>
      </c>
      <c r="S19" s="71">
        <v>2.5</v>
      </c>
      <c r="T19" s="71">
        <v>8.1999999999999993</v>
      </c>
      <c r="U19" s="71">
        <v>126812.91</v>
      </c>
      <c r="V19" s="71" t="s">
        <v>600</v>
      </c>
      <c r="W19" s="71" t="s">
        <v>612</v>
      </c>
      <c r="X19" s="71">
        <v>1200.05</v>
      </c>
      <c r="Y19" s="71">
        <v>1.145</v>
      </c>
      <c r="Z19" s="62">
        <v>5.5</v>
      </c>
      <c r="AA19" s="62">
        <v>55.12</v>
      </c>
      <c r="AB19" s="85" t="s">
        <v>672</v>
      </c>
      <c r="AC19" s="71">
        <v>0.5</v>
      </c>
      <c r="AD19" s="71">
        <v>3.2570000000000002E-2</v>
      </c>
      <c r="AE19" s="71">
        <v>-4.2</v>
      </c>
      <c r="AF19" s="71" t="s">
        <v>329</v>
      </c>
      <c r="AG19" s="71" t="s">
        <v>442</v>
      </c>
      <c r="AH19" s="67" t="s">
        <v>345</v>
      </c>
      <c r="AI19" s="67" t="s">
        <v>450</v>
      </c>
      <c r="AJ19" s="71">
        <v>1.2999999999999999E-4</v>
      </c>
      <c r="AK19" s="71">
        <v>-297.3</v>
      </c>
      <c r="AL19" s="71">
        <v>-28.5</v>
      </c>
      <c r="AM19" s="71">
        <v>-7.7</v>
      </c>
      <c r="AN19" s="71">
        <v>-6.5</v>
      </c>
      <c r="AO19" s="71" t="s">
        <v>189</v>
      </c>
      <c r="AP19" s="71" t="s">
        <v>535</v>
      </c>
      <c r="AQ19" s="59">
        <v>0</v>
      </c>
      <c r="AR19" s="67">
        <v>7.3</v>
      </c>
      <c r="AS19" s="85">
        <v>12</v>
      </c>
      <c r="AT19" s="85">
        <v>10</v>
      </c>
      <c r="AU19" s="85">
        <v>5</v>
      </c>
      <c r="AV19" s="85">
        <v>2</v>
      </c>
      <c r="AW19" s="67" t="s">
        <v>92</v>
      </c>
      <c r="AX19" s="30" t="s">
        <v>92</v>
      </c>
      <c r="AY19" s="30" t="s">
        <v>92</v>
      </c>
      <c r="AZ19" s="30" t="s">
        <v>92</v>
      </c>
      <c r="BA19" s="30" t="s">
        <v>92</v>
      </c>
      <c r="BB19" s="30" t="s">
        <v>92</v>
      </c>
      <c r="BC19" s="30" t="s">
        <v>92</v>
      </c>
      <c r="BD19" s="30" t="s">
        <v>92</v>
      </c>
      <c r="BE19" s="30" t="s">
        <v>92</v>
      </c>
      <c r="BF19" s="30" t="s">
        <v>92</v>
      </c>
      <c r="BG19" s="30" t="s">
        <v>92</v>
      </c>
      <c r="BH19" s="30" t="s">
        <v>92</v>
      </c>
      <c r="BI19" s="30" t="s">
        <v>92</v>
      </c>
      <c r="BJ19" s="30" t="s">
        <v>92</v>
      </c>
      <c r="BK19" s="30" t="s">
        <v>92</v>
      </c>
      <c r="BL19" s="71">
        <v>126812.91</v>
      </c>
      <c r="BM19" s="71">
        <v>96.868833019484597</v>
      </c>
      <c r="BN19" s="71">
        <v>-28.5</v>
      </c>
      <c r="BO19" s="71">
        <v>267220.71199700702</v>
      </c>
      <c r="BP19" s="71">
        <v>-7.7</v>
      </c>
      <c r="BQ19" s="71">
        <v>8.8000000000000007</v>
      </c>
      <c r="BR19" s="71">
        <v>1.1454545454545499</v>
      </c>
      <c r="BS19" s="71">
        <v>-4.0558037272727301</v>
      </c>
      <c r="BT19" s="71">
        <v>0</v>
      </c>
      <c r="BU19" s="71">
        <v>1</v>
      </c>
      <c r="BV19" s="71">
        <v>1</v>
      </c>
      <c r="BW19" s="71">
        <v>5</v>
      </c>
      <c r="BX19" s="71">
        <v>3</v>
      </c>
      <c r="BY19" s="71">
        <v>2</v>
      </c>
      <c r="BZ19" s="71">
        <v>1</v>
      </c>
      <c r="CA19" s="41" t="s">
        <v>92</v>
      </c>
      <c r="CB19" s="30"/>
      <c r="CC19" s="31"/>
    </row>
    <row r="20" spans="1:81" ht="15" customHeight="1" x14ac:dyDescent="0.25">
      <c r="A20" s="29">
        <v>17</v>
      </c>
      <c r="B20" s="71" t="s">
        <v>637</v>
      </c>
      <c r="C20" s="71">
        <v>-6.4</v>
      </c>
      <c r="D20" s="71">
        <v>-200.4</v>
      </c>
      <c r="E20" s="59">
        <v>5.5</v>
      </c>
      <c r="F20" s="71">
        <v>210.03</v>
      </c>
      <c r="G20" s="71">
        <v>1.2</v>
      </c>
      <c r="H20" s="71">
        <v>0</v>
      </c>
      <c r="I20" s="71">
        <v>-44.06</v>
      </c>
      <c r="J20" s="67" t="s">
        <v>309</v>
      </c>
      <c r="K20" s="67" t="s">
        <v>332</v>
      </c>
      <c r="L20" s="67" t="s">
        <v>331</v>
      </c>
      <c r="M20" s="67" t="s">
        <v>347</v>
      </c>
      <c r="N20" s="67" t="s">
        <v>365</v>
      </c>
      <c r="O20" s="67" t="s">
        <v>349</v>
      </c>
      <c r="P20" s="71" t="s">
        <v>323</v>
      </c>
      <c r="Q20" s="67" t="s">
        <v>334</v>
      </c>
      <c r="R20" s="71">
        <v>40.1</v>
      </c>
      <c r="S20" s="71">
        <v>5.6</v>
      </c>
      <c r="T20" s="71">
        <v>12.2</v>
      </c>
      <c r="U20" s="71">
        <v>126914.88499999999</v>
      </c>
      <c r="V20" s="71" t="s">
        <v>601</v>
      </c>
      <c r="W20" s="71" t="s">
        <v>604</v>
      </c>
      <c r="X20" s="71">
        <v>1300.06</v>
      </c>
      <c r="Y20" s="71">
        <v>-0.97899999999999998</v>
      </c>
      <c r="Z20" s="62">
        <v>6.5</v>
      </c>
      <c r="AA20" s="62">
        <v>66.13</v>
      </c>
      <c r="AB20" s="85" t="s">
        <v>666</v>
      </c>
      <c r="AC20" s="71">
        <v>0.4</v>
      </c>
      <c r="AD20" s="71">
        <v>9.6321000000000004E-2</v>
      </c>
      <c r="AE20" s="71">
        <v>4.3</v>
      </c>
      <c r="AF20" s="71" t="s">
        <v>444</v>
      </c>
      <c r="AG20" s="71" t="s">
        <v>328</v>
      </c>
      <c r="AH20" s="67" t="s">
        <v>349</v>
      </c>
      <c r="AI20" s="67" t="s">
        <v>451</v>
      </c>
      <c r="AJ20" s="71">
        <v>1.3999999999999999E-4</v>
      </c>
      <c r="AK20" s="71">
        <v>382.2</v>
      </c>
      <c r="AL20" s="71">
        <v>24.6</v>
      </c>
      <c r="AM20" s="71">
        <v>1.5</v>
      </c>
      <c r="AN20" s="71">
        <v>6.5</v>
      </c>
      <c r="AO20" s="71" t="s">
        <v>190</v>
      </c>
      <c r="AP20" s="67" t="s">
        <v>549</v>
      </c>
      <c r="AQ20" s="59">
        <v>0</v>
      </c>
      <c r="AR20" s="67">
        <v>-8.1999999999999993</v>
      </c>
      <c r="AS20" s="85">
        <v>12</v>
      </c>
      <c r="AT20" s="85">
        <v>10</v>
      </c>
      <c r="AU20" s="85">
        <v>5</v>
      </c>
      <c r="AV20" s="85">
        <v>2</v>
      </c>
      <c r="AW20" s="67" t="s">
        <v>92</v>
      </c>
      <c r="AX20" s="30" t="s">
        <v>92</v>
      </c>
      <c r="AY20" s="30" t="s">
        <v>92</v>
      </c>
      <c r="AZ20" s="30" t="s">
        <v>92</v>
      </c>
      <c r="BA20" s="30" t="s">
        <v>92</v>
      </c>
      <c r="BB20" s="30" t="s">
        <v>92</v>
      </c>
      <c r="BC20" s="30" t="s">
        <v>92</v>
      </c>
      <c r="BD20" s="30" t="s">
        <v>92</v>
      </c>
      <c r="BE20" s="30" t="s">
        <v>92</v>
      </c>
      <c r="BF20" s="30" t="s">
        <v>92</v>
      </c>
      <c r="BG20" s="30" t="s">
        <v>92</v>
      </c>
      <c r="BH20" s="30" t="s">
        <v>92</v>
      </c>
      <c r="BI20" s="30" t="s">
        <v>92</v>
      </c>
      <c r="BJ20" s="30" t="s">
        <v>92</v>
      </c>
      <c r="BK20" s="30" t="s">
        <v>92</v>
      </c>
      <c r="BL20" s="71">
        <v>126912.28488000001</v>
      </c>
      <c r="BM20" s="71">
        <v>-79.670997446203302</v>
      </c>
      <c r="BN20" s="71">
        <v>24.6</v>
      </c>
      <c r="BO20" s="71">
        <v>-756922.44012703001</v>
      </c>
      <c r="BP20" s="71">
        <v>1.5</v>
      </c>
      <c r="BQ20" s="71">
        <v>-8.8000000000000007</v>
      </c>
      <c r="BR20" s="71">
        <v>-0.984615384615385</v>
      </c>
      <c r="BS20" s="71">
        <v>3.6153799692307702</v>
      </c>
      <c r="BT20" s="71">
        <v>0</v>
      </c>
      <c r="BU20" s="71">
        <v>1</v>
      </c>
      <c r="BV20" s="71">
        <v>1</v>
      </c>
      <c r="BW20" s="71">
        <v>5</v>
      </c>
      <c r="BX20" s="71">
        <v>3</v>
      </c>
      <c r="BY20" s="71">
        <v>2</v>
      </c>
      <c r="BZ20" s="71">
        <v>1</v>
      </c>
      <c r="CA20" s="41" t="s">
        <v>92</v>
      </c>
      <c r="CB20" s="30"/>
      <c r="CC20" s="31"/>
    </row>
    <row r="21" spans="1:81" ht="15" customHeight="1" x14ac:dyDescent="0.25">
      <c r="A21" s="29">
        <v>18</v>
      </c>
      <c r="B21" s="71" t="s">
        <v>638</v>
      </c>
      <c r="C21" s="71">
        <v>7.5</v>
      </c>
      <c r="D21" s="71">
        <v>100.8</v>
      </c>
      <c r="E21" s="71">
        <v>2.2000000000000002</v>
      </c>
      <c r="F21" s="59">
        <v>0</v>
      </c>
      <c r="G21" s="71">
        <v>3.2</v>
      </c>
      <c r="H21" s="71">
        <v>0</v>
      </c>
      <c r="I21" s="71">
        <v>11.01</v>
      </c>
      <c r="J21" s="67" t="s">
        <v>351</v>
      </c>
      <c r="K21" s="67" t="s">
        <v>330</v>
      </c>
      <c r="L21" s="67" t="s">
        <v>332</v>
      </c>
      <c r="M21" s="67" t="s">
        <v>332</v>
      </c>
      <c r="N21" s="67" t="s">
        <v>367</v>
      </c>
      <c r="O21" s="67" t="s">
        <v>173</v>
      </c>
      <c r="P21" s="71" t="s">
        <v>325</v>
      </c>
      <c r="Q21" s="67" t="s">
        <v>338</v>
      </c>
      <c r="R21" s="71">
        <v>45.2</v>
      </c>
      <c r="S21" s="71">
        <v>2.1</v>
      </c>
      <c r="T21" s="71">
        <v>16.5</v>
      </c>
      <c r="U21" s="71">
        <v>127016.86</v>
      </c>
      <c r="V21" s="71" t="s">
        <v>588</v>
      </c>
      <c r="W21" s="71" t="s">
        <v>605</v>
      </c>
      <c r="X21" s="71">
        <v>1400.05</v>
      </c>
      <c r="Y21" s="71">
        <v>0.98899999999999999</v>
      </c>
      <c r="Z21" s="62">
        <v>7.5</v>
      </c>
      <c r="AA21" s="62">
        <v>77.14</v>
      </c>
      <c r="AB21" s="85" t="s">
        <v>667</v>
      </c>
      <c r="AC21" s="71">
        <v>0.3</v>
      </c>
      <c r="AD21" s="71">
        <v>4.7851999999999999E-2</v>
      </c>
      <c r="AE21" s="71">
        <v>1.5</v>
      </c>
      <c r="AF21" s="71" t="s">
        <v>322</v>
      </c>
      <c r="AG21" s="71" t="s">
        <v>445</v>
      </c>
      <c r="AH21" s="67" t="s">
        <v>173</v>
      </c>
      <c r="AI21" s="67" t="s">
        <v>452</v>
      </c>
      <c r="AJ21" s="71">
        <v>1.4999999999999999E-4</v>
      </c>
      <c r="AK21" s="71">
        <v>-25.6</v>
      </c>
      <c r="AL21" s="71">
        <v>-16.2</v>
      </c>
      <c r="AM21" s="71">
        <v>-1.5</v>
      </c>
      <c r="AN21" s="71">
        <v>-4.5</v>
      </c>
      <c r="AO21" s="71" t="s">
        <v>614</v>
      </c>
      <c r="AP21" s="67" t="s">
        <v>550</v>
      </c>
      <c r="AQ21" s="59">
        <v>0</v>
      </c>
      <c r="AR21" s="67">
        <v>8.3000000000000007</v>
      </c>
      <c r="AS21" s="85">
        <v>12</v>
      </c>
      <c r="AT21" s="85">
        <v>10</v>
      </c>
      <c r="AU21" s="85">
        <v>5</v>
      </c>
      <c r="AV21" s="85">
        <v>2</v>
      </c>
      <c r="AW21" s="67" t="s">
        <v>92</v>
      </c>
      <c r="AX21" s="30" t="s">
        <v>92</v>
      </c>
      <c r="AY21" s="30" t="s">
        <v>92</v>
      </c>
      <c r="AZ21" s="30" t="s">
        <v>92</v>
      </c>
      <c r="BA21" s="30" t="s">
        <v>92</v>
      </c>
      <c r="BB21" s="30" t="s">
        <v>92</v>
      </c>
      <c r="BC21" s="30" t="s">
        <v>92</v>
      </c>
      <c r="BD21" s="30" t="s">
        <v>92</v>
      </c>
      <c r="BE21" s="30" t="s">
        <v>92</v>
      </c>
      <c r="BF21" s="30" t="s">
        <v>92</v>
      </c>
      <c r="BG21" s="30" t="s">
        <v>92</v>
      </c>
      <c r="BH21" s="30" t="s">
        <v>92</v>
      </c>
      <c r="BI21" s="30" t="s">
        <v>92</v>
      </c>
      <c r="BJ21" s="30" t="s">
        <v>92</v>
      </c>
      <c r="BK21" s="30" t="s">
        <v>92</v>
      </c>
      <c r="BL21" s="71">
        <v>127014.05989999999</v>
      </c>
      <c r="BM21" s="71">
        <v>30.506861960294501</v>
      </c>
      <c r="BN21" s="71">
        <v>-16.2</v>
      </c>
      <c r="BO21" s="71">
        <v>-12284.4595201752</v>
      </c>
      <c r="BP21" s="71">
        <v>-1.5</v>
      </c>
      <c r="BQ21" s="71">
        <v>-8.8000000000000007</v>
      </c>
      <c r="BR21" s="71">
        <v>1</v>
      </c>
      <c r="BS21" s="71">
        <v>1.691408</v>
      </c>
      <c r="BT21" s="71">
        <v>0</v>
      </c>
      <c r="BU21" s="71">
        <v>1</v>
      </c>
      <c r="BV21" s="71">
        <v>1</v>
      </c>
      <c r="BW21" s="71">
        <v>5</v>
      </c>
      <c r="BX21" s="71">
        <v>3</v>
      </c>
      <c r="BY21" s="71">
        <v>2</v>
      </c>
      <c r="BZ21" s="71">
        <v>1</v>
      </c>
      <c r="CA21" s="41" t="s">
        <v>92</v>
      </c>
      <c r="CB21" s="30"/>
      <c r="CC21" s="31"/>
    </row>
    <row r="22" spans="1:81" ht="15" customHeight="1" x14ac:dyDescent="0.25">
      <c r="A22" s="29">
        <v>19</v>
      </c>
      <c r="B22" s="71" t="s">
        <v>639</v>
      </c>
      <c r="C22" s="71">
        <v>-7.6</v>
      </c>
      <c r="D22" s="71">
        <v>-100.4</v>
      </c>
      <c r="E22" s="71">
        <v>-2.1</v>
      </c>
      <c r="F22" s="59">
        <v>511.9921875</v>
      </c>
      <c r="G22" s="71">
        <v>4.2</v>
      </c>
      <c r="H22" s="71">
        <v>1</v>
      </c>
      <c r="I22" s="71">
        <v>12.03</v>
      </c>
      <c r="J22" s="67" t="s">
        <v>355</v>
      </c>
      <c r="K22" s="67" t="s">
        <v>335</v>
      </c>
      <c r="L22" s="67" t="s">
        <v>330</v>
      </c>
      <c r="M22" s="67" t="s">
        <v>330</v>
      </c>
      <c r="N22" s="67" t="s">
        <v>369</v>
      </c>
      <c r="O22" s="67" t="s">
        <v>337</v>
      </c>
      <c r="P22" s="71" t="s">
        <v>326</v>
      </c>
      <c r="Q22" s="67" t="s">
        <v>342</v>
      </c>
      <c r="R22" s="71">
        <v>22.2</v>
      </c>
      <c r="S22" s="71">
        <v>2.2000000000000002</v>
      </c>
      <c r="T22" s="71">
        <v>20.6</v>
      </c>
      <c r="U22" s="71">
        <v>127118.83500000001</v>
      </c>
      <c r="V22" s="71" t="s">
        <v>589</v>
      </c>
      <c r="W22" s="71" t="s">
        <v>608</v>
      </c>
      <c r="X22" s="71">
        <v>1500.02</v>
      </c>
      <c r="Y22" s="71">
        <v>-0.89400000000000002</v>
      </c>
      <c r="Z22" s="62">
        <v>8.5</v>
      </c>
      <c r="AA22" s="62">
        <v>88.15</v>
      </c>
      <c r="AB22" s="85" t="s">
        <v>668</v>
      </c>
      <c r="AC22" s="71">
        <v>0.2</v>
      </c>
      <c r="AD22" s="71">
        <v>0.2356</v>
      </c>
      <c r="AE22" s="71">
        <v>-1.6</v>
      </c>
      <c r="AF22" s="71" t="s">
        <v>438</v>
      </c>
      <c r="AG22" s="71" t="s">
        <v>329</v>
      </c>
      <c r="AH22" s="67" t="s">
        <v>337</v>
      </c>
      <c r="AI22" s="67" t="s">
        <v>453</v>
      </c>
      <c r="AJ22" s="71">
        <v>1.6000000000000001E-4</v>
      </c>
      <c r="AK22" s="71">
        <v>987.5</v>
      </c>
      <c r="AL22" s="71">
        <v>100.8</v>
      </c>
      <c r="AM22" s="71">
        <v>2.5</v>
      </c>
      <c r="AN22" s="71">
        <v>4.5</v>
      </c>
      <c r="AO22" s="71" t="s">
        <v>191</v>
      </c>
      <c r="AP22" s="67" t="s">
        <v>551</v>
      </c>
      <c r="AQ22" s="59">
        <v>0</v>
      </c>
      <c r="AR22" s="67">
        <v>3.2</v>
      </c>
      <c r="AS22" s="85">
        <v>12</v>
      </c>
      <c r="AT22" s="85">
        <v>10</v>
      </c>
      <c r="AU22" s="85">
        <v>5</v>
      </c>
      <c r="AV22" s="85">
        <v>2</v>
      </c>
      <c r="AW22" s="67" t="s">
        <v>92</v>
      </c>
      <c r="AX22" s="30" t="s">
        <v>92</v>
      </c>
      <c r="AY22" s="30" t="s">
        <v>92</v>
      </c>
      <c r="AZ22" s="30" t="s">
        <v>92</v>
      </c>
      <c r="BA22" s="30" t="s">
        <v>92</v>
      </c>
      <c r="BB22" s="30" t="s">
        <v>92</v>
      </c>
      <c r="BC22" s="30" t="s">
        <v>92</v>
      </c>
      <c r="BD22" s="30" t="s">
        <v>92</v>
      </c>
      <c r="BE22" s="30" t="s">
        <v>92</v>
      </c>
      <c r="BF22" s="30" t="s">
        <v>92</v>
      </c>
      <c r="BG22" s="30" t="s">
        <v>92</v>
      </c>
      <c r="BH22" s="30" t="s">
        <v>92</v>
      </c>
      <c r="BI22" s="30" t="s">
        <v>92</v>
      </c>
      <c r="BJ22" s="30" t="s">
        <v>92</v>
      </c>
      <c r="BK22" s="30" t="s">
        <v>92</v>
      </c>
      <c r="BL22" s="71">
        <v>127115.83495999999</v>
      </c>
      <c r="BM22" s="71">
        <v>-20.749015846629501</v>
      </c>
      <c r="BN22" s="71">
        <v>100.8</v>
      </c>
      <c r="BO22" s="71">
        <v>-388429.50010641501</v>
      </c>
      <c r="BP22" s="71">
        <v>2.5</v>
      </c>
      <c r="BQ22" s="71">
        <v>0</v>
      </c>
      <c r="BR22" s="71">
        <v>-0.89411764705882302</v>
      </c>
      <c r="BS22" s="71">
        <v>-1.2368988235294001</v>
      </c>
      <c r="BT22" s="71">
        <v>0</v>
      </c>
      <c r="BU22" s="71">
        <v>1</v>
      </c>
      <c r="BV22" s="71">
        <v>1</v>
      </c>
      <c r="BW22" s="71">
        <v>5</v>
      </c>
      <c r="BX22" s="71">
        <v>3</v>
      </c>
      <c r="BY22" s="71">
        <v>2</v>
      </c>
      <c r="BZ22" s="71">
        <v>1</v>
      </c>
      <c r="CA22" s="41" t="s">
        <v>92</v>
      </c>
      <c r="CB22" s="30"/>
      <c r="CC22" s="31"/>
    </row>
    <row r="23" spans="1:81" ht="15" customHeight="1" x14ac:dyDescent="0.25">
      <c r="A23" s="29">
        <v>20</v>
      </c>
      <c r="B23" s="71" t="s">
        <v>640</v>
      </c>
      <c r="C23" s="71">
        <v>8.6999999999999993</v>
      </c>
      <c r="D23" s="71">
        <v>150.5</v>
      </c>
      <c r="E23" s="71">
        <v>1.5</v>
      </c>
      <c r="F23" s="59">
        <v>250.02</v>
      </c>
      <c r="G23" s="71">
        <v>5.2</v>
      </c>
      <c r="H23" s="71">
        <v>0</v>
      </c>
      <c r="I23" s="71">
        <v>13.05</v>
      </c>
      <c r="J23" s="67" t="s">
        <v>359</v>
      </c>
      <c r="K23" s="67" t="s">
        <v>331</v>
      </c>
      <c r="L23" s="67" t="s">
        <v>331</v>
      </c>
      <c r="M23" s="67" t="s">
        <v>335</v>
      </c>
      <c r="N23" s="67" t="s">
        <v>371</v>
      </c>
      <c r="O23" s="67" t="s">
        <v>341</v>
      </c>
      <c r="P23" s="71" t="s">
        <v>327</v>
      </c>
      <c r="Q23" s="67" t="s">
        <v>346</v>
      </c>
      <c r="R23" s="71">
        <v>33.5</v>
      </c>
      <c r="S23" s="71">
        <v>2.6</v>
      </c>
      <c r="T23" s="71">
        <v>22.3</v>
      </c>
      <c r="U23" s="71">
        <v>127220.81</v>
      </c>
      <c r="V23" s="71" t="s">
        <v>590</v>
      </c>
      <c r="W23" s="71" t="s">
        <v>606</v>
      </c>
      <c r="X23" s="71">
        <v>1600.03</v>
      </c>
      <c r="Y23" s="71">
        <v>0.90900000000000003</v>
      </c>
      <c r="Z23" s="62">
        <v>9.5</v>
      </c>
      <c r="AA23" s="62">
        <v>99.12</v>
      </c>
      <c r="AB23" s="85" t="s">
        <v>669</v>
      </c>
      <c r="AC23" s="71">
        <v>0.1</v>
      </c>
      <c r="AD23" s="71">
        <v>0.34789999999999999</v>
      </c>
      <c r="AE23" s="71">
        <v>1.2</v>
      </c>
      <c r="AF23" s="71" t="s">
        <v>439</v>
      </c>
      <c r="AG23" s="68" t="s">
        <v>328</v>
      </c>
      <c r="AH23" s="67" t="s">
        <v>341</v>
      </c>
      <c r="AI23" s="67" t="s">
        <v>454</v>
      </c>
      <c r="AJ23" s="71">
        <v>2.9999999999999997E-4</v>
      </c>
      <c r="AK23" s="71">
        <v>-59.2</v>
      </c>
      <c r="AL23" s="71">
        <v>-69.599999999999994</v>
      </c>
      <c r="AM23" s="71">
        <v>-2.5</v>
      </c>
      <c r="AN23" s="71">
        <v>-3.5</v>
      </c>
      <c r="AO23" s="71" t="s">
        <v>192</v>
      </c>
      <c r="AP23" s="67" t="s">
        <v>552</v>
      </c>
      <c r="AQ23" s="59">
        <v>0</v>
      </c>
      <c r="AR23" s="67">
        <v>-1.2</v>
      </c>
      <c r="AS23" s="85">
        <v>12</v>
      </c>
      <c r="AT23" s="85">
        <v>10</v>
      </c>
      <c r="AU23" s="85">
        <v>5</v>
      </c>
      <c r="AV23" s="85">
        <v>2</v>
      </c>
      <c r="AW23" s="67" t="s">
        <v>92</v>
      </c>
      <c r="AX23" s="30" t="s">
        <v>92</v>
      </c>
      <c r="AY23" s="30" t="s">
        <v>92</v>
      </c>
      <c r="AZ23" s="30" t="s">
        <v>92</v>
      </c>
      <c r="BA23" s="30" t="s">
        <v>92</v>
      </c>
      <c r="BB23" s="30" t="s">
        <v>92</v>
      </c>
      <c r="BC23" s="30" t="s">
        <v>92</v>
      </c>
      <c r="BD23" s="30" t="s">
        <v>92</v>
      </c>
      <c r="BE23" s="30" t="s">
        <v>92</v>
      </c>
      <c r="BF23" s="30" t="s">
        <v>92</v>
      </c>
      <c r="BG23" s="30" t="s">
        <v>92</v>
      </c>
      <c r="BH23" s="30" t="s">
        <v>92</v>
      </c>
      <c r="BI23" s="30" t="s">
        <v>92</v>
      </c>
      <c r="BJ23" s="30" t="s">
        <v>92</v>
      </c>
      <c r="BK23" s="30" t="s">
        <v>92</v>
      </c>
      <c r="BL23" s="71">
        <v>127217.60993999999</v>
      </c>
      <c r="BM23" s="71">
        <v>16.642288188452799</v>
      </c>
      <c r="BN23" s="71">
        <v>-69.599999999999994</v>
      </c>
      <c r="BO23" s="71">
        <v>-34957.497373331003</v>
      </c>
      <c r="BP23" s="71">
        <v>-2.5</v>
      </c>
      <c r="BQ23" s="71">
        <v>-8.8000000000000007</v>
      </c>
      <c r="BR23" s="71">
        <v>0.91578947368421004</v>
      </c>
      <c r="BS23" s="71">
        <v>1.96354894736841</v>
      </c>
      <c r="BT23" s="71">
        <v>0</v>
      </c>
      <c r="BU23" s="71">
        <v>1</v>
      </c>
      <c r="BV23" s="71">
        <v>1</v>
      </c>
      <c r="BW23" s="71">
        <v>5</v>
      </c>
      <c r="BX23" s="71">
        <v>3</v>
      </c>
      <c r="BY23" s="71">
        <v>2</v>
      </c>
      <c r="BZ23" s="71">
        <v>1</v>
      </c>
      <c r="CA23" s="41" t="s">
        <v>92</v>
      </c>
      <c r="CB23" s="30"/>
      <c r="CC23" s="31"/>
    </row>
    <row r="24" spans="1:81" ht="15" customHeight="1" x14ac:dyDescent="0.25">
      <c r="A24" s="29">
        <v>21</v>
      </c>
      <c r="B24" s="71" t="s">
        <v>641</v>
      </c>
      <c r="C24" s="71">
        <v>-8.8000000000000007</v>
      </c>
      <c r="D24" s="71">
        <v>-150.6</v>
      </c>
      <c r="E24" s="71">
        <v>-1.6</v>
      </c>
      <c r="F24" s="71">
        <v>220.02</v>
      </c>
      <c r="G24" s="59">
        <v>0</v>
      </c>
      <c r="H24" s="71">
        <v>1</v>
      </c>
      <c r="I24" s="71">
        <v>14.06</v>
      </c>
      <c r="J24" s="67" t="s">
        <v>305</v>
      </c>
      <c r="K24" s="67" t="s">
        <v>332</v>
      </c>
      <c r="L24" s="67" t="s">
        <v>332</v>
      </c>
      <c r="M24" s="67" t="s">
        <v>339</v>
      </c>
      <c r="N24" s="67" t="s">
        <v>373</v>
      </c>
      <c r="O24" s="67" t="s">
        <v>345</v>
      </c>
      <c r="P24" s="71" t="s">
        <v>328</v>
      </c>
      <c r="Q24" s="67" t="s">
        <v>350</v>
      </c>
      <c r="R24" s="71">
        <v>44.2</v>
      </c>
      <c r="S24" s="71">
        <v>2.1</v>
      </c>
      <c r="T24" s="71">
        <v>16.2</v>
      </c>
      <c r="U24" s="71">
        <v>127322.785</v>
      </c>
      <c r="V24" s="71" t="s">
        <v>591</v>
      </c>
      <c r="W24" s="71" t="s">
        <v>607</v>
      </c>
      <c r="X24" s="71">
        <v>1700.05</v>
      </c>
      <c r="Y24" s="71">
        <v>-6.7709999999999999</v>
      </c>
      <c r="Z24" s="71">
        <v>1.3</v>
      </c>
      <c r="AA24" s="71">
        <v>27.02</v>
      </c>
      <c r="AB24" s="85" t="s">
        <v>670</v>
      </c>
      <c r="AC24" s="71">
        <v>0.9</v>
      </c>
      <c r="AD24" s="71">
        <v>0.22439999999999999</v>
      </c>
      <c r="AE24" s="71">
        <v>-1.5</v>
      </c>
      <c r="AF24" s="71" t="s">
        <v>440</v>
      </c>
      <c r="AG24" s="71" t="s">
        <v>322</v>
      </c>
      <c r="AH24" s="67" t="s">
        <v>345</v>
      </c>
      <c r="AI24" s="67" t="s">
        <v>455</v>
      </c>
      <c r="AJ24" s="71">
        <v>3.1E-4</v>
      </c>
      <c r="AK24" s="71">
        <v>-366.2</v>
      </c>
      <c r="AL24" s="71">
        <v>-49.2</v>
      </c>
      <c r="AM24" s="71">
        <v>-3.5</v>
      </c>
      <c r="AN24" s="71">
        <v>-2.4</v>
      </c>
      <c r="AO24" s="71" t="s">
        <v>193</v>
      </c>
      <c r="AP24" s="67" t="s">
        <v>553</v>
      </c>
      <c r="AQ24" s="59">
        <v>0</v>
      </c>
      <c r="AR24" s="67">
        <v>1.3</v>
      </c>
      <c r="AS24" s="85">
        <v>12</v>
      </c>
      <c r="AT24" s="85">
        <v>10</v>
      </c>
      <c r="AU24" s="85">
        <v>5</v>
      </c>
      <c r="AV24" s="85">
        <v>2</v>
      </c>
      <c r="AW24" s="67" t="s">
        <v>92</v>
      </c>
      <c r="AX24" s="30" t="s">
        <v>92</v>
      </c>
      <c r="AY24" s="30" t="s">
        <v>92</v>
      </c>
      <c r="AZ24" s="30" t="s">
        <v>92</v>
      </c>
      <c r="BA24" s="30" t="s">
        <v>92</v>
      </c>
      <c r="BB24" s="30" t="s">
        <v>92</v>
      </c>
      <c r="BC24" s="30" t="s">
        <v>92</v>
      </c>
      <c r="BD24" s="30" t="s">
        <v>92</v>
      </c>
      <c r="BE24" s="30" t="s">
        <v>92</v>
      </c>
      <c r="BF24" s="30" t="s">
        <v>92</v>
      </c>
      <c r="BG24" s="30" t="s">
        <v>92</v>
      </c>
      <c r="BH24" s="30" t="s">
        <v>92</v>
      </c>
      <c r="BI24" s="30" t="s">
        <v>92</v>
      </c>
      <c r="BJ24" s="30" t="s">
        <v>92</v>
      </c>
      <c r="BK24" s="30" t="s">
        <v>92</v>
      </c>
      <c r="BL24" s="71">
        <v>127319.3849</v>
      </c>
      <c r="BM24" s="71">
        <v>-135.810175011761</v>
      </c>
      <c r="BN24" s="71">
        <v>-49.2</v>
      </c>
      <c r="BO24" s="71">
        <v>527959.41565371503</v>
      </c>
      <c r="BP24" s="71">
        <v>-3.5</v>
      </c>
      <c r="BQ24" s="71">
        <v>0</v>
      </c>
      <c r="BR24" s="71">
        <v>-6.7692307692307701</v>
      </c>
      <c r="BS24" s="71">
        <v>-0.96489230769231005</v>
      </c>
      <c r="BT24" s="71">
        <v>0</v>
      </c>
      <c r="BU24" s="71">
        <v>1</v>
      </c>
      <c r="BV24" s="71">
        <v>1</v>
      </c>
      <c r="BW24" s="71">
        <v>5</v>
      </c>
      <c r="BX24" s="71">
        <v>3</v>
      </c>
      <c r="BY24" s="71">
        <v>2</v>
      </c>
      <c r="BZ24" s="71">
        <v>1</v>
      </c>
      <c r="CA24" s="41" t="s">
        <v>92</v>
      </c>
      <c r="CB24" s="30"/>
      <c r="CC24" s="31"/>
    </row>
    <row r="25" spans="1:81" ht="15" customHeight="1" x14ac:dyDescent="0.25">
      <c r="A25" s="29">
        <v>22</v>
      </c>
      <c r="B25" s="71" t="s">
        <v>642</v>
      </c>
      <c r="C25" s="71">
        <v>9.1999999999999993</v>
      </c>
      <c r="D25" s="71">
        <v>250.02</v>
      </c>
      <c r="E25" s="71">
        <v>1.1000000000000001</v>
      </c>
      <c r="F25" s="71">
        <v>230.03</v>
      </c>
      <c r="G25" s="59">
        <v>8.8000000000000007</v>
      </c>
      <c r="H25" s="71">
        <v>0</v>
      </c>
      <c r="I25" s="71">
        <v>15.02</v>
      </c>
      <c r="J25" s="67" t="s">
        <v>307</v>
      </c>
      <c r="K25" s="67" t="s">
        <v>330</v>
      </c>
      <c r="L25" s="67" t="s">
        <v>330</v>
      </c>
      <c r="M25" s="67" t="s">
        <v>331</v>
      </c>
      <c r="N25" s="67" t="s">
        <v>367</v>
      </c>
      <c r="O25" s="67" t="s">
        <v>349</v>
      </c>
      <c r="P25" s="71" t="s">
        <v>329</v>
      </c>
      <c r="Q25" s="67" t="s">
        <v>354</v>
      </c>
      <c r="R25" s="71">
        <v>8.5</v>
      </c>
      <c r="S25" s="71">
        <v>2.2000000000000002</v>
      </c>
      <c r="T25" s="71">
        <v>20.3</v>
      </c>
      <c r="U25" s="62">
        <v>8787</v>
      </c>
      <c r="V25" s="71" t="s">
        <v>592</v>
      </c>
      <c r="W25" s="71" t="s">
        <v>608</v>
      </c>
      <c r="X25" s="71">
        <v>1800.06</v>
      </c>
      <c r="Y25" s="71">
        <v>3.403</v>
      </c>
      <c r="Z25" s="71">
        <v>2.7</v>
      </c>
      <c r="AA25" s="71">
        <v>26.03</v>
      </c>
      <c r="AB25" s="85" t="s">
        <v>671</v>
      </c>
      <c r="AC25" s="71">
        <v>1</v>
      </c>
      <c r="AD25" s="71">
        <v>0.33660000000000001</v>
      </c>
      <c r="AE25" s="71">
        <v>2.6</v>
      </c>
      <c r="AF25" s="71" t="s">
        <v>441</v>
      </c>
      <c r="AG25" s="71" t="s">
        <v>438</v>
      </c>
      <c r="AH25" s="67" t="s">
        <v>349</v>
      </c>
      <c r="AI25" s="67" t="s">
        <v>456</v>
      </c>
      <c r="AJ25" s="71">
        <v>3.2000000000000003E-4</v>
      </c>
      <c r="AK25" s="71">
        <v>115.2</v>
      </c>
      <c r="AL25" s="71">
        <v>22.3</v>
      </c>
      <c r="AM25" s="71">
        <v>4.5</v>
      </c>
      <c r="AN25" s="71">
        <v>2.4</v>
      </c>
      <c r="AO25" s="71" t="s">
        <v>194</v>
      </c>
      <c r="AP25" s="71" t="s">
        <v>536</v>
      </c>
      <c r="AQ25" s="59">
        <v>0</v>
      </c>
      <c r="AR25" s="67">
        <v>2.2000000000000002</v>
      </c>
      <c r="AS25" s="85">
        <v>12</v>
      </c>
      <c r="AT25" s="85">
        <v>10</v>
      </c>
      <c r="AU25" s="85">
        <v>5</v>
      </c>
      <c r="AV25" s="85">
        <v>2</v>
      </c>
      <c r="AW25" s="67" t="s">
        <v>92</v>
      </c>
      <c r="AX25" s="30" t="s">
        <v>92</v>
      </c>
      <c r="AY25" s="30" t="s">
        <v>92</v>
      </c>
      <c r="AZ25" s="30" t="s">
        <v>92</v>
      </c>
      <c r="BA25" s="30" t="s">
        <v>92</v>
      </c>
      <c r="BB25" s="30" t="s">
        <v>92</v>
      </c>
      <c r="BC25" s="30" t="s">
        <v>92</v>
      </c>
      <c r="BD25" s="30" t="s">
        <v>92</v>
      </c>
      <c r="BE25" s="30" t="s">
        <v>92</v>
      </c>
      <c r="BF25" s="30" t="s">
        <v>92</v>
      </c>
      <c r="BG25" s="30" t="s">
        <v>92</v>
      </c>
      <c r="BH25" s="30" t="s">
        <v>92</v>
      </c>
      <c r="BI25" s="30" t="s">
        <v>92</v>
      </c>
      <c r="BJ25" s="30" t="s">
        <v>92</v>
      </c>
      <c r="BK25" s="30" t="s">
        <v>92</v>
      </c>
      <c r="BL25" s="71">
        <v>8783.3998800000008</v>
      </c>
      <c r="BM25" s="71">
        <v>250.81667806402601</v>
      </c>
      <c r="BN25" s="71">
        <v>22.3</v>
      </c>
      <c r="BO25" s="71">
        <v>-3935.75319462373</v>
      </c>
      <c r="BP25" s="71">
        <v>4.5</v>
      </c>
      <c r="BQ25" s="71">
        <v>-8.8000000000000007</v>
      </c>
      <c r="BR25" s="71">
        <v>3.4074074074074101</v>
      </c>
      <c r="BS25" s="71">
        <v>2.46660666666659</v>
      </c>
      <c r="BT25" s="71">
        <v>0</v>
      </c>
      <c r="BU25" s="71">
        <v>1</v>
      </c>
      <c r="BV25" s="71">
        <v>1</v>
      </c>
      <c r="BW25" s="71">
        <v>5</v>
      </c>
      <c r="BX25" s="71">
        <v>3</v>
      </c>
      <c r="BY25" s="71">
        <v>2</v>
      </c>
      <c r="BZ25" s="71">
        <v>1</v>
      </c>
      <c r="CA25" s="41" t="s">
        <v>92</v>
      </c>
      <c r="CB25" s="30"/>
      <c r="CC25" s="31"/>
    </row>
    <row r="26" spans="1:81" ht="15" customHeight="1" x14ac:dyDescent="0.25">
      <c r="A26" s="29">
        <v>23</v>
      </c>
      <c r="B26" s="71" t="s">
        <v>643</v>
      </c>
      <c r="C26" s="71">
        <v>-9.5</v>
      </c>
      <c r="D26" s="71">
        <v>-250.03</v>
      </c>
      <c r="E26" s="71">
        <v>-1.1000000000000001</v>
      </c>
      <c r="F26" s="71">
        <v>240.05</v>
      </c>
      <c r="G26" s="59">
        <v>5.5</v>
      </c>
      <c r="H26" s="71">
        <v>1</v>
      </c>
      <c r="I26" s="71">
        <v>35.01</v>
      </c>
      <c r="J26" s="67" t="s">
        <v>308</v>
      </c>
      <c r="K26" s="67" t="s">
        <v>335</v>
      </c>
      <c r="L26" s="67" t="s">
        <v>330</v>
      </c>
      <c r="M26" s="67" t="s">
        <v>332</v>
      </c>
      <c r="N26" s="67" t="s">
        <v>369</v>
      </c>
      <c r="O26" s="67" t="s">
        <v>173</v>
      </c>
      <c r="P26" s="71" t="s">
        <v>322</v>
      </c>
      <c r="Q26" s="67" t="s">
        <v>358</v>
      </c>
      <c r="R26" s="71">
        <v>16.2</v>
      </c>
      <c r="S26" s="71">
        <v>2.6</v>
      </c>
      <c r="T26" s="71">
        <v>22.5</v>
      </c>
      <c r="U26" s="62">
        <v>45678</v>
      </c>
      <c r="V26" s="71" t="s">
        <v>593</v>
      </c>
      <c r="W26" s="71" t="s">
        <v>609</v>
      </c>
      <c r="X26" s="71">
        <v>1900.08</v>
      </c>
      <c r="Y26" s="71">
        <v>-3.06</v>
      </c>
      <c r="Z26" s="71">
        <v>3.1</v>
      </c>
      <c r="AA26" s="71">
        <v>53.25</v>
      </c>
      <c r="AB26" s="85" t="s">
        <v>672</v>
      </c>
      <c r="AC26" s="71">
        <v>0.7</v>
      </c>
      <c r="AD26" s="71">
        <v>0.44879999999999998</v>
      </c>
      <c r="AE26" s="71">
        <v>-2.5</v>
      </c>
      <c r="AF26" s="71" t="s">
        <v>442</v>
      </c>
      <c r="AG26" s="71" t="s">
        <v>439</v>
      </c>
      <c r="AH26" s="67" t="s">
        <v>337</v>
      </c>
      <c r="AI26" s="67" t="s">
        <v>457</v>
      </c>
      <c r="AJ26" s="71">
        <v>3.3E-4</v>
      </c>
      <c r="AK26" s="71">
        <v>-380.2</v>
      </c>
      <c r="AL26" s="71">
        <v>-48.5</v>
      </c>
      <c r="AM26" s="71">
        <v>-4.5</v>
      </c>
      <c r="AN26" s="71">
        <v>-1.1000000000000001</v>
      </c>
      <c r="AO26" s="71" t="s">
        <v>615</v>
      </c>
      <c r="AP26" s="71" t="s">
        <v>537</v>
      </c>
      <c r="AQ26" s="59">
        <v>0</v>
      </c>
      <c r="AR26" s="67">
        <v>-2.5</v>
      </c>
      <c r="AS26" s="85">
        <v>12</v>
      </c>
      <c r="AT26" s="85">
        <v>10</v>
      </c>
      <c r="AU26" s="85">
        <v>5</v>
      </c>
      <c r="AV26" s="85">
        <v>2</v>
      </c>
      <c r="AW26" s="67" t="s">
        <v>92</v>
      </c>
      <c r="AX26" s="30" t="s">
        <v>92</v>
      </c>
      <c r="AY26" s="30" t="s">
        <v>92</v>
      </c>
      <c r="AZ26" s="30" t="s">
        <v>92</v>
      </c>
      <c r="BA26" s="30" t="s">
        <v>92</v>
      </c>
      <c r="BB26" s="30" t="s">
        <v>92</v>
      </c>
      <c r="BC26" s="30" t="s">
        <v>92</v>
      </c>
      <c r="BD26" s="30" t="s">
        <v>92</v>
      </c>
      <c r="BE26" s="30" t="s">
        <v>92</v>
      </c>
      <c r="BF26" s="30" t="s">
        <v>92</v>
      </c>
      <c r="BG26" s="30" t="s">
        <v>92</v>
      </c>
      <c r="BH26" s="30" t="s">
        <v>92</v>
      </c>
      <c r="BI26" s="30" t="s">
        <v>92</v>
      </c>
      <c r="BJ26" s="30" t="s">
        <v>92</v>
      </c>
      <c r="BK26" s="30" t="s">
        <v>92</v>
      </c>
      <c r="BL26" s="71">
        <v>45674.199840000001</v>
      </c>
      <c r="BM26" s="71">
        <v>-176.861554218046</v>
      </c>
      <c r="BN26" s="71">
        <v>-48.5</v>
      </c>
      <c r="BO26" s="71">
        <v>57899.440812734101</v>
      </c>
      <c r="BP26" s="71">
        <v>-4.5</v>
      </c>
      <c r="BQ26" s="71">
        <v>0</v>
      </c>
      <c r="BR26" s="71">
        <v>-3.0645161290322598</v>
      </c>
      <c r="BS26" s="71">
        <v>-2.3914193548386899</v>
      </c>
      <c r="BT26" s="71">
        <v>0</v>
      </c>
      <c r="BU26" s="71">
        <v>1</v>
      </c>
      <c r="BV26" s="71">
        <v>1</v>
      </c>
      <c r="BW26" s="71">
        <v>5</v>
      </c>
      <c r="BX26" s="71">
        <v>3</v>
      </c>
      <c r="BY26" s="71">
        <v>2</v>
      </c>
      <c r="BZ26" s="71">
        <v>1</v>
      </c>
      <c r="CA26" s="41" t="s">
        <v>92</v>
      </c>
      <c r="CB26" s="30"/>
      <c r="CC26" s="31"/>
    </row>
    <row r="27" spans="1:81" ht="15" customHeight="1" x14ac:dyDescent="0.25">
      <c r="A27" s="29">
        <v>24</v>
      </c>
      <c r="B27" s="71" t="s">
        <v>644</v>
      </c>
      <c r="C27" s="71">
        <v>1.5</v>
      </c>
      <c r="D27" s="71">
        <v>450.25</v>
      </c>
      <c r="E27" s="71">
        <v>2.2000000000000002</v>
      </c>
      <c r="F27" s="71">
        <v>260.02</v>
      </c>
      <c r="G27" s="71">
        <v>6.2</v>
      </c>
      <c r="H27" s="59">
        <v>0</v>
      </c>
      <c r="I27" s="62">
        <v>-35.06</v>
      </c>
      <c r="J27" s="67" t="s">
        <v>309</v>
      </c>
      <c r="K27" s="67" t="s">
        <v>339</v>
      </c>
      <c r="L27" s="67" t="s">
        <v>335</v>
      </c>
      <c r="M27" s="67" t="s">
        <v>331</v>
      </c>
      <c r="N27" s="67" t="s">
        <v>371</v>
      </c>
      <c r="O27" s="67" t="s">
        <v>337</v>
      </c>
      <c r="P27" s="71" t="s">
        <v>323</v>
      </c>
      <c r="Q27" s="67" t="s">
        <v>362</v>
      </c>
      <c r="R27" s="71">
        <v>24.6</v>
      </c>
      <c r="S27" s="71">
        <v>2.8</v>
      </c>
      <c r="T27" s="71">
        <v>22.2</v>
      </c>
      <c r="U27" s="62">
        <v>127628.71</v>
      </c>
      <c r="V27" s="71" t="s">
        <v>594</v>
      </c>
      <c r="W27" s="71" t="s">
        <v>610</v>
      </c>
      <c r="X27" s="71">
        <v>200.09</v>
      </c>
      <c r="Y27" s="71">
        <v>1.1539999999999999</v>
      </c>
      <c r="Z27" s="71">
        <v>1.3</v>
      </c>
      <c r="AA27" s="71">
        <v>27.06</v>
      </c>
      <c r="AB27" s="85" t="s">
        <v>666</v>
      </c>
      <c r="AC27" s="71">
        <v>0.6</v>
      </c>
      <c r="AD27" s="71">
        <v>0.55989999999999995</v>
      </c>
      <c r="AE27" s="71">
        <v>3.2</v>
      </c>
      <c r="AF27" s="71" t="s">
        <v>443</v>
      </c>
      <c r="AG27" s="71" t="s">
        <v>440</v>
      </c>
      <c r="AH27" s="67" t="s">
        <v>349</v>
      </c>
      <c r="AI27" s="67" t="s">
        <v>458</v>
      </c>
      <c r="AJ27" s="71">
        <v>3.4000000000000002E-4</v>
      </c>
      <c r="AK27" s="71">
        <v>175.3</v>
      </c>
      <c r="AL27" s="71">
        <v>163.6</v>
      </c>
      <c r="AM27" s="71">
        <v>6.5</v>
      </c>
      <c r="AN27" s="71">
        <v>1.1000000000000001</v>
      </c>
      <c r="AO27" s="71" t="s">
        <v>616</v>
      </c>
      <c r="AP27" s="67" t="s">
        <v>538</v>
      </c>
      <c r="AQ27" s="59">
        <v>0</v>
      </c>
      <c r="AR27" s="67">
        <v>3.6</v>
      </c>
      <c r="AS27" s="85">
        <v>12</v>
      </c>
      <c r="AT27" s="85">
        <v>10</v>
      </c>
      <c r="AU27" s="85">
        <v>5</v>
      </c>
      <c r="AV27" s="85">
        <v>2</v>
      </c>
      <c r="AW27" s="67" t="s">
        <v>92</v>
      </c>
      <c r="AX27" s="30" t="s">
        <v>92</v>
      </c>
      <c r="AY27" s="30" t="s">
        <v>92</v>
      </c>
      <c r="AZ27" s="30" t="s">
        <v>92</v>
      </c>
      <c r="BA27" s="30" t="s">
        <v>92</v>
      </c>
      <c r="BB27" s="30" t="s">
        <v>92</v>
      </c>
      <c r="BC27" s="30" t="s">
        <v>92</v>
      </c>
      <c r="BD27" s="30" t="s">
        <v>92</v>
      </c>
      <c r="BE27" s="30" t="s">
        <v>92</v>
      </c>
      <c r="BF27" s="30" t="s">
        <v>92</v>
      </c>
      <c r="BG27" s="30" t="s">
        <v>92</v>
      </c>
      <c r="BH27" s="30" t="s">
        <v>92</v>
      </c>
      <c r="BI27" s="30" t="s">
        <v>92</v>
      </c>
      <c r="BJ27" s="30" t="s">
        <v>92</v>
      </c>
      <c r="BK27" s="30" t="s">
        <v>92</v>
      </c>
      <c r="BL27" s="71">
        <v>127628.30981999999</v>
      </c>
      <c r="BM27" s="71">
        <v>270.22556120569902</v>
      </c>
      <c r="BN27" s="71">
        <v>163.6</v>
      </c>
      <c r="BO27" s="71">
        <v>-25875.2916037713</v>
      </c>
      <c r="BP27" s="71">
        <v>6.5</v>
      </c>
      <c r="BQ27" s="71">
        <v>-8.8000000000000007</v>
      </c>
      <c r="BR27" s="71">
        <v>1.15384615384615</v>
      </c>
      <c r="BS27" s="71">
        <v>1.3652507692307601</v>
      </c>
      <c r="BT27" s="71">
        <v>0</v>
      </c>
      <c r="BU27" s="71">
        <v>1</v>
      </c>
      <c r="BV27" s="71">
        <v>1</v>
      </c>
      <c r="BW27" s="71">
        <v>5</v>
      </c>
      <c r="BX27" s="71">
        <v>3</v>
      </c>
      <c r="BY27" s="71">
        <v>2</v>
      </c>
      <c r="BZ27" s="71">
        <v>1</v>
      </c>
      <c r="CA27" s="41" t="s">
        <v>92</v>
      </c>
      <c r="CB27" s="30"/>
      <c r="CC27" s="31"/>
    </row>
    <row r="28" spans="1:81" ht="15" customHeight="1" x14ac:dyDescent="0.25">
      <c r="A28" s="29">
        <v>25</v>
      </c>
      <c r="B28" s="71" t="s">
        <v>645</v>
      </c>
      <c r="C28" s="71">
        <v>-1.5</v>
      </c>
      <c r="D28" s="71">
        <v>-450.14</v>
      </c>
      <c r="E28" s="71">
        <v>-2.2000000000000002</v>
      </c>
      <c r="F28" s="71">
        <v>270.06</v>
      </c>
      <c r="G28" s="71">
        <v>7.2</v>
      </c>
      <c r="H28" s="59">
        <v>1</v>
      </c>
      <c r="I28" s="62">
        <v>30.02</v>
      </c>
      <c r="J28" s="67" t="s">
        <v>351</v>
      </c>
      <c r="K28" s="67" t="s">
        <v>343</v>
      </c>
      <c r="L28" s="67" t="s">
        <v>339</v>
      </c>
      <c r="M28" s="67" t="s">
        <v>331</v>
      </c>
      <c r="N28" s="67" t="s">
        <v>373</v>
      </c>
      <c r="O28" s="67" t="s">
        <v>341</v>
      </c>
      <c r="P28" s="71" t="s">
        <v>324</v>
      </c>
      <c r="Q28" s="67" t="s">
        <v>364</v>
      </c>
      <c r="R28" s="71">
        <v>32.200000000000003</v>
      </c>
      <c r="S28" s="71">
        <v>3.5</v>
      </c>
      <c r="T28" s="71">
        <v>33.200000000000003</v>
      </c>
      <c r="U28" s="71">
        <v>127730.685</v>
      </c>
      <c r="V28" s="71" t="s">
        <v>591</v>
      </c>
      <c r="W28" s="71" t="s">
        <v>611</v>
      </c>
      <c r="X28" s="71">
        <v>300.06</v>
      </c>
      <c r="Y28" s="71">
        <v>-0.55400000000000005</v>
      </c>
      <c r="Z28" s="71">
        <v>2.7</v>
      </c>
      <c r="AA28" s="71">
        <v>26.02</v>
      </c>
      <c r="AB28" s="85" t="s">
        <v>667</v>
      </c>
      <c r="AC28" s="71">
        <v>0.5</v>
      </c>
      <c r="AD28" s="71">
        <v>0.1258</v>
      </c>
      <c r="AE28" s="71">
        <v>4.5</v>
      </c>
      <c r="AF28" s="71" t="s">
        <v>328</v>
      </c>
      <c r="AG28" s="71" t="s">
        <v>441</v>
      </c>
      <c r="AH28" s="67" t="s">
        <v>337</v>
      </c>
      <c r="AI28" s="67" t="s">
        <v>448</v>
      </c>
      <c r="AJ28" s="71">
        <v>3.5E-4</v>
      </c>
      <c r="AK28" s="71">
        <v>-120.1</v>
      </c>
      <c r="AL28" s="71">
        <v>-90.23</v>
      </c>
      <c r="AM28" s="71">
        <v>-6.5</v>
      </c>
      <c r="AN28" s="71">
        <v>-8.1</v>
      </c>
      <c r="AO28" s="71" t="s">
        <v>617</v>
      </c>
      <c r="AP28" s="67" t="s">
        <v>539</v>
      </c>
      <c r="AQ28" s="59">
        <v>0</v>
      </c>
      <c r="AR28" s="67">
        <v>-3.2</v>
      </c>
      <c r="AS28" s="85">
        <v>12</v>
      </c>
      <c r="AT28" s="85">
        <v>10</v>
      </c>
      <c r="AU28" s="85">
        <v>5</v>
      </c>
      <c r="AV28" s="85">
        <v>2</v>
      </c>
      <c r="AW28" s="67" t="s">
        <v>92</v>
      </c>
      <c r="AX28" s="30" t="s">
        <v>92</v>
      </c>
      <c r="AY28" s="30" t="s">
        <v>92</v>
      </c>
      <c r="AZ28" s="30" t="s">
        <v>92</v>
      </c>
      <c r="BA28" s="30" t="s">
        <v>92</v>
      </c>
      <c r="BB28" s="30" t="s">
        <v>92</v>
      </c>
      <c r="BC28" s="30" t="s">
        <v>92</v>
      </c>
      <c r="BD28" s="30" t="s">
        <v>92</v>
      </c>
      <c r="BE28" s="30" t="s">
        <v>92</v>
      </c>
      <c r="BF28" s="30" t="s">
        <v>92</v>
      </c>
      <c r="BG28" s="30" t="s">
        <v>92</v>
      </c>
      <c r="BH28" s="30" t="s">
        <v>92</v>
      </c>
      <c r="BI28" s="30" t="s">
        <v>92</v>
      </c>
      <c r="BJ28" s="30" t="s">
        <v>92</v>
      </c>
      <c r="BK28" s="30" t="s">
        <v>92</v>
      </c>
      <c r="BL28" s="71">
        <v>127730.08487999999</v>
      </c>
      <c r="BM28" s="71">
        <v>-224.67530867935099</v>
      </c>
      <c r="BN28" s="71">
        <v>-90.23</v>
      </c>
      <c r="BO28" s="71">
        <v>44157.7875184308</v>
      </c>
      <c r="BP28" s="71">
        <v>-6.5</v>
      </c>
      <c r="BQ28" s="71">
        <v>0</v>
      </c>
      <c r="BR28" s="71">
        <v>-0.55555555555555503</v>
      </c>
      <c r="BS28" s="71">
        <v>3.8360555555555602</v>
      </c>
      <c r="BT28" s="71">
        <v>0</v>
      </c>
      <c r="BU28" s="71">
        <v>1</v>
      </c>
      <c r="BV28" s="71">
        <v>1</v>
      </c>
      <c r="BW28" s="71">
        <v>5</v>
      </c>
      <c r="BX28" s="71">
        <v>3</v>
      </c>
      <c r="BY28" s="71">
        <v>2</v>
      </c>
      <c r="BZ28" s="71">
        <v>1</v>
      </c>
      <c r="CA28" s="41" t="s">
        <v>92</v>
      </c>
      <c r="CB28" s="30"/>
      <c r="CC28" s="31"/>
    </row>
    <row r="29" spans="1:81" ht="15" customHeight="1" x14ac:dyDescent="0.25">
      <c r="A29" s="29">
        <v>26</v>
      </c>
      <c r="B29" s="71" t="s">
        <v>646</v>
      </c>
      <c r="C29" s="71">
        <v>2.5</v>
      </c>
      <c r="D29" s="71">
        <v>550.20000000000005</v>
      </c>
      <c r="E29" s="71">
        <v>3.3</v>
      </c>
      <c r="F29" s="71">
        <v>280.02</v>
      </c>
      <c r="G29" s="71">
        <v>5.2</v>
      </c>
      <c r="H29" s="71">
        <v>1</v>
      </c>
      <c r="I29" s="59">
        <v>-50</v>
      </c>
      <c r="J29" s="67" t="s">
        <v>355</v>
      </c>
      <c r="K29" s="67" t="s">
        <v>347</v>
      </c>
      <c r="L29" s="67" t="s">
        <v>343</v>
      </c>
      <c r="M29" s="67" t="s">
        <v>356</v>
      </c>
      <c r="N29" s="67" t="s">
        <v>340</v>
      </c>
      <c r="O29" s="67" t="s">
        <v>345</v>
      </c>
      <c r="P29" s="71" t="s">
        <v>322</v>
      </c>
      <c r="Q29" s="67" t="s">
        <v>366</v>
      </c>
      <c r="R29" s="71">
        <v>40.200000000000003</v>
      </c>
      <c r="S29" s="71">
        <v>3.9</v>
      </c>
      <c r="T29" s="71">
        <v>15.2</v>
      </c>
      <c r="U29" s="71">
        <v>127832.66</v>
      </c>
      <c r="V29" s="71" t="s">
        <v>592</v>
      </c>
      <c r="W29" s="71" t="s">
        <v>612</v>
      </c>
      <c r="X29" s="71">
        <v>200.02</v>
      </c>
      <c r="Y29" s="71">
        <v>0.8</v>
      </c>
      <c r="Z29" s="71">
        <v>3.1</v>
      </c>
      <c r="AA29" s="71">
        <v>53.12</v>
      </c>
      <c r="AB29" s="85" t="s">
        <v>668</v>
      </c>
      <c r="AC29" s="71">
        <v>0.89</v>
      </c>
      <c r="AD29" s="71">
        <v>0.23649999999999999</v>
      </c>
      <c r="AE29" s="71">
        <v>-4.5</v>
      </c>
      <c r="AF29" s="71" t="s">
        <v>327</v>
      </c>
      <c r="AG29" s="71" t="s">
        <v>442</v>
      </c>
      <c r="AH29" s="83" t="s">
        <v>341</v>
      </c>
      <c r="AI29" s="67" t="s">
        <v>449</v>
      </c>
      <c r="AJ29" s="71">
        <v>3.6000000000000002E-4</v>
      </c>
      <c r="AK29" s="71">
        <v>-36.200000000000003</v>
      </c>
      <c r="AL29" s="71">
        <v>-1100.2</v>
      </c>
      <c r="AM29" s="71">
        <v>7.5</v>
      </c>
      <c r="AN29" s="71">
        <v>8.1</v>
      </c>
      <c r="AO29" s="71" t="s">
        <v>618</v>
      </c>
      <c r="AP29" s="67" t="s">
        <v>540</v>
      </c>
      <c r="AQ29" s="59">
        <v>0</v>
      </c>
      <c r="AR29" s="67">
        <v>4.4000000000000004</v>
      </c>
      <c r="AS29" s="85">
        <v>12</v>
      </c>
      <c r="AT29" s="85">
        <v>10</v>
      </c>
      <c r="AU29" s="85">
        <v>5</v>
      </c>
      <c r="AV29" s="85">
        <v>2</v>
      </c>
      <c r="AW29" s="67" t="s">
        <v>92</v>
      </c>
      <c r="AX29" s="30" t="s">
        <v>92</v>
      </c>
      <c r="AY29" s="30" t="s">
        <v>92</v>
      </c>
      <c r="AZ29" s="30" t="s">
        <v>92</v>
      </c>
      <c r="BA29" s="30" t="s">
        <v>92</v>
      </c>
      <c r="BB29" s="30" t="s">
        <v>92</v>
      </c>
      <c r="BC29" s="30" t="s">
        <v>92</v>
      </c>
      <c r="BD29" s="30" t="s">
        <v>92</v>
      </c>
      <c r="BE29" s="30" t="s">
        <v>92</v>
      </c>
      <c r="BF29" s="30" t="s">
        <v>92</v>
      </c>
      <c r="BG29" s="30" t="s">
        <v>92</v>
      </c>
      <c r="BH29" s="30" t="s">
        <v>92</v>
      </c>
      <c r="BI29" s="30" t="s">
        <v>92</v>
      </c>
      <c r="BJ29" s="30" t="s">
        <v>92</v>
      </c>
      <c r="BK29" s="30" t="s">
        <v>92</v>
      </c>
      <c r="BL29" s="71">
        <v>127832.25996</v>
      </c>
      <c r="BM29" s="71">
        <v>488.806811686792</v>
      </c>
      <c r="BN29" s="71">
        <v>-1100.2</v>
      </c>
      <c r="BO29" s="71">
        <v>-2236951.2856882298</v>
      </c>
      <c r="BP29" s="71">
        <v>7.5</v>
      </c>
      <c r="BQ29" s="71">
        <v>0</v>
      </c>
      <c r="BR29" s="71">
        <v>0.80645161290322598</v>
      </c>
      <c r="BS29" s="71">
        <v>-2.6728467741935602</v>
      </c>
      <c r="BT29" s="71">
        <v>0</v>
      </c>
      <c r="BU29" s="71">
        <v>1</v>
      </c>
      <c r="BV29" s="71">
        <v>1</v>
      </c>
      <c r="BW29" s="71">
        <v>5</v>
      </c>
      <c r="BX29" s="71">
        <v>3</v>
      </c>
      <c r="BY29" s="71">
        <v>2</v>
      </c>
      <c r="BZ29" s="71">
        <v>1</v>
      </c>
      <c r="CA29" s="41" t="s">
        <v>92</v>
      </c>
      <c r="CB29" s="30"/>
      <c r="CC29" s="31"/>
    </row>
    <row r="30" spans="1:81" ht="15" customHeight="1" x14ac:dyDescent="0.25">
      <c r="A30" s="29">
        <v>27</v>
      </c>
      <c r="B30" s="71" t="s">
        <v>647</v>
      </c>
      <c r="C30" s="71">
        <v>-2.5</v>
      </c>
      <c r="D30" s="71">
        <v>-550.29999999999995</v>
      </c>
      <c r="E30" s="71">
        <v>-3.3</v>
      </c>
      <c r="F30" s="71">
        <v>290.01</v>
      </c>
      <c r="G30" s="71">
        <v>1.3</v>
      </c>
      <c r="H30" s="71">
        <v>0</v>
      </c>
      <c r="I30" s="59">
        <v>50</v>
      </c>
      <c r="J30" s="67" t="s">
        <v>359</v>
      </c>
      <c r="K30" s="67" t="s">
        <v>352</v>
      </c>
      <c r="L30" s="67" t="s">
        <v>347</v>
      </c>
      <c r="M30" s="67" t="s">
        <v>360</v>
      </c>
      <c r="N30" s="67" t="s">
        <v>344</v>
      </c>
      <c r="O30" s="67" t="s">
        <v>349</v>
      </c>
      <c r="P30" s="71" t="s">
        <v>323</v>
      </c>
      <c r="Q30" s="67" t="s">
        <v>368</v>
      </c>
      <c r="R30" s="71">
        <v>48.2</v>
      </c>
      <c r="S30" s="71">
        <v>3.7</v>
      </c>
      <c r="T30" s="71">
        <v>20.2</v>
      </c>
      <c r="U30" s="71">
        <v>127934.63499999999</v>
      </c>
      <c r="V30" s="71" t="s">
        <v>593</v>
      </c>
      <c r="W30" s="71" t="s">
        <v>603</v>
      </c>
      <c r="X30" s="71">
        <v>300.02999999999997</v>
      </c>
      <c r="Y30" s="71">
        <v>-0.51</v>
      </c>
      <c r="Z30" s="71">
        <v>4.8</v>
      </c>
      <c r="AA30" s="71">
        <v>75.12</v>
      </c>
      <c r="AB30" s="85" t="s">
        <v>669</v>
      </c>
      <c r="AC30" s="71">
        <v>0.3</v>
      </c>
      <c r="AD30" s="71">
        <v>0.35874</v>
      </c>
      <c r="AE30" s="71">
        <v>5.5</v>
      </c>
      <c r="AF30" s="71" t="s">
        <v>444</v>
      </c>
      <c r="AG30" s="71" t="s">
        <v>443</v>
      </c>
      <c r="AH30" s="67" t="s">
        <v>173</v>
      </c>
      <c r="AI30" s="67" t="s">
        <v>451</v>
      </c>
      <c r="AJ30" s="71">
        <v>3.6999999999999999E-4</v>
      </c>
      <c r="AK30" s="71">
        <v>11.5</v>
      </c>
      <c r="AL30" s="71">
        <v>250.05</v>
      </c>
      <c r="AM30" s="71">
        <v>-7.5</v>
      </c>
      <c r="AN30" s="71">
        <v>-7.7</v>
      </c>
      <c r="AO30" s="71" t="s">
        <v>619</v>
      </c>
      <c r="AP30" s="67" t="s">
        <v>541</v>
      </c>
      <c r="AQ30" s="59">
        <v>0</v>
      </c>
      <c r="AR30" s="67">
        <v>-4.5999999999999996</v>
      </c>
      <c r="AS30" s="85">
        <v>12</v>
      </c>
      <c r="AT30" s="85">
        <v>10</v>
      </c>
      <c r="AU30" s="85">
        <v>5</v>
      </c>
      <c r="AV30" s="85">
        <v>2</v>
      </c>
      <c r="AW30" s="67" t="s">
        <v>92</v>
      </c>
      <c r="AX30" s="30" t="s">
        <v>92</v>
      </c>
      <c r="AY30" s="30" t="s">
        <v>92</v>
      </c>
      <c r="AZ30" s="30" t="s">
        <v>92</v>
      </c>
      <c r="BA30" s="30" t="s">
        <v>92</v>
      </c>
      <c r="BB30" s="30" t="s">
        <v>92</v>
      </c>
      <c r="BC30" s="30" t="s">
        <v>92</v>
      </c>
      <c r="BD30" s="30" t="s">
        <v>92</v>
      </c>
      <c r="BE30" s="30" t="s">
        <v>92</v>
      </c>
      <c r="BF30" s="30" t="s">
        <v>92</v>
      </c>
      <c r="BG30" s="30" t="s">
        <v>92</v>
      </c>
      <c r="BH30" s="30" t="s">
        <v>92</v>
      </c>
      <c r="BI30" s="30" t="s">
        <v>92</v>
      </c>
      <c r="BJ30" s="30" t="s">
        <v>92</v>
      </c>
      <c r="BK30" s="30" t="s">
        <v>92</v>
      </c>
      <c r="BL30" s="71">
        <v>127934.03494</v>
      </c>
      <c r="BM30" s="71">
        <v>-164.11666525507999</v>
      </c>
      <c r="BN30" s="71">
        <v>250.05</v>
      </c>
      <c r="BO30" s="71">
        <v>415103.78435289802</v>
      </c>
      <c r="BP30" s="71">
        <v>-7.5</v>
      </c>
      <c r="BQ30" s="71">
        <v>8.8000000000000007</v>
      </c>
      <c r="BR30" s="71">
        <v>-0.52083333333333304</v>
      </c>
      <c r="BS30" s="71">
        <v>1.583755</v>
      </c>
      <c r="BT30" s="71">
        <v>0</v>
      </c>
      <c r="BU30" s="71">
        <v>1</v>
      </c>
      <c r="BV30" s="71">
        <v>1</v>
      </c>
      <c r="BW30" s="71">
        <v>5</v>
      </c>
      <c r="BX30" s="71">
        <v>3</v>
      </c>
      <c r="BY30" s="71">
        <v>2</v>
      </c>
      <c r="BZ30" s="71">
        <v>1</v>
      </c>
      <c r="CA30" s="41" t="s">
        <v>92</v>
      </c>
      <c r="CB30" s="30"/>
      <c r="CC30" s="31"/>
    </row>
    <row r="31" spans="1:81" ht="15" customHeight="1" x14ac:dyDescent="0.25">
      <c r="A31" s="29">
        <v>28</v>
      </c>
      <c r="B31" s="71" t="s">
        <v>648</v>
      </c>
      <c r="C31" s="71">
        <v>3.5</v>
      </c>
      <c r="D31" s="71">
        <v>650.01</v>
      </c>
      <c r="E31" s="71">
        <v>4.4000000000000004</v>
      </c>
      <c r="F31" s="71">
        <v>305.05</v>
      </c>
      <c r="G31" s="71">
        <v>2.2999999999999998</v>
      </c>
      <c r="H31" s="71">
        <v>0</v>
      </c>
      <c r="I31" s="59">
        <v>0</v>
      </c>
      <c r="J31" s="67" t="s">
        <v>305</v>
      </c>
      <c r="K31" s="67" t="s">
        <v>356</v>
      </c>
      <c r="L31" s="67" t="s">
        <v>352</v>
      </c>
      <c r="M31" s="67" t="s">
        <v>356</v>
      </c>
      <c r="N31" s="67" t="s">
        <v>348</v>
      </c>
      <c r="O31" s="67" t="s">
        <v>345</v>
      </c>
      <c r="P31" s="71" t="s">
        <v>325</v>
      </c>
      <c r="Q31" s="67" t="s">
        <v>370</v>
      </c>
      <c r="R31" s="71">
        <v>4.2</v>
      </c>
      <c r="S31" s="71">
        <v>4.8</v>
      </c>
      <c r="T31" s="71">
        <v>25.3</v>
      </c>
      <c r="U31" s="71">
        <v>128036.61</v>
      </c>
      <c r="V31" s="71" t="s">
        <v>588</v>
      </c>
      <c r="W31" s="71" t="s">
        <v>612</v>
      </c>
      <c r="X31" s="75">
        <v>100.05</v>
      </c>
      <c r="Y31" s="71">
        <v>0.66</v>
      </c>
      <c r="Z31" s="71">
        <v>5.2</v>
      </c>
      <c r="AA31" s="71">
        <v>46.32</v>
      </c>
      <c r="AB31" s="85" t="s">
        <v>670</v>
      </c>
      <c r="AC31" s="71">
        <v>0.2</v>
      </c>
      <c r="AD31" s="71">
        <v>0.47855999999999999</v>
      </c>
      <c r="AE31" s="71">
        <v>-5.5</v>
      </c>
      <c r="AF31" s="71" t="s">
        <v>445</v>
      </c>
      <c r="AG31" s="71" t="s">
        <v>328</v>
      </c>
      <c r="AH31" s="67" t="s">
        <v>337</v>
      </c>
      <c r="AI31" s="67" t="s">
        <v>454</v>
      </c>
      <c r="AJ31" s="71">
        <v>3.8000000000000002E-4</v>
      </c>
      <c r="AK31" s="71">
        <v>-38.299999999999997</v>
      </c>
      <c r="AL31" s="71">
        <v>5000.03</v>
      </c>
      <c r="AM31" s="71">
        <v>8.5</v>
      </c>
      <c r="AN31" s="71">
        <v>7.7</v>
      </c>
      <c r="AO31" s="71" t="s">
        <v>620</v>
      </c>
      <c r="AP31" s="67" t="s">
        <v>542</v>
      </c>
      <c r="AQ31" s="59">
        <v>0</v>
      </c>
      <c r="AR31" s="67">
        <v>5.5</v>
      </c>
      <c r="AS31" s="85">
        <v>12</v>
      </c>
      <c r="AT31" s="85">
        <v>10</v>
      </c>
      <c r="AU31" s="85">
        <v>5</v>
      </c>
      <c r="AV31" s="85">
        <v>2</v>
      </c>
      <c r="AW31" s="67" t="s">
        <v>92</v>
      </c>
      <c r="AX31" s="30" t="s">
        <v>92</v>
      </c>
      <c r="AY31" s="30" t="s">
        <v>92</v>
      </c>
      <c r="AZ31" s="30" t="s">
        <v>92</v>
      </c>
      <c r="BA31" s="30" t="s">
        <v>92</v>
      </c>
      <c r="BB31" s="30" t="s">
        <v>92</v>
      </c>
      <c r="BC31" s="30" t="s">
        <v>92</v>
      </c>
      <c r="BD31" s="30" t="s">
        <v>92</v>
      </c>
      <c r="BE31" s="30" t="s">
        <v>92</v>
      </c>
      <c r="BF31" s="30" t="s">
        <v>92</v>
      </c>
      <c r="BG31" s="30" t="s">
        <v>92</v>
      </c>
      <c r="BH31" s="30" t="s">
        <v>92</v>
      </c>
      <c r="BI31" s="30" t="s">
        <v>92</v>
      </c>
      <c r="BJ31" s="30" t="s">
        <v>92</v>
      </c>
      <c r="BK31" s="30" t="s">
        <v>92</v>
      </c>
      <c r="BL31" s="71">
        <v>128036.4099</v>
      </c>
      <c r="BM31" s="71">
        <v>130.127342950339</v>
      </c>
      <c r="BN31" s="71">
        <v>5000.03</v>
      </c>
      <c r="BO31" s="71">
        <v>34435493.313906103</v>
      </c>
      <c r="BP31" s="71">
        <v>8.5</v>
      </c>
      <c r="BQ31" s="71">
        <v>8.8000000000000007</v>
      </c>
      <c r="BR31" s="71">
        <v>0.67307692307692302</v>
      </c>
      <c r="BS31" s="71">
        <v>0.26112615384613203</v>
      </c>
      <c r="BT31" s="71">
        <v>0</v>
      </c>
      <c r="BU31" s="71">
        <v>1</v>
      </c>
      <c r="BV31" s="71">
        <v>1</v>
      </c>
      <c r="BW31" s="71">
        <v>5</v>
      </c>
      <c r="BX31" s="71">
        <v>3</v>
      </c>
      <c r="BY31" s="71">
        <v>2</v>
      </c>
      <c r="BZ31" s="71">
        <v>1</v>
      </c>
      <c r="CA31" s="41" t="s">
        <v>92</v>
      </c>
      <c r="CB31" s="30"/>
      <c r="CC31" s="31"/>
    </row>
    <row r="32" spans="1:81" ht="15" customHeight="1" x14ac:dyDescent="0.25">
      <c r="A32" s="29">
        <v>29</v>
      </c>
      <c r="B32" s="71" t="s">
        <v>649</v>
      </c>
      <c r="C32" s="71">
        <v>-3.5</v>
      </c>
      <c r="D32" s="71">
        <v>-650.08000000000004</v>
      </c>
      <c r="E32" s="71">
        <v>-4.4000000000000004</v>
      </c>
      <c r="F32" s="71">
        <v>315.04000000000002</v>
      </c>
      <c r="G32" s="71">
        <v>4.3</v>
      </c>
      <c r="H32" s="71">
        <v>1</v>
      </c>
      <c r="I32" s="59">
        <v>-10.02</v>
      </c>
      <c r="J32" s="67" t="s">
        <v>307</v>
      </c>
      <c r="K32" s="67" t="s">
        <v>360</v>
      </c>
      <c r="L32" s="67" t="s">
        <v>356</v>
      </c>
      <c r="M32" s="67" t="s">
        <v>360</v>
      </c>
      <c r="N32" s="67" t="s">
        <v>333</v>
      </c>
      <c r="O32" s="67" t="s">
        <v>173</v>
      </c>
      <c r="P32" s="71" t="s">
        <v>326</v>
      </c>
      <c r="Q32" s="67" t="s">
        <v>372</v>
      </c>
      <c r="R32" s="71">
        <v>8.3000000000000007</v>
      </c>
      <c r="S32" s="71">
        <v>5.9</v>
      </c>
      <c r="T32" s="71">
        <v>30.2</v>
      </c>
      <c r="U32" s="71">
        <v>128138.58500000001</v>
      </c>
      <c r="V32" s="71" t="s">
        <v>589</v>
      </c>
      <c r="W32" s="71" t="s">
        <v>605</v>
      </c>
      <c r="X32" s="75">
        <v>200.02</v>
      </c>
      <c r="Y32" s="71">
        <v>-0.51</v>
      </c>
      <c r="Z32" s="71">
        <v>6.8</v>
      </c>
      <c r="AA32" s="71">
        <v>28.12</v>
      </c>
      <c r="AB32" s="85" t="s">
        <v>671</v>
      </c>
      <c r="AC32" s="71">
        <v>0.1</v>
      </c>
      <c r="AD32" s="71">
        <v>0.58962999999999999</v>
      </c>
      <c r="AE32" s="71">
        <v>6.1</v>
      </c>
      <c r="AF32" s="71" t="s">
        <v>329</v>
      </c>
      <c r="AG32" s="71" t="s">
        <v>327</v>
      </c>
      <c r="AH32" s="67" t="s">
        <v>341</v>
      </c>
      <c r="AI32" s="67" t="s">
        <v>448</v>
      </c>
      <c r="AJ32" s="71">
        <v>3.8999999999999999E-4</v>
      </c>
      <c r="AK32" s="71">
        <v>175.2</v>
      </c>
      <c r="AL32" s="71">
        <v>-26.3</v>
      </c>
      <c r="AM32" s="71">
        <v>-8.5</v>
      </c>
      <c r="AN32" s="71">
        <v>-6.6</v>
      </c>
      <c r="AO32" s="71" t="s">
        <v>621</v>
      </c>
      <c r="AP32" s="67" t="s">
        <v>543</v>
      </c>
      <c r="AQ32" s="59">
        <v>0</v>
      </c>
      <c r="AR32" s="67">
        <v>-5.6</v>
      </c>
      <c r="AS32" s="85">
        <v>12</v>
      </c>
      <c r="AT32" s="85">
        <v>10</v>
      </c>
      <c r="AU32" s="85">
        <v>5</v>
      </c>
      <c r="AV32" s="85">
        <v>2</v>
      </c>
      <c r="AW32" s="67" t="s">
        <v>92</v>
      </c>
      <c r="AX32" s="30" t="s">
        <v>92</v>
      </c>
      <c r="AY32" s="30" t="s">
        <v>92</v>
      </c>
      <c r="AZ32" s="30" t="s">
        <v>92</v>
      </c>
      <c r="BA32" s="30" t="s">
        <v>92</v>
      </c>
      <c r="BB32" s="30" t="s">
        <v>92</v>
      </c>
      <c r="BC32" s="30" t="s">
        <v>92</v>
      </c>
      <c r="BD32" s="30" t="s">
        <v>92</v>
      </c>
      <c r="BE32" s="30" t="s">
        <v>92</v>
      </c>
      <c r="BF32" s="30" t="s">
        <v>92</v>
      </c>
      <c r="BG32" s="30" t="s">
        <v>92</v>
      </c>
      <c r="BH32" s="30" t="s">
        <v>92</v>
      </c>
      <c r="BI32" s="30" t="s">
        <v>92</v>
      </c>
      <c r="BJ32" s="30" t="s">
        <v>92</v>
      </c>
      <c r="BK32" s="30" t="s">
        <v>92</v>
      </c>
      <c r="BL32" s="71">
        <v>128138.18496</v>
      </c>
      <c r="BM32" s="71">
        <v>-64.618644436105996</v>
      </c>
      <c r="BN32" s="71">
        <v>-26.3</v>
      </c>
      <c r="BO32" s="71">
        <v>-420469.00629731501</v>
      </c>
      <c r="BP32" s="71">
        <v>-8.5</v>
      </c>
      <c r="BQ32" s="71">
        <v>0</v>
      </c>
      <c r="BR32" s="71">
        <v>-0.51470588235294101</v>
      </c>
      <c r="BS32" s="71">
        <v>1.1158922941176299</v>
      </c>
      <c r="BT32" s="71">
        <v>0</v>
      </c>
      <c r="BU32" s="71">
        <v>1</v>
      </c>
      <c r="BV32" s="71">
        <v>1</v>
      </c>
      <c r="BW32" s="71">
        <v>5</v>
      </c>
      <c r="BX32" s="71">
        <v>3</v>
      </c>
      <c r="BY32" s="71">
        <v>2</v>
      </c>
      <c r="BZ32" s="71">
        <v>1</v>
      </c>
      <c r="CA32" s="41" t="s">
        <v>92</v>
      </c>
      <c r="CB32" s="30"/>
      <c r="CC32" s="31"/>
    </row>
    <row r="33" spans="1:81" ht="15" customHeight="1" thickBot="1" x14ac:dyDescent="0.3">
      <c r="A33" s="32">
        <v>30</v>
      </c>
      <c r="B33" s="72" t="s">
        <v>650</v>
      </c>
      <c r="C33" s="72">
        <v>10</v>
      </c>
      <c r="D33" s="72">
        <v>110.05</v>
      </c>
      <c r="E33" s="72">
        <v>5.5</v>
      </c>
      <c r="F33" s="72">
        <v>325.02</v>
      </c>
      <c r="G33" s="72">
        <v>5.3</v>
      </c>
      <c r="H33" s="72">
        <v>0</v>
      </c>
      <c r="I33" s="60">
        <v>10.029999999999999</v>
      </c>
      <c r="J33" s="69" t="s">
        <v>308</v>
      </c>
      <c r="K33" s="69" t="s">
        <v>331</v>
      </c>
      <c r="L33" s="69" t="s">
        <v>360</v>
      </c>
      <c r="M33" s="69" t="s">
        <v>331</v>
      </c>
      <c r="N33" s="69" t="s">
        <v>336</v>
      </c>
      <c r="O33" s="69" t="s">
        <v>337</v>
      </c>
      <c r="P33" s="72" t="s">
        <v>327</v>
      </c>
      <c r="Q33" s="69" t="s">
        <v>374</v>
      </c>
      <c r="R33" s="72">
        <v>12.5</v>
      </c>
      <c r="S33" s="72">
        <v>5.8</v>
      </c>
      <c r="T33" s="72">
        <v>35.299999999999997</v>
      </c>
      <c r="U33" s="72">
        <v>128240.56</v>
      </c>
      <c r="V33" s="72" t="s">
        <v>590</v>
      </c>
      <c r="W33" s="72" t="s">
        <v>603</v>
      </c>
      <c r="X33" s="72">
        <v>300.02999999999997</v>
      </c>
      <c r="Y33" s="72">
        <v>20</v>
      </c>
      <c r="Z33" s="72">
        <v>0.5</v>
      </c>
      <c r="AA33" s="72">
        <v>85.13</v>
      </c>
      <c r="AB33" s="96" t="s">
        <v>672</v>
      </c>
      <c r="AC33" s="72">
        <v>0.4</v>
      </c>
      <c r="AD33" s="72">
        <v>0.63214000000000004</v>
      </c>
      <c r="AE33" s="72">
        <v>-3.5</v>
      </c>
      <c r="AF33" s="72" t="s">
        <v>446</v>
      </c>
      <c r="AG33" s="72" t="s">
        <v>444</v>
      </c>
      <c r="AH33" s="69" t="s">
        <v>345</v>
      </c>
      <c r="AI33" s="69" t="s">
        <v>450</v>
      </c>
      <c r="AJ33" s="72">
        <v>4.0000000000000002E-4</v>
      </c>
      <c r="AK33" s="72">
        <v>-120.8</v>
      </c>
      <c r="AL33" s="72">
        <v>18.2</v>
      </c>
      <c r="AM33" s="72">
        <v>1.3</v>
      </c>
      <c r="AN33" s="72">
        <v>6.6</v>
      </c>
      <c r="AO33" s="72" t="s">
        <v>622</v>
      </c>
      <c r="AP33" s="69" t="s">
        <v>544</v>
      </c>
      <c r="AQ33" s="60">
        <v>0</v>
      </c>
      <c r="AR33" s="69">
        <v>6.8</v>
      </c>
      <c r="AS33" s="96">
        <v>12</v>
      </c>
      <c r="AT33" s="96">
        <v>10</v>
      </c>
      <c r="AU33" s="96">
        <v>5</v>
      </c>
      <c r="AV33" s="96">
        <v>2</v>
      </c>
      <c r="AW33" s="69" t="s">
        <v>92</v>
      </c>
      <c r="AX33" s="33" t="s">
        <v>92</v>
      </c>
      <c r="AY33" s="33" t="s">
        <v>92</v>
      </c>
      <c r="AZ33" s="33" t="s">
        <v>92</v>
      </c>
      <c r="BA33" s="33" t="s">
        <v>92</v>
      </c>
      <c r="BB33" s="33" t="s">
        <v>92</v>
      </c>
      <c r="BC33" s="33" t="s">
        <v>92</v>
      </c>
      <c r="BD33" s="33" t="s">
        <v>92</v>
      </c>
      <c r="BE33" s="33" t="s">
        <v>92</v>
      </c>
      <c r="BF33" s="33" t="s">
        <v>92</v>
      </c>
      <c r="BG33" s="33" t="s">
        <v>92</v>
      </c>
      <c r="BH33" s="33" t="s">
        <v>92</v>
      </c>
      <c r="BI33" s="33" t="s">
        <v>92</v>
      </c>
      <c r="BJ33" s="33" t="s">
        <v>92</v>
      </c>
      <c r="BK33" s="33" t="s">
        <v>92</v>
      </c>
      <c r="BL33" s="72">
        <v>128239.95994</v>
      </c>
      <c r="BM33" s="72">
        <v>42.435812772540501</v>
      </c>
      <c r="BN33" s="72">
        <v>18.2</v>
      </c>
      <c r="BO33" s="72">
        <v>224855.717268332</v>
      </c>
      <c r="BP33" s="72">
        <v>1.3</v>
      </c>
      <c r="BQ33" s="72">
        <v>8.8000000000000007</v>
      </c>
      <c r="BR33" s="72">
        <v>20</v>
      </c>
      <c r="BS33" s="72">
        <v>-1.2875099999999999</v>
      </c>
      <c r="BT33" s="72">
        <v>0</v>
      </c>
      <c r="BU33" s="72">
        <v>1</v>
      </c>
      <c r="BV33" s="72">
        <v>1</v>
      </c>
      <c r="BW33" s="72">
        <v>5</v>
      </c>
      <c r="BX33" s="72">
        <v>3</v>
      </c>
      <c r="BY33" s="72">
        <v>2</v>
      </c>
      <c r="BZ33" s="72">
        <v>1</v>
      </c>
      <c r="CA33" s="42" t="s">
        <v>92</v>
      </c>
      <c r="CB33" s="33"/>
      <c r="CC33" s="34"/>
    </row>
    <row r="34" spans="1:81" ht="81" customHeight="1" x14ac:dyDescent="0.25">
      <c r="A34" s="35"/>
      <c r="B34" s="35"/>
      <c r="C34" s="35"/>
      <c r="D34" s="35"/>
      <c r="E34" s="35"/>
      <c r="F34" s="35"/>
      <c r="G34" s="35"/>
      <c r="H34" s="35"/>
      <c r="I34" s="35"/>
      <c r="J34" s="35"/>
      <c r="K34" s="35"/>
      <c r="L34" s="35"/>
      <c r="M34" s="35"/>
      <c r="N34" s="35"/>
      <c r="O34" s="35"/>
      <c r="P34" s="35"/>
      <c r="Q34" s="35"/>
      <c r="R34" s="35"/>
      <c r="S34" s="35"/>
      <c r="T34" s="35"/>
      <c r="U34" s="35"/>
      <c r="V34" s="35"/>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35"/>
      <c r="BH34" s="35"/>
      <c r="BI34" s="35"/>
      <c r="BJ34" s="35"/>
      <c r="BK34" s="35"/>
      <c r="BL34" s="35"/>
      <c r="BM34" s="35"/>
      <c r="BN34" s="35"/>
      <c r="BO34" s="35"/>
      <c r="BP34" s="35"/>
      <c r="BQ34" s="35"/>
      <c r="BR34" s="35"/>
      <c r="BS34" s="35"/>
      <c r="BT34" s="35"/>
      <c r="BU34" s="35"/>
      <c r="BV34" s="35"/>
      <c r="BW34" s="35"/>
      <c r="BX34" s="35"/>
      <c r="BY34" s="35"/>
      <c r="BZ34" s="35"/>
      <c r="CA34" s="35"/>
      <c r="CB34" s="35"/>
      <c r="CC34" s="35"/>
    </row>
    <row r="35" spans="1:81" ht="79.5" customHeight="1" x14ac:dyDescent="0.25">
      <c r="A35" s="35"/>
      <c r="B35" s="35"/>
      <c r="C35" s="35"/>
      <c r="D35" s="35"/>
      <c r="E35" s="35"/>
      <c r="F35" s="35"/>
      <c r="G35" s="35"/>
      <c r="H35" s="35"/>
      <c r="I35" s="35"/>
      <c r="J35" s="35"/>
      <c r="K35" s="35"/>
      <c r="L35" s="35"/>
      <c r="M35" s="35"/>
      <c r="N35" s="35"/>
      <c r="O35" s="35"/>
      <c r="P35" s="35"/>
      <c r="Q35" s="35"/>
      <c r="R35" s="35"/>
      <c r="S35" s="35"/>
      <c r="T35" s="35"/>
      <c r="U35" s="35"/>
      <c r="V35" s="35"/>
      <c r="W35" s="35"/>
      <c r="X35" s="35"/>
      <c r="Y35" s="35"/>
      <c r="Z35" s="35"/>
      <c r="AA35" s="35"/>
      <c r="AB35" s="35"/>
      <c r="AC35" s="35"/>
      <c r="AD35" s="35"/>
      <c r="AE35" s="35"/>
      <c r="AF35" s="35"/>
      <c r="AG35" s="35"/>
      <c r="AH35" s="35"/>
      <c r="AI35" s="35"/>
      <c r="AJ35" s="35"/>
      <c r="AK35" s="35"/>
      <c r="AL35" s="35"/>
      <c r="AM35" s="35"/>
      <c r="AN35" s="35"/>
      <c r="AO35" s="35"/>
      <c r="AP35" s="35"/>
      <c r="AQ35" s="35"/>
      <c r="AR35" s="35"/>
      <c r="AS35" s="35"/>
      <c r="AT35" s="35"/>
      <c r="AU35" s="35"/>
      <c r="AV35" s="35"/>
      <c r="AW35" s="35"/>
      <c r="AX35" s="35"/>
      <c r="AY35" s="35"/>
      <c r="AZ35" s="35"/>
      <c r="BA35" s="35"/>
      <c r="BB35" s="35"/>
      <c r="BC35" s="35"/>
      <c r="BD35" s="35"/>
      <c r="BE35" s="35"/>
      <c r="BF35" s="35"/>
      <c r="BG35" s="35"/>
      <c r="BH35" s="35"/>
      <c r="BI35" s="35"/>
      <c r="BJ35" s="35"/>
      <c r="BK35" s="35"/>
      <c r="BL35" s="35"/>
      <c r="BM35" s="35"/>
      <c r="BN35" s="35"/>
      <c r="BO35" s="35"/>
      <c r="BP35" s="35"/>
      <c r="BQ35" s="35"/>
      <c r="BR35" s="35"/>
      <c r="BS35" s="35"/>
      <c r="BT35" s="35"/>
      <c r="BU35" s="35"/>
      <c r="BV35" s="35"/>
      <c r="BW35" s="35"/>
      <c r="BX35" s="35"/>
      <c r="BY35" s="35"/>
      <c r="BZ35" s="35"/>
      <c r="CA35" s="35"/>
      <c r="CB35" s="35"/>
      <c r="CC35" s="35"/>
    </row>
    <row r="36" spans="1:81" ht="88.5" customHeight="1" x14ac:dyDescent="0.25">
      <c r="A36" s="35"/>
      <c r="B36" s="35"/>
      <c r="C36" s="35"/>
      <c r="D36" s="35"/>
      <c r="E36" s="35"/>
      <c r="F36" s="35"/>
      <c r="G36" s="35"/>
      <c r="H36" s="35"/>
      <c r="I36" s="35"/>
      <c r="J36" s="35"/>
      <c r="K36" s="35"/>
      <c r="L36" s="35"/>
      <c r="M36" s="35"/>
      <c r="N36" s="35"/>
      <c r="O36" s="35"/>
      <c r="P36" s="35"/>
      <c r="Q36" s="35"/>
      <c r="R36" s="35"/>
      <c r="S36" s="35"/>
      <c r="T36" s="35"/>
      <c r="U36" s="35"/>
      <c r="V36" s="35"/>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c r="BJ36" s="35"/>
      <c r="BK36" s="35"/>
      <c r="BL36" s="35"/>
      <c r="BM36" s="35"/>
      <c r="BN36" s="35"/>
      <c r="BO36" s="35"/>
      <c r="BP36" s="35"/>
      <c r="BQ36" s="35"/>
      <c r="BR36" s="35"/>
      <c r="BS36" s="35"/>
      <c r="BT36" s="35"/>
      <c r="BU36" s="35"/>
      <c r="BV36" s="35"/>
      <c r="BW36" s="35"/>
      <c r="BX36" s="35"/>
      <c r="BY36" s="35"/>
      <c r="BZ36" s="35"/>
      <c r="CA36" s="35"/>
      <c r="CB36" s="35"/>
      <c r="CC36" s="35"/>
    </row>
    <row r="37" spans="1:81" ht="66" customHeight="1" x14ac:dyDescent="0.25">
      <c r="A37" s="35"/>
      <c r="B37" s="35"/>
      <c r="C37" s="35"/>
      <c r="D37" s="35"/>
      <c r="E37" s="35"/>
      <c r="F37" s="35"/>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c r="BJ37" s="35"/>
      <c r="BK37" s="35"/>
      <c r="BL37" s="35"/>
      <c r="BM37" s="35"/>
      <c r="BN37" s="35"/>
      <c r="BO37" s="35"/>
      <c r="BP37" s="35"/>
      <c r="BQ37" s="35"/>
      <c r="BR37" s="35"/>
      <c r="BS37" s="35"/>
      <c r="BT37" s="35"/>
      <c r="BU37" s="35"/>
      <c r="BV37" s="35"/>
      <c r="BW37" s="35"/>
      <c r="BX37" s="35"/>
      <c r="BY37" s="35"/>
      <c r="BZ37" s="35"/>
      <c r="CA37" s="35"/>
      <c r="CB37" s="35"/>
      <c r="CC37" s="35"/>
    </row>
    <row r="38" spans="1:81" ht="72" customHeight="1" x14ac:dyDescent="0.25">
      <c r="A38" s="35"/>
      <c r="B38" s="35"/>
      <c r="C38" s="35"/>
      <c r="D38" s="35"/>
      <c r="E38" s="35"/>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c r="AI38" s="35"/>
      <c r="AJ38" s="35"/>
      <c r="AK38" s="35"/>
      <c r="AL38" s="35"/>
      <c r="AM38" s="35"/>
      <c r="AN38" s="35"/>
      <c r="AO38" s="35"/>
      <c r="AP38" s="35"/>
      <c r="AQ38" s="35"/>
      <c r="AR38" s="35"/>
      <c r="AS38" s="35"/>
      <c r="AT38" s="35"/>
      <c r="AU38" s="35"/>
      <c r="AV38" s="35"/>
      <c r="AW38" s="35"/>
      <c r="AX38" s="35"/>
      <c r="AY38" s="35"/>
      <c r="AZ38" s="35"/>
      <c r="BA38" s="35"/>
      <c r="BB38" s="35"/>
      <c r="BC38" s="35"/>
      <c r="BD38" s="35"/>
      <c r="BE38" s="35"/>
      <c r="BF38" s="35"/>
      <c r="BG38" s="35"/>
      <c r="BH38" s="35"/>
      <c r="BI38" s="35"/>
      <c r="BJ38" s="35"/>
      <c r="BK38" s="35"/>
      <c r="BL38" s="35"/>
      <c r="BM38" s="35"/>
      <c r="BN38" s="35"/>
      <c r="BO38" s="35"/>
      <c r="BP38" s="35"/>
      <c r="BQ38" s="35"/>
      <c r="BR38" s="35"/>
      <c r="BS38" s="35"/>
      <c r="BT38" s="35"/>
      <c r="BU38" s="35"/>
      <c r="BV38" s="35"/>
      <c r="BW38" s="35"/>
      <c r="BX38" s="35"/>
      <c r="BY38" s="35"/>
      <c r="BZ38" s="35"/>
      <c r="CA38" s="35"/>
      <c r="CB38" s="35"/>
      <c r="CC38" s="35"/>
    </row>
    <row r="39" spans="1:81" x14ac:dyDescent="0.25">
      <c r="A39" s="35"/>
      <c r="B39" s="35"/>
      <c r="C39" s="35"/>
      <c r="D39" s="35"/>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c r="BJ39" s="35"/>
      <c r="BK39" s="35"/>
      <c r="BL39" s="35"/>
      <c r="BM39" s="35"/>
      <c r="BN39" s="35"/>
      <c r="BO39" s="35"/>
      <c r="BP39" s="35"/>
      <c r="BQ39" s="35"/>
      <c r="BR39" s="35"/>
      <c r="BS39" s="35"/>
      <c r="BT39" s="35"/>
      <c r="BU39" s="35"/>
      <c r="BV39" s="35"/>
      <c r="BW39" s="35"/>
      <c r="BX39" s="35"/>
      <c r="BY39" s="35"/>
      <c r="BZ39" s="35"/>
      <c r="CA39" s="35"/>
      <c r="CB39" s="35"/>
      <c r="CC39" s="35"/>
    </row>
    <row r="40" spans="1:81" x14ac:dyDescent="0.25">
      <c r="A40" s="35"/>
      <c r="B40" s="35"/>
      <c r="C40" s="35"/>
      <c r="D40" s="35"/>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E40" s="35"/>
      <c r="AF40" s="35"/>
      <c r="AG40" s="35"/>
      <c r="AH40" s="35"/>
      <c r="AI40" s="35"/>
      <c r="AJ40" s="35"/>
      <c r="AK40" s="35"/>
      <c r="AL40" s="35"/>
      <c r="AM40" s="35"/>
      <c r="AN40" s="35"/>
      <c r="AO40" s="35"/>
      <c r="AP40" s="35"/>
      <c r="AQ40" s="35"/>
      <c r="AR40" s="35"/>
      <c r="AS40" s="35"/>
      <c r="AT40" s="35"/>
      <c r="AU40" s="35"/>
      <c r="AV40" s="35"/>
      <c r="AW40" s="35"/>
      <c r="AX40" s="35"/>
      <c r="AY40" s="35"/>
      <c r="AZ40" s="35"/>
      <c r="BA40" s="35"/>
      <c r="BB40" s="35"/>
      <c r="BC40" s="35"/>
      <c r="BD40" s="35"/>
      <c r="BE40" s="35"/>
      <c r="BF40" s="35"/>
      <c r="BG40" s="35"/>
      <c r="BH40" s="35"/>
      <c r="BI40" s="35"/>
      <c r="BJ40" s="35"/>
      <c r="BK40" s="35"/>
      <c r="BL40" s="35"/>
      <c r="BM40" s="35"/>
      <c r="BN40" s="35"/>
      <c r="BO40" s="35"/>
      <c r="BP40" s="35"/>
      <c r="BQ40" s="35"/>
      <c r="BR40" s="35"/>
      <c r="BS40" s="35"/>
      <c r="BT40" s="35"/>
      <c r="BU40" s="35"/>
      <c r="BV40" s="35"/>
      <c r="BW40" s="35"/>
      <c r="BX40" s="35"/>
      <c r="BY40" s="35"/>
      <c r="BZ40" s="35"/>
      <c r="CA40" s="35"/>
      <c r="CB40" s="35"/>
      <c r="CC40" s="35"/>
    </row>
    <row r="41" spans="1:81" ht="84" customHeight="1" x14ac:dyDescent="0.25">
      <c r="A41" s="35"/>
      <c r="B41" s="35"/>
      <c r="C41" s="35"/>
      <c r="D41" s="35"/>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35"/>
      <c r="AS41" s="35"/>
      <c r="AT41" s="35"/>
      <c r="AU41" s="35"/>
      <c r="AV41" s="35"/>
      <c r="AW41" s="35"/>
      <c r="AX41" s="35"/>
      <c r="AY41" s="35"/>
      <c r="AZ41" s="35"/>
      <c r="BA41" s="35"/>
      <c r="BB41" s="35"/>
      <c r="BC41" s="35"/>
      <c r="BD41" s="35"/>
      <c r="BE41" s="35"/>
      <c r="BF41" s="35"/>
      <c r="BG41" s="35"/>
      <c r="BH41" s="35"/>
      <c r="BI41" s="35"/>
      <c r="BJ41" s="35"/>
      <c r="BK41" s="35"/>
      <c r="BL41" s="35"/>
      <c r="BM41" s="35"/>
      <c r="BN41" s="35"/>
      <c r="BO41" s="35"/>
      <c r="BP41" s="35"/>
      <c r="BQ41" s="35"/>
      <c r="BR41" s="35"/>
      <c r="BS41" s="35"/>
      <c r="BT41" s="35"/>
      <c r="BU41" s="35"/>
      <c r="BV41" s="35"/>
      <c r="BW41" s="35"/>
      <c r="BX41" s="35"/>
      <c r="BY41" s="35"/>
      <c r="BZ41" s="35"/>
      <c r="CA41" s="35"/>
      <c r="CB41" s="35"/>
      <c r="CC41" s="35"/>
    </row>
    <row r="42" spans="1:81" ht="72" customHeight="1" x14ac:dyDescent="0.25">
      <c r="A42" s="35"/>
      <c r="B42" s="35"/>
      <c r="C42" s="35"/>
      <c r="D42" s="35"/>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35"/>
      <c r="AS42" s="35"/>
      <c r="AT42" s="35"/>
      <c r="AU42" s="35"/>
      <c r="AV42" s="35"/>
      <c r="AW42" s="35"/>
      <c r="AX42" s="35"/>
      <c r="AY42" s="35"/>
      <c r="AZ42" s="35"/>
      <c r="BA42" s="35"/>
      <c r="BB42" s="35"/>
      <c r="BC42" s="35"/>
      <c r="BD42" s="35"/>
      <c r="BE42" s="35"/>
      <c r="BF42" s="35"/>
      <c r="BG42" s="35"/>
      <c r="BH42" s="35"/>
      <c r="BI42" s="35"/>
      <c r="BJ42" s="35"/>
      <c r="BK42" s="35"/>
      <c r="BL42" s="35"/>
      <c r="BM42" s="35"/>
      <c r="BN42" s="35"/>
      <c r="BO42" s="35"/>
      <c r="BP42" s="35"/>
      <c r="BQ42" s="35"/>
      <c r="BR42" s="35"/>
      <c r="BS42" s="35"/>
      <c r="BT42" s="35"/>
      <c r="BU42" s="35"/>
      <c r="BV42" s="35"/>
      <c r="BW42" s="35"/>
      <c r="BX42" s="35"/>
      <c r="BY42" s="35"/>
      <c r="BZ42" s="35"/>
      <c r="CA42" s="35"/>
      <c r="CB42" s="35"/>
      <c r="CC42" s="35"/>
    </row>
    <row r="43" spans="1:81" ht="67.5" customHeight="1" x14ac:dyDescent="0.25">
      <c r="A43" s="35"/>
      <c r="B43" s="35"/>
      <c r="C43" s="35"/>
      <c r="D43" s="35"/>
      <c r="E43" s="35"/>
      <c r="F43" s="35"/>
      <c r="G43" s="35"/>
      <c r="H43" s="35"/>
      <c r="I43" s="35"/>
      <c r="J43" s="35"/>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35"/>
      <c r="AS43" s="35"/>
      <c r="AT43" s="35"/>
      <c r="AU43" s="35"/>
      <c r="AV43" s="35"/>
      <c r="AW43" s="35"/>
      <c r="AX43" s="35"/>
      <c r="AY43" s="35"/>
      <c r="AZ43" s="35"/>
      <c r="BA43" s="35"/>
      <c r="BB43" s="35"/>
      <c r="BC43" s="35"/>
      <c r="BD43" s="35"/>
      <c r="BE43" s="35"/>
      <c r="BF43" s="35"/>
      <c r="BG43" s="35"/>
      <c r="BH43" s="35"/>
      <c r="BI43" s="35"/>
      <c r="BJ43" s="35"/>
      <c r="BK43" s="35"/>
      <c r="BL43" s="35"/>
      <c r="BM43" s="35"/>
      <c r="BN43" s="35"/>
      <c r="BO43" s="35"/>
      <c r="BP43" s="35"/>
      <c r="BQ43" s="35"/>
      <c r="BR43" s="35"/>
      <c r="BS43" s="35"/>
      <c r="BT43" s="35"/>
      <c r="BU43" s="35"/>
      <c r="BV43" s="35"/>
      <c r="BW43" s="35"/>
      <c r="BX43" s="35"/>
      <c r="BY43" s="35"/>
      <c r="BZ43" s="35"/>
      <c r="CA43" s="35"/>
      <c r="CB43" s="35"/>
      <c r="CC43" s="35"/>
    </row>
    <row r="44" spans="1:81" ht="75" customHeight="1" x14ac:dyDescent="0.25"/>
  </sheetData>
  <sheetProtection sheet="1" objects="1" scenarios="1"/>
  <mergeCells count="2">
    <mergeCell ref="A1:B1"/>
    <mergeCell ref="A2:B2"/>
  </mergeCells>
  <hyperlinks>
    <hyperlink ref="A1" location="'FrqDepDmpnInrtCmp_Per1'!A1" display="'FrqDepDmpnInrtCmp_Per1'!A1"/>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C16"/>
  <sheetViews>
    <sheetView topLeftCell="BN4" workbookViewId="0">
      <selection sqref="A1:B1"/>
    </sheetView>
  </sheetViews>
  <sheetFormatPr defaultRowHeight="15" x14ac:dyDescent="0.25"/>
  <cols>
    <col min="1" max="1" width="8.140625" bestFit="1" customWidth="1"/>
    <col min="2" max="2" width="74.7109375" bestFit="1" customWidth="1"/>
    <col min="3" max="3" width="5" bestFit="1" customWidth="1"/>
    <col min="4" max="4" width="6.7109375" bestFit="1" customWidth="1"/>
    <col min="5" max="5" width="4.7109375" bestFit="1" customWidth="1"/>
    <col min="6" max="6" width="7" bestFit="1" customWidth="1"/>
    <col min="7" max="7" width="4" bestFit="1" customWidth="1"/>
    <col min="8" max="8" width="3.28515625" bestFit="1" customWidth="1"/>
    <col min="9" max="9" width="6.7109375" bestFit="1" customWidth="1"/>
    <col min="10" max="10" width="78.42578125" bestFit="1" customWidth="1"/>
    <col min="11" max="11" width="150.42578125" bestFit="1" customWidth="1"/>
    <col min="12" max="12" width="156" bestFit="1" customWidth="1"/>
    <col min="13" max="13" width="132.28515625" bestFit="1" customWidth="1"/>
    <col min="14" max="14" width="31.5703125" bestFit="1" customWidth="1"/>
    <col min="15" max="15" width="44" bestFit="1" customWidth="1"/>
    <col min="16" max="16" width="49.28515625" bestFit="1" customWidth="1"/>
    <col min="17" max="17" width="93.7109375" bestFit="1" customWidth="1"/>
    <col min="18" max="18" width="5" bestFit="1" customWidth="1"/>
    <col min="19" max="19" width="4" bestFit="1" customWidth="1"/>
    <col min="20" max="20" width="5" bestFit="1" customWidth="1"/>
    <col min="21" max="21" width="11" bestFit="1" customWidth="1"/>
    <col min="22" max="22" width="30.7109375" bestFit="1" customWidth="1"/>
    <col min="23" max="23" width="24.42578125" bestFit="1" customWidth="1"/>
    <col min="24" max="24" width="7" bestFit="1" customWidth="1"/>
    <col min="25" max="25" width="6" bestFit="1" customWidth="1"/>
    <col min="26" max="26" width="4" bestFit="1" customWidth="1"/>
    <col min="27" max="27" width="6" bestFit="1" customWidth="1"/>
    <col min="28" max="28" width="84.42578125" bestFit="1" customWidth="1"/>
    <col min="29" max="29" width="4" bestFit="1" customWidth="1"/>
    <col min="30" max="30" width="8" bestFit="1" customWidth="1"/>
    <col min="31" max="31" width="4.7109375" bestFit="1" customWidth="1"/>
    <col min="32" max="32" width="32.7109375" bestFit="1" customWidth="1"/>
    <col min="33" max="33" width="36.85546875" bestFit="1" customWidth="1"/>
    <col min="34" max="34" width="44" bestFit="1" customWidth="1"/>
    <col min="35" max="35" width="70.28515625" bestFit="1" customWidth="1"/>
    <col min="36" max="36" width="8" bestFit="1" customWidth="1"/>
    <col min="37" max="37" width="6.7109375" bestFit="1" customWidth="1"/>
    <col min="38" max="38" width="7.7109375" bestFit="1" customWidth="1"/>
    <col min="39" max="40" width="4.7109375" bestFit="1" customWidth="1"/>
    <col min="41" max="41" width="6" bestFit="1" customWidth="1"/>
    <col min="42" max="42" width="18.42578125" bestFit="1" customWidth="1"/>
    <col min="43" max="43" width="3.28515625" bestFit="1" customWidth="1"/>
    <col min="44" max="44" width="5.7109375" bestFit="1" customWidth="1"/>
    <col min="45" max="48" width="5.7109375" customWidth="1"/>
    <col min="49" max="56" width="3.28515625" bestFit="1" customWidth="1"/>
    <col min="57" max="58" width="5.7109375" bestFit="1" customWidth="1"/>
    <col min="59" max="63" width="5.7109375" customWidth="1"/>
    <col min="64" max="64" width="12" bestFit="1" customWidth="1"/>
    <col min="65" max="65" width="12.7109375" bestFit="1" customWidth="1"/>
    <col min="66" max="66" width="7.7109375" bestFit="1" customWidth="1"/>
    <col min="67" max="67" width="12.7109375" bestFit="1" customWidth="1"/>
    <col min="68" max="69" width="5.7109375" bestFit="1" customWidth="1"/>
    <col min="70" max="71" width="12.7109375" bestFit="1" customWidth="1"/>
    <col min="72" max="73" width="5.7109375" bestFit="1" customWidth="1"/>
    <col min="74" max="78" width="5.7109375" customWidth="1"/>
    <col min="79" max="79" width="10.5703125" bestFit="1" customWidth="1"/>
    <col min="80" max="80" width="12.42578125" bestFit="1" customWidth="1"/>
    <col min="81" max="81" width="10.5703125" bestFit="1" customWidth="1"/>
  </cols>
  <sheetData>
    <row r="1" spans="1:81" x14ac:dyDescent="0.25">
      <c r="A1" s="216" t="s">
        <v>74</v>
      </c>
      <c r="B1" s="213"/>
      <c r="C1" s="38" t="s">
        <v>93</v>
      </c>
      <c r="D1" s="66" t="s">
        <v>92</v>
      </c>
      <c r="E1" s="113"/>
      <c r="F1" s="113"/>
      <c r="G1" s="113"/>
      <c r="H1" s="113"/>
      <c r="I1" s="113"/>
      <c r="J1" s="113"/>
      <c r="K1" s="113"/>
      <c r="L1" s="113"/>
      <c r="M1" s="113"/>
      <c r="N1" s="113"/>
      <c r="O1" s="113"/>
      <c r="P1" s="113"/>
      <c r="Q1" s="113"/>
      <c r="R1" s="113"/>
      <c r="S1" s="113"/>
      <c r="T1" s="113"/>
      <c r="U1" s="113"/>
      <c r="V1" s="113"/>
      <c r="W1" s="113"/>
      <c r="X1" s="113"/>
      <c r="Y1" s="113"/>
      <c r="Z1" s="113"/>
      <c r="AA1" s="113"/>
      <c r="AB1" s="113"/>
      <c r="AC1" s="113"/>
      <c r="AD1" s="113"/>
      <c r="AE1" s="113"/>
      <c r="AF1" s="113"/>
      <c r="AG1" s="113"/>
      <c r="AH1" s="113"/>
      <c r="AI1" s="113"/>
      <c r="AJ1" s="113"/>
      <c r="AK1" s="113"/>
      <c r="AL1" s="113"/>
      <c r="AM1" s="113"/>
      <c r="AN1" s="113"/>
      <c r="AO1" s="113"/>
      <c r="AP1" s="113"/>
      <c r="AQ1" s="113"/>
      <c r="AR1" s="113"/>
      <c r="AS1" s="113"/>
      <c r="AT1" s="113"/>
      <c r="AU1" s="113"/>
      <c r="AV1" s="113"/>
      <c r="AW1" s="113"/>
      <c r="AX1" s="113"/>
      <c r="AY1" s="113"/>
      <c r="AZ1" s="113"/>
      <c r="BA1" s="113"/>
      <c r="BB1" s="113"/>
      <c r="BC1" s="113"/>
      <c r="BD1" s="113"/>
      <c r="BE1" s="113"/>
      <c r="BF1" s="113"/>
      <c r="BG1" s="113"/>
      <c r="BH1" s="113"/>
      <c r="BI1" s="113"/>
      <c r="BJ1" s="113"/>
      <c r="BK1" s="113"/>
      <c r="BL1" s="113"/>
      <c r="BM1" s="113"/>
      <c r="BN1" s="113"/>
      <c r="BO1" s="113"/>
      <c r="BP1" s="113"/>
      <c r="BQ1" s="113"/>
      <c r="BR1" s="113"/>
      <c r="BS1" s="113"/>
      <c r="BT1" s="113"/>
      <c r="BU1" s="113"/>
      <c r="BV1" s="113"/>
      <c r="BW1" s="113"/>
      <c r="BX1" s="113"/>
      <c r="BY1" s="113"/>
      <c r="BZ1" s="113"/>
      <c r="CA1" s="36"/>
      <c r="CB1" s="36"/>
      <c r="CC1" s="37"/>
    </row>
    <row r="2" spans="1:81" ht="60" customHeight="1" x14ac:dyDescent="0.25">
      <c r="A2" s="214" t="s">
        <v>315</v>
      </c>
      <c r="B2" s="215"/>
      <c r="C2" s="39" t="s">
        <v>171</v>
      </c>
      <c r="D2" s="39" t="s">
        <v>171</v>
      </c>
      <c r="E2" s="39" t="s">
        <v>171</v>
      </c>
      <c r="F2" s="39" t="s">
        <v>171</v>
      </c>
      <c r="G2" s="39" t="s">
        <v>171</v>
      </c>
      <c r="H2" s="39" t="s">
        <v>171</v>
      </c>
      <c r="I2" s="39" t="s">
        <v>171</v>
      </c>
      <c r="J2" s="39" t="s">
        <v>171</v>
      </c>
      <c r="K2" s="39" t="s">
        <v>171</v>
      </c>
      <c r="L2" s="39" t="s">
        <v>171</v>
      </c>
      <c r="M2" s="39" t="s">
        <v>171</v>
      </c>
      <c r="N2" s="39" t="s">
        <v>171</v>
      </c>
      <c r="O2" s="39" t="s">
        <v>171</v>
      </c>
      <c r="P2" s="39" t="s">
        <v>171</v>
      </c>
      <c r="Q2" s="39" t="s">
        <v>171</v>
      </c>
      <c r="R2" s="39" t="s">
        <v>171</v>
      </c>
      <c r="S2" s="39" t="s">
        <v>171</v>
      </c>
      <c r="T2" s="39" t="s">
        <v>171</v>
      </c>
      <c r="U2" s="39" t="s">
        <v>171</v>
      </c>
      <c r="V2" s="39" t="s">
        <v>171</v>
      </c>
      <c r="W2" s="39" t="s">
        <v>171</v>
      </c>
      <c r="X2" s="39" t="s">
        <v>171</v>
      </c>
      <c r="Y2" s="39" t="s">
        <v>171</v>
      </c>
      <c r="Z2" s="39" t="s">
        <v>171</v>
      </c>
      <c r="AA2" s="39" t="s">
        <v>171</v>
      </c>
      <c r="AB2" s="39" t="s">
        <v>171</v>
      </c>
      <c r="AC2" s="39" t="s">
        <v>171</v>
      </c>
      <c r="AD2" s="39" t="s">
        <v>171</v>
      </c>
      <c r="AE2" s="39" t="s">
        <v>171</v>
      </c>
      <c r="AF2" s="39" t="s">
        <v>171</v>
      </c>
      <c r="AG2" s="39" t="s">
        <v>171</v>
      </c>
      <c r="AH2" s="39" t="s">
        <v>171</v>
      </c>
      <c r="AI2" s="39" t="s">
        <v>171</v>
      </c>
      <c r="AJ2" s="39" t="s">
        <v>171</v>
      </c>
      <c r="AK2" s="39" t="s">
        <v>171</v>
      </c>
      <c r="AL2" s="39" t="s">
        <v>171</v>
      </c>
      <c r="AM2" s="39" t="s">
        <v>171</v>
      </c>
      <c r="AN2" s="39" t="s">
        <v>171</v>
      </c>
      <c r="AO2" s="39" t="s">
        <v>171</v>
      </c>
      <c r="AP2" s="39" t="s">
        <v>171</v>
      </c>
      <c r="AQ2" s="39" t="s">
        <v>171</v>
      </c>
      <c r="AR2" s="70" t="s">
        <v>202</v>
      </c>
      <c r="AS2" s="70" t="s">
        <v>202</v>
      </c>
      <c r="AT2" s="70" t="s">
        <v>202</v>
      </c>
      <c r="AU2" s="70" t="s">
        <v>202</v>
      </c>
      <c r="AV2" s="70" t="s">
        <v>202</v>
      </c>
      <c r="AW2" s="40" t="s">
        <v>138</v>
      </c>
      <c r="AX2" s="58" t="s">
        <v>138</v>
      </c>
      <c r="AY2" s="58" t="s">
        <v>138</v>
      </c>
      <c r="AZ2" s="58" t="s">
        <v>138</v>
      </c>
      <c r="BA2" s="58" t="s">
        <v>138</v>
      </c>
      <c r="BB2" s="58" t="s">
        <v>138</v>
      </c>
      <c r="BC2" s="58" t="s">
        <v>138</v>
      </c>
      <c r="BD2" s="58" t="s">
        <v>138</v>
      </c>
      <c r="BE2" s="58" t="s">
        <v>203</v>
      </c>
      <c r="BF2" s="58" t="s">
        <v>203</v>
      </c>
      <c r="BG2" s="58" t="s">
        <v>203</v>
      </c>
      <c r="BH2" s="58" t="s">
        <v>203</v>
      </c>
      <c r="BI2" s="58" t="s">
        <v>203</v>
      </c>
      <c r="BJ2" s="58" t="s">
        <v>203</v>
      </c>
      <c r="BK2" s="58" t="s">
        <v>203</v>
      </c>
      <c r="BL2" s="21" t="s">
        <v>139</v>
      </c>
      <c r="BM2" s="21" t="s">
        <v>139</v>
      </c>
      <c r="BN2" s="21" t="s">
        <v>139</v>
      </c>
      <c r="BO2" s="21" t="s">
        <v>139</v>
      </c>
      <c r="BP2" s="21" t="s">
        <v>139</v>
      </c>
      <c r="BQ2" s="21" t="s">
        <v>139</v>
      </c>
      <c r="BR2" s="21" t="s">
        <v>139</v>
      </c>
      <c r="BS2" s="21" t="s">
        <v>139</v>
      </c>
      <c r="BT2" s="21" t="s">
        <v>204</v>
      </c>
      <c r="BU2" s="21" t="s">
        <v>204</v>
      </c>
      <c r="BV2" s="21" t="s">
        <v>204</v>
      </c>
      <c r="BW2" s="21" t="s">
        <v>204</v>
      </c>
      <c r="BX2" s="21" t="s">
        <v>204</v>
      </c>
      <c r="BY2" s="21" t="s">
        <v>204</v>
      </c>
      <c r="BZ2" s="21" t="s">
        <v>204</v>
      </c>
      <c r="CA2" s="22" t="s">
        <v>19</v>
      </c>
      <c r="CB2" s="22" t="s">
        <v>89</v>
      </c>
      <c r="CC2" s="23" t="s">
        <v>91</v>
      </c>
    </row>
    <row r="3" spans="1:81" ht="310.5" x14ac:dyDescent="0.25">
      <c r="A3" s="24" t="s">
        <v>81</v>
      </c>
      <c r="B3" s="25" t="s">
        <v>82</v>
      </c>
      <c r="C3" s="50" t="s">
        <v>47</v>
      </c>
      <c r="D3" s="50" t="s">
        <v>48</v>
      </c>
      <c r="E3" s="50" t="s">
        <v>49</v>
      </c>
      <c r="F3" s="50" t="s">
        <v>50</v>
      </c>
      <c r="G3" s="50" t="s">
        <v>51</v>
      </c>
      <c r="H3" s="50" t="s">
        <v>52</v>
      </c>
      <c r="I3" s="50" t="s">
        <v>310</v>
      </c>
      <c r="J3" s="50" t="s">
        <v>263</v>
      </c>
      <c r="K3" s="50" t="s">
        <v>284</v>
      </c>
      <c r="L3" s="50" t="s">
        <v>285</v>
      </c>
      <c r="M3" s="50" t="s">
        <v>286</v>
      </c>
      <c r="N3" s="50" t="s">
        <v>120</v>
      </c>
      <c r="O3" s="50" t="s">
        <v>121</v>
      </c>
      <c r="P3" s="50" t="s">
        <v>241</v>
      </c>
      <c r="Q3" s="50" t="s">
        <v>255</v>
      </c>
      <c r="R3" s="50" t="s">
        <v>269</v>
      </c>
      <c r="S3" s="50" t="s">
        <v>270</v>
      </c>
      <c r="T3" s="50" t="s">
        <v>271</v>
      </c>
      <c r="U3" s="50" t="s">
        <v>272</v>
      </c>
      <c r="V3" s="50" t="s">
        <v>274</v>
      </c>
      <c r="W3" s="50" t="s">
        <v>276</v>
      </c>
      <c r="X3" s="50" t="s">
        <v>278</v>
      </c>
      <c r="Y3" s="50" t="s">
        <v>54</v>
      </c>
      <c r="Z3" s="50" t="s">
        <v>239</v>
      </c>
      <c r="AA3" s="50" t="s">
        <v>240</v>
      </c>
      <c r="AB3" s="50" t="s">
        <v>254</v>
      </c>
      <c r="AC3" s="50" t="s">
        <v>110</v>
      </c>
      <c r="AD3" s="50" t="s">
        <v>205</v>
      </c>
      <c r="AE3" s="50" t="s">
        <v>206</v>
      </c>
      <c r="AF3" s="50" t="s">
        <v>289</v>
      </c>
      <c r="AG3" s="50" t="s">
        <v>290</v>
      </c>
      <c r="AH3" s="50" t="s">
        <v>122</v>
      </c>
      <c r="AI3" s="50" t="s">
        <v>295</v>
      </c>
      <c r="AJ3" s="50" t="s">
        <v>106</v>
      </c>
      <c r="AK3" s="50" t="s">
        <v>57</v>
      </c>
      <c r="AL3" s="50" t="s">
        <v>56</v>
      </c>
      <c r="AM3" s="50" t="s">
        <v>58</v>
      </c>
      <c r="AN3" s="50" t="s">
        <v>59</v>
      </c>
      <c r="AO3" s="50" t="s">
        <v>118</v>
      </c>
      <c r="AP3" s="50" t="s">
        <v>119</v>
      </c>
      <c r="AQ3" s="50" t="s">
        <v>197</v>
      </c>
      <c r="AR3" s="50" t="s">
        <v>201</v>
      </c>
      <c r="AS3" s="50" t="s">
        <v>675</v>
      </c>
      <c r="AT3" s="50" t="s">
        <v>673</v>
      </c>
      <c r="AU3" s="50" t="s">
        <v>676</v>
      </c>
      <c r="AV3" s="50" t="s">
        <v>677</v>
      </c>
      <c r="AW3" s="27" t="s">
        <v>272</v>
      </c>
      <c r="AX3" s="27" t="s">
        <v>56</v>
      </c>
      <c r="AY3" s="27" t="s">
        <v>57</v>
      </c>
      <c r="AZ3" s="27" t="s">
        <v>58</v>
      </c>
      <c r="BA3" s="27" t="s">
        <v>59</v>
      </c>
      <c r="BB3" s="27" t="s">
        <v>53</v>
      </c>
      <c r="BC3" s="27" t="s">
        <v>54</v>
      </c>
      <c r="BD3" s="27" t="s">
        <v>206</v>
      </c>
      <c r="BE3" s="27" t="s">
        <v>201</v>
      </c>
      <c r="BF3" s="27" t="s">
        <v>297</v>
      </c>
      <c r="BG3" s="27" t="s">
        <v>311</v>
      </c>
      <c r="BH3" s="27" t="s">
        <v>675</v>
      </c>
      <c r="BI3" s="27" t="s">
        <v>673</v>
      </c>
      <c r="BJ3" s="27" t="s">
        <v>676</v>
      </c>
      <c r="BK3" s="27" t="s">
        <v>677</v>
      </c>
      <c r="BL3" s="28" t="s">
        <v>272</v>
      </c>
      <c r="BM3" s="28" t="s">
        <v>56</v>
      </c>
      <c r="BN3" s="28" t="s">
        <v>57</v>
      </c>
      <c r="BO3" s="28" t="s">
        <v>58</v>
      </c>
      <c r="BP3" s="28" t="s">
        <v>59</v>
      </c>
      <c r="BQ3" s="28" t="s">
        <v>53</v>
      </c>
      <c r="BR3" s="28" t="s">
        <v>54</v>
      </c>
      <c r="BS3" s="28" t="s">
        <v>206</v>
      </c>
      <c r="BT3" s="28" t="s">
        <v>201</v>
      </c>
      <c r="BU3" s="28" t="s">
        <v>297</v>
      </c>
      <c r="BV3" s="28" t="s">
        <v>311</v>
      </c>
      <c r="BW3" s="28" t="s">
        <v>675</v>
      </c>
      <c r="BX3" s="28" t="s">
        <v>673</v>
      </c>
      <c r="BY3" s="28" t="s">
        <v>676</v>
      </c>
      <c r="BZ3" s="28" t="s">
        <v>677</v>
      </c>
      <c r="CA3" s="22" t="s">
        <v>88</v>
      </c>
      <c r="CB3" s="22" t="s">
        <v>90</v>
      </c>
      <c r="CC3" s="23"/>
    </row>
    <row r="4" spans="1:81" ht="15" customHeight="1" x14ac:dyDescent="0.25">
      <c r="A4" s="29">
        <v>1</v>
      </c>
      <c r="B4" s="67" t="s">
        <v>691</v>
      </c>
      <c r="C4" s="62">
        <v>-10</v>
      </c>
      <c r="D4" s="62">
        <v>600.20000000000005</v>
      </c>
      <c r="E4" s="62">
        <v>8.1</v>
      </c>
      <c r="F4" s="62">
        <v>100.01</v>
      </c>
      <c r="G4" s="62">
        <v>1.2</v>
      </c>
      <c r="H4" s="62">
        <v>0</v>
      </c>
      <c r="I4" s="62">
        <v>10.02</v>
      </c>
      <c r="J4" s="85" t="s">
        <v>305</v>
      </c>
      <c r="K4" s="85" t="s">
        <v>331</v>
      </c>
      <c r="L4" s="85" t="s">
        <v>332</v>
      </c>
      <c r="M4" s="85" t="s">
        <v>330</v>
      </c>
      <c r="N4" s="85" t="s">
        <v>333</v>
      </c>
      <c r="O4" s="85" t="s">
        <v>173</v>
      </c>
      <c r="P4" s="62" t="s">
        <v>322</v>
      </c>
      <c r="Q4" s="85" t="s">
        <v>334</v>
      </c>
      <c r="R4" s="62">
        <v>30.2</v>
      </c>
      <c r="S4" s="62">
        <v>2.5</v>
      </c>
      <c r="T4" s="62">
        <v>16.5</v>
      </c>
      <c r="U4" s="62">
        <v>125487.235</v>
      </c>
      <c r="V4" s="62" t="s">
        <v>587</v>
      </c>
      <c r="W4" s="62" t="s">
        <v>602</v>
      </c>
      <c r="X4" s="106">
        <v>100.02</v>
      </c>
      <c r="Y4" s="62">
        <v>-8.32</v>
      </c>
      <c r="Z4" s="62">
        <v>1.2</v>
      </c>
      <c r="AA4" s="62">
        <v>10.199999999999999</v>
      </c>
      <c r="AB4" s="85" t="s">
        <v>666</v>
      </c>
      <c r="AC4" s="62">
        <v>0.9</v>
      </c>
      <c r="AD4" s="62">
        <v>0.1258</v>
      </c>
      <c r="AE4" s="62">
        <v>3.5</v>
      </c>
      <c r="AF4" s="62" t="s">
        <v>322</v>
      </c>
      <c r="AG4" s="62" t="s">
        <v>438</v>
      </c>
      <c r="AH4" s="85" t="s">
        <v>173</v>
      </c>
      <c r="AI4" s="85" t="s">
        <v>448</v>
      </c>
      <c r="AJ4" s="62">
        <v>8.0000000000000007E-5</v>
      </c>
      <c r="AK4" s="62">
        <v>101.2</v>
      </c>
      <c r="AL4" s="62">
        <v>2205.3000000000002</v>
      </c>
      <c r="AM4" s="62">
        <v>1.1000000000000001</v>
      </c>
      <c r="AN4" s="62">
        <v>7.3</v>
      </c>
      <c r="AO4" s="62" t="s">
        <v>177</v>
      </c>
      <c r="AP4" s="85" t="s">
        <v>538</v>
      </c>
      <c r="AQ4" s="62">
        <v>0</v>
      </c>
      <c r="AR4" s="85">
        <v>-1.2</v>
      </c>
      <c r="AS4" s="85">
        <v>12</v>
      </c>
      <c r="AT4" s="85">
        <v>10</v>
      </c>
      <c r="AU4" s="85">
        <v>5</v>
      </c>
      <c r="AV4" s="85">
        <v>2</v>
      </c>
      <c r="AW4" s="85" t="s">
        <v>92</v>
      </c>
      <c r="AX4" s="97" t="s">
        <v>92</v>
      </c>
      <c r="AY4" s="97" t="s">
        <v>92</v>
      </c>
      <c r="AZ4" s="97" t="s">
        <v>92</v>
      </c>
      <c r="BA4" s="97" t="s">
        <v>92</v>
      </c>
      <c r="BB4" s="97" t="s">
        <v>92</v>
      </c>
      <c r="BC4" s="97" t="s">
        <v>92</v>
      </c>
      <c r="BD4" s="97" t="s">
        <v>92</v>
      </c>
      <c r="BE4" s="97" t="s">
        <v>92</v>
      </c>
      <c r="BF4" s="97" t="s">
        <v>92</v>
      </c>
      <c r="BG4" s="97" t="s">
        <v>92</v>
      </c>
      <c r="BH4" s="97" t="s">
        <v>92</v>
      </c>
      <c r="BI4" s="97" t="s">
        <v>92</v>
      </c>
      <c r="BJ4" s="97" t="s">
        <v>92</v>
      </c>
      <c r="BK4" s="97" t="s">
        <v>92</v>
      </c>
      <c r="BL4" s="62">
        <v>125487.03496</v>
      </c>
      <c r="BM4" s="62">
        <v>540.22633550549097</v>
      </c>
      <c r="BN4" s="62">
        <v>2205.3000000000002</v>
      </c>
      <c r="BO4" s="62">
        <v>14899618.3657618</v>
      </c>
      <c r="BP4" s="62">
        <v>1.1000000000000001</v>
      </c>
      <c r="BQ4" s="62">
        <v>8.8000000000000007</v>
      </c>
      <c r="BR4" s="62">
        <v>-8.3333333333333304</v>
      </c>
      <c r="BS4" s="62">
        <v>2.2210333333333101</v>
      </c>
      <c r="BT4" s="62">
        <v>0</v>
      </c>
      <c r="BU4" s="62">
        <v>1</v>
      </c>
      <c r="BV4" s="62">
        <v>1</v>
      </c>
      <c r="BW4" s="62">
        <v>5</v>
      </c>
      <c r="BX4" s="62">
        <v>3</v>
      </c>
      <c r="BY4" s="62">
        <v>2</v>
      </c>
      <c r="BZ4" s="62">
        <v>1</v>
      </c>
      <c r="CA4" s="41" t="s">
        <v>92</v>
      </c>
      <c r="CB4" s="30"/>
      <c r="CC4" s="31"/>
    </row>
    <row r="5" spans="1:81" ht="15" customHeight="1" x14ac:dyDescent="0.25">
      <c r="A5" s="29">
        <v>2</v>
      </c>
      <c r="B5" s="67" t="s">
        <v>692</v>
      </c>
      <c r="C5" s="62">
        <v>10</v>
      </c>
      <c r="D5" s="62">
        <v>-600.29999999999995</v>
      </c>
      <c r="E5" s="62">
        <v>-8.1999999999999993</v>
      </c>
      <c r="F5" s="62">
        <v>200.02</v>
      </c>
      <c r="G5" s="62">
        <v>2.2999999999999998</v>
      </c>
      <c r="H5" s="62">
        <v>1</v>
      </c>
      <c r="I5" s="62">
        <v>20.03</v>
      </c>
      <c r="J5" s="85" t="s">
        <v>307</v>
      </c>
      <c r="K5" s="85" t="s">
        <v>332</v>
      </c>
      <c r="L5" s="85" t="s">
        <v>330</v>
      </c>
      <c r="M5" s="85" t="s">
        <v>335</v>
      </c>
      <c r="N5" s="85" t="s">
        <v>336</v>
      </c>
      <c r="O5" s="85" t="s">
        <v>337</v>
      </c>
      <c r="P5" s="62" t="s">
        <v>323</v>
      </c>
      <c r="Q5" s="85" t="s">
        <v>338</v>
      </c>
      <c r="R5" s="62">
        <v>35.299999999999997</v>
      </c>
      <c r="S5" s="62">
        <v>3.6</v>
      </c>
      <c r="T5" s="62">
        <v>20.2</v>
      </c>
      <c r="U5" s="62">
        <v>125589.21</v>
      </c>
      <c r="V5" s="62" t="s">
        <v>588</v>
      </c>
      <c r="W5" s="62" t="s">
        <v>612</v>
      </c>
      <c r="X5" s="106">
        <v>200.03</v>
      </c>
      <c r="Y5" s="62">
        <v>4.3390000000000004</v>
      </c>
      <c r="Z5" s="62">
        <v>2.2999999999999998</v>
      </c>
      <c r="AA5" s="62">
        <v>20.3</v>
      </c>
      <c r="AB5" s="85" t="s">
        <v>667</v>
      </c>
      <c r="AC5" s="62">
        <v>0.8</v>
      </c>
      <c r="AD5" s="62">
        <v>0.23649999999999999</v>
      </c>
      <c r="AE5" s="62">
        <v>-2.5</v>
      </c>
      <c r="AF5" s="62" t="s">
        <v>438</v>
      </c>
      <c r="AG5" s="62" t="s">
        <v>439</v>
      </c>
      <c r="AH5" s="85" t="s">
        <v>337</v>
      </c>
      <c r="AI5" s="85" t="s">
        <v>449</v>
      </c>
      <c r="AJ5" s="62">
        <v>9.0000000000000006E-5</v>
      </c>
      <c r="AK5" s="62">
        <v>-220.3</v>
      </c>
      <c r="AL5" s="62">
        <v>-445.3</v>
      </c>
      <c r="AM5" s="62">
        <v>-1.1000000000000001</v>
      </c>
      <c r="AN5" s="62">
        <v>-6.8</v>
      </c>
      <c r="AO5" s="62" t="s">
        <v>178</v>
      </c>
      <c r="AP5" s="85" t="s">
        <v>539</v>
      </c>
      <c r="AQ5" s="62">
        <v>0</v>
      </c>
      <c r="AR5" s="85">
        <v>1.3</v>
      </c>
      <c r="AS5" s="85">
        <v>12</v>
      </c>
      <c r="AT5" s="85">
        <v>10</v>
      </c>
      <c r="AU5" s="85">
        <v>5</v>
      </c>
      <c r="AV5" s="85">
        <v>2</v>
      </c>
      <c r="AW5" s="85" t="s">
        <v>92</v>
      </c>
      <c r="AX5" s="97" t="s">
        <v>92</v>
      </c>
      <c r="AY5" s="97" t="s">
        <v>92</v>
      </c>
      <c r="AZ5" s="97" t="s">
        <v>92</v>
      </c>
      <c r="BA5" s="97" t="s">
        <v>92</v>
      </c>
      <c r="BB5" s="97" t="s">
        <v>92</v>
      </c>
      <c r="BC5" s="97" t="s">
        <v>92</v>
      </c>
      <c r="BD5" s="97" t="s">
        <v>92</v>
      </c>
      <c r="BE5" s="97" t="s">
        <v>92</v>
      </c>
      <c r="BF5" s="97" t="s">
        <v>92</v>
      </c>
      <c r="BG5" s="97" t="s">
        <v>92</v>
      </c>
      <c r="BH5" s="97" t="s">
        <v>92</v>
      </c>
      <c r="BI5" s="97" t="s">
        <v>92</v>
      </c>
      <c r="BJ5" s="97" t="s">
        <v>92</v>
      </c>
      <c r="BK5" s="97" t="s">
        <v>92</v>
      </c>
      <c r="BL5" s="62">
        <v>125588.80994000001</v>
      </c>
      <c r="BM5" s="62">
        <v>-480.30944009142701</v>
      </c>
      <c r="BN5" s="62">
        <v>-445.3</v>
      </c>
      <c r="BO5" s="62">
        <v>-321190.14155629399</v>
      </c>
      <c r="BP5" s="62">
        <v>-1.1000000000000001</v>
      </c>
      <c r="BQ5" s="62">
        <v>0</v>
      </c>
      <c r="BR5" s="62">
        <v>4.3478260869565197</v>
      </c>
      <c r="BS5" s="62">
        <v>-0.86506521739127595</v>
      </c>
      <c r="BT5" s="62">
        <v>0</v>
      </c>
      <c r="BU5" s="62">
        <v>1</v>
      </c>
      <c r="BV5" s="62">
        <v>1</v>
      </c>
      <c r="BW5" s="62">
        <v>5</v>
      </c>
      <c r="BX5" s="62">
        <v>3</v>
      </c>
      <c r="BY5" s="62">
        <v>2</v>
      </c>
      <c r="BZ5" s="62">
        <v>1</v>
      </c>
      <c r="CA5" s="41" t="s">
        <v>92</v>
      </c>
      <c r="CB5" s="30"/>
      <c r="CC5" s="31"/>
    </row>
    <row r="6" spans="1:81" ht="15" customHeight="1" thickBot="1" x14ac:dyDescent="0.3">
      <c r="A6" s="32">
        <v>3</v>
      </c>
      <c r="B6" s="72" t="s">
        <v>693</v>
      </c>
      <c r="C6" s="76">
        <v>1.02</v>
      </c>
      <c r="D6" s="76">
        <v>-1118</v>
      </c>
      <c r="E6" s="76">
        <v>-6.3</v>
      </c>
      <c r="F6" s="76">
        <v>110.07</v>
      </c>
      <c r="G6" s="76">
        <v>6.3</v>
      </c>
      <c r="H6" s="76">
        <v>0</v>
      </c>
      <c r="I6" s="76">
        <v>-20.010000000000002</v>
      </c>
      <c r="J6" s="96" t="s">
        <v>355</v>
      </c>
      <c r="K6" s="96" t="s">
        <v>343</v>
      </c>
      <c r="L6" s="96" t="s">
        <v>347</v>
      </c>
      <c r="M6" s="96" t="s">
        <v>352</v>
      </c>
      <c r="N6" s="96" t="s">
        <v>353</v>
      </c>
      <c r="O6" s="96" t="s">
        <v>173</v>
      </c>
      <c r="P6" s="76" t="s">
        <v>325</v>
      </c>
      <c r="Q6" s="96" t="s">
        <v>354</v>
      </c>
      <c r="R6" s="76">
        <v>20.6</v>
      </c>
      <c r="S6" s="76">
        <v>6.5</v>
      </c>
      <c r="T6" s="76">
        <v>44.5</v>
      </c>
      <c r="U6" s="76">
        <v>125997.11</v>
      </c>
      <c r="V6" s="76" t="s">
        <v>592</v>
      </c>
      <c r="W6" s="76" t="s">
        <v>605</v>
      </c>
      <c r="X6" s="76">
        <v>400.05</v>
      </c>
      <c r="Y6" s="76">
        <v>0.159</v>
      </c>
      <c r="Z6" s="76">
        <v>6.2</v>
      </c>
      <c r="AA6" s="76">
        <v>60.05</v>
      </c>
      <c r="AB6" s="96" t="s">
        <v>671</v>
      </c>
      <c r="AC6" s="76">
        <v>0.4</v>
      </c>
      <c r="AD6" s="76">
        <v>0.63214000000000004</v>
      </c>
      <c r="AE6" s="76">
        <v>-6.6</v>
      </c>
      <c r="AF6" s="76" t="s">
        <v>442</v>
      </c>
      <c r="AG6" s="76" t="s">
        <v>443</v>
      </c>
      <c r="AH6" s="96" t="s">
        <v>173</v>
      </c>
      <c r="AI6" s="96" t="s">
        <v>453</v>
      </c>
      <c r="AJ6" s="76">
        <v>8.0000000000000007E-5</v>
      </c>
      <c r="AK6" s="76">
        <v>-363.2</v>
      </c>
      <c r="AL6" s="76">
        <v>-4021.3</v>
      </c>
      <c r="AM6" s="76">
        <v>-3.3</v>
      </c>
      <c r="AN6" s="76">
        <v>-2.2999999999999998</v>
      </c>
      <c r="AO6" s="76" t="s">
        <v>181</v>
      </c>
      <c r="AP6" s="96" t="s">
        <v>543</v>
      </c>
      <c r="AQ6" s="76">
        <v>0</v>
      </c>
      <c r="AR6" s="96">
        <v>3.5</v>
      </c>
      <c r="AS6" s="96">
        <v>12</v>
      </c>
      <c r="AT6" s="96">
        <v>10</v>
      </c>
      <c r="AU6" s="96">
        <v>5</v>
      </c>
      <c r="AV6" s="96">
        <v>2</v>
      </c>
      <c r="AW6" s="96" t="s">
        <v>92</v>
      </c>
      <c r="AX6" s="98" t="s">
        <v>92</v>
      </c>
      <c r="AY6" s="98" t="s">
        <v>92</v>
      </c>
      <c r="AZ6" s="98" t="s">
        <v>92</v>
      </c>
      <c r="BA6" s="98" t="s">
        <v>92</v>
      </c>
      <c r="BB6" s="98" t="s">
        <v>92</v>
      </c>
      <c r="BC6" s="98" t="s">
        <v>92</v>
      </c>
      <c r="BD6" s="98" t="s">
        <v>92</v>
      </c>
      <c r="BE6" s="98" t="s">
        <v>92</v>
      </c>
      <c r="BF6" s="98" t="s">
        <v>92</v>
      </c>
      <c r="BG6" s="98" t="s">
        <v>92</v>
      </c>
      <c r="BH6" s="98" t="s">
        <v>92</v>
      </c>
      <c r="BI6" s="98" t="s">
        <v>92</v>
      </c>
      <c r="BJ6" s="98" t="s">
        <v>92</v>
      </c>
      <c r="BK6" s="98" t="s">
        <v>92</v>
      </c>
      <c r="BL6" s="76">
        <v>125996.30989999999</v>
      </c>
      <c r="BM6" s="76">
        <v>-447.70434595201402</v>
      </c>
      <c r="BN6" s="76">
        <v>-4021.3</v>
      </c>
      <c r="BO6" s="76">
        <v>-9984653.4815186206</v>
      </c>
      <c r="BP6" s="76">
        <v>-3.3</v>
      </c>
      <c r="BQ6" s="76">
        <v>-8.8000000000000007</v>
      </c>
      <c r="BR6" s="76">
        <v>0.16451612903225801</v>
      </c>
      <c r="BS6" s="76">
        <v>-0.68439309677419302</v>
      </c>
      <c r="BT6" s="76">
        <v>0</v>
      </c>
      <c r="BU6" s="76">
        <v>1</v>
      </c>
      <c r="BV6" s="76">
        <v>1</v>
      </c>
      <c r="BW6" s="76">
        <v>5</v>
      </c>
      <c r="BX6" s="76">
        <v>3</v>
      </c>
      <c r="BY6" s="76">
        <v>2</v>
      </c>
      <c r="BZ6" s="76">
        <v>1</v>
      </c>
      <c r="CA6" s="42" t="s">
        <v>92</v>
      </c>
      <c r="CB6" s="33"/>
      <c r="CC6" s="34"/>
    </row>
    <row r="7" spans="1:81" ht="15" customHeight="1" x14ac:dyDescent="0.25">
      <c r="A7" s="35"/>
      <c r="B7" s="35"/>
      <c r="C7" s="35"/>
      <c r="D7" s="35"/>
      <c r="E7" s="35"/>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c r="BT7" s="35"/>
      <c r="BU7" s="35"/>
      <c r="BV7" s="35"/>
      <c r="BW7" s="35"/>
      <c r="BX7" s="35"/>
      <c r="BY7" s="35"/>
      <c r="BZ7" s="35"/>
      <c r="CA7" s="35"/>
      <c r="CB7" s="35"/>
      <c r="CC7" s="35"/>
    </row>
    <row r="8" spans="1:81" ht="15" customHeight="1" x14ac:dyDescent="0.25">
      <c r="A8" s="35"/>
      <c r="B8" s="35"/>
      <c r="C8" s="35"/>
      <c r="D8" s="35"/>
      <c r="E8" s="35"/>
      <c r="F8" s="35"/>
      <c r="G8" s="35"/>
      <c r="H8" s="35"/>
      <c r="I8" s="35"/>
      <c r="J8" s="35"/>
      <c r="K8" s="35"/>
      <c r="L8" s="35"/>
      <c r="M8" s="35"/>
      <c r="N8" s="35"/>
      <c r="O8" s="35"/>
      <c r="P8" s="35"/>
      <c r="Q8" s="35"/>
      <c r="R8" s="35"/>
      <c r="S8" s="35"/>
      <c r="T8" s="35"/>
      <c r="U8" s="35"/>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row>
    <row r="9" spans="1:81" ht="15" customHeight="1" x14ac:dyDescent="0.25">
      <c r="A9" s="35"/>
      <c r="B9" s="35"/>
      <c r="C9" s="35"/>
      <c r="D9" s="35"/>
      <c r="E9" s="35"/>
      <c r="F9" s="35"/>
      <c r="G9" s="35"/>
      <c r="H9" s="35"/>
      <c r="I9" s="35"/>
      <c r="J9" s="35"/>
      <c r="K9" s="35"/>
      <c r="L9" s="35"/>
      <c r="M9" s="35"/>
      <c r="N9" s="35"/>
      <c r="O9" s="35"/>
      <c r="P9" s="35"/>
      <c r="Q9" s="35"/>
      <c r="R9" s="35"/>
      <c r="S9" s="35"/>
      <c r="T9" s="35"/>
      <c r="U9" s="35"/>
      <c r="V9" s="35"/>
      <c r="W9" s="35"/>
      <c r="X9" s="35"/>
      <c r="Y9" s="35"/>
      <c r="Z9" s="35"/>
      <c r="AA9" s="35"/>
      <c r="AB9" s="35"/>
      <c r="AC9" s="35"/>
      <c r="AD9" s="35"/>
      <c r="AE9" s="35"/>
      <c r="AF9" s="35"/>
      <c r="AG9" s="35"/>
      <c r="AH9" s="35"/>
      <c r="AI9" s="35"/>
      <c r="AJ9" s="35"/>
      <c r="AK9" s="35"/>
      <c r="AL9" s="35"/>
      <c r="AM9" s="35"/>
      <c r="AN9" s="35"/>
      <c r="AO9" s="35"/>
      <c r="AP9" s="35"/>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row>
    <row r="10" spans="1:81" ht="15" customHeight="1" x14ac:dyDescent="0.25">
      <c r="A10" s="35"/>
      <c r="B10" s="35"/>
      <c r="C10" s="35"/>
      <c r="D10" s="35"/>
      <c r="E10" s="35"/>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row>
    <row r="11" spans="1:81" x14ac:dyDescent="0.25">
      <c r="A11" s="35"/>
      <c r="B11" s="35"/>
      <c r="C11" s="35"/>
      <c r="D11" s="35"/>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row>
    <row r="12" spans="1:81" x14ac:dyDescent="0.25">
      <c r="A12" s="35"/>
      <c r="B12" s="3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c r="BJ12" s="35"/>
      <c r="BK12" s="35"/>
      <c r="BL12" s="35"/>
      <c r="BM12" s="35"/>
      <c r="BN12" s="35"/>
      <c r="BO12" s="35"/>
      <c r="BP12" s="35"/>
      <c r="BQ12" s="35"/>
      <c r="BR12" s="35"/>
      <c r="BS12" s="35"/>
      <c r="BT12" s="35"/>
      <c r="BU12" s="35"/>
      <c r="BV12" s="35"/>
      <c r="BW12" s="35"/>
      <c r="BX12" s="35"/>
      <c r="BY12" s="35"/>
      <c r="BZ12" s="35"/>
      <c r="CA12" s="35"/>
      <c r="CB12" s="35"/>
      <c r="CC12" s="35"/>
    </row>
    <row r="13" spans="1:81" x14ac:dyDescent="0.25">
      <c r="A13" s="35"/>
      <c r="B13" s="35"/>
      <c r="C13" s="35"/>
      <c r="D13" s="35"/>
      <c r="E13" s="35"/>
      <c r="F13" s="35"/>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row>
    <row r="14" spans="1:81" x14ac:dyDescent="0.25">
      <c r="A14" s="35"/>
      <c r="B14" s="35"/>
      <c r="C14" s="35"/>
      <c r="D14" s="35"/>
      <c r="E14" s="35"/>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c r="BJ14" s="35"/>
      <c r="BK14" s="35"/>
      <c r="BL14" s="35"/>
      <c r="BM14" s="35"/>
      <c r="BN14" s="35"/>
      <c r="BO14" s="35"/>
      <c r="BP14" s="35"/>
      <c r="BQ14" s="35"/>
      <c r="BR14" s="35"/>
      <c r="BS14" s="35"/>
      <c r="BT14" s="35"/>
      <c r="BU14" s="35"/>
      <c r="BV14" s="35"/>
      <c r="BW14" s="35"/>
      <c r="BX14" s="35"/>
      <c r="BY14" s="35"/>
      <c r="BZ14" s="35"/>
      <c r="CA14" s="35"/>
      <c r="CB14" s="35"/>
      <c r="CC14" s="35"/>
    </row>
    <row r="15" spans="1:81" x14ac:dyDescent="0.25">
      <c r="A15" s="35"/>
      <c r="B15" s="35"/>
      <c r="C15" s="35"/>
      <c r="D15" s="35"/>
      <c r="E15" s="35"/>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5"/>
      <c r="AW15" s="35"/>
      <c r="AX15" s="35"/>
      <c r="AY15" s="35"/>
      <c r="AZ15" s="35"/>
      <c r="BA15" s="35"/>
      <c r="BB15" s="35"/>
      <c r="BC15" s="35"/>
      <c r="BD15" s="35"/>
      <c r="BE15" s="35"/>
      <c r="BF15" s="35"/>
      <c r="BG15" s="35"/>
      <c r="BH15" s="35"/>
      <c r="BI15" s="35"/>
      <c r="BJ15" s="35"/>
      <c r="BK15" s="35"/>
      <c r="BL15" s="35"/>
      <c r="BM15" s="35"/>
      <c r="BN15" s="35"/>
      <c r="BO15" s="35"/>
      <c r="BP15" s="35"/>
      <c r="BQ15" s="35"/>
      <c r="BR15" s="35"/>
      <c r="BS15" s="35"/>
      <c r="BT15" s="35"/>
      <c r="BU15" s="35"/>
      <c r="BV15" s="35"/>
      <c r="BW15" s="35"/>
      <c r="BX15" s="35"/>
      <c r="BY15" s="35"/>
      <c r="BZ15" s="35"/>
      <c r="CA15" s="35"/>
      <c r="CB15" s="35"/>
      <c r="CC15" s="35"/>
    </row>
    <row r="16" spans="1:81" x14ac:dyDescent="0.25">
      <c r="A16" s="35"/>
      <c r="B16" s="35"/>
      <c r="C16" s="35"/>
      <c r="D16" s="35"/>
      <c r="E16" s="35"/>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35"/>
      <c r="AS16" s="35"/>
      <c r="AT16" s="35"/>
      <c r="AU16" s="35"/>
      <c r="AV16" s="35"/>
      <c r="AW16" s="35"/>
      <c r="AX16" s="35"/>
      <c r="AY16" s="35"/>
      <c r="AZ16" s="35"/>
      <c r="BA16" s="35"/>
      <c r="BB16" s="35"/>
      <c r="BC16" s="35"/>
      <c r="BD16" s="35"/>
      <c r="BE16" s="35"/>
      <c r="BF16" s="35"/>
      <c r="BG16" s="35"/>
      <c r="BH16" s="35"/>
      <c r="BI16" s="35"/>
      <c r="BJ16" s="35"/>
      <c r="BK16" s="35"/>
      <c r="BL16" s="35"/>
      <c r="BM16" s="35"/>
      <c r="BN16" s="35"/>
      <c r="BO16" s="35"/>
      <c r="BP16" s="35"/>
      <c r="BQ16" s="35"/>
      <c r="BR16" s="35"/>
      <c r="BS16" s="35"/>
      <c r="BT16" s="35"/>
      <c r="BU16" s="35"/>
      <c r="BV16" s="35"/>
      <c r="BW16" s="35"/>
      <c r="BX16" s="35"/>
      <c r="BY16" s="35"/>
      <c r="BZ16" s="35"/>
      <c r="CA16" s="35"/>
      <c r="CB16" s="35"/>
      <c r="CC16" s="35"/>
    </row>
  </sheetData>
  <sheetProtection sheet="1" objects="1" scenarios="1"/>
  <mergeCells count="2">
    <mergeCell ref="A1:B1"/>
    <mergeCell ref="A2:B2"/>
  </mergeCells>
  <hyperlinks>
    <hyperlink ref="A1" location="'FrqDepDmpnInrtCmp_Per1'!A1" display="'FrqDepDmpnInrtCmp_Per1'!A1"/>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14999847407452621"/>
  </sheetPr>
  <dimension ref="A1:F3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85" t="s">
        <v>0</v>
      </c>
      <c r="B5" s="185"/>
      <c r="C5" s="185"/>
      <c r="D5" s="185"/>
      <c r="E5" s="185"/>
      <c r="F5" s="185"/>
    </row>
    <row r="6" spans="1:6" x14ac:dyDescent="0.25">
      <c r="A6" s="1"/>
      <c r="B6" s="1"/>
      <c r="C6" s="1"/>
      <c r="D6" s="1"/>
      <c r="E6" s="1"/>
      <c r="F6" s="1"/>
    </row>
    <row r="7" spans="1:6" x14ac:dyDescent="0.25">
      <c r="A7" s="186" t="s">
        <v>321</v>
      </c>
      <c r="B7" s="186"/>
      <c r="C7" s="186"/>
      <c r="D7" s="186"/>
      <c r="E7" s="186"/>
      <c r="F7" s="186"/>
    </row>
    <row r="8" spans="1:6" ht="15.75" thickBot="1" x14ac:dyDescent="0.3">
      <c r="A8" s="1"/>
      <c r="B8" s="1"/>
      <c r="C8" s="1"/>
      <c r="D8" s="1"/>
      <c r="E8" s="1"/>
      <c r="F8" s="1"/>
    </row>
    <row r="9" spans="1:6" ht="15.75" thickBot="1" x14ac:dyDescent="0.3">
      <c r="A9" s="206" t="s">
        <v>38</v>
      </c>
      <c r="B9" s="207"/>
      <c r="C9" s="208"/>
      <c r="D9" s="1"/>
      <c r="E9" s="1"/>
      <c r="F9" s="1"/>
    </row>
    <row r="10" spans="1:6" ht="15.75" thickBot="1" x14ac:dyDescent="0.3">
      <c r="A10" s="12" t="s">
        <v>35</v>
      </c>
      <c r="B10" s="209">
        <v>0</v>
      </c>
      <c r="C10" s="210"/>
      <c r="D10" s="1"/>
      <c r="E10" s="1"/>
      <c r="F10" s="1"/>
    </row>
    <row r="11" spans="1:6" ht="15.75" thickBot="1" x14ac:dyDescent="0.3">
      <c r="A11" s="12" t="s">
        <v>36</v>
      </c>
      <c r="B11" s="209">
        <v>0</v>
      </c>
      <c r="C11" s="210"/>
      <c r="D11" s="1"/>
      <c r="E11" s="1"/>
      <c r="F11" s="1"/>
    </row>
    <row r="12" spans="1:6" ht="15.75" thickBot="1" x14ac:dyDescent="0.3">
      <c r="A12" s="12" t="s">
        <v>37</v>
      </c>
      <c r="B12" s="209"/>
      <c r="C12" s="210"/>
      <c r="D12" s="1"/>
      <c r="E12" s="1"/>
      <c r="F12" s="1"/>
    </row>
    <row r="13" spans="1:6" x14ac:dyDescent="0.25">
      <c r="A13" s="1"/>
      <c r="B13" s="1"/>
      <c r="C13" s="1"/>
      <c r="D13" s="1"/>
      <c r="E13" s="1"/>
      <c r="F13" s="1"/>
    </row>
    <row r="14" spans="1:6" x14ac:dyDescent="0.25">
      <c r="A14" s="1"/>
      <c r="B14" s="1"/>
      <c r="C14" s="1"/>
      <c r="D14" s="1"/>
      <c r="E14" s="1"/>
      <c r="F14" s="1"/>
    </row>
    <row r="15" spans="1:6" x14ac:dyDescent="0.25">
      <c r="A15" s="202" t="s">
        <v>39</v>
      </c>
      <c r="B15" s="202"/>
      <c r="C15" s="203"/>
      <c r="D15" s="204" t="s">
        <v>40</v>
      </c>
      <c r="E15" s="205"/>
      <c r="F15" s="138" t="s">
        <v>41</v>
      </c>
    </row>
    <row r="16" spans="1:6" x14ac:dyDescent="0.25">
      <c r="A16" s="150" t="s">
        <v>42</v>
      </c>
      <c r="B16" s="151" t="s">
        <v>43</v>
      </c>
      <c r="C16" s="152" t="s">
        <v>44</v>
      </c>
      <c r="D16" s="154" t="s">
        <v>45</v>
      </c>
      <c r="E16" s="153" t="s">
        <v>46</v>
      </c>
      <c r="F16" s="13" t="s">
        <v>42</v>
      </c>
    </row>
    <row r="17" spans="1:6" x14ac:dyDescent="0.25">
      <c r="A17" s="43" t="s">
        <v>207</v>
      </c>
      <c r="B17" s="14" t="s">
        <v>80</v>
      </c>
      <c r="C17" s="15">
        <v>14</v>
      </c>
      <c r="D17" s="108" t="s">
        <v>209</v>
      </c>
      <c r="E17" s="107" t="s">
        <v>206</v>
      </c>
      <c r="F17" s="18"/>
    </row>
    <row r="18" spans="1:6" x14ac:dyDescent="0.25">
      <c r="A18" s="14"/>
      <c r="B18" s="14"/>
      <c r="C18" s="15"/>
      <c r="D18" s="103" t="s">
        <v>205</v>
      </c>
      <c r="E18" s="107" t="s">
        <v>205</v>
      </c>
      <c r="F18" s="18"/>
    </row>
    <row r="19" spans="1:6" x14ac:dyDescent="0.25">
      <c r="A19" s="14"/>
      <c r="B19" s="14"/>
      <c r="C19" s="15"/>
      <c r="D19" s="103" t="s">
        <v>206</v>
      </c>
      <c r="E19" s="107" t="s">
        <v>272</v>
      </c>
      <c r="F19" s="18"/>
    </row>
    <row r="20" spans="1:6" x14ac:dyDescent="0.25">
      <c r="A20" s="14"/>
      <c r="B20" s="14"/>
      <c r="C20" s="15"/>
      <c r="D20" s="16"/>
      <c r="E20" s="17"/>
      <c r="F20" s="18"/>
    </row>
    <row r="21" spans="1:6" x14ac:dyDescent="0.25">
      <c r="A21" s="14"/>
      <c r="B21" s="14"/>
      <c r="C21" s="15"/>
      <c r="D21" s="16"/>
      <c r="E21" s="17"/>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86"/>
      <c r="B168" s="86"/>
      <c r="C168" s="88"/>
      <c r="D168" s="90"/>
      <c r="E168" s="91"/>
      <c r="F168" s="94"/>
    </row>
    <row r="169" spans="1:6" x14ac:dyDescent="0.25">
      <c r="A169" s="86"/>
      <c r="B169" s="86"/>
      <c r="C169" s="88"/>
      <c r="D169" s="90"/>
      <c r="E169" s="91"/>
      <c r="F169" s="94"/>
    </row>
    <row r="170" spans="1:6" x14ac:dyDescent="0.25">
      <c r="A170" s="86"/>
      <c r="B170" s="86"/>
      <c r="C170" s="88"/>
      <c r="D170" s="90"/>
      <c r="E170" s="91"/>
      <c r="F170" s="94"/>
    </row>
    <row r="171" spans="1:6" x14ac:dyDescent="0.25">
      <c r="A171" s="86"/>
      <c r="B171" s="86"/>
      <c r="C171" s="88"/>
      <c r="D171" s="90"/>
      <c r="E171" s="91"/>
      <c r="F171" s="94"/>
    </row>
    <row r="172" spans="1:6" x14ac:dyDescent="0.25">
      <c r="A172" s="86"/>
      <c r="B172" s="86"/>
      <c r="C172" s="88"/>
      <c r="D172" s="90"/>
      <c r="E172" s="91"/>
      <c r="F172" s="94"/>
    </row>
    <row r="173" spans="1:6" x14ac:dyDescent="0.25">
      <c r="A173" s="86"/>
      <c r="B173" s="86"/>
      <c r="C173" s="88"/>
      <c r="D173" s="90"/>
      <c r="E173" s="91"/>
      <c r="F173" s="94"/>
    </row>
    <row r="174" spans="1:6" x14ac:dyDescent="0.25">
      <c r="A174" s="86"/>
      <c r="B174" s="86"/>
      <c r="C174" s="88"/>
      <c r="D174" s="90"/>
      <c r="E174" s="91"/>
      <c r="F174" s="94"/>
    </row>
    <row r="175" spans="1:6" x14ac:dyDescent="0.25">
      <c r="A175" s="86"/>
      <c r="B175" s="86"/>
      <c r="C175" s="88"/>
      <c r="D175" s="90"/>
      <c r="E175" s="91"/>
      <c r="F175" s="94"/>
    </row>
    <row r="176" spans="1:6" x14ac:dyDescent="0.25">
      <c r="A176" s="86"/>
      <c r="B176" s="86"/>
      <c r="C176" s="88"/>
      <c r="D176" s="90"/>
      <c r="E176" s="91"/>
      <c r="F176" s="94"/>
    </row>
    <row r="177" spans="1:6" x14ac:dyDescent="0.25">
      <c r="A177" s="86"/>
      <c r="B177" s="86"/>
      <c r="C177" s="88"/>
      <c r="D177" s="90"/>
      <c r="E177" s="91"/>
      <c r="F177" s="94"/>
    </row>
    <row r="178" spans="1:6" x14ac:dyDescent="0.25">
      <c r="A178" s="87"/>
      <c r="B178" s="87"/>
      <c r="C178" s="89"/>
      <c r="D178" s="92"/>
      <c r="E178" s="93"/>
      <c r="F178" s="95"/>
    </row>
    <row r="179" spans="1:6" x14ac:dyDescent="0.25">
      <c r="A179" s="87"/>
      <c r="B179" s="87"/>
      <c r="C179" s="89"/>
      <c r="D179" s="92"/>
      <c r="E179" s="93"/>
      <c r="F179" s="95"/>
    </row>
    <row r="180" spans="1:6" x14ac:dyDescent="0.25">
      <c r="A180" s="87"/>
      <c r="B180" s="87"/>
      <c r="C180" s="89"/>
      <c r="D180" s="92"/>
      <c r="E180" s="93"/>
      <c r="F180" s="95"/>
    </row>
    <row r="181" spans="1:6" x14ac:dyDescent="0.25">
      <c r="A181" s="87"/>
      <c r="B181" s="87"/>
      <c r="C181" s="89"/>
      <c r="D181" s="92"/>
      <c r="E181" s="93"/>
      <c r="F181" s="95"/>
    </row>
    <row r="182" spans="1:6" x14ac:dyDescent="0.25">
      <c r="A182" s="87"/>
      <c r="B182" s="87"/>
      <c r="C182" s="89"/>
      <c r="D182" s="92"/>
      <c r="E182" s="93"/>
      <c r="F182" s="95"/>
    </row>
    <row r="183" spans="1:6" x14ac:dyDescent="0.25">
      <c r="A183" s="87"/>
      <c r="B183" s="87"/>
      <c r="C183" s="89"/>
      <c r="D183" s="92"/>
      <c r="E183" s="93"/>
      <c r="F183" s="95"/>
    </row>
    <row r="184" spans="1:6" x14ac:dyDescent="0.25">
      <c r="A184" s="87"/>
      <c r="B184" s="87"/>
      <c r="C184" s="89"/>
      <c r="D184" s="92"/>
      <c r="E184" s="93"/>
      <c r="F184" s="95"/>
    </row>
    <row r="185" spans="1:6" x14ac:dyDescent="0.25">
      <c r="A185" s="87"/>
      <c r="B185" s="87"/>
      <c r="C185" s="89"/>
      <c r="D185" s="92"/>
      <c r="E185" s="93"/>
      <c r="F185" s="95"/>
    </row>
    <row r="186" spans="1:6" x14ac:dyDescent="0.25">
      <c r="A186" s="87"/>
      <c r="B186" s="87"/>
      <c r="C186" s="89"/>
      <c r="D186" s="92"/>
      <c r="E186" s="93"/>
      <c r="F186" s="95"/>
    </row>
    <row r="187" spans="1:6" x14ac:dyDescent="0.25">
      <c r="A187" s="87"/>
      <c r="B187" s="87"/>
      <c r="C187" s="89"/>
      <c r="D187" s="92"/>
      <c r="E187" s="93"/>
      <c r="F187" s="95"/>
    </row>
    <row r="188" spans="1:6" x14ac:dyDescent="0.25">
      <c r="A188" s="87"/>
      <c r="B188" s="87"/>
      <c r="C188" s="89"/>
      <c r="D188" s="92"/>
      <c r="E188" s="93"/>
      <c r="F188" s="95"/>
    </row>
    <row r="189" spans="1:6" x14ac:dyDescent="0.25">
      <c r="A189" s="87"/>
      <c r="B189" s="87"/>
      <c r="C189" s="89"/>
      <c r="D189" s="92"/>
      <c r="E189" s="93"/>
      <c r="F189" s="95"/>
    </row>
    <row r="190" spans="1:6" x14ac:dyDescent="0.25">
      <c r="A190" s="87"/>
      <c r="B190" s="87"/>
      <c r="C190" s="89"/>
      <c r="D190" s="92"/>
      <c r="E190" s="93"/>
      <c r="F190" s="95"/>
    </row>
    <row r="191" spans="1:6" x14ac:dyDescent="0.25">
      <c r="A191" s="87"/>
      <c r="B191" s="87"/>
      <c r="C191" s="89"/>
      <c r="D191" s="92"/>
      <c r="E191" s="93"/>
      <c r="F191" s="95"/>
    </row>
    <row r="192" spans="1:6" x14ac:dyDescent="0.25">
      <c r="A192" s="87"/>
      <c r="B192" s="87"/>
      <c r="C192" s="89"/>
      <c r="D192" s="92"/>
      <c r="E192" s="93"/>
      <c r="F192" s="95"/>
    </row>
    <row r="193" spans="1:6" x14ac:dyDescent="0.25">
      <c r="A193" s="87"/>
      <c r="B193" s="87"/>
      <c r="C193" s="89"/>
      <c r="D193" s="92"/>
      <c r="E193" s="93"/>
      <c r="F193" s="95"/>
    </row>
    <row r="194" spans="1:6" x14ac:dyDescent="0.25">
      <c r="A194" s="87"/>
      <c r="B194" s="87"/>
      <c r="C194" s="89"/>
      <c r="D194" s="92"/>
      <c r="E194" s="93"/>
      <c r="F194" s="95"/>
    </row>
    <row r="195" spans="1:6" x14ac:dyDescent="0.25">
      <c r="A195" s="87"/>
      <c r="B195" s="87"/>
      <c r="C195" s="89"/>
      <c r="D195" s="92"/>
      <c r="E195" s="93"/>
      <c r="F195" s="95"/>
    </row>
    <row r="196" spans="1:6" x14ac:dyDescent="0.25">
      <c r="A196" s="87"/>
      <c r="B196" s="87"/>
      <c r="C196" s="89"/>
      <c r="D196" s="92"/>
      <c r="E196" s="93"/>
      <c r="F196" s="95"/>
    </row>
    <row r="197" spans="1:6" x14ac:dyDescent="0.25">
      <c r="A197" s="87"/>
      <c r="B197" s="87"/>
      <c r="C197" s="89"/>
      <c r="D197" s="92"/>
      <c r="E197" s="93"/>
      <c r="F197" s="95"/>
    </row>
    <row r="198" spans="1:6" x14ac:dyDescent="0.25">
      <c r="A198" s="87"/>
      <c r="B198" s="87"/>
      <c r="C198" s="89"/>
      <c r="D198" s="92"/>
      <c r="E198" s="93"/>
      <c r="F198" s="95"/>
    </row>
    <row r="199" spans="1:6" x14ac:dyDescent="0.25">
      <c r="A199" s="87"/>
      <c r="B199" s="87"/>
      <c r="C199" s="89"/>
      <c r="D199" s="92"/>
      <c r="E199" s="93"/>
      <c r="F199" s="95"/>
    </row>
    <row r="200" spans="1:6" x14ac:dyDescent="0.25">
      <c r="A200" s="87"/>
      <c r="B200" s="87"/>
      <c r="C200" s="89"/>
      <c r="D200" s="92"/>
      <c r="E200" s="93"/>
      <c r="F200" s="95"/>
    </row>
    <row r="201" spans="1:6" x14ac:dyDescent="0.25">
      <c r="A201" s="87"/>
      <c r="B201" s="87"/>
      <c r="C201" s="89"/>
      <c r="D201" s="92"/>
      <c r="E201" s="93"/>
      <c r="F201" s="95"/>
    </row>
    <row r="202" spans="1:6" x14ac:dyDescent="0.25">
      <c r="A202" s="87"/>
      <c r="B202" s="87"/>
      <c r="C202" s="89"/>
      <c r="D202" s="92"/>
      <c r="E202" s="93"/>
      <c r="F202" s="95"/>
    </row>
    <row r="203" spans="1:6" x14ac:dyDescent="0.25">
      <c r="A203" s="87"/>
      <c r="B203" s="87"/>
      <c r="C203" s="89"/>
      <c r="D203" s="92"/>
      <c r="E203" s="93"/>
      <c r="F203" s="95"/>
    </row>
    <row r="204" spans="1:6" x14ac:dyDescent="0.25">
      <c r="A204" s="87"/>
      <c r="B204" s="87"/>
      <c r="C204" s="89"/>
      <c r="D204" s="92"/>
      <c r="E204" s="93"/>
      <c r="F204" s="95"/>
    </row>
    <row r="205" spans="1:6" x14ac:dyDescent="0.25">
      <c r="A205" s="87"/>
      <c r="B205" s="87"/>
      <c r="C205" s="89"/>
      <c r="D205" s="92"/>
      <c r="E205" s="93"/>
      <c r="F205" s="95"/>
    </row>
    <row r="206" spans="1:6" x14ac:dyDescent="0.25">
      <c r="A206" s="87"/>
      <c r="B206" s="87"/>
      <c r="C206" s="89"/>
      <c r="D206" s="92"/>
      <c r="E206" s="93"/>
      <c r="F206" s="95"/>
    </row>
    <row r="207" spans="1:6" x14ac:dyDescent="0.25">
      <c r="A207" s="87"/>
      <c r="B207" s="87"/>
      <c r="C207" s="89"/>
      <c r="D207" s="92"/>
      <c r="E207" s="93"/>
      <c r="F207" s="95"/>
    </row>
    <row r="208" spans="1:6" x14ac:dyDescent="0.25">
      <c r="A208" s="87"/>
      <c r="B208" s="87"/>
      <c r="C208" s="89"/>
      <c r="D208" s="92"/>
      <c r="E208" s="93"/>
      <c r="F208" s="95"/>
    </row>
    <row r="209" spans="1:6" x14ac:dyDescent="0.25">
      <c r="A209" s="87"/>
      <c r="B209" s="87"/>
      <c r="C209" s="89"/>
      <c r="D209" s="92"/>
      <c r="E209" s="93"/>
      <c r="F209" s="95"/>
    </row>
    <row r="210" spans="1:6" x14ac:dyDescent="0.25">
      <c r="A210" s="87"/>
      <c r="B210" s="87"/>
      <c r="C210" s="89"/>
      <c r="D210" s="92"/>
      <c r="E210" s="93"/>
      <c r="F210" s="95"/>
    </row>
    <row r="211" spans="1:6" x14ac:dyDescent="0.25">
      <c r="A211" s="87"/>
      <c r="B211" s="87"/>
      <c r="C211" s="89"/>
      <c r="D211" s="92"/>
      <c r="E211" s="93"/>
      <c r="F211" s="95"/>
    </row>
    <row r="212" spans="1:6" x14ac:dyDescent="0.25">
      <c r="A212" s="87"/>
      <c r="B212" s="87"/>
      <c r="C212" s="89"/>
      <c r="D212" s="92"/>
      <c r="E212" s="93"/>
      <c r="F212" s="95"/>
    </row>
    <row r="213" spans="1:6" x14ac:dyDescent="0.25">
      <c r="A213" s="87"/>
      <c r="B213" s="87"/>
      <c r="C213" s="89"/>
      <c r="D213" s="92"/>
      <c r="E213" s="93"/>
      <c r="F213" s="95"/>
    </row>
    <row r="214" spans="1:6" x14ac:dyDescent="0.25">
      <c r="A214" s="87"/>
      <c r="B214" s="87"/>
      <c r="C214" s="89"/>
      <c r="D214" s="92"/>
      <c r="E214" s="93"/>
      <c r="F214" s="95"/>
    </row>
    <row r="215" spans="1:6" x14ac:dyDescent="0.25">
      <c r="A215" s="87"/>
      <c r="B215" s="87"/>
      <c r="C215" s="89"/>
      <c r="D215" s="92"/>
      <c r="E215" s="93"/>
      <c r="F215" s="95"/>
    </row>
    <row r="216" spans="1:6" x14ac:dyDescent="0.25">
      <c r="A216" s="87"/>
      <c r="B216" s="87"/>
      <c r="C216" s="89"/>
      <c r="D216" s="92"/>
      <c r="E216" s="93"/>
      <c r="F216" s="95"/>
    </row>
    <row r="217" spans="1:6" x14ac:dyDescent="0.25">
      <c r="A217" s="87"/>
      <c r="B217" s="87"/>
      <c r="C217" s="89"/>
      <c r="D217" s="92"/>
      <c r="E217" s="93"/>
      <c r="F217" s="95"/>
    </row>
    <row r="218" spans="1:6" x14ac:dyDescent="0.25">
      <c r="A218" s="87"/>
      <c r="B218" s="87"/>
      <c r="C218" s="89"/>
      <c r="D218" s="92"/>
      <c r="E218" s="93"/>
      <c r="F218" s="95"/>
    </row>
    <row r="219" spans="1:6" x14ac:dyDescent="0.25">
      <c r="A219" s="87"/>
      <c r="B219" s="87"/>
      <c r="C219" s="89"/>
      <c r="D219" s="92"/>
      <c r="E219" s="93"/>
      <c r="F219" s="95"/>
    </row>
    <row r="220" spans="1:6" x14ac:dyDescent="0.25">
      <c r="A220" s="87"/>
      <c r="B220" s="87"/>
      <c r="C220" s="89"/>
      <c r="D220" s="92"/>
      <c r="E220" s="93"/>
      <c r="F220" s="95"/>
    </row>
    <row r="221" spans="1:6" x14ac:dyDescent="0.25">
      <c r="A221" s="87"/>
      <c r="B221" s="87"/>
      <c r="C221" s="89"/>
      <c r="D221" s="92"/>
      <c r="E221" s="93"/>
      <c r="F221" s="95"/>
    </row>
    <row r="222" spans="1:6" x14ac:dyDescent="0.25">
      <c r="A222" s="87"/>
      <c r="B222" s="87"/>
      <c r="C222" s="89"/>
      <c r="D222" s="92"/>
      <c r="E222" s="93"/>
      <c r="F222" s="95"/>
    </row>
    <row r="223" spans="1:6" x14ac:dyDescent="0.25">
      <c r="A223" s="87"/>
      <c r="B223" s="87"/>
      <c r="C223" s="89"/>
      <c r="D223" s="92"/>
      <c r="E223" s="93"/>
      <c r="F223" s="95"/>
    </row>
    <row r="224" spans="1:6" x14ac:dyDescent="0.25">
      <c r="A224" s="87"/>
      <c r="B224" s="87"/>
      <c r="C224" s="89"/>
      <c r="D224" s="92"/>
      <c r="E224" s="93"/>
      <c r="F224" s="95"/>
    </row>
    <row r="225" spans="1:6" x14ac:dyDescent="0.25">
      <c r="A225" s="87"/>
      <c r="B225" s="87"/>
      <c r="C225" s="89"/>
      <c r="D225" s="92"/>
      <c r="E225" s="93"/>
      <c r="F225" s="95"/>
    </row>
    <row r="226" spans="1:6" x14ac:dyDescent="0.25">
      <c r="A226" s="87"/>
      <c r="B226" s="87"/>
      <c r="C226" s="89"/>
      <c r="D226" s="92"/>
      <c r="E226" s="93"/>
      <c r="F226" s="95"/>
    </row>
    <row r="227" spans="1:6" x14ac:dyDescent="0.25">
      <c r="A227" s="87"/>
      <c r="B227" s="87"/>
      <c r="C227" s="89"/>
      <c r="D227" s="92"/>
      <c r="E227" s="93"/>
      <c r="F227" s="95"/>
    </row>
    <row r="228" spans="1:6" x14ac:dyDescent="0.25">
      <c r="A228" s="87"/>
      <c r="B228" s="87"/>
      <c r="C228" s="89"/>
      <c r="D228" s="92"/>
      <c r="E228" s="93"/>
      <c r="F228" s="95"/>
    </row>
    <row r="229" spans="1:6" x14ac:dyDescent="0.25">
      <c r="A229" s="87"/>
      <c r="B229" s="87"/>
      <c r="C229" s="89"/>
      <c r="D229" s="92"/>
      <c r="E229" s="93"/>
      <c r="F229" s="95"/>
    </row>
    <row r="230" spans="1:6" x14ac:dyDescent="0.25">
      <c r="A230" s="87"/>
      <c r="B230" s="87"/>
      <c r="C230" s="89"/>
      <c r="D230" s="92"/>
      <c r="E230" s="93"/>
      <c r="F230" s="95"/>
    </row>
    <row r="231" spans="1:6" x14ac:dyDescent="0.25">
      <c r="A231" s="87"/>
      <c r="B231" s="87"/>
      <c r="C231" s="89"/>
      <c r="D231" s="92"/>
      <c r="E231" s="93"/>
      <c r="F231" s="95"/>
    </row>
    <row r="232" spans="1:6" x14ac:dyDescent="0.25">
      <c r="A232" s="87"/>
      <c r="B232" s="87"/>
      <c r="C232" s="89"/>
      <c r="D232" s="92"/>
      <c r="E232" s="93"/>
      <c r="F232" s="95"/>
    </row>
    <row r="233" spans="1:6" x14ac:dyDescent="0.25">
      <c r="A233" s="87"/>
      <c r="B233" s="87"/>
      <c r="C233" s="89"/>
      <c r="D233" s="92"/>
      <c r="E233" s="93"/>
      <c r="F233" s="95"/>
    </row>
    <row r="234" spans="1:6" x14ac:dyDescent="0.25">
      <c r="A234" s="87"/>
      <c r="B234" s="87"/>
      <c r="C234" s="89"/>
      <c r="D234" s="92"/>
      <c r="E234" s="93"/>
      <c r="F234" s="95"/>
    </row>
    <row r="235" spans="1:6" x14ac:dyDescent="0.25">
      <c r="A235" s="87"/>
      <c r="B235" s="87"/>
      <c r="C235" s="89"/>
      <c r="D235" s="92"/>
      <c r="E235" s="93"/>
      <c r="F235" s="95"/>
    </row>
    <row r="236" spans="1:6" x14ac:dyDescent="0.25">
      <c r="A236" s="87"/>
      <c r="B236" s="87"/>
      <c r="C236" s="89"/>
      <c r="D236" s="92"/>
      <c r="E236" s="93"/>
      <c r="F236" s="95"/>
    </row>
    <row r="237" spans="1:6" x14ac:dyDescent="0.25">
      <c r="A237" s="87"/>
      <c r="B237" s="87"/>
      <c r="C237" s="89"/>
      <c r="D237" s="92"/>
      <c r="E237" s="93"/>
      <c r="F237" s="95"/>
    </row>
    <row r="238" spans="1:6" x14ac:dyDescent="0.25">
      <c r="A238" s="87"/>
      <c r="B238" s="87"/>
      <c r="C238" s="89"/>
      <c r="D238" s="92"/>
      <c r="E238" s="93"/>
      <c r="F238" s="95"/>
    </row>
    <row r="239" spans="1:6" x14ac:dyDescent="0.25">
      <c r="A239" s="87"/>
      <c r="B239" s="87"/>
      <c r="C239" s="89"/>
      <c r="D239" s="92"/>
      <c r="E239" s="93"/>
      <c r="F239" s="95"/>
    </row>
    <row r="240" spans="1:6" x14ac:dyDescent="0.25">
      <c r="A240" s="87"/>
      <c r="B240" s="87"/>
      <c r="C240" s="89"/>
      <c r="D240" s="92"/>
      <c r="E240" s="93"/>
      <c r="F240" s="95"/>
    </row>
    <row r="241" spans="1:6" x14ac:dyDescent="0.25">
      <c r="A241" s="87"/>
      <c r="B241" s="87"/>
      <c r="C241" s="89"/>
      <c r="D241" s="92"/>
      <c r="E241" s="93"/>
      <c r="F241" s="95"/>
    </row>
    <row r="242" spans="1:6" x14ac:dyDescent="0.25">
      <c r="A242" s="87"/>
      <c r="B242" s="87"/>
      <c r="C242" s="89"/>
      <c r="D242" s="92"/>
      <c r="E242" s="93"/>
      <c r="F242" s="95"/>
    </row>
    <row r="243" spans="1:6" x14ac:dyDescent="0.25">
      <c r="A243" s="87"/>
      <c r="B243" s="87"/>
      <c r="C243" s="89"/>
      <c r="D243" s="92"/>
      <c r="E243" s="93"/>
      <c r="F243" s="95"/>
    </row>
    <row r="244" spans="1:6" x14ac:dyDescent="0.25">
      <c r="A244" s="87"/>
      <c r="B244" s="87"/>
      <c r="C244" s="89"/>
      <c r="D244" s="92"/>
      <c r="E244" s="93"/>
      <c r="F244" s="95"/>
    </row>
    <row r="245" spans="1:6" x14ac:dyDescent="0.25">
      <c r="A245" s="87"/>
      <c r="B245" s="87"/>
      <c r="C245" s="89"/>
      <c r="D245" s="92"/>
      <c r="E245" s="93"/>
      <c r="F245" s="95"/>
    </row>
    <row r="246" spans="1:6" x14ac:dyDescent="0.25">
      <c r="A246" s="87"/>
      <c r="B246" s="87"/>
      <c r="C246" s="89"/>
      <c r="D246" s="92"/>
      <c r="E246" s="93"/>
      <c r="F246" s="95"/>
    </row>
    <row r="247" spans="1:6" x14ac:dyDescent="0.25">
      <c r="A247" s="87"/>
      <c r="B247" s="87"/>
      <c r="C247" s="89"/>
      <c r="D247" s="92"/>
      <c r="E247" s="93"/>
      <c r="F247" s="95"/>
    </row>
    <row r="248" spans="1:6" x14ac:dyDescent="0.25">
      <c r="A248" s="87"/>
      <c r="B248" s="87"/>
      <c r="C248" s="89"/>
      <c r="D248" s="92"/>
      <c r="E248" s="93"/>
      <c r="F248" s="95"/>
    </row>
    <row r="249" spans="1:6" x14ac:dyDescent="0.25">
      <c r="A249" s="87"/>
      <c r="B249" s="87"/>
      <c r="C249" s="89"/>
      <c r="D249" s="92"/>
      <c r="E249" s="93"/>
      <c r="F249" s="95"/>
    </row>
    <row r="250" spans="1:6" x14ac:dyDescent="0.25">
      <c r="A250" s="87"/>
      <c r="B250" s="87"/>
      <c r="C250" s="89"/>
      <c r="D250" s="92"/>
      <c r="E250" s="93"/>
      <c r="F250" s="95"/>
    </row>
    <row r="251" spans="1:6" x14ac:dyDescent="0.25">
      <c r="A251" s="87"/>
      <c r="B251" s="87"/>
      <c r="C251" s="89"/>
      <c r="D251" s="92"/>
      <c r="E251" s="93"/>
      <c r="F251" s="95"/>
    </row>
    <row r="252" spans="1:6" x14ac:dyDescent="0.25">
      <c r="A252" s="87"/>
      <c r="B252" s="87"/>
      <c r="C252" s="89"/>
      <c r="D252" s="92"/>
      <c r="E252" s="93"/>
      <c r="F252" s="95"/>
    </row>
    <row r="253" spans="1:6" x14ac:dyDescent="0.25">
      <c r="A253" s="87"/>
      <c r="B253" s="87"/>
      <c r="C253" s="89"/>
      <c r="D253" s="92"/>
      <c r="E253" s="93"/>
      <c r="F253" s="95"/>
    </row>
    <row r="254" spans="1:6" x14ac:dyDescent="0.25">
      <c r="A254" s="87"/>
      <c r="B254" s="87"/>
      <c r="C254" s="89"/>
      <c r="D254" s="92"/>
      <c r="E254" s="93"/>
      <c r="F254" s="95"/>
    </row>
    <row r="255" spans="1:6" x14ac:dyDescent="0.25">
      <c r="A255" s="87"/>
      <c r="B255" s="87"/>
      <c r="C255" s="89"/>
      <c r="D255" s="92"/>
      <c r="E255" s="93"/>
      <c r="F255" s="95"/>
    </row>
    <row r="256" spans="1:6" x14ac:dyDescent="0.25">
      <c r="A256" s="87"/>
      <c r="B256" s="87"/>
      <c r="C256" s="89"/>
      <c r="D256" s="92"/>
      <c r="E256" s="93"/>
      <c r="F256" s="95"/>
    </row>
    <row r="257" spans="1:6" x14ac:dyDescent="0.25">
      <c r="A257" s="87"/>
      <c r="B257" s="87"/>
      <c r="C257" s="89"/>
      <c r="D257" s="92"/>
      <c r="E257" s="93"/>
      <c r="F257" s="95"/>
    </row>
    <row r="258" spans="1:6" x14ac:dyDescent="0.25">
      <c r="A258" s="87"/>
      <c r="B258" s="87"/>
      <c r="C258" s="89"/>
      <c r="D258" s="92"/>
      <c r="E258" s="93"/>
      <c r="F258" s="95"/>
    </row>
    <row r="259" spans="1:6" x14ac:dyDescent="0.25">
      <c r="A259" s="87"/>
      <c r="B259" s="87"/>
      <c r="C259" s="89"/>
      <c r="D259" s="92"/>
      <c r="E259" s="93"/>
      <c r="F259" s="95"/>
    </row>
    <row r="260" spans="1:6" x14ac:dyDescent="0.25">
      <c r="A260" s="87"/>
      <c r="B260" s="87"/>
      <c r="C260" s="89"/>
      <c r="D260" s="92"/>
      <c r="E260" s="93"/>
      <c r="F260" s="95"/>
    </row>
    <row r="261" spans="1:6" x14ac:dyDescent="0.25">
      <c r="A261" s="87"/>
      <c r="B261" s="87"/>
      <c r="C261" s="89"/>
      <c r="D261" s="92"/>
      <c r="E261" s="93"/>
      <c r="F261" s="95"/>
    </row>
    <row r="262" spans="1:6" x14ac:dyDescent="0.25">
      <c r="A262" s="87"/>
      <c r="B262" s="87"/>
      <c r="C262" s="89"/>
      <c r="D262" s="92"/>
      <c r="E262" s="93"/>
      <c r="F262" s="95"/>
    </row>
    <row r="263" spans="1:6" x14ac:dyDescent="0.25">
      <c r="A263" s="87"/>
      <c r="B263" s="87"/>
      <c r="C263" s="89"/>
      <c r="D263" s="92"/>
      <c r="E263" s="93"/>
      <c r="F263" s="95"/>
    </row>
    <row r="264" spans="1:6" x14ac:dyDescent="0.25">
      <c r="A264" s="87"/>
      <c r="B264" s="87"/>
      <c r="C264" s="89"/>
      <c r="D264" s="92"/>
      <c r="E264" s="93"/>
      <c r="F264" s="95"/>
    </row>
    <row r="265" spans="1:6" x14ac:dyDescent="0.25">
      <c r="A265" s="87"/>
      <c r="B265" s="87"/>
      <c r="C265" s="89"/>
      <c r="D265" s="92"/>
      <c r="E265" s="93"/>
      <c r="F265" s="95"/>
    </row>
    <row r="266" spans="1:6" x14ac:dyDescent="0.25">
      <c r="A266" s="87"/>
      <c r="B266" s="87"/>
      <c r="C266" s="89"/>
      <c r="D266" s="92"/>
      <c r="E266" s="93"/>
      <c r="F266" s="95"/>
    </row>
    <row r="267" spans="1:6" x14ac:dyDescent="0.25">
      <c r="A267" s="87"/>
      <c r="B267" s="87"/>
      <c r="C267" s="89"/>
      <c r="D267" s="92"/>
      <c r="E267" s="93"/>
      <c r="F267" s="95"/>
    </row>
    <row r="268" spans="1:6" x14ac:dyDescent="0.25">
      <c r="A268" s="87"/>
      <c r="B268" s="87"/>
      <c r="C268" s="89"/>
      <c r="D268" s="92"/>
      <c r="E268" s="93"/>
      <c r="F268" s="95"/>
    </row>
    <row r="269" spans="1:6" x14ac:dyDescent="0.25">
      <c r="A269" s="87"/>
      <c r="B269" s="87"/>
      <c r="C269" s="89"/>
      <c r="D269" s="92"/>
      <c r="E269" s="93"/>
      <c r="F269" s="95"/>
    </row>
    <row r="270" spans="1:6" x14ac:dyDescent="0.25">
      <c r="A270" s="87"/>
      <c r="B270" s="87"/>
      <c r="C270" s="89"/>
      <c r="D270" s="92"/>
      <c r="E270" s="93"/>
      <c r="F270" s="95"/>
    </row>
    <row r="271" spans="1:6" x14ac:dyDescent="0.25">
      <c r="A271" s="87"/>
      <c r="B271" s="87"/>
      <c r="C271" s="89"/>
      <c r="D271" s="92"/>
      <c r="E271" s="93"/>
      <c r="F271" s="95"/>
    </row>
    <row r="272" spans="1:6" x14ac:dyDescent="0.25">
      <c r="A272" s="87"/>
      <c r="B272" s="87"/>
      <c r="C272" s="89"/>
      <c r="D272" s="92"/>
      <c r="E272" s="93"/>
      <c r="F272" s="95"/>
    </row>
    <row r="273" spans="1:6" x14ac:dyDescent="0.25">
      <c r="A273" s="87"/>
      <c r="B273" s="87"/>
      <c r="C273" s="89"/>
      <c r="D273" s="92"/>
      <c r="E273" s="93"/>
      <c r="F273" s="95"/>
    </row>
    <row r="274" spans="1:6" x14ac:dyDescent="0.25">
      <c r="A274" s="87"/>
      <c r="B274" s="87"/>
      <c r="C274" s="89"/>
      <c r="D274" s="92"/>
      <c r="E274" s="93"/>
      <c r="F274" s="95"/>
    </row>
    <row r="275" spans="1:6" x14ac:dyDescent="0.25">
      <c r="A275" s="87"/>
      <c r="B275" s="87"/>
      <c r="C275" s="89"/>
      <c r="D275" s="92"/>
      <c r="E275" s="93"/>
      <c r="F275" s="95"/>
    </row>
    <row r="276" spans="1:6" x14ac:dyDescent="0.25">
      <c r="A276" s="87"/>
      <c r="B276" s="87"/>
      <c r="C276" s="89"/>
      <c r="D276" s="92"/>
      <c r="E276" s="93"/>
      <c r="F276" s="95"/>
    </row>
    <row r="277" spans="1:6" x14ac:dyDescent="0.25">
      <c r="A277" s="87"/>
      <c r="B277" s="87"/>
      <c r="C277" s="89"/>
      <c r="D277" s="92"/>
      <c r="E277" s="93"/>
      <c r="F277" s="95"/>
    </row>
    <row r="278" spans="1:6" x14ac:dyDescent="0.25">
      <c r="A278" s="87"/>
      <c r="B278" s="87"/>
      <c r="C278" s="89"/>
      <c r="D278" s="92"/>
      <c r="E278" s="93"/>
      <c r="F278" s="95"/>
    </row>
    <row r="279" spans="1:6" x14ac:dyDescent="0.25">
      <c r="A279" s="87"/>
      <c r="B279" s="87"/>
      <c r="C279" s="89"/>
      <c r="D279" s="92"/>
      <c r="E279" s="93"/>
      <c r="F279" s="95"/>
    </row>
    <row r="280" spans="1:6" x14ac:dyDescent="0.25">
      <c r="A280" s="87"/>
      <c r="B280" s="87"/>
      <c r="C280" s="89"/>
      <c r="D280" s="92"/>
      <c r="E280" s="93"/>
      <c r="F280" s="95"/>
    </row>
    <row r="281" spans="1:6" x14ac:dyDescent="0.25">
      <c r="A281" s="87"/>
      <c r="B281" s="87"/>
      <c r="C281" s="89"/>
      <c r="D281" s="92"/>
      <c r="E281" s="93"/>
      <c r="F281" s="95"/>
    </row>
    <row r="282" spans="1:6" x14ac:dyDescent="0.25">
      <c r="A282" s="87"/>
      <c r="B282" s="87"/>
      <c r="C282" s="89"/>
      <c r="D282" s="92"/>
      <c r="E282" s="93"/>
      <c r="F282" s="95"/>
    </row>
    <row r="283" spans="1:6" x14ac:dyDescent="0.25">
      <c r="A283" s="87"/>
      <c r="B283" s="87"/>
      <c r="C283" s="89"/>
      <c r="D283" s="92"/>
      <c r="E283" s="93"/>
      <c r="F283" s="95"/>
    </row>
    <row r="284" spans="1:6" x14ac:dyDescent="0.25">
      <c r="A284" s="87"/>
      <c r="B284" s="87"/>
      <c r="C284" s="89"/>
      <c r="D284" s="92"/>
      <c r="E284" s="93"/>
      <c r="F284" s="95"/>
    </row>
    <row r="285" spans="1:6" x14ac:dyDescent="0.25">
      <c r="A285" s="87"/>
      <c r="B285" s="87"/>
      <c r="C285" s="89"/>
      <c r="D285" s="92"/>
      <c r="E285" s="93"/>
      <c r="F285" s="95"/>
    </row>
    <row r="286" spans="1:6" x14ac:dyDescent="0.25">
      <c r="A286" s="87"/>
      <c r="B286" s="87"/>
      <c r="C286" s="89"/>
      <c r="D286" s="92"/>
      <c r="E286" s="93"/>
      <c r="F286" s="95"/>
    </row>
    <row r="287" spans="1:6" x14ac:dyDescent="0.25">
      <c r="A287" s="87"/>
      <c r="B287" s="87"/>
      <c r="C287" s="89"/>
      <c r="D287" s="92"/>
      <c r="E287" s="93"/>
      <c r="F287" s="95"/>
    </row>
    <row r="288" spans="1:6" x14ac:dyDescent="0.25">
      <c r="A288" s="87"/>
      <c r="B288" s="87"/>
      <c r="C288" s="89"/>
      <c r="D288" s="92"/>
      <c r="E288" s="93"/>
      <c r="F288" s="95"/>
    </row>
    <row r="289" spans="1:6" x14ac:dyDescent="0.25">
      <c r="A289" s="87"/>
      <c r="B289" s="87"/>
      <c r="C289" s="89"/>
      <c r="D289" s="92"/>
      <c r="E289" s="93"/>
      <c r="F289" s="95"/>
    </row>
    <row r="290" spans="1:6" x14ac:dyDescent="0.25">
      <c r="A290" s="87"/>
      <c r="B290" s="87"/>
      <c r="C290" s="89"/>
      <c r="D290" s="92"/>
      <c r="E290" s="93"/>
      <c r="F290" s="95"/>
    </row>
    <row r="291" spans="1:6" x14ac:dyDescent="0.25">
      <c r="A291" s="87"/>
      <c r="B291" s="87"/>
      <c r="C291" s="89"/>
      <c r="D291" s="92"/>
      <c r="E291" s="93"/>
      <c r="F291" s="95"/>
    </row>
    <row r="292" spans="1:6" x14ac:dyDescent="0.25">
      <c r="A292" s="87"/>
      <c r="B292" s="87"/>
      <c r="C292" s="89"/>
      <c r="D292" s="92"/>
      <c r="E292" s="93"/>
      <c r="F292" s="95"/>
    </row>
    <row r="293" spans="1:6" x14ac:dyDescent="0.25">
      <c r="A293" s="87"/>
      <c r="B293" s="87"/>
      <c r="C293" s="89"/>
      <c r="D293" s="92"/>
      <c r="E293" s="93"/>
      <c r="F293" s="95"/>
    </row>
    <row r="294" spans="1:6" x14ac:dyDescent="0.25">
      <c r="A294" s="87"/>
      <c r="B294" s="87"/>
      <c r="C294" s="89"/>
      <c r="D294" s="92"/>
      <c r="E294" s="93"/>
      <c r="F294" s="95"/>
    </row>
    <row r="295" spans="1:6" x14ac:dyDescent="0.25">
      <c r="A295" s="87"/>
      <c r="B295" s="87"/>
      <c r="C295" s="89"/>
      <c r="D295" s="92"/>
      <c r="E295" s="93"/>
      <c r="F295" s="95"/>
    </row>
    <row r="296" spans="1:6" x14ac:dyDescent="0.25">
      <c r="A296" s="87"/>
      <c r="B296" s="87"/>
      <c r="C296" s="89"/>
      <c r="D296" s="92"/>
      <c r="E296" s="93"/>
      <c r="F296" s="95"/>
    </row>
    <row r="297" spans="1:6" x14ac:dyDescent="0.25">
      <c r="A297" s="87"/>
      <c r="B297" s="87"/>
      <c r="C297" s="89"/>
      <c r="D297" s="92"/>
      <c r="E297" s="93"/>
      <c r="F297" s="95"/>
    </row>
    <row r="298" spans="1:6" x14ac:dyDescent="0.25">
      <c r="A298" s="87"/>
      <c r="B298" s="87"/>
      <c r="C298" s="89"/>
      <c r="D298" s="92"/>
      <c r="E298" s="93"/>
      <c r="F298" s="95"/>
    </row>
    <row r="299" spans="1:6" x14ac:dyDescent="0.25">
      <c r="A299" s="87"/>
      <c r="B299" s="87"/>
      <c r="C299" s="89"/>
      <c r="D299" s="92"/>
      <c r="E299" s="93"/>
      <c r="F299" s="95"/>
    </row>
    <row r="300" spans="1:6" x14ac:dyDescent="0.25">
      <c r="A300" s="87"/>
      <c r="B300" s="87"/>
      <c r="C300" s="89"/>
      <c r="D300" s="92"/>
      <c r="E300" s="93"/>
      <c r="F300" s="95"/>
    </row>
    <row r="301" spans="1:6" x14ac:dyDescent="0.25">
      <c r="A301" s="87"/>
      <c r="B301" s="87"/>
      <c r="C301" s="89"/>
      <c r="D301" s="92"/>
      <c r="E301" s="93"/>
      <c r="F301" s="95"/>
    </row>
    <row r="302" spans="1:6" x14ac:dyDescent="0.25">
      <c r="A302" s="87"/>
      <c r="B302" s="87"/>
      <c r="C302" s="89"/>
      <c r="D302" s="92"/>
      <c r="E302" s="93"/>
      <c r="F302" s="95"/>
    </row>
    <row r="303" spans="1:6" x14ac:dyDescent="0.25">
      <c r="A303" s="87"/>
      <c r="B303" s="87"/>
      <c r="C303" s="89"/>
      <c r="D303" s="92"/>
      <c r="E303" s="93"/>
      <c r="F303" s="95"/>
    </row>
    <row r="304" spans="1:6" x14ac:dyDescent="0.25">
      <c r="A304" s="87"/>
      <c r="B304" s="87"/>
      <c r="C304" s="89"/>
      <c r="D304" s="92"/>
      <c r="E304" s="93"/>
      <c r="F304" s="95"/>
    </row>
    <row r="305" spans="1:6" x14ac:dyDescent="0.25">
      <c r="A305" s="87"/>
      <c r="B305" s="87"/>
      <c r="C305" s="89"/>
      <c r="D305" s="92"/>
      <c r="E305" s="93"/>
      <c r="F305" s="95"/>
    </row>
    <row r="306" spans="1:6" x14ac:dyDescent="0.25">
      <c r="A306" s="87"/>
      <c r="B306" s="87"/>
      <c r="C306" s="89"/>
      <c r="D306" s="92"/>
      <c r="E306" s="93"/>
      <c r="F306" s="95"/>
    </row>
    <row r="307" spans="1:6" x14ac:dyDescent="0.25">
      <c r="A307" s="87"/>
      <c r="B307" s="87"/>
      <c r="C307" s="89"/>
      <c r="D307" s="92"/>
      <c r="E307" s="93"/>
      <c r="F307" s="95"/>
    </row>
    <row r="308" spans="1:6" x14ac:dyDescent="0.25">
      <c r="A308" s="87"/>
      <c r="B308" s="87"/>
      <c r="C308" s="89"/>
      <c r="D308" s="92"/>
      <c r="E308" s="93"/>
      <c r="F308" s="95"/>
    </row>
    <row r="309" spans="1:6" x14ac:dyDescent="0.25">
      <c r="A309" s="87"/>
      <c r="B309" s="87"/>
      <c r="C309" s="89"/>
      <c r="D309" s="92"/>
      <c r="E309" s="93"/>
      <c r="F309" s="95"/>
    </row>
    <row r="310" spans="1:6" x14ac:dyDescent="0.25">
      <c r="A310" s="87"/>
      <c r="B310" s="87"/>
      <c r="C310" s="89"/>
      <c r="D310" s="92"/>
      <c r="E310" s="93"/>
      <c r="F310" s="95"/>
    </row>
    <row r="311" spans="1:6" x14ac:dyDescent="0.25">
      <c r="A311" s="87"/>
      <c r="B311" s="87"/>
      <c r="C311" s="89"/>
      <c r="D311" s="92"/>
      <c r="E311" s="93"/>
      <c r="F311" s="95"/>
    </row>
    <row r="312" spans="1:6" x14ac:dyDescent="0.25">
      <c r="A312" s="87"/>
      <c r="B312" s="87"/>
      <c r="C312" s="89"/>
      <c r="D312" s="92"/>
      <c r="E312" s="93"/>
      <c r="F312" s="95"/>
    </row>
    <row r="313" spans="1:6" x14ac:dyDescent="0.25">
      <c r="A313" s="87"/>
      <c r="B313" s="87"/>
      <c r="C313" s="89"/>
      <c r="D313" s="92"/>
      <c r="E313" s="93"/>
      <c r="F313" s="95"/>
    </row>
    <row r="314" spans="1:6" x14ac:dyDescent="0.25">
      <c r="A314" s="87"/>
      <c r="B314" s="87"/>
      <c r="C314" s="89"/>
      <c r="D314" s="92"/>
      <c r="E314" s="93"/>
      <c r="F314" s="95"/>
    </row>
    <row r="315" spans="1:6" x14ac:dyDescent="0.25">
      <c r="A315" s="87"/>
      <c r="B315" s="87"/>
      <c r="C315" s="89"/>
      <c r="D315" s="92"/>
      <c r="E315" s="93"/>
      <c r="F315" s="95"/>
    </row>
    <row r="316" spans="1:6" x14ac:dyDescent="0.25">
      <c r="A316" s="87"/>
      <c r="B316" s="87"/>
      <c r="C316" s="89"/>
      <c r="D316" s="92"/>
      <c r="E316" s="93"/>
      <c r="F316" s="95"/>
    </row>
    <row r="317" spans="1:6" x14ac:dyDescent="0.25">
      <c r="A317" s="87"/>
      <c r="B317" s="87"/>
      <c r="C317" s="89"/>
      <c r="D317" s="92"/>
      <c r="E317" s="93"/>
      <c r="F317" s="95"/>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FrqDepDmpnInrtCmp_Init() B'!A1" display="'FrqDepDmpnInrtCmp_Init() B'!A1"/>
  </hyperlink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7"/>
  <sheetViews>
    <sheetView topLeftCell="A4" workbookViewId="0">
      <selection sqref="A1:B1"/>
    </sheetView>
  </sheetViews>
  <sheetFormatPr defaultRowHeight="15" x14ac:dyDescent="0.25"/>
  <cols>
    <col min="1" max="1" width="8.140625" bestFit="1" customWidth="1"/>
    <col min="2" max="2" width="39.42578125" bestFit="1" customWidth="1"/>
    <col min="3" max="3" width="6" bestFit="1" customWidth="1"/>
    <col min="4" max="4" width="12" bestFit="1" customWidth="1"/>
    <col min="5" max="5" width="7.7109375" bestFit="1" customWidth="1"/>
    <col min="6" max="6" width="3.28515625" bestFit="1" customWidth="1"/>
    <col min="7" max="8" width="3.28515625" customWidth="1"/>
    <col min="9" max="9" width="5.7109375" bestFit="1" customWidth="1"/>
    <col min="10" max="10" width="12" bestFit="1" customWidth="1"/>
    <col min="11" max="11" width="5.7109375" bestFit="1" customWidth="1"/>
    <col min="12" max="12" width="10.5703125" bestFit="1" customWidth="1"/>
    <col min="13" max="13" width="12.42578125" bestFit="1" customWidth="1"/>
    <col min="14" max="14" width="10.5703125" bestFit="1" customWidth="1"/>
  </cols>
  <sheetData>
    <row r="1" spans="1:14" x14ac:dyDescent="0.25">
      <c r="A1" s="216" t="s">
        <v>207</v>
      </c>
      <c r="B1" s="213"/>
      <c r="C1" s="38" t="s">
        <v>93</v>
      </c>
      <c r="D1" s="66" t="s">
        <v>92</v>
      </c>
      <c r="E1" s="139"/>
      <c r="F1" s="139"/>
      <c r="G1" s="139"/>
      <c r="H1" s="139"/>
      <c r="I1" s="139"/>
      <c r="J1" s="139"/>
      <c r="K1" s="139"/>
      <c r="L1" s="36"/>
      <c r="M1" s="36"/>
      <c r="N1" s="37"/>
    </row>
    <row r="2" spans="1:14" ht="60" customHeight="1" x14ac:dyDescent="0.25">
      <c r="A2" s="214" t="s">
        <v>80</v>
      </c>
      <c r="B2" s="215"/>
      <c r="C2" s="39" t="s">
        <v>167</v>
      </c>
      <c r="D2" s="39" t="s">
        <v>163</v>
      </c>
      <c r="E2" s="39" t="s">
        <v>164</v>
      </c>
      <c r="F2" s="52" t="s">
        <v>138</v>
      </c>
      <c r="G2" s="52" t="s">
        <v>138</v>
      </c>
      <c r="H2" s="52" t="s">
        <v>138</v>
      </c>
      <c r="I2" s="51" t="s">
        <v>139</v>
      </c>
      <c r="J2" s="51" t="s">
        <v>139</v>
      </c>
      <c r="K2" s="51" t="s">
        <v>139</v>
      </c>
      <c r="L2" s="22" t="s">
        <v>19</v>
      </c>
      <c r="M2" s="22" t="s">
        <v>89</v>
      </c>
      <c r="N2" s="23" t="s">
        <v>91</v>
      </c>
    </row>
    <row r="3" spans="1:14" ht="168" x14ac:dyDescent="0.25">
      <c r="A3" s="24" t="s">
        <v>81</v>
      </c>
      <c r="B3" s="25" t="s">
        <v>82</v>
      </c>
      <c r="C3" s="50" t="s">
        <v>209</v>
      </c>
      <c r="D3" s="50" t="s">
        <v>205</v>
      </c>
      <c r="E3" s="50" t="s">
        <v>206</v>
      </c>
      <c r="F3" s="27" t="s">
        <v>206</v>
      </c>
      <c r="G3" s="27" t="s">
        <v>205</v>
      </c>
      <c r="H3" s="27" t="s">
        <v>272</v>
      </c>
      <c r="I3" s="28" t="s">
        <v>206</v>
      </c>
      <c r="J3" s="28" t="s">
        <v>205</v>
      </c>
      <c r="K3" s="28" t="s">
        <v>272</v>
      </c>
      <c r="L3" s="22" t="s">
        <v>88</v>
      </c>
      <c r="M3" s="22" t="s">
        <v>90</v>
      </c>
      <c r="N3" s="23"/>
    </row>
    <row r="4" spans="1:14" x14ac:dyDescent="0.25">
      <c r="A4" s="29">
        <v>1</v>
      </c>
      <c r="B4" s="71" t="s">
        <v>142</v>
      </c>
      <c r="C4" s="59">
        <v>0.1</v>
      </c>
      <c r="D4" s="59">
        <v>1.2558479999999999E-3</v>
      </c>
      <c r="E4" s="59">
        <v>-6.6666999999999996</v>
      </c>
      <c r="F4" s="71" t="s">
        <v>92</v>
      </c>
      <c r="G4" s="71" t="s">
        <v>92</v>
      </c>
      <c r="H4" s="71" t="s">
        <v>92</v>
      </c>
      <c r="I4" s="71">
        <v>0</v>
      </c>
      <c r="J4" s="71">
        <v>1.25584782371357E-3</v>
      </c>
      <c r="K4" s="71">
        <v>1</v>
      </c>
      <c r="L4" s="41" t="s">
        <v>92</v>
      </c>
      <c r="M4" s="30"/>
      <c r="N4" s="31"/>
    </row>
    <row r="5" spans="1:14" x14ac:dyDescent="0.25">
      <c r="A5" s="29">
        <v>2</v>
      </c>
      <c r="B5" s="71" t="s">
        <v>143</v>
      </c>
      <c r="C5" s="59">
        <v>100</v>
      </c>
      <c r="D5" s="59">
        <v>0.71539045700000004</v>
      </c>
      <c r="E5" s="59">
        <v>6.6666999999999996</v>
      </c>
      <c r="F5" s="71" t="s">
        <v>92</v>
      </c>
      <c r="G5" s="71" t="s">
        <v>92</v>
      </c>
      <c r="H5" s="71" t="s">
        <v>92</v>
      </c>
      <c r="I5" s="71">
        <v>0</v>
      </c>
      <c r="J5" s="71">
        <v>0.71539045666397105</v>
      </c>
      <c r="K5" s="71">
        <v>1</v>
      </c>
      <c r="L5" s="41" t="s">
        <v>92</v>
      </c>
      <c r="M5" s="30"/>
      <c r="N5" s="31"/>
    </row>
    <row r="6" spans="1:14" x14ac:dyDescent="0.25">
      <c r="A6" s="29">
        <v>3</v>
      </c>
      <c r="B6" s="71" t="s">
        <v>554</v>
      </c>
      <c r="C6" s="59">
        <v>0.1</v>
      </c>
      <c r="D6" s="71">
        <v>0.37412000000000001</v>
      </c>
      <c r="E6" s="71">
        <v>1.2545999999999999</v>
      </c>
      <c r="F6" s="71" t="s">
        <v>92</v>
      </c>
      <c r="G6" s="71" t="s">
        <v>92</v>
      </c>
      <c r="H6" s="71" t="s">
        <v>92</v>
      </c>
      <c r="I6" s="71">
        <v>0</v>
      </c>
      <c r="J6" s="71">
        <v>1.25584782371357E-3</v>
      </c>
      <c r="K6" s="71">
        <v>1</v>
      </c>
      <c r="L6" s="41" t="s">
        <v>92</v>
      </c>
      <c r="M6" s="30"/>
      <c r="N6" s="31"/>
    </row>
    <row r="7" spans="1:14" x14ac:dyDescent="0.25">
      <c r="A7" s="29">
        <v>4</v>
      </c>
      <c r="B7" s="71" t="s">
        <v>555</v>
      </c>
      <c r="C7" s="59">
        <v>100</v>
      </c>
      <c r="D7" s="71">
        <v>0.26979999999999998</v>
      </c>
      <c r="E7" s="71">
        <v>-5.6874000000000002</v>
      </c>
      <c r="F7" s="62" t="s">
        <v>92</v>
      </c>
      <c r="G7" s="62" t="s">
        <v>92</v>
      </c>
      <c r="H7" s="62" t="s">
        <v>92</v>
      </c>
      <c r="I7" s="62">
        <v>0</v>
      </c>
      <c r="J7" s="62">
        <v>0.71539045666397105</v>
      </c>
      <c r="K7" s="62">
        <v>1</v>
      </c>
      <c r="L7" s="41" t="s">
        <v>92</v>
      </c>
      <c r="M7" s="30"/>
      <c r="N7" s="31"/>
    </row>
    <row r="8" spans="1:14" x14ac:dyDescent="0.25">
      <c r="A8" s="29">
        <v>5</v>
      </c>
      <c r="B8" s="71" t="s">
        <v>556</v>
      </c>
      <c r="C8" s="59">
        <v>50.23</v>
      </c>
      <c r="D8" s="71">
        <v>0.14523</v>
      </c>
      <c r="E8" s="71">
        <v>4.5632000000000001</v>
      </c>
      <c r="F8" s="62" t="s">
        <v>92</v>
      </c>
      <c r="G8" s="62" t="s">
        <v>92</v>
      </c>
      <c r="H8" s="62" t="s">
        <v>92</v>
      </c>
      <c r="I8" s="62">
        <v>0</v>
      </c>
      <c r="J8" s="62">
        <v>0.46805160485854602</v>
      </c>
      <c r="K8" s="62">
        <v>1</v>
      </c>
      <c r="L8" s="41" t="s">
        <v>92</v>
      </c>
      <c r="M8" s="30"/>
      <c r="N8" s="31"/>
    </row>
    <row r="9" spans="1:14" x14ac:dyDescent="0.25">
      <c r="A9" s="29">
        <v>6</v>
      </c>
      <c r="B9" s="71" t="s">
        <v>744</v>
      </c>
      <c r="C9" s="59">
        <v>20</v>
      </c>
      <c r="D9" s="71">
        <v>0.14523</v>
      </c>
      <c r="E9" s="71">
        <v>4.5632000000000001</v>
      </c>
      <c r="F9" s="62" t="s">
        <v>92</v>
      </c>
      <c r="G9" s="62" t="s">
        <v>92</v>
      </c>
      <c r="H9" s="62" t="s">
        <v>92</v>
      </c>
      <c r="I9" s="62">
        <v>0</v>
      </c>
      <c r="J9" s="62">
        <v>0.22223232082821101</v>
      </c>
      <c r="K9" s="62">
        <v>1</v>
      </c>
      <c r="L9" s="41" t="s">
        <v>92</v>
      </c>
      <c r="M9" s="30"/>
      <c r="N9" s="31"/>
    </row>
    <row r="10" spans="1:14" x14ac:dyDescent="0.25">
      <c r="A10" s="29">
        <v>7</v>
      </c>
      <c r="B10" s="71" t="s">
        <v>230</v>
      </c>
      <c r="C10" s="71">
        <v>25.2</v>
      </c>
      <c r="D10" s="59">
        <v>1.2558479999999999E-3</v>
      </c>
      <c r="E10" s="62">
        <v>2.5577000000000001</v>
      </c>
      <c r="F10" s="71" t="s">
        <v>92</v>
      </c>
      <c r="G10" s="71" t="s">
        <v>92</v>
      </c>
      <c r="H10" s="71" t="s">
        <v>92</v>
      </c>
      <c r="I10" s="71">
        <v>0</v>
      </c>
      <c r="J10" s="71">
        <v>0.27143070625398302</v>
      </c>
      <c r="K10" s="71">
        <v>1</v>
      </c>
      <c r="L10" s="41" t="s">
        <v>92</v>
      </c>
      <c r="M10" s="30"/>
      <c r="N10" s="31"/>
    </row>
    <row r="11" spans="1:14" x14ac:dyDescent="0.25">
      <c r="A11" s="29">
        <v>8</v>
      </c>
      <c r="B11" s="71" t="s">
        <v>231</v>
      </c>
      <c r="C11" s="71">
        <v>26</v>
      </c>
      <c r="D11" s="59">
        <v>0.71539045700000004</v>
      </c>
      <c r="E11" s="62">
        <v>3.9984999999999999</v>
      </c>
      <c r="F11" s="71" t="s">
        <v>92</v>
      </c>
      <c r="G11" s="71" t="s">
        <v>92</v>
      </c>
      <c r="H11" s="71" t="s">
        <v>92</v>
      </c>
      <c r="I11" s="62">
        <v>0</v>
      </c>
      <c r="J11" s="62">
        <v>0.27871839039160101</v>
      </c>
      <c r="K11" s="62">
        <v>1</v>
      </c>
      <c r="L11" s="41" t="s">
        <v>92</v>
      </c>
      <c r="M11" s="30"/>
      <c r="N11" s="31"/>
    </row>
    <row r="12" spans="1:14" x14ac:dyDescent="0.25">
      <c r="A12" s="29">
        <v>9</v>
      </c>
      <c r="B12" s="71" t="s">
        <v>232</v>
      </c>
      <c r="C12" s="71">
        <v>35.25</v>
      </c>
      <c r="D12" s="59">
        <v>0.58745999999999998</v>
      </c>
      <c r="E12" s="71">
        <v>-4.1230000000000002</v>
      </c>
      <c r="F12" s="71" t="s">
        <v>92</v>
      </c>
      <c r="G12" s="71" t="s">
        <v>92</v>
      </c>
      <c r="H12" s="71" t="s">
        <v>92</v>
      </c>
      <c r="I12" s="62">
        <v>0</v>
      </c>
      <c r="J12" s="62">
        <v>0.35787003889833502</v>
      </c>
      <c r="K12" s="62">
        <v>1</v>
      </c>
      <c r="L12" s="41" t="s">
        <v>92</v>
      </c>
      <c r="M12" s="30"/>
      <c r="N12" s="31"/>
    </row>
    <row r="13" spans="1:14" x14ac:dyDescent="0.25">
      <c r="A13" s="29">
        <v>10</v>
      </c>
      <c r="B13" s="71" t="s">
        <v>233</v>
      </c>
      <c r="C13" s="71">
        <v>84</v>
      </c>
      <c r="D13" s="71">
        <v>0.53213999999999995</v>
      </c>
      <c r="E13" s="59">
        <v>-6.6666999999999996</v>
      </c>
      <c r="F13" s="71" t="s">
        <v>92</v>
      </c>
      <c r="G13" s="71" t="s">
        <v>92</v>
      </c>
      <c r="H13" s="71" t="s">
        <v>92</v>
      </c>
      <c r="I13" s="71">
        <v>0</v>
      </c>
      <c r="J13" s="71">
        <v>0.65200777158790102</v>
      </c>
      <c r="K13" s="71">
        <v>1</v>
      </c>
      <c r="L13" s="41" t="s">
        <v>92</v>
      </c>
      <c r="M13" s="30"/>
      <c r="N13" s="31"/>
    </row>
    <row r="14" spans="1:14" x14ac:dyDescent="0.25">
      <c r="A14" s="29">
        <v>11</v>
      </c>
      <c r="B14" s="71" t="s">
        <v>234</v>
      </c>
      <c r="C14" s="71">
        <v>95.01</v>
      </c>
      <c r="D14" s="71">
        <v>1.4785E-2</v>
      </c>
      <c r="E14" s="59">
        <v>6.6666999999999996</v>
      </c>
      <c r="F14" s="71" t="s">
        <v>92</v>
      </c>
      <c r="G14" s="71" t="s">
        <v>92</v>
      </c>
      <c r="H14" s="71" t="s">
        <v>92</v>
      </c>
      <c r="I14" s="62">
        <v>0</v>
      </c>
      <c r="J14" s="62">
        <v>0.69697224350379405</v>
      </c>
      <c r="K14" s="62">
        <v>1</v>
      </c>
      <c r="L14" s="41" t="s">
        <v>92</v>
      </c>
      <c r="M14" s="30"/>
      <c r="N14" s="31"/>
    </row>
    <row r="15" spans="1:14" x14ac:dyDescent="0.25">
      <c r="A15" s="29">
        <v>12</v>
      </c>
      <c r="B15" s="71" t="s">
        <v>235</v>
      </c>
      <c r="C15" s="71">
        <v>41.2</v>
      </c>
      <c r="D15" s="71">
        <v>2.5895999999999999E-2</v>
      </c>
      <c r="E15" s="59">
        <v>0</v>
      </c>
      <c r="F15" s="71" t="s">
        <v>92</v>
      </c>
      <c r="G15" s="71" t="s">
        <v>92</v>
      </c>
      <c r="H15" s="71" t="s">
        <v>92</v>
      </c>
      <c r="I15" s="62">
        <v>0</v>
      </c>
      <c r="J15" s="62">
        <v>0.40413102060385497</v>
      </c>
      <c r="K15" s="62">
        <v>1</v>
      </c>
      <c r="L15" s="41" t="s">
        <v>92</v>
      </c>
      <c r="M15" s="30"/>
      <c r="N15" s="31"/>
    </row>
    <row r="16" spans="1:14" x14ac:dyDescent="0.25">
      <c r="A16" s="29">
        <v>13</v>
      </c>
      <c r="B16" s="71" t="s">
        <v>236</v>
      </c>
      <c r="C16" s="71">
        <v>56.35</v>
      </c>
      <c r="D16" s="71">
        <v>0.63214000000000004</v>
      </c>
      <c r="E16" s="59">
        <v>5.6986999999999997</v>
      </c>
      <c r="F16" s="71" t="s">
        <v>92</v>
      </c>
      <c r="G16" s="71" t="s">
        <v>92</v>
      </c>
      <c r="H16" s="71" t="s">
        <v>92</v>
      </c>
      <c r="I16" s="71">
        <v>0</v>
      </c>
      <c r="J16" s="71">
        <v>0.50742817139404595</v>
      </c>
      <c r="K16" s="71">
        <v>1</v>
      </c>
      <c r="L16" s="41" t="s">
        <v>92</v>
      </c>
      <c r="M16" s="30"/>
      <c r="N16" s="31"/>
    </row>
    <row r="17" spans="1:14" ht="15.75" thickBot="1" x14ac:dyDescent="0.3">
      <c r="A17" s="32">
        <v>14</v>
      </c>
      <c r="B17" s="72" t="s">
        <v>237</v>
      </c>
      <c r="C17" s="72">
        <v>63.25</v>
      </c>
      <c r="D17" s="72">
        <v>1.4785E-2</v>
      </c>
      <c r="E17" s="60">
        <v>-5.1422999999999996</v>
      </c>
      <c r="F17" s="71" t="s">
        <v>92</v>
      </c>
      <c r="G17" s="71" t="s">
        <v>92</v>
      </c>
      <c r="H17" s="71" t="s">
        <v>92</v>
      </c>
      <c r="I17" s="76">
        <v>0</v>
      </c>
      <c r="J17" s="76">
        <v>0.54833880163839799</v>
      </c>
      <c r="K17" s="76">
        <v>1</v>
      </c>
      <c r="L17" s="42" t="s">
        <v>92</v>
      </c>
      <c r="M17" s="33"/>
      <c r="N17" s="34"/>
    </row>
    <row r="18" spans="1:14" x14ac:dyDescent="0.25">
      <c r="A18" s="35"/>
      <c r="B18" s="35"/>
      <c r="C18" s="35"/>
      <c r="D18" s="35"/>
      <c r="E18" s="35"/>
      <c r="F18" s="35"/>
      <c r="G18" s="35"/>
      <c r="H18" s="35"/>
      <c r="I18" s="35"/>
      <c r="J18" s="35"/>
      <c r="K18" s="35"/>
      <c r="L18" s="35"/>
      <c r="M18" s="35"/>
      <c r="N18" s="35"/>
    </row>
    <row r="19" spans="1:14" x14ac:dyDescent="0.25">
      <c r="A19" s="35"/>
      <c r="B19" s="35"/>
      <c r="C19" s="35"/>
      <c r="D19" s="35"/>
      <c r="E19" s="35"/>
      <c r="F19" s="35"/>
      <c r="G19" s="35"/>
      <c r="H19" s="35"/>
      <c r="I19" s="35"/>
      <c r="J19" s="35"/>
      <c r="K19" s="35"/>
      <c r="L19" s="35"/>
      <c r="M19" s="35"/>
      <c r="N19" s="35"/>
    </row>
    <row r="20" spans="1:14" x14ac:dyDescent="0.25">
      <c r="A20" s="35"/>
      <c r="B20" s="35"/>
      <c r="C20" s="35"/>
      <c r="D20" s="35"/>
      <c r="E20" s="35"/>
      <c r="F20" s="35"/>
      <c r="G20" s="35"/>
      <c r="H20" s="35"/>
      <c r="I20" s="35"/>
      <c r="J20" s="35"/>
      <c r="K20" s="35"/>
      <c r="L20" s="35"/>
      <c r="M20" s="35"/>
      <c r="N20" s="35"/>
    </row>
    <row r="21" spans="1:14" x14ac:dyDescent="0.25">
      <c r="A21" s="35"/>
      <c r="B21" s="35"/>
      <c r="C21" s="35"/>
      <c r="D21" s="35"/>
      <c r="E21" s="35"/>
      <c r="F21" s="35"/>
      <c r="G21" s="35"/>
      <c r="H21" s="35"/>
      <c r="I21" s="35"/>
      <c r="J21" s="35"/>
      <c r="K21" s="35"/>
      <c r="L21" s="35"/>
      <c r="M21" s="35"/>
      <c r="N21" s="35"/>
    </row>
    <row r="22" spans="1:14" x14ac:dyDescent="0.25">
      <c r="A22" s="35"/>
      <c r="B22" s="35"/>
      <c r="C22" s="35"/>
      <c r="D22" s="35"/>
      <c r="E22" s="35"/>
      <c r="F22" s="35"/>
      <c r="G22" s="35"/>
      <c r="H22" s="35"/>
      <c r="I22" s="35"/>
      <c r="J22" s="35"/>
      <c r="K22" s="35"/>
      <c r="L22" s="35"/>
      <c r="M22" s="35"/>
      <c r="N22" s="35"/>
    </row>
    <row r="23" spans="1:14" x14ac:dyDescent="0.25">
      <c r="A23" s="35"/>
      <c r="B23" s="35"/>
      <c r="C23" s="35"/>
      <c r="D23" s="35"/>
      <c r="E23" s="35"/>
      <c r="F23" s="35"/>
      <c r="G23" s="35"/>
      <c r="H23" s="35"/>
      <c r="I23" s="35"/>
      <c r="J23" s="35"/>
      <c r="K23" s="35"/>
      <c r="L23" s="35"/>
      <c r="M23" s="35"/>
      <c r="N23" s="35"/>
    </row>
    <row r="24" spans="1:14" x14ac:dyDescent="0.25">
      <c r="A24" s="35"/>
      <c r="B24" s="35"/>
      <c r="C24" s="35"/>
      <c r="D24" s="35"/>
      <c r="E24" s="35"/>
      <c r="F24" s="35"/>
      <c r="G24" s="35"/>
      <c r="H24" s="35"/>
      <c r="I24" s="35"/>
      <c r="J24" s="35"/>
      <c r="K24" s="35"/>
      <c r="L24" s="35"/>
      <c r="M24" s="35"/>
      <c r="N24" s="35"/>
    </row>
    <row r="25" spans="1:14" x14ac:dyDescent="0.25">
      <c r="A25" s="35"/>
      <c r="B25" s="35"/>
      <c r="C25" s="35"/>
      <c r="D25" s="35"/>
      <c r="E25" s="35"/>
      <c r="F25" s="35"/>
      <c r="G25" s="35"/>
      <c r="H25" s="35"/>
      <c r="I25" s="35"/>
      <c r="J25" s="35"/>
      <c r="K25" s="35"/>
      <c r="L25" s="35"/>
      <c r="M25" s="35"/>
      <c r="N25" s="35"/>
    </row>
    <row r="26" spans="1:14" x14ac:dyDescent="0.25">
      <c r="A26" s="35"/>
      <c r="B26" s="35"/>
      <c r="C26" s="35"/>
      <c r="D26" s="35"/>
      <c r="E26" s="35"/>
      <c r="F26" s="35"/>
      <c r="G26" s="35"/>
      <c r="H26" s="35"/>
      <c r="I26" s="35"/>
      <c r="J26" s="35"/>
      <c r="K26" s="35"/>
      <c r="L26" s="35"/>
      <c r="M26" s="35"/>
      <c r="N26" s="35"/>
    </row>
    <row r="27" spans="1:14" x14ac:dyDescent="0.25">
      <c r="A27" s="35"/>
      <c r="B27" s="35"/>
      <c r="C27" s="35"/>
      <c r="D27" s="35"/>
      <c r="E27" s="35"/>
      <c r="F27" s="35"/>
      <c r="G27" s="35"/>
      <c r="H27" s="35"/>
      <c r="I27" s="35"/>
      <c r="J27" s="35"/>
      <c r="K27" s="35"/>
      <c r="L27" s="35"/>
      <c r="M27" s="35"/>
      <c r="N27" s="35"/>
    </row>
  </sheetData>
  <sheetProtection sheet="1" objects="1" scenarios="1"/>
  <mergeCells count="2">
    <mergeCell ref="A1:B1"/>
    <mergeCell ref="A2:B2"/>
  </mergeCells>
  <hyperlinks>
    <hyperlink ref="A1" location="'FrqDepDmpnInrtCmp_Init'!A1" display="'FrqDepDmpnInrtCmp_Init'!A1"/>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0" tint="-0.14999847407452621"/>
  </sheetPr>
  <dimension ref="A1:F3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85" t="s">
        <v>0</v>
      </c>
      <c r="B5" s="185"/>
      <c r="C5" s="185"/>
      <c r="D5" s="185"/>
      <c r="E5" s="185"/>
      <c r="F5" s="185"/>
    </row>
    <row r="6" spans="1:6" x14ac:dyDescent="0.25">
      <c r="A6" s="1"/>
      <c r="B6" s="1"/>
      <c r="C6" s="1"/>
      <c r="D6" s="1"/>
      <c r="E6" s="1"/>
      <c r="F6" s="1"/>
    </row>
    <row r="7" spans="1:6" x14ac:dyDescent="0.25">
      <c r="A7" s="186" t="s">
        <v>321</v>
      </c>
      <c r="B7" s="186"/>
      <c r="C7" s="186"/>
      <c r="D7" s="186"/>
      <c r="E7" s="186"/>
      <c r="F7" s="186"/>
    </row>
    <row r="8" spans="1:6" ht="15.75" thickBot="1" x14ac:dyDescent="0.3">
      <c r="A8" s="1"/>
      <c r="B8" s="1"/>
      <c r="C8" s="1"/>
      <c r="D8" s="1"/>
      <c r="E8" s="1"/>
      <c r="F8" s="1"/>
    </row>
    <row r="9" spans="1:6" ht="15.75" thickBot="1" x14ac:dyDescent="0.3">
      <c r="A9" s="206" t="s">
        <v>38</v>
      </c>
      <c r="B9" s="207"/>
      <c r="C9" s="208"/>
      <c r="D9" s="1"/>
      <c r="E9" s="1"/>
      <c r="F9" s="1"/>
    </row>
    <row r="10" spans="1:6" ht="15.75" thickBot="1" x14ac:dyDescent="0.3">
      <c r="A10" s="12" t="s">
        <v>35</v>
      </c>
      <c r="B10" s="209">
        <v>0</v>
      </c>
      <c r="C10" s="210"/>
      <c r="D10" s="1"/>
      <c r="E10" s="1"/>
      <c r="F10" s="1"/>
    </row>
    <row r="11" spans="1:6" ht="15.75" thickBot="1" x14ac:dyDescent="0.3">
      <c r="A11" s="12" t="s">
        <v>36</v>
      </c>
      <c r="B11" s="209">
        <v>0</v>
      </c>
      <c r="C11" s="210"/>
      <c r="D11" s="1"/>
      <c r="E11" s="1"/>
      <c r="F11" s="1"/>
    </row>
    <row r="12" spans="1:6" ht="15.75" thickBot="1" x14ac:dyDescent="0.3">
      <c r="A12" s="12" t="s">
        <v>37</v>
      </c>
      <c r="B12" s="209"/>
      <c r="C12" s="210"/>
      <c r="D12" s="1"/>
      <c r="E12" s="1"/>
      <c r="F12" s="1"/>
    </row>
    <row r="13" spans="1:6" x14ac:dyDescent="0.25">
      <c r="A13" s="1"/>
      <c r="B13" s="1"/>
      <c r="C13" s="1"/>
      <c r="D13" s="1"/>
      <c r="E13" s="1"/>
      <c r="F13" s="1"/>
    </row>
    <row r="14" spans="1:6" x14ac:dyDescent="0.25">
      <c r="A14" s="1"/>
      <c r="B14" s="1"/>
      <c r="C14" s="1"/>
      <c r="D14" s="1"/>
      <c r="E14" s="1"/>
      <c r="F14" s="1"/>
    </row>
    <row r="15" spans="1:6" x14ac:dyDescent="0.25">
      <c r="A15" s="202" t="s">
        <v>39</v>
      </c>
      <c r="B15" s="202"/>
      <c r="C15" s="203"/>
      <c r="D15" s="204" t="s">
        <v>40</v>
      </c>
      <c r="E15" s="205"/>
      <c r="F15" s="138" t="s">
        <v>41</v>
      </c>
    </row>
    <row r="16" spans="1:6" x14ac:dyDescent="0.25">
      <c r="A16" s="150" t="s">
        <v>42</v>
      </c>
      <c r="B16" s="151" t="s">
        <v>43</v>
      </c>
      <c r="C16" s="152" t="s">
        <v>44</v>
      </c>
      <c r="D16" s="154" t="s">
        <v>45</v>
      </c>
      <c r="E16" s="153" t="s">
        <v>46</v>
      </c>
      <c r="F16" s="13" t="s">
        <v>42</v>
      </c>
    </row>
    <row r="17" spans="1:6" x14ac:dyDescent="0.25">
      <c r="A17" s="43" t="s">
        <v>265</v>
      </c>
      <c r="B17" s="87" t="s">
        <v>65</v>
      </c>
      <c r="C17" s="89">
        <v>2</v>
      </c>
      <c r="D17" s="103" t="s">
        <v>269</v>
      </c>
      <c r="E17" s="107" t="s">
        <v>272</v>
      </c>
      <c r="F17" s="18"/>
    </row>
    <row r="18" spans="1:6" x14ac:dyDescent="0.25">
      <c r="A18" s="43" t="s">
        <v>265</v>
      </c>
      <c r="B18" s="14" t="s">
        <v>80</v>
      </c>
      <c r="C18" s="15">
        <v>37</v>
      </c>
      <c r="D18" s="103" t="s">
        <v>270</v>
      </c>
      <c r="E18" s="107"/>
      <c r="F18" s="18"/>
    </row>
    <row r="19" spans="1:6" x14ac:dyDescent="0.25">
      <c r="A19" s="43" t="s">
        <v>265</v>
      </c>
      <c r="B19" s="14" t="s">
        <v>315</v>
      </c>
      <c r="C19" s="15">
        <v>4</v>
      </c>
      <c r="D19" s="103" t="s">
        <v>271</v>
      </c>
      <c r="E19" s="107"/>
      <c r="F19" s="18"/>
    </row>
    <row r="20" spans="1:6" x14ac:dyDescent="0.25">
      <c r="A20" s="56"/>
      <c r="B20" s="14"/>
      <c r="C20" s="15"/>
      <c r="D20" s="103" t="s">
        <v>272</v>
      </c>
      <c r="E20" s="107"/>
      <c r="F20" s="18"/>
    </row>
    <row r="21" spans="1:6" x14ac:dyDescent="0.25">
      <c r="A21" s="14"/>
      <c r="B21" s="14"/>
      <c r="C21" s="15"/>
      <c r="D21" s="104" t="s">
        <v>274</v>
      </c>
      <c r="E21" s="107"/>
      <c r="F21" s="18"/>
    </row>
    <row r="22" spans="1:6" x14ac:dyDescent="0.25">
      <c r="A22" s="14"/>
      <c r="B22" s="14"/>
      <c r="C22" s="15"/>
      <c r="D22" s="104" t="s">
        <v>276</v>
      </c>
      <c r="E22" s="107"/>
      <c r="F22" s="18"/>
    </row>
    <row r="23" spans="1:6" x14ac:dyDescent="0.25">
      <c r="A23" s="14"/>
      <c r="B23" s="14"/>
      <c r="C23" s="15"/>
      <c r="D23" s="103" t="s">
        <v>278</v>
      </c>
      <c r="E23" s="10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86"/>
      <c r="B168" s="86"/>
      <c r="C168" s="88"/>
      <c r="D168" s="90"/>
      <c r="E168" s="91"/>
      <c r="F168" s="94"/>
    </row>
    <row r="169" spans="1:6" x14ac:dyDescent="0.25">
      <c r="A169" s="86"/>
      <c r="B169" s="86"/>
      <c r="C169" s="88"/>
      <c r="D169" s="90"/>
      <c r="E169" s="91"/>
      <c r="F169" s="94"/>
    </row>
    <row r="170" spans="1:6" x14ac:dyDescent="0.25">
      <c r="A170" s="86"/>
      <c r="B170" s="86"/>
      <c r="C170" s="88"/>
      <c r="D170" s="90"/>
      <c r="E170" s="91"/>
      <c r="F170" s="94"/>
    </row>
    <row r="171" spans="1:6" x14ac:dyDescent="0.25">
      <c r="A171" s="86"/>
      <c r="B171" s="86"/>
      <c r="C171" s="88"/>
      <c r="D171" s="90"/>
      <c r="E171" s="91"/>
      <c r="F171" s="94"/>
    </row>
    <row r="172" spans="1:6" x14ac:dyDescent="0.25">
      <c r="A172" s="86"/>
      <c r="B172" s="86"/>
      <c r="C172" s="88"/>
      <c r="D172" s="90"/>
      <c r="E172" s="91"/>
      <c r="F172" s="94"/>
    </row>
    <row r="173" spans="1:6" x14ac:dyDescent="0.25">
      <c r="A173" s="86"/>
      <c r="B173" s="86"/>
      <c r="C173" s="88"/>
      <c r="D173" s="90"/>
      <c r="E173" s="91"/>
      <c r="F173" s="94"/>
    </row>
    <row r="174" spans="1:6" x14ac:dyDescent="0.25">
      <c r="A174" s="86"/>
      <c r="B174" s="86"/>
      <c r="C174" s="88"/>
      <c r="D174" s="90"/>
      <c r="E174" s="91"/>
      <c r="F174" s="94"/>
    </row>
    <row r="175" spans="1:6" x14ac:dyDescent="0.25">
      <c r="A175" s="86"/>
      <c r="B175" s="86"/>
      <c r="C175" s="88"/>
      <c r="D175" s="90"/>
      <c r="E175" s="91"/>
      <c r="F175" s="94"/>
    </row>
    <row r="176" spans="1:6" x14ac:dyDescent="0.25">
      <c r="A176" s="86"/>
      <c r="B176" s="86"/>
      <c r="C176" s="88"/>
      <c r="D176" s="90"/>
      <c r="E176" s="91"/>
      <c r="F176" s="94"/>
    </row>
    <row r="177" spans="1:6" x14ac:dyDescent="0.25">
      <c r="A177" s="86"/>
      <c r="B177" s="86"/>
      <c r="C177" s="88"/>
      <c r="D177" s="90"/>
      <c r="E177" s="91"/>
      <c r="F177" s="94"/>
    </row>
    <row r="178" spans="1:6" x14ac:dyDescent="0.25">
      <c r="A178" s="87"/>
      <c r="B178" s="87"/>
      <c r="C178" s="89"/>
      <c r="D178" s="92"/>
      <c r="E178" s="93"/>
      <c r="F178" s="95"/>
    </row>
    <row r="179" spans="1:6" x14ac:dyDescent="0.25">
      <c r="A179" s="87"/>
      <c r="B179" s="87"/>
      <c r="C179" s="89"/>
      <c r="D179" s="92"/>
      <c r="E179" s="93"/>
      <c r="F179" s="95"/>
    </row>
    <row r="180" spans="1:6" x14ac:dyDescent="0.25">
      <c r="A180" s="87"/>
      <c r="B180" s="87"/>
      <c r="C180" s="89"/>
      <c r="D180" s="92"/>
      <c r="E180" s="93"/>
      <c r="F180" s="95"/>
    </row>
    <row r="181" spans="1:6" x14ac:dyDescent="0.25">
      <c r="A181" s="87"/>
      <c r="B181" s="87"/>
      <c r="C181" s="89"/>
      <c r="D181" s="92"/>
      <c r="E181" s="93"/>
      <c r="F181" s="95"/>
    </row>
    <row r="182" spans="1:6" x14ac:dyDescent="0.25">
      <c r="A182" s="87"/>
      <c r="B182" s="87"/>
      <c r="C182" s="89"/>
      <c r="D182" s="92"/>
      <c r="E182" s="93"/>
      <c r="F182" s="95"/>
    </row>
    <row r="183" spans="1:6" x14ac:dyDescent="0.25">
      <c r="A183" s="87"/>
      <c r="B183" s="87"/>
      <c r="C183" s="89"/>
      <c r="D183" s="92"/>
      <c r="E183" s="93"/>
      <c r="F183" s="95"/>
    </row>
    <row r="184" spans="1:6" x14ac:dyDescent="0.25">
      <c r="A184" s="87"/>
      <c r="B184" s="87"/>
      <c r="C184" s="89"/>
      <c r="D184" s="92"/>
      <c r="E184" s="93"/>
      <c r="F184" s="95"/>
    </row>
    <row r="185" spans="1:6" x14ac:dyDescent="0.25">
      <c r="A185" s="87"/>
      <c r="B185" s="87"/>
      <c r="C185" s="89"/>
      <c r="D185" s="92"/>
      <c r="E185" s="93"/>
      <c r="F185" s="95"/>
    </row>
    <row r="186" spans="1:6" x14ac:dyDescent="0.25">
      <c r="A186" s="87"/>
      <c r="B186" s="87"/>
      <c r="C186" s="89"/>
      <c r="D186" s="92"/>
      <c r="E186" s="93"/>
      <c r="F186" s="95"/>
    </row>
    <row r="187" spans="1:6" x14ac:dyDescent="0.25">
      <c r="A187" s="87"/>
      <c r="B187" s="87"/>
      <c r="C187" s="89"/>
      <c r="D187" s="92"/>
      <c r="E187" s="93"/>
      <c r="F187" s="95"/>
    </row>
    <row r="188" spans="1:6" x14ac:dyDescent="0.25">
      <c r="A188" s="87"/>
      <c r="B188" s="87"/>
      <c r="C188" s="89"/>
      <c r="D188" s="92"/>
      <c r="E188" s="93"/>
      <c r="F188" s="95"/>
    </row>
    <row r="189" spans="1:6" x14ac:dyDescent="0.25">
      <c r="A189" s="87"/>
      <c r="B189" s="87"/>
      <c r="C189" s="89"/>
      <c r="D189" s="92"/>
      <c r="E189" s="93"/>
      <c r="F189" s="95"/>
    </row>
    <row r="190" spans="1:6" x14ac:dyDescent="0.25">
      <c r="A190" s="87"/>
      <c r="B190" s="87"/>
      <c r="C190" s="89"/>
      <c r="D190" s="92"/>
      <c r="E190" s="93"/>
      <c r="F190" s="95"/>
    </row>
    <row r="191" spans="1:6" x14ac:dyDescent="0.25">
      <c r="A191" s="87"/>
      <c r="B191" s="87"/>
      <c r="C191" s="89"/>
      <c r="D191" s="92"/>
      <c r="E191" s="93"/>
      <c r="F191" s="95"/>
    </row>
    <row r="192" spans="1:6" x14ac:dyDescent="0.25">
      <c r="A192" s="87"/>
      <c r="B192" s="87"/>
      <c r="C192" s="89"/>
      <c r="D192" s="92"/>
      <c r="E192" s="93"/>
      <c r="F192" s="95"/>
    </row>
    <row r="193" spans="1:6" x14ac:dyDescent="0.25">
      <c r="A193" s="87"/>
      <c r="B193" s="87"/>
      <c r="C193" s="89"/>
      <c r="D193" s="92"/>
      <c r="E193" s="93"/>
      <c r="F193" s="95"/>
    </row>
    <row r="194" spans="1:6" x14ac:dyDescent="0.25">
      <c r="A194" s="87"/>
      <c r="B194" s="87"/>
      <c r="C194" s="89"/>
      <c r="D194" s="92"/>
      <c r="E194" s="93"/>
      <c r="F194" s="95"/>
    </row>
    <row r="195" spans="1:6" x14ac:dyDescent="0.25">
      <c r="A195" s="87"/>
      <c r="B195" s="87"/>
      <c r="C195" s="89"/>
      <c r="D195" s="92"/>
      <c r="E195" s="93"/>
      <c r="F195" s="95"/>
    </row>
    <row r="196" spans="1:6" x14ac:dyDescent="0.25">
      <c r="A196" s="87"/>
      <c r="B196" s="87"/>
      <c r="C196" s="89"/>
      <c r="D196" s="92"/>
      <c r="E196" s="93"/>
      <c r="F196" s="95"/>
    </row>
    <row r="197" spans="1:6" x14ac:dyDescent="0.25">
      <c r="A197" s="87"/>
      <c r="B197" s="87"/>
      <c r="C197" s="89"/>
      <c r="D197" s="92"/>
      <c r="E197" s="93"/>
      <c r="F197" s="95"/>
    </row>
    <row r="198" spans="1:6" x14ac:dyDescent="0.25">
      <c r="A198" s="87"/>
      <c r="B198" s="87"/>
      <c r="C198" s="89"/>
      <c r="D198" s="92"/>
      <c r="E198" s="93"/>
      <c r="F198" s="95"/>
    </row>
    <row r="199" spans="1:6" x14ac:dyDescent="0.25">
      <c r="A199" s="87"/>
      <c r="B199" s="87"/>
      <c r="C199" s="89"/>
      <c r="D199" s="92"/>
      <c r="E199" s="93"/>
      <c r="F199" s="95"/>
    </row>
    <row r="200" spans="1:6" x14ac:dyDescent="0.25">
      <c r="A200" s="87"/>
      <c r="B200" s="87"/>
      <c r="C200" s="89"/>
      <c r="D200" s="92"/>
      <c r="E200" s="93"/>
      <c r="F200" s="95"/>
    </row>
    <row r="201" spans="1:6" x14ac:dyDescent="0.25">
      <c r="A201" s="87"/>
      <c r="B201" s="87"/>
      <c r="C201" s="89"/>
      <c r="D201" s="92"/>
      <c r="E201" s="93"/>
      <c r="F201" s="95"/>
    </row>
    <row r="202" spans="1:6" x14ac:dyDescent="0.25">
      <c r="A202" s="87"/>
      <c r="B202" s="87"/>
      <c r="C202" s="89"/>
      <c r="D202" s="92"/>
      <c r="E202" s="93"/>
      <c r="F202" s="95"/>
    </row>
    <row r="203" spans="1:6" x14ac:dyDescent="0.25">
      <c r="A203" s="87"/>
      <c r="B203" s="87"/>
      <c r="C203" s="89"/>
      <c r="D203" s="92"/>
      <c r="E203" s="93"/>
      <c r="F203" s="95"/>
    </row>
    <row r="204" spans="1:6" x14ac:dyDescent="0.25">
      <c r="A204" s="87"/>
      <c r="B204" s="87"/>
      <c r="C204" s="89"/>
      <c r="D204" s="92"/>
      <c r="E204" s="93"/>
      <c r="F204" s="95"/>
    </row>
    <row r="205" spans="1:6" x14ac:dyDescent="0.25">
      <c r="A205" s="87"/>
      <c r="B205" s="87"/>
      <c r="C205" s="89"/>
      <c r="D205" s="92"/>
      <c r="E205" s="93"/>
      <c r="F205" s="95"/>
    </row>
    <row r="206" spans="1:6" x14ac:dyDescent="0.25">
      <c r="A206" s="87"/>
      <c r="B206" s="87"/>
      <c r="C206" s="89"/>
      <c r="D206" s="92"/>
      <c r="E206" s="93"/>
      <c r="F206" s="95"/>
    </row>
    <row r="207" spans="1:6" x14ac:dyDescent="0.25">
      <c r="A207" s="87"/>
      <c r="B207" s="87"/>
      <c r="C207" s="89"/>
      <c r="D207" s="92"/>
      <c r="E207" s="93"/>
      <c r="F207" s="95"/>
    </row>
    <row r="208" spans="1:6" x14ac:dyDescent="0.25">
      <c r="A208" s="87"/>
      <c r="B208" s="87"/>
      <c r="C208" s="89"/>
      <c r="D208" s="92"/>
      <c r="E208" s="93"/>
      <c r="F208" s="95"/>
    </row>
    <row r="209" spans="1:6" x14ac:dyDescent="0.25">
      <c r="A209" s="87"/>
      <c r="B209" s="87"/>
      <c r="C209" s="89"/>
      <c r="D209" s="92"/>
      <c r="E209" s="93"/>
      <c r="F209" s="95"/>
    </row>
    <row r="210" spans="1:6" x14ac:dyDescent="0.25">
      <c r="A210" s="87"/>
      <c r="B210" s="87"/>
      <c r="C210" s="89"/>
      <c r="D210" s="92"/>
      <c r="E210" s="93"/>
      <c r="F210" s="95"/>
    </row>
    <row r="211" spans="1:6" x14ac:dyDescent="0.25">
      <c r="A211" s="87"/>
      <c r="B211" s="87"/>
      <c r="C211" s="89"/>
      <c r="D211" s="92"/>
      <c r="E211" s="93"/>
      <c r="F211" s="95"/>
    </row>
    <row r="212" spans="1:6" x14ac:dyDescent="0.25">
      <c r="A212" s="87"/>
      <c r="B212" s="87"/>
      <c r="C212" s="89"/>
      <c r="D212" s="92"/>
      <c r="E212" s="93"/>
      <c r="F212" s="95"/>
    </row>
    <row r="213" spans="1:6" x14ac:dyDescent="0.25">
      <c r="A213" s="87"/>
      <c r="B213" s="87"/>
      <c r="C213" s="89"/>
      <c r="D213" s="92"/>
      <c r="E213" s="93"/>
      <c r="F213" s="95"/>
    </row>
    <row r="214" spans="1:6" x14ac:dyDescent="0.25">
      <c r="A214" s="87"/>
      <c r="B214" s="87"/>
      <c r="C214" s="89"/>
      <c r="D214" s="92"/>
      <c r="E214" s="93"/>
      <c r="F214" s="95"/>
    </row>
    <row r="215" spans="1:6" x14ac:dyDescent="0.25">
      <c r="A215" s="87"/>
      <c r="B215" s="87"/>
      <c r="C215" s="89"/>
      <c r="D215" s="92"/>
      <c r="E215" s="93"/>
      <c r="F215" s="95"/>
    </row>
    <row r="216" spans="1:6" x14ac:dyDescent="0.25">
      <c r="A216" s="87"/>
      <c r="B216" s="87"/>
      <c r="C216" s="89"/>
      <c r="D216" s="92"/>
      <c r="E216" s="93"/>
      <c r="F216" s="95"/>
    </row>
    <row r="217" spans="1:6" x14ac:dyDescent="0.25">
      <c r="A217" s="87"/>
      <c r="B217" s="87"/>
      <c r="C217" s="89"/>
      <c r="D217" s="92"/>
      <c r="E217" s="93"/>
      <c r="F217" s="95"/>
    </row>
    <row r="218" spans="1:6" x14ac:dyDescent="0.25">
      <c r="A218" s="87"/>
      <c r="B218" s="87"/>
      <c r="C218" s="89"/>
      <c r="D218" s="92"/>
      <c r="E218" s="93"/>
      <c r="F218" s="95"/>
    </row>
    <row r="219" spans="1:6" x14ac:dyDescent="0.25">
      <c r="A219" s="87"/>
      <c r="B219" s="87"/>
      <c r="C219" s="89"/>
      <c r="D219" s="92"/>
      <c r="E219" s="93"/>
      <c r="F219" s="95"/>
    </row>
    <row r="220" spans="1:6" x14ac:dyDescent="0.25">
      <c r="A220" s="87"/>
      <c r="B220" s="87"/>
      <c r="C220" s="89"/>
      <c r="D220" s="92"/>
      <c r="E220" s="93"/>
      <c r="F220" s="95"/>
    </row>
    <row r="221" spans="1:6" x14ac:dyDescent="0.25">
      <c r="A221" s="87"/>
      <c r="B221" s="87"/>
      <c r="C221" s="89"/>
      <c r="D221" s="92"/>
      <c r="E221" s="93"/>
      <c r="F221" s="95"/>
    </row>
    <row r="222" spans="1:6" x14ac:dyDescent="0.25">
      <c r="A222" s="87"/>
      <c r="B222" s="87"/>
      <c r="C222" s="89"/>
      <c r="D222" s="92"/>
      <c r="E222" s="93"/>
      <c r="F222" s="95"/>
    </row>
    <row r="223" spans="1:6" x14ac:dyDescent="0.25">
      <c r="A223" s="87"/>
      <c r="B223" s="87"/>
      <c r="C223" s="89"/>
      <c r="D223" s="92"/>
      <c r="E223" s="93"/>
      <c r="F223" s="95"/>
    </row>
    <row r="224" spans="1:6" x14ac:dyDescent="0.25">
      <c r="A224" s="87"/>
      <c r="B224" s="87"/>
      <c r="C224" s="89"/>
      <c r="D224" s="92"/>
      <c r="E224" s="93"/>
      <c r="F224" s="95"/>
    </row>
    <row r="225" spans="1:6" x14ac:dyDescent="0.25">
      <c r="A225" s="87"/>
      <c r="B225" s="87"/>
      <c r="C225" s="89"/>
      <c r="D225" s="92"/>
      <c r="E225" s="93"/>
      <c r="F225" s="95"/>
    </row>
    <row r="226" spans="1:6" x14ac:dyDescent="0.25">
      <c r="A226" s="87"/>
      <c r="B226" s="87"/>
      <c r="C226" s="89"/>
      <c r="D226" s="92"/>
      <c r="E226" s="93"/>
      <c r="F226" s="95"/>
    </row>
    <row r="227" spans="1:6" x14ac:dyDescent="0.25">
      <c r="A227" s="87"/>
      <c r="B227" s="87"/>
      <c r="C227" s="89"/>
      <c r="D227" s="92"/>
      <c r="E227" s="93"/>
      <c r="F227" s="95"/>
    </row>
    <row r="228" spans="1:6" x14ac:dyDescent="0.25">
      <c r="A228" s="87"/>
      <c r="B228" s="87"/>
      <c r="C228" s="89"/>
      <c r="D228" s="92"/>
      <c r="E228" s="93"/>
      <c r="F228" s="95"/>
    </row>
    <row r="229" spans="1:6" x14ac:dyDescent="0.25">
      <c r="A229" s="87"/>
      <c r="B229" s="87"/>
      <c r="C229" s="89"/>
      <c r="D229" s="92"/>
      <c r="E229" s="93"/>
      <c r="F229" s="95"/>
    </row>
    <row r="230" spans="1:6" x14ac:dyDescent="0.25">
      <c r="A230" s="87"/>
      <c r="B230" s="87"/>
      <c r="C230" s="89"/>
      <c r="D230" s="92"/>
      <c r="E230" s="93"/>
      <c r="F230" s="95"/>
    </row>
    <row r="231" spans="1:6" x14ac:dyDescent="0.25">
      <c r="A231" s="87"/>
      <c r="B231" s="87"/>
      <c r="C231" s="89"/>
      <c r="D231" s="92"/>
      <c r="E231" s="93"/>
      <c r="F231" s="95"/>
    </row>
    <row r="232" spans="1:6" x14ac:dyDescent="0.25">
      <c r="A232" s="87"/>
      <c r="B232" s="87"/>
      <c r="C232" s="89"/>
      <c r="D232" s="92"/>
      <c r="E232" s="93"/>
      <c r="F232" s="95"/>
    </row>
    <row r="233" spans="1:6" x14ac:dyDescent="0.25">
      <c r="A233" s="87"/>
      <c r="B233" s="87"/>
      <c r="C233" s="89"/>
      <c r="D233" s="92"/>
      <c r="E233" s="93"/>
      <c r="F233" s="95"/>
    </row>
    <row r="234" spans="1:6" x14ac:dyDescent="0.25">
      <c r="A234" s="87"/>
      <c r="B234" s="87"/>
      <c r="C234" s="89"/>
      <c r="D234" s="92"/>
      <c r="E234" s="93"/>
      <c r="F234" s="95"/>
    </row>
    <row r="235" spans="1:6" x14ac:dyDescent="0.25">
      <c r="A235" s="87"/>
      <c r="B235" s="87"/>
      <c r="C235" s="89"/>
      <c r="D235" s="92"/>
      <c r="E235" s="93"/>
      <c r="F235" s="95"/>
    </row>
    <row r="236" spans="1:6" x14ac:dyDescent="0.25">
      <c r="A236" s="87"/>
      <c r="B236" s="87"/>
      <c r="C236" s="89"/>
      <c r="D236" s="92"/>
      <c r="E236" s="93"/>
      <c r="F236" s="95"/>
    </row>
    <row r="237" spans="1:6" x14ac:dyDescent="0.25">
      <c r="A237" s="87"/>
      <c r="B237" s="87"/>
      <c r="C237" s="89"/>
      <c r="D237" s="92"/>
      <c r="E237" s="93"/>
      <c r="F237" s="95"/>
    </row>
    <row r="238" spans="1:6" x14ac:dyDescent="0.25">
      <c r="A238" s="87"/>
      <c r="B238" s="87"/>
      <c r="C238" s="89"/>
      <c r="D238" s="92"/>
      <c r="E238" s="93"/>
      <c r="F238" s="95"/>
    </row>
    <row r="239" spans="1:6" x14ac:dyDescent="0.25">
      <c r="A239" s="87"/>
      <c r="B239" s="87"/>
      <c r="C239" s="89"/>
      <c r="D239" s="92"/>
      <c r="E239" s="93"/>
      <c r="F239" s="95"/>
    </row>
    <row r="240" spans="1:6" x14ac:dyDescent="0.25">
      <c r="A240" s="87"/>
      <c r="B240" s="87"/>
      <c r="C240" s="89"/>
      <c r="D240" s="92"/>
      <c r="E240" s="93"/>
      <c r="F240" s="95"/>
    </row>
    <row r="241" spans="1:6" x14ac:dyDescent="0.25">
      <c r="A241" s="87"/>
      <c r="B241" s="87"/>
      <c r="C241" s="89"/>
      <c r="D241" s="92"/>
      <c r="E241" s="93"/>
      <c r="F241" s="95"/>
    </row>
    <row r="242" spans="1:6" x14ac:dyDescent="0.25">
      <c r="A242" s="87"/>
      <c r="B242" s="87"/>
      <c r="C242" s="89"/>
      <c r="D242" s="92"/>
      <c r="E242" s="93"/>
      <c r="F242" s="95"/>
    </row>
    <row r="243" spans="1:6" x14ac:dyDescent="0.25">
      <c r="A243" s="87"/>
      <c r="B243" s="87"/>
      <c r="C243" s="89"/>
      <c r="D243" s="92"/>
      <c r="E243" s="93"/>
      <c r="F243" s="95"/>
    </row>
    <row r="244" spans="1:6" x14ac:dyDescent="0.25">
      <c r="A244" s="87"/>
      <c r="B244" s="87"/>
      <c r="C244" s="89"/>
      <c r="D244" s="92"/>
      <c r="E244" s="93"/>
      <c r="F244" s="95"/>
    </row>
    <row r="245" spans="1:6" x14ac:dyDescent="0.25">
      <c r="A245" s="87"/>
      <c r="B245" s="87"/>
      <c r="C245" s="89"/>
      <c r="D245" s="92"/>
      <c r="E245" s="93"/>
      <c r="F245" s="95"/>
    </row>
    <row r="246" spans="1:6" x14ac:dyDescent="0.25">
      <c r="A246" s="87"/>
      <c r="B246" s="87"/>
      <c r="C246" s="89"/>
      <c r="D246" s="92"/>
      <c r="E246" s="93"/>
      <c r="F246" s="95"/>
    </row>
    <row r="247" spans="1:6" x14ac:dyDescent="0.25">
      <c r="A247" s="87"/>
      <c r="B247" s="87"/>
      <c r="C247" s="89"/>
      <c r="D247" s="92"/>
      <c r="E247" s="93"/>
      <c r="F247" s="95"/>
    </row>
    <row r="248" spans="1:6" x14ac:dyDescent="0.25">
      <c r="A248" s="87"/>
      <c r="B248" s="87"/>
      <c r="C248" s="89"/>
      <c r="D248" s="92"/>
      <c r="E248" s="93"/>
      <c r="F248" s="95"/>
    </row>
    <row r="249" spans="1:6" x14ac:dyDescent="0.25">
      <c r="A249" s="87"/>
      <c r="B249" s="87"/>
      <c r="C249" s="89"/>
      <c r="D249" s="92"/>
      <c r="E249" s="93"/>
      <c r="F249" s="95"/>
    </row>
    <row r="250" spans="1:6" x14ac:dyDescent="0.25">
      <c r="A250" s="87"/>
      <c r="B250" s="87"/>
      <c r="C250" s="89"/>
      <c r="D250" s="92"/>
      <c r="E250" s="93"/>
      <c r="F250" s="95"/>
    </row>
    <row r="251" spans="1:6" x14ac:dyDescent="0.25">
      <c r="A251" s="87"/>
      <c r="B251" s="87"/>
      <c r="C251" s="89"/>
      <c r="D251" s="92"/>
      <c r="E251" s="93"/>
      <c r="F251" s="95"/>
    </row>
    <row r="252" spans="1:6" x14ac:dyDescent="0.25">
      <c r="A252" s="87"/>
      <c r="B252" s="87"/>
      <c r="C252" s="89"/>
      <c r="D252" s="92"/>
      <c r="E252" s="93"/>
      <c r="F252" s="95"/>
    </row>
    <row r="253" spans="1:6" x14ac:dyDescent="0.25">
      <c r="A253" s="87"/>
      <c r="B253" s="87"/>
      <c r="C253" s="89"/>
      <c r="D253" s="92"/>
      <c r="E253" s="93"/>
      <c r="F253" s="95"/>
    </row>
    <row r="254" spans="1:6" x14ac:dyDescent="0.25">
      <c r="A254" s="87"/>
      <c r="B254" s="87"/>
      <c r="C254" s="89"/>
      <c r="D254" s="92"/>
      <c r="E254" s="93"/>
      <c r="F254" s="95"/>
    </row>
    <row r="255" spans="1:6" x14ac:dyDescent="0.25">
      <c r="A255" s="87"/>
      <c r="B255" s="87"/>
      <c r="C255" s="89"/>
      <c r="D255" s="92"/>
      <c r="E255" s="93"/>
      <c r="F255" s="95"/>
    </row>
    <row r="256" spans="1:6" x14ac:dyDescent="0.25">
      <c r="A256" s="87"/>
      <c r="B256" s="87"/>
      <c r="C256" s="89"/>
      <c r="D256" s="92"/>
      <c r="E256" s="93"/>
      <c r="F256" s="95"/>
    </row>
    <row r="257" spans="1:6" x14ac:dyDescent="0.25">
      <c r="A257" s="87"/>
      <c r="B257" s="87"/>
      <c r="C257" s="89"/>
      <c r="D257" s="92"/>
      <c r="E257" s="93"/>
      <c r="F257" s="95"/>
    </row>
    <row r="258" spans="1:6" x14ac:dyDescent="0.25">
      <c r="A258" s="87"/>
      <c r="B258" s="87"/>
      <c r="C258" s="89"/>
      <c r="D258" s="92"/>
      <c r="E258" s="93"/>
      <c r="F258" s="95"/>
    </row>
    <row r="259" spans="1:6" x14ac:dyDescent="0.25">
      <c r="A259" s="87"/>
      <c r="B259" s="87"/>
      <c r="C259" s="89"/>
      <c r="D259" s="92"/>
      <c r="E259" s="93"/>
      <c r="F259" s="95"/>
    </row>
    <row r="260" spans="1:6" x14ac:dyDescent="0.25">
      <c r="A260" s="87"/>
      <c r="B260" s="87"/>
      <c r="C260" s="89"/>
      <c r="D260" s="92"/>
      <c r="E260" s="93"/>
      <c r="F260" s="95"/>
    </row>
    <row r="261" spans="1:6" x14ac:dyDescent="0.25">
      <c r="A261" s="87"/>
      <c r="B261" s="87"/>
      <c r="C261" s="89"/>
      <c r="D261" s="92"/>
      <c r="E261" s="93"/>
      <c r="F261" s="95"/>
    </row>
    <row r="262" spans="1:6" x14ac:dyDescent="0.25">
      <c r="A262" s="87"/>
      <c r="B262" s="87"/>
      <c r="C262" s="89"/>
      <c r="D262" s="92"/>
      <c r="E262" s="93"/>
      <c r="F262" s="95"/>
    </row>
    <row r="263" spans="1:6" x14ac:dyDescent="0.25">
      <c r="A263" s="87"/>
      <c r="B263" s="87"/>
      <c r="C263" s="89"/>
      <c r="D263" s="92"/>
      <c r="E263" s="93"/>
      <c r="F263" s="95"/>
    </row>
    <row r="264" spans="1:6" x14ac:dyDescent="0.25">
      <c r="A264" s="87"/>
      <c r="B264" s="87"/>
      <c r="C264" s="89"/>
      <c r="D264" s="92"/>
      <c r="E264" s="93"/>
      <c r="F264" s="95"/>
    </row>
    <row r="265" spans="1:6" x14ac:dyDescent="0.25">
      <c r="A265" s="87"/>
      <c r="B265" s="87"/>
      <c r="C265" s="89"/>
      <c r="D265" s="92"/>
      <c r="E265" s="93"/>
      <c r="F265" s="95"/>
    </row>
    <row r="266" spans="1:6" x14ac:dyDescent="0.25">
      <c r="A266" s="87"/>
      <c r="B266" s="87"/>
      <c r="C266" s="89"/>
      <c r="D266" s="92"/>
      <c r="E266" s="93"/>
      <c r="F266" s="95"/>
    </row>
    <row r="267" spans="1:6" x14ac:dyDescent="0.25">
      <c r="A267" s="87"/>
      <c r="B267" s="87"/>
      <c r="C267" s="89"/>
      <c r="D267" s="92"/>
      <c r="E267" s="93"/>
      <c r="F267" s="95"/>
    </row>
    <row r="268" spans="1:6" x14ac:dyDescent="0.25">
      <c r="A268" s="87"/>
      <c r="B268" s="87"/>
      <c r="C268" s="89"/>
      <c r="D268" s="92"/>
      <c r="E268" s="93"/>
      <c r="F268" s="95"/>
    </row>
    <row r="269" spans="1:6" x14ac:dyDescent="0.25">
      <c r="A269" s="87"/>
      <c r="B269" s="87"/>
      <c r="C269" s="89"/>
      <c r="D269" s="92"/>
      <c r="E269" s="93"/>
      <c r="F269" s="95"/>
    </row>
    <row r="270" spans="1:6" x14ac:dyDescent="0.25">
      <c r="A270" s="87"/>
      <c r="B270" s="87"/>
      <c r="C270" s="89"/>
      <c r="D270" s="92"/>
      <c r="E270" s="93"/>
      <c r="F270" s="95"/>
    </row>
    <row r="271" spans="1:6" x14ac:dyDescent="0.25">
      <c r="A271" s="87"/>
      <c r="B271" s="87"/>
      <c r="C271" s="89"/>
      <c r="D271" s="92"/>
      <c r="E271" s="93"/>
      <c r="F271" s="95"/>
    </row>
    <row r="272" spans="1:6" x14ac:dyDescent="0.25">
      <c r="A272" s="87"/>
      <c r="B272" s="87"/>
      <c r="C272" s="89"/>
      <c r="D272" s="92"/>
      <c r="E272" s="93"/>
      <c r="F272" s="95"/>
    </row>
    <row r="273" spans="1:6" x14ac:dyDescent="0.25">
      <c r="A273" s="87"/>
      <c r="B273" s="87"/>
      <c r="C273" s="89"/>
      <c r="D273" s="92"/>
      <c r="E273" s="93"/>
      <c r="F273" s="95"/>
    </row>
    <row r="274" spans="1:6" x14ac:dyDescent="0.25">
      <c r="A274" s="87"/>
      <c r="B274" s="87"/>
      <c r="C274" s="89"/>
      <c r="D274" s="92"/>
      <c r="E274" s="93"/>
      <c r="F274" s="95"/>
    </row>
    <row r="275" spans="1:6" x14ac:dyDescent="0.25">
      <c r="A275" s="87"/>
      <c r="B275" s="87"/>
      <c r="C275" s="89"/>
      <c r="D275" s="92"/>
      <c r="E275" s="93"/>
      <c r="F275" s="95"/>
    </row>
    <row r="276" spans="1:6" x14ac:dyDescent="0.25">
      <c r="A276" s="87"/>
      <c r="B276" s="87"/>
      <c r="C276" s="89"/>
      <c r="D276" s="92"/>
      <c r="E276" s="93"/>
      <c r="F276" s="95"/>
    </row>
    <row r="277" spans="1:6" x14ac:dyDescent="0.25">
      <c r="A277" s="87"/>
      <c r="B277" s="87"/>
      <c r="C277" s="89"/>
      <c r="D277" s="92"/>
      <c r="E277" s="93"/>
      <c r="F277" s="95"/>
    </row>
    <row r="278" spans="1:6" x14ac:dyDescent="0.25">
      <c r="A278" s="87"/>
      <c r="B278" s="87"/>
      <c r="C278" s="89"/>
      <c r="D278" s="92"/>
      <c r="E278" s="93"/>
      <c r="F278" s="95"/>
    </row>
    <row r="279" spans="1:6" x14ac:dyDescent="0.25">
      <c r="A279" s="87"/>
      <c r="B279" s="87"/>
      <c r="C279" s="89"/>
      <c r="D279" s="92"/>
      <c r="E279" s="93"/>
      <c r="F279" s="95"/>
    </row>
    <row r="280" spans="1:6" x14ac:dyDescent="0.25">
      <c r="A280" s="87"/>
      <c r="B280" s="87"/>
      <c r="C280" s="89"/>
      <c r="D280" s="92"/>
      <c r="E280" s="93"/>
      <c r="F280" s="95"/>
    </row>
    <row r="281" spans="1:6" x14ac:dyDescent="0.25">
      <c r="A281" s="87"/>
      <c r="B281" s="87"/>
      <c r="C281" s="89"/>
      <c r="D281" s="92"/>
      <c r="E281" s="93"/>
      <c r="F281" s="95"/>
    </row>
    <row r="282" spans="1:6" x14ac:dyDescent="0.25">
      <c r="A282" s="87"/>
      <c r="B282" s="87"/>
      <c r="C282" s="89"/>
      <c r="D282" s="92"/>
      <c r="E282" s="93"/>
      <c r="F282" s="95"/>
    </row>
    <row r="283" spans="1:6" x14ac:dyDescent="0.25">
      <c r="A283" s="87"/>
      <c r="B283" s="87"/>
      <c r="C283" s="89"/>
      <c r="D283" s="92"/>
      <c r="E283" s="93"/>
      <c r="F283" s="95"/>
    </row>
    <row r="284" spans="1:6" x14ac:dyDescent="0.25">
      <c r="A284" s="87"/>
      <c r="B284" s="87"/>
      <c r="C284" s="89"/>
      <c r="D284" s="92"/>
      <c r="E284" s="93"/>
      <c r="F284" s="95"/>
    </row>
    <row r="285" spans="1:6" x14ac:dyDescent="0.25">
      <c r="A285" s="87"/>
      <c r="B285" s="87"/>
      <c r="C285" s="89"/>
      <c r="D285" s="92"/>
      <c r="E285" s="93"/>
      <c r="F285" s="95"/>
    </row>
    <row r="286" spans="1:6" x14ac:dyDescent="0.25">
      <c r="A286" s="87"/>
      <c r="B286" s="87"/>
      <c r="C286" s="89"/>
      <c r="D286" s="92"/>
      <c r="E286" s="93"/>
      <c r="F286" s="95"/>
    </row>
    <row r="287" spans="1:6" x14ac:dyDescent="0.25">
      <c r="A287" s="87"/>
      <c r="B287" s="87"/>
      <c r="C287" s="89"/>
      <c r="D287" s="92"/>
      <c r="E287" s="93"/>
      <c r="F287" s="95"/>
    </row>
    <row r="288" spans="1:6" x14ac:dyDescent="0.25">
      <c r="A288" s="87"/>
      <c r="B288" s="87"/>
      <c r="C288" s="89"/>
      <c r="D288" s="92"/>
      <c r="E288" s="93"/>
      <c r="F288" s="95"/>
    </row>
    <row r="289" spans="1:6" x14ac:dyDescent="0.25">
      <c r="A289" s="87"/>
      <c r="B289" s="87"/>
      <c r="C289" s="89"/>
      <c r="D289" s="92"/>
      <c r="E289" s="93"/>
      <c r="F289" s="95"/>
    </row>
    <row r="290" spans="1:6" x14ac:dyDescent="0.25">
      <c r="A290" s="87"/>
      <c r="B290" s="87"/>
      <c r="C290" s="89"/>
      <c r="D290" s="92"/>
      <c r="E290" s="93"/>
      <c r="F290" s="95"/>
    </row>
    <row r="291" spans="1:6" x14ac:dyDescent="0.25">
      <c r="A291" s="87"/>
      <c r="B291" s="87"/>
      <c r="C291" s="89"/>
      <c r="D291" s="92"/>
      <c r="E291" s="93"/>
      <c r="F291" s="95"/>
    </row>
    <row r="292" spans="1:6" x14ac:dyDescent="0.25">
      <c r="A292" s="87"/>
      <c r="B292" s="87"/>
      <c r="C292" s="89"/>
      <c r="D292" s="92"/>
      <c r="E292" s="93"/>
      <c r="F292" s="95"/>
    </row>
    <row r="293" spans="1:6" x14ac:dyDescent="0.25">
      <c r="A293" s="87"/>
      <c r="B293" s="87"/>
      <c r="C293" s="89"/>
      <c r="D293" s="92"/>
      <c r="E293" s="93"/>
      <c r="F293" s="95"/>
    </row>
    <row r="294" spans="1:6" x14ac:dyDescent="0.25">
      <c r="A294" s="87"/>
      <c r="B294" s="87"/>
      <c r="C294" s="89"/>
      <c r="D294" s="92"/>
      <c r="E294" s="93"/>
      <c r="F294" s="95"/>
    </row>
    <row r="295" spans="1:6" x14ac:dyDescent="0.25">
      <c r="A295" s="87"/>
      <c r="B295" s="87"/>
      <c r="C295" s="89"/>
      <c r="D295" s="92"/>
      <c r="E295" s="93"/>
      <c r="F295" s="95"/>
    </row>
    <row r="296" spans="1:6" x14ac:dyDescent="0.25">
      <c r="A296" s="87"/>
      <c r="B296" s="87"/>
      <c r="C296" s="89"/>
      <c r="D296" s="92"/>
      <c r="E296" s="93"/>
      <c r="F296" s="95"/>
    </row>
    <row r="297" spans="1:6" x14ac:dyDescent="0.25">
      <c r="A297" s="87"/>
      <c r="B297" s="87"/>
      <c r="C297" s="89"/>
      <c r="D297" s="92"/>
      <c r="E297" s="93"/>
      <c r="F297" s="95"/>
    </row>
    <row r="298" spans="1:6" x14ac:dyDescent="0.25">
      <c r="A298" s="87"/>
      <c r="B298" s="87"/>
      <c r="C298" s="89"/>
      <c r="D298" s="92"/>
      <c r="E298" s="93"/>
      <c r="F298" s="95"/>
    </row>
    <row r="299" spans="1:6" x14ac:dyDescent="0.25">
      <c r="A299" s="87"/>
      <c r="B299" s="87"/>
      <c r="C299" s="89"/>
      <c r="D299" s="92"/>
      <c r="E299" s="93"/>
      <c r="F299" s="95"/>
    </row>
    <row r="300" spans="1:6" x14ac:dyDescent="0.25">
      <c r="A300" s="87"/>
      <c r="B300" s="87"/>
      <c r="C300" s="89"/>
      <c r="D300" s="92"/>
      <c r="E300" s="93"/>
      <c r="F300" s="95"/>
    </row>
    <row r="301" spans="1:6" x14ac:dyDescent="0.25">
      <c r="A301" s="87"/>
      <c r="B301" s="87"/>
      <c r="C301" s="89"/>
      <c r="D301" s="92"/>
      <c r="E301" s="93"/>
      <c r="F301" s="95"/>
    </row>
    <row r="302" spans="1:6" x14ac:dyDescent="0.25">
      <c r="A302" s="87"/>
      <c r="B302" s="87"/>
      <c r="C302" s="89"/>
      <c r="D302" s="92"/>
      <c r="E302" s="93"/>
      <c r="F302" s="95"/>
    </row>
    <row r="303" spans="1:6" x14ac:dyDescent="0.25">
      <c r="A303" s="87"/>
      <c r="B303" s="87"/>
      <c r="C303" s="89"/>
      <c r="D303" s="92"/>
      <c r="E303" s="93"/>
      <c r="F303" s="95"/>
    </row>
    <row r="304" spans="1:6" x14ac:dyDescent="0.25">
      <c r="A304" s="87"/>
      <c r="B304" s="87"/>
      <c r="C304" s="89"/>
      <c r="D304" s="92"/>
      <c r="E304" s="93"/>
      <c r="F304" s="95"/>
    </row>
    <row r="305" spans="1:6" x14ac:dyDescent="0.25">
      <c r="A305" s="87"/>
      <c r="B305" s="87"/>
      <c r="C305" s="89"/>
      <c r="D305" s="92"/>
      <c r="E305" s="93"/>
      <c r="F305" s="95"/>
    </row>
    <row r="306" spans="1:6" x14ac:dyDescent="0.25">
      <c r="A306" s="87"/>
      <c r="B306" s="87"/>
      <c r="C306" s="89"/>
      <c r="D306" s="92"/>
      <c r="E306" s="93"/>
      <c r="F306" s="95"/>
    </row>
    <row r="307" spans="1:6" x14ac:dyDescent="0.25">
      <c r="A307" s="87"/>
      <c r="B307" s="87"/>
      <c r="C307" s="89"/>
      <c r="D307" s="92"/>
      <c r="E307" s="93"/>
      <c r="F307" s="95"/>
    </row>
    <row r="308" spans="1:6" x14ac:dyDescent="0.25">
      <c r="A308" s="87"/>
      <c r="B308" s="87"/>
      <c r="C308" s="89"/>
      <c r="D308" s="92"/>
      <c r="E308" s="93"/>
      <c r="F308" s="95"/>
    </row>
    <row r="309" spans="1:6" x14ac:dyDescent="0.25">
      <c r="A309" s="87"/>
      <c r="B309" s="87"/>
      <c r="C309" s="89"/>
      <c r="D309" s="92"/>
      <c r="E309" s="93"/>
      <c r="F309" s="95"/>
    </row>
    <row r="310" spans="1:6" x14ac:dyDescent="0.25">
      <c r="A310" s="87"/>
      <c r="B310" s="87"/>
      <c r="C310" s="89"/>
      <c r="D310" s="92"/>
      <c r="E310" s="93"/>
      <c r="F310" s="95"/>
    </row>
    <row r="311" spans="1:6" x14ac:dyDescent="0.25">
      <c r="A311" s="87"/>
      <c r="B311" s="87"/>
      <c r="C311" s="89"/>
      <c r="D311" s="92"/>
      <c r="E311" s="93"/>
      <c r="F311" s="95"/>
    </row>
    <row r="312" spans="1:6" x14ac:dyDescent="0.25">
      <c r="A312" s="87"/>
      <c r="B312" s="87"/>
      <c r="C312" s="89"/>
      <c r="D312" s="92"/>
      <c r="E312" s="93"/>
      <c r="F312" s="95"/>
    </row>
    <row r="313" spans="1:6" x14ac:dyDescent="0.25">
      <c r="A313" s="87"/>
      <c r="B313" s="87"/>
      <c r="C313" s="89"/>
      <c r="D313" s="92"/>
      <c r="E313" s="93"/>
      <c r="F313" s="95"/>
    </row>
    <row r="314" spans="1:6" x14ac:dyDescent="0.25">
      <c r="A314" s="87"/>
      <c r="B314" s="87"/>
      <c r="C314" s="89"/>
      <c r="D314" s="92"/>
      <c r="E314" s="93"/>
      <c r="F314" s="95"/>
    </row>
    <row r="315" spans="1:6" x14ac:dyDescent="0.25">
      <c r="A315" s="87"/>
      <c r="B315" s="87"/>
      <c r="C315" s="89"/>
      <c r="D315" s="92"/>
      <c r="E315" s="93"/>
      <c r="F315" s="95"/>
    </row>
    <row r="316" spans="1:6" x14ac:dyDescent="0.25">
      <c r="A316" s="87"/>
      <c r="B316" s="87"/>
      <c r="C316" s="89"/>
      <c r="D316" s="92"/>
      <c r="E316" s="93"/>
      <c r="F316" s="95"/>
    </row>
    <row r="317" spans="1:6" x14ac:dyDescent="0.25">
      <c r="A317" s="87"/>
      <c r="B317" s="87"/>
      <c r="C317" s="89"/>
      <c r="D317" s="92"/>
      <c r="E317" s="93"/>
      <c r="F317" s="95"/>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8" location="'DecelGain() B'!A1" display="'DecelGain() B'!A1"/>
    <hyperlink ref="A19" location="'DecelGain() P'!A1" display="'DecelGain() P'!A1"/>
    <hyperlink ref="A17" location="'DecelGain() M'!A1" display="'DecelGain() M'!A1"/>
  </hyperlinks>
  <pageMargins left="0.7" right="0.7" top="0.75" bottom="0.75" header="0.3" footer="0.3"/>
  <pageSetup orientation="portrait" horizontalDpi="4294967293" verticalDpi="4294967293"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R15"/>
  <sheetViews>
    <sheetView topLeftCell="E4" workbookViewId="0">
      <selection sqref="A1:B1"/>
    </sheetView>
  </sheetViews>
  <sheetFormatPr defaultRowHeight="39.950000000000003" customHeight="1" x14ac:dyDescent="0.25"/>
  <cols>
    <col min="1" max="1" width="8.140625" bestFit="1" customWidth="1"/>
    <col min="2" max="2" width="20.7109375" customWidth="1"/>
    <col min="3" max="3" width="4.7109375" bestFit="1" customWidth="1"/>
    <col min="4" max="4" width="7" bestFit="1" customWidth="1"/>
    <col min="5" max="5" width="6" bestFit="1" customWidth="1"/>
    <col min="6" max="6" width="4" bestFit="1" customWidth="1"/>
    <col min="7" max="7" width="3.28515625" bestFit="1" customWidth="1"/>
    <col min="8" max="8" width="11" bestFit="1" customWidth="1"/>
    <col min="9" max="9" width="24.42578125" bestFit="1" customWidth="1"/>
    <col min="10" max="10" width="18.28515625" bestFit="1" customWidth="1"/>
    <col min="11" max="11" width="8" bestFit="1" customWidth="1"/>
    <col min="12" max="12" width="5.7109375" bestFit="1" customWidth="1"/>
    <col min="13" max="13" width="3.28515625" bestFit="1" customWidth="1"/>
    <col min="14" max="15" width="11" bestFit="1" customWidth="1"/>
    <col min="16" max="16" width="10.5703125" bestFit="1" customWidth="1"/>
    <col min="17" max="17" width="12.42578125" bestFit="1" customWidth="1"/>
    <col min="18" max="18" width="10.5703125" bestFit="1" customWidth="1"/>
  </cols>
  <sheetData>
    <row r="1" spans="1:18" ht="39.950000000000003" customHeight="1" x14ac:dyDescent="0.25">
      <c r="A1" s="216" t="s">
        <v>265</v>
      </c>
      <c r="B1" s="213"/>
      <c r="C1" s="38" t="s">
        <v>93</v>
      </c>
      <c r="D1" s="66" t="s">
        <v>92</v>
      </c>
      <c r="E1" s="139"/>
      <c r="F1" s="139"/>
      <c r="G1" s="139"/>
      <c r="H1" s="139"/>
      <c r="I1" s="139"/>
      <c r="J1" s="139"/>
      <c r="K1" s="139"/>
      <c r="L1" s="139"/>
      <c r="M1" s="139"/>
      <c r="N1" s="139"/>
      <c r="O1" s="139"/>
      <c r="P1" s="36"/>
      <c r="Q1" s="36"/>
      <c r="R1" s="37"/>
    </row>
    <row r="2" spans="1:18" ht="60" customHeight="1" x14ac:dyDescent="0.25">
      <c r="A2" s="214" t="s">
        <v>65</v>
      </c>
      <c r="B2" s="215"/>
      <c r="C2" s="39" t="s">
        <v>170</v>
      </c>
      <c r="D2" s="39" t="s">
        <v>170</v>
      </c>
      <c r="E2" s="39" t="s">
        <v>171</v>
      </c>
      <c r="F2" s="39" t="s">
        <v>171</v>
      </c>
      <c r="G2" s="39" t="s">
        <v>171</v>
      </c>
      <c r="H2" s="39" t="s">
        <v>171</v>
      </c>
      <c r="I2" s="39" t="s">
        <v>171</v>
      </c>
      <c r="J2" s="39" t="s">
        <v>171</v>
      </c>
      <c r="K2" s="39" t="s">
        <v>171</v>
      </c>
      <c r="L2" s="40" t="s">
        <v>86</v>
      </c>
      <c r="M2" s="58" t="s">
        <v>138</v>
      </c>
      <c r="N2" s="21" t="s">
        <v>87</v>
      </c>
      <c r="O2" s="21" t="s">
        <v>139</v>
      </c>
      <c r="P2" s="22" t="s">
        <v>19</v>
      </c>
      <c r="Q2" s="22" t="s">
        <v>89</v>
      </c>
      <c r="R2" s="23" t="s">
        <v>91</v>
      </c>
    </row>
    <row r="3" spans="1:18" ht="216.75" x14ac:dyDescent="0.25">
      <c r="A3" s="24" t="s">
        <v>81</v>
      </c>
      <c r="B3" s="25" t="s">
        <v>82</v>
      </c>
      <c r="C3" s="26" t="s">
        <v>267</v>
      </c>
      <c r="D3" s="26" t="s">
        <v>268</v>
      </c>
      <c r="E3" s="50" t="s">
        <v>269</v>
      </c>
      <c r="F3" s="50" t="s">
        <v>270</v>
      </c>
      <c r="G3" s="50" t="s">
        <v>271</v>
      </c>
      <c r="H3" s="50" t="s">
        <v>272</v>
      </c>
      <c r="I3" s="50" t="s">
        <v>274</v>
      </c>
      <c r="J3" s="50" t="s">
        <v>276</v>
      </c>
      <c r="K3" s="50" t="s">
        <v>278</v>
      </c>
      <c r="L3" s="27" t="s">
        <v>265</v>
      </c>
      <c r="M3" s="27" t="s">
        <v>272</v>
      </c>
      <c r="N3" s="28" t="s">
        <v>265</v>
      </c>
      <c r="O3" s="28" t="s">
        <v>272</v>
      </c>
      <c r="P3" s="22" t="s">
        <v>88</v>
      </c>
      <c r="Q3" s="22" t="s">
        <v>90</v>
      </c>
      <c r="R3" s="23"/>
    </row>
    <row r="4" spans="1:18" ht="39.950000000000003" customHeight="1" x14ac:dyDescent="0.25">
      <c r="A4" s="29">
        <v>1</v>
      </c>
      <c r="B4" s="67" t="s">
        <v>689</v>
      </c>
      <c r="C4" s="62">
        <v>-10</v>
      </c>
      <c r="D4" s="62">
        <v>-1118</v>
      </c>
      <c r="E4" s="62">
        <v>0</v>
      </c>
      <c r="F4" s="62">
        <v>2</v>
      </c>
      <c r="G4" s="62">
        <v>0</v>
      </c>
      <c r="H4" s="62">
        <v>1</v>
      </c>
      <c r="I4" s="62" t="s">
        <v>280</v>
      </c>
      <c r="J4" s="62" t="s">
        <v>282</v>
      </c>
      <c r="K4" s="62">
        <v>1</v>
      </c>
      <c r="L4" s="97" t="s">
        <v>92</v>
      </c>
      <c r="M4" s="97" t="s">
        <v>92</v>
      </c>
      <c r="N4" s="62">
        <v>1.002</v>
      </c>
      <c r="O4" s="62">
        <v>1.002</v>
      </c>
      <c r="P4" s="41" t="s">
        <v>92</v>
      </c>
      <c r="Q4" s="30"/>
      <c r="R4" s="31"/>
    </row>
    <row r="5" spans="1:18" ht="39.950000000000003" customHeight="1" thickBot="1" x14ac:dyDescent="0.3">
      <c r="A5" s="32">
        <v>2</v>
      </c>
      <c r="B5" s="69" t="s">
        <v>690</v>
      </c>
      <c r="C5" s="76">
        <v>-3.1</v>
      </c>
      <c r="D5" s="76">
        <v>500.68</v>
      </c>
      <c r="E5" s="76">
        <v>44.45</v>
      </c>
      <c r="F5" s="76">
        <v>2.1</v>
      </c>
      <c r="G5" s="76">
        <v>0</v>
      </c>
      <c r="H5" s="76">
        <v>127118.83500000001</v>
      </c>
      <c r="I5" s="76" t="s">
        <v>589</v>
      </c>
      <c r="J5" s="76" t="s">
        <v>609</v>
      </c>
      <c r="K5" s="76">
        <v>1700.02</v>
      </c>
      <c r="L5" s="98" t="s">
        <v>92</v>
      </c>
      <c r="M5" s="98" t="s">
        <v>92</v>
      </c>
      <c r="N5" s="76">
        <v>127118.83500000001</v>
      </c>
      <c r="O5" s="76">
        <v>127118.83500000001</v>
      </c>
      <c r="P5" s="42" t="s">
        <v>92</v>
      </c>
      <c r="Q5" s="33"/>
      <c r="R5" s="34"/>
    </row>
    <row r="6" spans="1:18" ht="39.950000000000003" customHeight="1" x14ac:dyDescent="0.25">
      <c r="A6" s="35"/>
      <c r="B6" s="35"/>
      <c r="C6" s="35"/>
      <c r="D6" s="35"/>
      <c r="E6" s="35"/>
      <c r="F6" s="35"/>
      <c r="G6" s="35"/>
      <c r="H6" s="35"/>
      <c r="I6" s="35"/>
      <c r="J6" s="35"/>
      <c r="K6" s="35"/>
      <c r="L6" s="35"/>
      <c r="M6" s="35"/>
      <c r="N6" s="35"/>
      <c r="O6" s="35"/>
      <c r="P6" s="35"/>
      <c r="Q6" s="35"/>
      <c r="R6" s="35"/>
    </row>
    <row r="7" spans="1:18" ht="39.950000000000003" customHeight="1" x14ac:dyDescent="0.25">
      <c r="A7" s="35"/>
      <c r="B7" s="35"/>
      <c r="C7" s="35"/>
      <c r="D7" s="35"/>
      <c r="E7" s="35"/>
      <c r="F7" s="35"/>
      <c r="G7" s="35"/>
      <c r="H7" s="35"/>
      <c r="I7" s="35"/>
      <c r="J7" s="35"/>
      <c r="K7" s="35"/>
      <c r="L7" s="35"/>
      <c r="M7" s="35"/>
      <c r="N7" s="35"/>
      <c r="O7" s="35"/>
      <c r="P7" s="35"/>
      <c r="Q7" s="35"/>
      <c r="R7" s="35"/>
    </row>
    <row r="8" spans="1:18" ht="39.950000000000003" customHeight="1" x14ac:dyDescent="0.25">
      <c r="A8" s="35"/>
      <c r="B8" s="35"/>
      <c r="C8" s="35"/>
      <c r="D8" s="35"/>
      <c r="E8" s="35"/>
      <c r="F8" s="35"/>
      <c r="G8" s="35"/>
      <c r="H8" s="35"/>
      <c r="I8" s="35"/>
      <c r="J8" s="35"/>
      <c r="K8" s="35"/>
      <c r="L8" s="35"/>
      <c r="M8" s="35"/>
      <c r="N8" s="35"/>
      <c r="O8" s="35"/>
      <c r="P8" s="35"/>
      <c r="Q8" s="35"/>
      <c r="R8" s="35"/>
    </row>
    <row r="9" spans="1:18" ht="39.950000000000003" customHeight="1" x14ac:dyDescent="0.25">
      <c r="A9" s="35"/>
      <c r="B9" s="35"/>
      <c r="C9" s="35"/>
      <c r="D9" s="35"/>
      <c r="E9" s="35"/>
      <c r="F9" s="35"/>
      <c r="G9" s="35"/>
      <c r="H9" s="35"/>
      <c r="I9" s="35"/>
      <c r="J9" s="35"/>
      <c r="K9" s="35"/>
      <c r="L9" s="35"/>
      <c r="M9" s="35"/>
      <c r="N9" s="35"/>
      <c r="O9" s="35"/>
      <c r="P9" s="35"/>
      <c r="Q9" s="35"/>
      <c r="R9" s="35"/>
    </row>
    <row r="10" spans="1:18" ht="39.950000000000003" customHeight="1" x14ac:dyDescent="0.25">
      <c r="A10" s="35"/>
      <c r="B10" s="35"/>
      <c r="C10" s="35"/>
      <c r="D10" s="35"/>
      <c r="E10" s="35"/>
      <c r="F10" s="35"/>
      <c r="G10" s="35"/>
      <c r="H10" s="35"/>
      <c r="I10" s="35"/>
      <c r="J10" s="35"/>
      <c r="K10" s="35"/>
      <c r="L10" s="35"/>
      <c r="M10" s="35"/>
      <c r="N10" s="35"/>
      <c r="O10" s="35"/>
      <c r="P10" s="35"/>
      <c r="Q10" s="35"/>
      <c r="R10" s="35"/>
    </row>
    <row r="11" spans="1:18" ht="39.950000000000003" customHeight="1" x14ac:dyDescent="0.25">
      <c r="A11" s="35"/>
      <c r="B11" s="35"/>
      <c r="C11" s="35"/>
      <c r="D11" s="35"/>
      <c r="E11" s="35"/>
      <c r="F11" s="35"/>
      <c r="G11" s="35"/>
      <c r="H11" s="35"/>
      <c r="I11" s="35"/>
      <c r="J11" s="35"/>
      <c r="K11" s="35"/>
      <c r="L11" s="35"/>
      <c r="M11" s="35"/>
      <c r="N11" s="35"/>
      <c r="O11" s="35"/>
      <c r="P11" s="35"/>
      <c r="Q11" s="35"/>
      <c r="R11" s="35"/>
    </row>
    <row r="12" spans="1:18" ht="39.950000000000003" customHeight="1" x14ac:dyDescent="0.25">
      <c r="A12" s="35"/>
      <c r="B12" s="35"/>
      <c r="C12" s="35"/>
      <c r="D12" s="35"/>
      <c r="E12" s="35"/>
      <c r="F12" s="35"/>
      <c r="G12" s="35"/>
      <c r="H12" s="35"/>
      <c r="I12" s="35"/>
      <c r="J12" s="35"/>
      <c r="K12" s="35"/>
      <c r="L12" s="35"/>
      <c r="M12" s="35"/>
      <c r="N12" s="35"/>
      <c r="O12" s="35"/>
      <c r="P12" s="35"/>
      <c r="Q12" s="35"/>
      <c r="R12" s="35"/>
    </row>
    <row r="13" spans="1:18" ht="39.950000000000003" customHeight="1" x14ac:dyDescent="0.25">
      <c r="A13" s="35"/>
      <c r="B13" s="35"/>
      <c r="C13" s="35"/>
      <c r="D13" s="35"/>
      <c r="E13" s="35"/>
      <c r="F13" s="35"/>
      <c r="G13" s="35"/>
      <c r="H13" s="35"/>
      <c r="I13" s="35"/>
      <c r="J13" s="35"/>
      <c r="K13" s="35"/>
      <c r="L13" s="35"/>
      <c r="M13" s="35"/>
      <c r="N13" s="35"/>
      <c r="O13" s="35"/>
      <c r="P13" s="35"/>
      <c r="Q13" s="35"/>
      <c r="R13" s="35"/>
    </row>
    <row r="14" spans="1:18" ht="39.950000000000003" customHeight="1" x14ac:dyDescent="0.25">
      <c r="A14" s="35"/>
      <c r="B14" s="35"/>
      <c r="C14" s="35"/>
      <c r="D14" s="35"/>
      <c r="E14" s="35"/>
      <c r="F14" s="35"/>
      <c r="G14" s="35"/>
      <c r="H14" s="35"/>
      <c r="I14" s="35"/>
      <c r="J14" s="35"/>
      <c r="K14" s="35"/>
      <c r="L14" s="35"/>
      <c r="M14" s="35"/>
      <c r="N14" s="35"/>
      <c r="O14" s="35"/>
      <c r="P14" s="35"/>
      <c r="Q14" s="35"/>
      <c r="R14" s="35"/>
    </row>
    <row r="15" spans="1:18" ht="39.950000000000003" customHeight="1" x14ac:dyDescent="0.25">
      <c r="A15" s="35"/>
      <c r="B15" s="35"/>
      <c r="C15" s="35"/>
      <c r="D15" s="35"/>
      <c r="E15" s="35"/>
      <c r="F15" s="35"/>
      <c r="G15" s="35"/>
      <c r="H15" s="35"/>
      <c r="I15" s="35"/>
      <c r="J15" s="35"/>
      <c r="K15" s="35"/>
      <c r="L15" s="35"/>
      <c r="M15" s="35"/>
      <c r="N15" s="35"/>
      <c r="O15" s="35"/>
      <c r="P15" s="35"/>
      <c r="Q15" s="35"/>
      <c r="R15" s="35"/>
    </row>
  </sheetData>
  <sheetProtection sheet="1" objects="1" scenarios="1"/>
  <mergeCells count="2">
    <mergeCell ref="A1:B1"/>
    <mergeCell ref="A2:B2"/>
  </mergeCells>
  <hyperlinks>
    <hyperlink ref="A1" location="'DecelGain'!A1" display="'DecelGain'!A1"/>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R49"/>
  <sheetViews>
    <sheetView topLeftCell="D28" workbookViewId="0">
      <selection sqref="A1:B1"/>
    </sheetView>
  </sheetViews>
  <sheetFormatPr defaultRowHeight="15" x14ac:dyDescent="0.25"/>
  <cols>
    <col min="1" max="1" width="8.140625" bestFit="1" customWidth="1"/>
    <col min="2" max="2" width="46.42578125" bestFit="1" customWidth="1"/>
    <col min="3" max="3" width="4.7109375" bestFit="1" customWidth="1"/>
    <col min="4" max="4" width="8.7109375" bestFit="1" customWidth="1"/>
    <col min="5" max="5" width="6" bestFit="1" customWidth="1"/>
    <col min="6" max="6" width="5" bestFit="1" customWidth="1"/>
    <col min="7" max="7" width="6" bestFit="1" customWidth="1"/>
    <col min="8" max="8" width="11" bestFit="1" customWidth="1"/>
    <col min="9" max="9" width="32.42578125" bestFit="1" customWidth="1"/>
    <col min="10" max="10" width="26.28515625" bestFit="1" customWidth="1"/>
    <col min="11" max="11" width="8" bestFit="1" customWidth="1"/>
    <col min="12" max="12" width="5.7109375" bestFit="1" customWidth="1"/>
    <col min="13" max="13" width="3.28515625" bestFit="1" customWidth="1"/>
    <col min="14" max="15" width="12" bestFit="1" customWidth="1"/>
    <col min="16" max="16" width="10.5703125" bestFit="1" customWidth="1"/>
    <col min="17" max="17" width="12.42578125" bestFit="1" customWidth="1"/>
    <col min="18" max="18" width="10.5703125" bestFit="1" customWidth="1"/>
  </cols>
  <sheetData>
    <row r="1" spans="1:18" x14ac:dyDescent="0.25">
      <c r="A1" s="216" t="s">
        <v>265</v>
      </c>
      <c r="B1" s="213"/>
      <c r="C1" s="38" t="s">
        <v>93</v>
      </c>
      <c r="D1" s="66" t="s">
        <v>92</v>
      </c>
      <c r="E1" s="139"/>
      <c r="F1" s="139"/>
      <c r="G1" s="139"/>
      <c r="H1" s="139"/>
      <c r="I1" s="139"/>
      <c r="J1" s="139"/>
      <c r="K1" s="139"/>
      <c r="L1" s="139"/>
      <c r="M1" s="139"/>
      <c r="N1" s="139"/>
      <c r="O1" s="139"/>
      <c r="P1" s="36"/>
      <c r="Q1" s="36"/>
      <c r="R1" s="37"/>
    </row>
    <row r="2" spans="1:18" ht="60" customHeight="1" x14ac:dyDescent="0.25">
      <c r="A2" s="214" t="s">
        <v>80</v>
      </c>
      <c r="B2" s="215"/>
      <c r="C2" s="39" t="s">
        <v>170</v>
      </c>
      <c r="D2" s="39" t="s">
        <v>170</v>
      </c>
      <c r="E2" s="39" t="s">
        <v>171</v>
      </c>
      <c r="F2" s="39" t="s">
        <v>171</v>
      </c>
      <c r="G2" s="39" t="s">
        <v>171</v>
      </c>
      <c r="H2" s="39" t="s">
        <v>171</v>
      </c>
      <c r="I2" s="39" t="s">
        <v>171</v>
      </c>
      <c r="J2" s="39" t="s">
        <v>171</v>
      </c>
      <c r="K2" s="39" t="s">
        <v>171</v>
      </c>
      <c r="L2" s="40" t="s">
        <v>86</v>
      </c>
      <c r="M2" s="58" t="s">
        <v>138</v>
      </c>
      <c r="N2" s="21" t="s">
        <v>87</v>
      </c>
      <c r="O2" s="21" t="s">
        <v>139</v>
      </c>
      <c r="P2" s="22" t="s">
        <v>19</v>
      </c>
      <c r="Q2" s="22" t="s">
        <v>89</v>
      </c>
      <c r="R2" s="23" t="s">
        <v>91</v>
      </c>
    </row>
    <row r="3" spans="1:18" ht="216.75" x14ac:dyDescent="0.25">
      <c r="A3" s="24" t="s">
        <v>81</v>
      </c>
      <c r="B3" s="25" t="s">
        <v>82</v>
      </c>
      <c r="C3" s="26" t="s">
        <v>267</v>
      </c>
      <c r="D3" s="26" t="s">
        <v>268</v>
      </c>
      <c r="E3" s="50" t="s">
        <v>269</v>
      </c>
      <c r="F3" s="50" t="s">
        <v>270</v>
      </c>
      <c r="G3" s="50" t="s">
        <v>271</v>
      </c>
      <c r="H3" s="50" t="s">
        <v>272</v>
      </c>
      <c r="I3" s="50" t="s">
        <v>274</v>
      </c>
      <c r="J3" s="50" t="s">
        <v>276</v>
      </c>
      <c r="K3" s="50" t="s">
        <v>278</v>
      </c>
      <c r="L3" s="27" t="s">
        <v>265</v>
      </c>
      <c r="M3" s="27" t="s">
        <v>272</v>
      </c>
      <c r="N3" s="28" t="s">
        <v>265</v>
      </c>
      <c r="O3" s="28" t="s">
        <v>272</v>
      </c>
      <c r="P3" s="22" t="s">
        <v>88</v>
      </c>
      <c r="Q3" s="22" t="s">
        <v>90</v>
      </c>
      <c r="R3" s="23"/>
    </row>
    <row r="4" spans="1:18" x14ac:dyDescent="0.25">
      <c r="A4" s="29">
        <v>1</v>
      </c>
      <c r="B4" s="71" t="s">
        <v>142</v>
      </c>
      <c r="C4" s="59">
        <v>-10</v>
      </c>
      <c r="D4" s="59">
        <v>-1118</v>
      </c>
      <c r="E4" s="59">
        <v>0</v>
      </c>
      <c r="F4" s="59">
        <v>1</v>
      </c>
      <c r="G4" s="59">
        <v>0</v>
      </c>
      <c r="H4" s="59">
        <v>1</v>
      </c>
      <c r="I4" s="59" t="s">
        <v>280</v>
      </c>
      <c r="J4" s="59" t="s">
        <v>282</v>
      </c>
      <c r="K4" s="59">
        <v>1</v>
      </c>
      <c r="L4" s="30" t="s">
        <v>92</v>
      </c>
      <c r="M4" s="30" t="s">
        <v>92</v>
      </c>
      <c r="N4" s="71">
        <v>1</v>
      </c>
      <c r="O4" s="71">
        <v>1</v>
      </c>
      <c r="P4" s="41" t="s">
        <v>92</v>
      </c>
      <c r="Q4" s="30"/>
      <c r="R4" s="31"/>
    </row>
    <row r="5" spans="1:18" x14ac:dyDescent="0.25">
      <c r="A5" s="29">
        <v>2</v>
      </c>
      <c r="B5" s="71" t="s">
        <v>143</v>
      </c>
      <c r="C5" s="59">
        <v>10</v>
      </c>
      <c r="D5" s="59">
        <v>1118</v>
      </c>
      <c r="E5" s="59">
        <v>50</v>
      </c>
      <c r="F5" s="59">
        <v>10</v>
      </c>
      <c r="G5" s="59">
        <v>50</v>
      </c>
      <c r="H5" s="59">
        <v>4294967295</v>
      </c>
      <c r="I5" s="59" t="s">
        <v>281</v>
      </c>
      <c r="J5" s="59" t="s">
        <v>283</v>
      </c>
      <c r="K5" s="59">
        <v>4500</v>
      </c>
      <c r="L5" s="30" t="s">
        <v>92</v>
      </c>
      <c r="M5" s="30" t="s">
        <v>92</v>
      </c>
      <c r="N5" s="71">
        <v>4294967286</v>
      </c>
      <c r="O5" s="71">
        <v>4294967286</v>
      </c>
      <c r="P5" s="41" t="s">
        <v>92</v>
      </c>
      <c r="Q5" s="30"/>
      <c r="R5" s="31"/>
    </row>
    <row r="6" spans="1:18" x14ac:dyDescent="0.25">
      <c r="A6" s="29">
        <v>3</v>
      </c>
      <c r="B6" s="71" t="s">
        <v>557</v>
      </c>
      <c r="C6" s="59">
        <v>-10</v>
      </c>
      <c r="D6" s="71">
        <v>100.02</v>
      </c>
      <c r="E6" s="71">
        <v>5.25</v>
      </c>
      <c r="F6" s="71">
        <v>2.1</v>
      </c>
      <c r="G6" s="71">
        <v>11.5</v>
      </c>
      <c r="H6" s="71">
        <v>125487.235</v>
      </c>
      <c r="I6" s="71" t="s">
        <v>587</v>
      </c>
      <c r="J6" s="71" t="s">
        <v>602</v>
      </c>
      <c r="K6" s="71">
        <v>100.02</v>
      </c>
      <c r="L6" s="30" t="s">
        <v>92</v>
      </c>
      <c r="M6" s="30" t="s">
        <v>92</v>
      </c>
      <c r="N6" s="71">
        <v>125487.03496</v>
      </c>
      <c r="O6" s="71">
        <v>125487.03496</v>
      </c>
      <c r="P6" s="41" t="s">
        <v>92</v>
      </c>
      <c r="Q6" s="30"/>
      <c r="R6" s="31"/>
    </row>
    <row r="7" spans="1:18" x14ac:dyDescent="0.25">
      <c r="A7" s="29">
        <v>4</v>
      </c>
      <c r="B7" s="71" t="s">
        <v>558</v>
      </c>
      <c r="C7" s="59">
        <v>10</v>
      </c>
      <c r="D7" s="71">
        <v>200.03</v>
      </c>
      <c r="E7" s="71">
        <v>10.119999999999999</v>
      </c>
      <c r="F7" s="71">
        <v>3.5</v>
      </c>
      <c r="G7" s="71">
        <v>22.25</v>
      </c>
      <c r="H7" s="71">
        <v>125589.21</v>
      </c>
      <c r="I7" s="71" t="s">
        <v>588</v>
      </c>
      <c r="J7" s="71" t="s">
        <v>605</v>
      </c>
      <c r="K7" s="71">
        <v>200.05</v>
      </c>
      <c r="L7" s="30" t="s">
        <v>92</v>
      </c>
      <c r="M7" s="30" t="s">
        <v>92</v>
      </c>
      <c r="N7" s="71">
        <v>125588.80989999999</v>
      </c>
      <c r="O7" s="71">
        <v>125588.80989999999</v>
      </c>
      <c r="P7" s="41" t="s">
        <v>92</v>
      </c>
      <c r="Q7" s="30"/>
      <c r="R7" s="31"/>
    </row>
    <row r="8" spans="1:18" x14ac:dyDescent="0.25">
      <c r="A8" s="29">
        <v>5</v>
      </c>
      <c r="B8" s="71" t="s">
        <v>559</v>
      </c>
      <c r="C8" s="59">
        <v>0</v>
      </c>
      <c r="D8" s="71">
        <v>-100.04</v>
      </c>
      <c r="E8" s="71">
        <v>15.32</v>
      </c>
      <c r="F8" s="71">
        <v>4.2</v>
      </c>
      <c r="G8" s="71">
        <v>33.35</v>
      </c>
      <c r="H8" s="71">
        <v>125691.185</v>
      </c>
      <c r="I8" s="71" t="s">
        <v>589</v>
      </c>
      <c r="J8" s="71" t="s">
        <v>609</v>
      </c>
      <c r="K8" s="71">
        <v>300.06</v>
      </c>
      <c r="L8" s="30" t="s">
        <v>92</v>
      </c>
      <c r="M8" s="30" t="s">
        <v>92</v>
      </c>
      <c r="N8" s="71">
        <v>125690.58487999999</v>
      </c>
      <c r="O8" s="71">
        <v>125690.58487999999</v>
      </c>
      <c r="P8" s="41" t="s">
        <v>92</v>
      </c>
      <c r="Q8" s="30"/>
      <c r="R8" s="31"/>
    </row>
    <row r="9" spans="1:18" x14ac:dyDescent="0.25">
      <c r="A9" s="29">
        <v>6</v>
      </c>
      <c r="B9" s="71" t="s">
        <v>560</v>
      </c>
      <c r="C9" s="59">
        <v>5.3</v>
      </c>
      <c r="D9" s="71">
        <v>-200.05</v>
      </c>
      <c r="E9" s="71">
        <v>20.25</v>
      </c>
      <c r="F9" s="71">
        <v>6.1</v>
      </c>
      <c r="G9" s="71">
        <v>44.45</v>
      </c>
      <c r="H9" s="71">
        <v>125793.16</v>
      </c>
      <c r="I9" s="71" t="s">
        <v>590</v>
      </c>
      <c r="J9" s="71" t="s">
        <v>603</v>
      </c>
      <c r="K9" s="71">
        <v>400.04</v>
      </c>
      <c r="L9" s="30" t="s">
        <v>92</v>
      </c>
      <c r="M9" s="30" t="s">
        <v>92</v>
      </c>
      <c r="N9" s="71">
        <v>125792.35992</v>
      </c>
      <c r="O9" s="71">
        <v>125792.35992</v>
      </c>
      <c r="P9" s="41" t="s">
        <v>92</v>
      </c>
      <c r="Q9" s="30"/>
      <c r="R9" s="31"/>
    </row>
    <row r="10" spans="1:18" x14ac:dyDescent="0.25">
      <c r="A10" s="29">
        <v>7</v>
      </c>
      <c r="B10" s="71" t="s">
        <v>561</v>
      </c>
      <c r="C10" s="59">
        <v>-5.4</v>
      </c>
      <c r="D10" s="71">
        <v>300.02</v>
      </c>
      <c r="E10" s="71">
        <v>25.12</v>
      </c>
      <c r="F10" s="71">
        <v>5.2</v>
      </c>
      <c r="G10" s="71">
        <v>8.2100000000000009</v>
      </c>
      <c r="H10" s="71">
        <v>125895.13499999999</v>
      </c>
      <c r="I10" s="71" t="s">
        <v>591</v>
      </c>
      <c r="J10" s="71" t="s">
        <v>604</v>
      </c>
      <c r="K10" s="71">
        <v>500.02</v>
      </c>
      <c r="L10" s="30" t="s">
        <v>92</v>
      </c>
      <c r="M10" s="30" t="s">
        <v>92</v>
      </c>
      <c r="N10" s="71">
        <v>125894.13496</v>
      </c>
      <c r="O10" s="71">
        <v>125894.13496</v>
      </c>
      <c r="P10" s="41" t="s">
        <v>92</v>
      </c>
      <c r="Q10" s="30"/>
      <c r="R10" s="31"/>
    </row>
    <row r="11" spans="1:18" x14ac:dyDescent="0.25">
      <c r="A11" s="29">
        <v>8</v>
      </c>
      <c r="B11" s="71" t="s">
        <v>562</v>
      </c>
      <c r="C11" s="71">
        <v>-2.2000000000000002</v>
      </c>
      <c r="D11" s="59">
        <v>-1118</v>
      </c>
      <c r="E11" s="71">
        <v>1.25</v>
      </c>
      <c r="F11" s="71">
        <v>7.8</v>
      </c>
      <c r="G11" s="71">
        <v>16.62</v>
      </c>
      <c r="H11" s="71">
        <v>125997.11</v>
      </c>
      <c r="I11" s="71" t="s">
        <v>592</v>
      </c>
      <c r="J11" s="71" t="s">
        <v>605</v>
      </c>
      <c r="K11" s="71">
        <v>600.04</v>
      </c>
      <c r="L11" s="30" t="s">
        <v>92</v>
      </c>
      <c r="M11" s="30" t="s">
        <v>92</v>
      </c>
      <c r="N11" s="71">
        <v>125995.90992000001</v>
      </c>
      <c r="O11" s="71">
        <v>125995.90992000001</v>
      </c>
      <c r="P11" s="41" t="s">
        <v>92</v>
      </c>
      <c r="Q11" s="30"/>
      <c r="R11" s="31"/>
    </row>
    <row r="12" spans="1:18" x14ac:dyDescent="0.25">
      <c r="A12" s="29">
        <v>9</v>
      </c>
      <c r="B12" s="71" t="s">
        <v>563</v>
      </c>
      <c r="C12" s="71">
        <v>-3.3</v>
      </c>
      <c r="D12" s="59">
        <v>1118</v>
      </c>
      <c r="E12" s="71">
        <v>2.58</v>
      </c>
      <c r="F12" s="71">
        <v>8.6999999999999993</v>
      </c>
      <c r="G12" s="71">
        <v>24.21</v>
      </c>
      <c r="H12" s="71">
        <v>126099.08500000001</v>
      </c>
      <c r="I12" s="71" t="s">
        <v>593</v>
      </c>
      <c r="J12" s="71" t="s">
        <v>609</v>
      </c>
      <c r="K12" s="71">
        <v>700.03</v>
      </c>
      <c r="L12" s="30" t="s">
        <v>92</v>
      </c>
      <c r="M12" s="30" t="s">
        <v>92</v>
      </c>
      <c r="N12" s="71">
        <v>126097.68494000001</v>
      </c>
      <c r="O12" s="71">
        <v>126097.68494000001</v>
      </c>
      <c r="P12" s="41" t="s">
        <v>92</v>
      </c>
      <c r="Q12" s="30"/>
      <c r="R12" s="31"/>
    </row>
    <row r="13" spans="1:18" x14ac:dyDescent="0.25">
      <c r="A13" s="29">
        <v>10</v>
      </c>
      <c r="B13" s="71" t="s">
        <v>564</v>
      </c>
      <c r="C13" s="71">
        <v>-4.0999999999999996</v>
      </c>
      <c r="D13" s="59">
        <v>0</v>
      </c>
      <c r="E13" s="71">
        <v>3.21</v>
      </c>
      <c r="F13" s="71">
        <v>9.1999999999999993</v>
      </c>
      <c r="G13" s="71">
        <v>11.21</v>
      </c>
      <c r="H13" s="71">
        <v>126201.06</v>
      </c>
      <c r="I13" s="71" t="s">
        <v>594</v>
      </c>
      <c r="J13" s="71" t="s">
        <v>606</v>
      </c>
      <c r="K13" s="71">
        <v>800.04</v>
      </c>
      <c r="L13" s="30" t="s">
        <v>92</v>
      </c>
      <c r="M13" s="30" t="s">
        <v>92</v>
      </c>
      <c r="N13" s="71">
        <v>126199.45991999999</v>
      </c>
      <c r="O13" s="71">
        <v>126199.45991999999</v>
      </c>
      <c r="P13" s="41" t="s">
        <v>92</v>
      </c>
      <c r="Q13" s="30"/>
      <c r="R13" s="31"/>
    </row>
    <row r="14" spans="1:18" x14ac:dyDescent="0.25">
      <c r="A14" s="29">
        <v>11</v>
      </c>
      <c r="B14" s="71" t="s">
        <v>565</v>
      </c>
      <c r="C14" s="71">
        <v>-5.6</v>
      </c>
      <c r="D14" s="59">
        <v>100.5</v>
      </c>
      <c r="E14" s="71">
        <v>4.62</v>
      </c>
      <c r="F14" s="71">
        <v>1.1000000000000001</v>
      </c>
      <c r="G14" s="71">
        <v>22.41</v>
      </c>
      <c r="H14" s="71">
        <v>126303.035</v>
      </c>
      <c r="I14" s="71" t="s">
        <v>595</v>
      </c>
      <c r="J14" s="71" t="s">
        <v>607</v>
      </c>
      <c r="K14" s="71">
        <v>900.02</v>
      </c>
      <c r="L14" s="30" t="s">
        <v>92</v>
      </c>
      <c r="M14" s="30" t="s">
        <v>92</v>
      </c>
      <c r="N14" s="71">
        <v>126301.23496</v>
      </c>
      <c r="O14" s="71">
        <v>126301.23496</v>
      </c>
      <c r="P14" s="41" t="s">
        <v>92</v>
      </c>
      <c r="Q14" s="30"/>
      <c r="R14" s="31"/>
    </row>
    <row r="15" spans="1:18" x14ac:dyDescent="0.25">
      <c r="A15" s="29">
        <v>12</v>
      </c>
      <c r="B15" s="71" t="s">
        <v>566</v>
      </c>
      <c r="C15" s="71">
        <v>-6.1</v>
      </c>
      <c r="D15" s="59">
        <v>-100.2</v>
      </c>
      <c r="E15" s="71">
        <v>5.64</v>
      </c>
      <c r="F15" s="71">
        <v>1.5</v>
      </c>
      <c r="G15" s="71">
        <v>33.32</v>
      </c>
      <c r="H15" s="71">
        <v>126405.01</v>
      </c>
      <c r="I15" s="71" t="s">
        <v>596</v>
      </c>
      <c r="J15" s="71" t="s">
        <v>608</v>
      </c>
      <c r="K15" s="71">
        <v>1000.01</v>
      </c>
      <c r="L15" s="30" t="s">
        <v>92</v>
      </c>
      <c r="M15" s="30" t="s">
        <v>92</v>
      </c>
      <c r="N15" s="71">
        <v>126403.00998</v>
      </c>
      <c r="O15" s="71">
        <v>126403.00998</v>
      </c>
      <c r="P15" s="41" t="s">
        <v>92</v>
      </c>
      <c r="Q15" s="30"/>
      <c r="R15" s="31"/>
    </row>
    <row r="16" spans="1:18" x14ac:dyDescent="0.25">
      <c r="A16" s="29">
        <v>13</v>
      </c>
      <c r="B16" s="71" t="s">
        <v>567</v>
      </c>
      <c r="C16" s="71">
        <v>6.2</v>
      </c>
      <c r="D16" s="71">
        <v>200.12</v>
      </c>
      <c r="E16" s="59">
        <v>0</v>
      </c>
      <c r="F16" s="71">
        <v>1.9</v>
      </c>
      <c r="G16" s="71">
        <v>44.45</v>
      </c>
      <c r="H16" s="71">
        <v>126506.985</v>
      </c>
      <c r="I16" s="71" t="s">
        <v>597</v>
      </c>
      <c r="J16" s="71" t="s">
        <v>609</v>
      </c>
      <c r="K16" s="71">
        <v>1100.02</v>
      </c>
      <c r="L16" s="30" t="s">
        <v>92</v>
      </c>
      <c r="M16" s="30" t="s">
        <v>92</v>
      </c>
      <c r="N16" s="71">
        <v>126504.78496</v>
      </c>
      <c r="O16" s="71">
        <v>126504.78496</v>
      </c>
      <c r="P16" s="41" t="s">
        <v>92</v>
      </c>
      <c r="Q16" s="30"/>
      <c r="R16" s="31"/>
    </row>
    <row r="17" spans="1:18" x14ac:dyDescent="0.25">
      <c r="A17" s="29">
        <v>14</v>
      </c>
      <c r="B17" s="71" t="s">
        <v>568</v>
      </c>
      <c r="C17" s="71">
        <v>7.5</v>
      </c>
      <c r="D17" s="71">
        <v>-200.31</v>
      </c>
      <c r="E17" s="59">
        <v>50</v>
      </c>
      <c r="F17" s="71">
        <v>2.5</v>
      </c>
      <c r="G17" s="71">
        <v>8.6199999999999992</v>
      </c>
      <c r="H17" s="71">
        <v>126608.96000000001</v>
      </c>
      <c r="I17" s="71" t="s">
        <v>598</v>
      </c>
      <c r="J17" s="71" t="s">
        <v>610</v>
      </c>
      <c r="K17" s="71">
        <v>1200.02</v>
      </c>
      <c r="L17" s="30" t="s">
        <v>92</v>
      </c>
      <c r="M17" s="30" t="s">
        <v>92</v>
      </c>
      <c r="N17" s="71">
        <v>126606.55996</v>
      </c>
      <c r="O17" s="71">
        <v>126606.55996</v>
      </c>
      <c r="P17" s="41" t="s">
        <v>92</v>
      </c>
      <c r="Q17" s="30"/>
      <c r="R17" s="31"/>
    </row>
    <row r="18" spans="1:18" x14ac:dyDescent="0.25">
      <c r="A18" s="29">
        <v>15</v>
      </c>
      <c r="B18" s="71" t="s">
        <v>569</v>
      </c>
      <c r="C18" s="71">
        <v>8.1999999999999993</v>
      </c>
      <c r="D18" s="62">
        <v>300.52</v>
      </c>
      <c r="E18" s="59">
        <v>25.25</v>
      </c>
      <c r="F18" s="71">
        <v>5.6</v>
      </c>
      <c r="G18" s="71">
        <v>16.21</v>
      </c>
      <c r="H18" s="71">
        <v>126710.935</v>
      </c>
      <c r="I18" s="71" t="s">
        <v>599</v>
      </c>
      <c r="J18" s="71" t="s">
        <v>611</v>
      </c>
      <c r="K18" s="71">
        <v>1300.02</v>
      </c>
      <c r="L18" s="30" t="s">
        <v>92</v>
      </c>
      <c r="M18" s="30" t="s">
        <v>92</v>
      </c>
      <c r="N18" s="71">
        <v>126708.33495999999</v>
      </c>
      <c r="O18" s="71">
        <v>126708.33495999999</v>
      </c>
      <c r="P18" s="41" t="s">
        <v>92</v>
      </c>
      <c r="Q18" s="30"/>
      <c r="R18" s="31"/>
    </row>
    <row r="19" spans="1:18" x14ac:dyDescent="0.25">
      <c r="A19" s="29">
        <v>16</v>
      </c>
      <c r="B19" s="71" t="s">
        <v>751</v>
      </c>
      <c r="C19" s="71">
        <v>8.1999999999999993</v>
      </c>
      <c r="D19" s="62">
        <v>300.52</v>
      </c>
      <c r="E19" s="59">
        <v>10</v>
      </c>
      <c r="F19" s="71">
        <v>5.6</v>
      </c>
      <c r="G19" s="71">
        <v>16.21</v>
      </c>
      <c r="H19" s="71">
        <v>126710.935</v>
      </c>
      <c r="I19" s="71" t="s">
        <v>745</v>
      </c>
      <c r="J19" s="71" t="s">
        <v>746</v>
      </c>
      <c r="K19" s="71">
        <v>1301.02</v>
      </c>
      <c r="L19" s="30" t="s">
        <v>92</v>
      </c>
      <c r="M19" s="30" t="s">
        <v>92</v>
      </c>
      <c r="N19" s="71">
        <v>126708.33296</v>
      </c>
      <c r="O19" s="71">
        <v>126708.33296</v>
      </c>
      <c r="P19" s="41" t="s">
        <v>92</v>
      </c>
      <c r="Q19" s="30"/>
      <c r="R19" s="31"/>
    </row>
    <row r="20" spans="1:18" x14ac:dyDescent="0.25">
      <c r="A20" s="29">
        <v>17</v>
      </c>
      <c r="B20" s="71" t="s">
        <v>570</v>
      </c>
      <c r="C20" s="71">
        <v>9.3000000000000007</v>
      </c>
      <c r="D20" s="62">
        <v>-300.63</v>
      </c>
      <c r="E20" s="71">
        <v>11.21</v>
      </c>
      <c r="F20" s="59">
        <v>1</v>
      </c>
      <c r="G20" s="71">
        <v>24.12</v>
      </c>
      <c r="H20" s="71">
        <v>126812.91</v>
      </c>
      <c r="I20" s="71" t="s">
        <v>600</v>
      </c>
      <c r="J20" s="71" t="s">
        <v>612</v>
      </c>
      <c r="K20" s="71">
        <v>1400.01</v>
      </c>
      <c r="L20" s="30" t="s">
        <v>92</v>
      </c>
      <c r="M20" s="30" t="s">
        <v>92</v>
      </c>
      <c r="N20" s="71">
        <v>126810.10997999999</v>
      </c>
      <c r="O20" s="71">
        <v>126810.10997999999</v>
      </c>
      <c r="P20" s="41" t="s">
        <v>92</v>
      </c>
      <c r="Q20" s="30"/>
      <c r="R20" s="31"/>
    </row>
    <row r="21" spans="1:18" x14ac:dyDescent="0.25">
      <c r="A21" s="29">
        <v>18</v>
      </c>
      <c r="B21" s="71" t="s">
        <v>571</v>
      </c>
      <c r="C21" s="71">
        <v>-1.2</v>
      </c>
      <c r="D21" s="62">
        <v>400.75</v>
      </c>
      <c r="E21" s="71">
        <v>22.41</v>
      </c>
      <c r="F21" s="59">
        <v>10</v>
      </c>
      <c r="G21" s="71">
        <v>32.409999999999997</v>
      </c>
      <c r="H21" s="71">
        <v>126914.88499999999</v>
      </c>
      <c r="I21" s="71" t="s">
        <v>601</v>
      </c>
      <c r="J21" s="71" t="s">
        <v>604</v>
      </c>
      <c r="K21" s="71">
        <v>1500.04</v>
      </c>
      <c r="L21" s="30" t="s">
        <v>92</v>
      </c>
      <c r="M21" s="30" t="s">
        <v>92</v>
      </c>
      <c r="N21" s="71">
        <v>126911.88492</v>
      </c>
      <c r="O21" s="71">
        <v>126911.88492</v>
      </c>
      <c r="P21" s="41" t="s">
        <v>92</v>
      </c>
      <c r="Q21" s="30"/>
      <c r="R21" s="31"/>
    </row>
    <row r="22" spans="1:18" x14ac:dyDescent="0.25">
      <c r="A22" s="29">
        <v>19</v>
      </c>
      <c r="B22" s="71" t="s">
        <v>572</v>
      </c>
      <c r="C22" s="71">
        <v>-2.2999999999999998</v>
      </c>
      <c r="D22" s="62">
        <v>-400.52</v>
      </c>
      <c r="E22" s="71">
        <v>33.32</v>
      </c>
      <c r="F22" s="59">
        <v>5.25</v>
      </c>
      <c r="G22" s="71">
        <v>40.520000000000003</v>
      </c>
      <c r="H22" s="71">
        <v>127016.86</v>
      </c>
      <c r="I22" s="71" t="s">
        <v>588</v>
      </c>
      <c r="J22" s="71" t="s">
        <v>605</v>
      </c>
      <c r="K22" s="71">
        <v>1600.02</v>
      </c>
      <c r="L22" s="30" t="s">
        <v>92</v>
      </c>
      <c r="M22" s="30" t="s">
        <v>92</v>
      </c>
      <c r="N22" s="71">
        <v>127013.65996</v>
      </c>
      <c r="O22" s="71">
        <v>127013.65996</v>
      </c>
      <c r="P22" s="41" t="s">
        <v>92</v>
      </c>
      <c r="Q22" s="30"/>
      <c r="R22" s="31"/>
    </row>
    <row r="23" spans="1:18" x14ac:dyDescent="0.25">
      <c r="A23" s="29">
        <v>20</v>
      </c>
      <c r="B23" s="71" t="s">
        <v>752</v>
      </c>
      <c r="C23" s="71">
        <v>-2.2999999999999998</v>
      </c>
      <c r="D23" s="62">
        <v>-400.52</v>
      </c>
      <c r="E23" s="71">
        <v>33.32</v>
      </c>
      <c r="F23" s="59">
        <v>3</v>
      </c>
      <c r="G23" s="71">
        <v>40.520000000000003</v>
      </c>
      <c r="H23" s="71">
        <v>127016.86</v>
      </c>
      <c r="I23" s="71" t="s">
        <v>747</v>
      </c>
      <c r="J23" s="71" t="s">
        <v>748</v>
      </c>
      <c r="K23" s="71">
        <v>1601.02</v>
      </c>
      <c r="L23" s="30" t="s">
        <v>92</v>
      </c>
      <c r="M23" s="30" t="s">
        <v>92</v>
      </c>
      <c r="N23" s="71">
        <v>127013.65796</v>
      </c>
      <c r="O23" s="71">
        <v>127013.65796</v>
      </c>
      <c r="P23" s="41" t="s">
        <v>92</v>
      </c>
      <c r="Q23" s="30"/>
      <c r="R23" s="31"/>
    </row>
    <row r="24" spans="1:18" x14ac:dyDescent="0.25">
      <c r="A24" s="29">
        <v>21</v>
      </c>
      <c r="B24" s="71" t="s">
        <v>573</v>
      </c>
      <c r="C24" s="71">
        <v>-3.1</v>
      </c>
      <c r="D24" s="62">
        <v>500.68</v>
      </c>
      <c r="E24" s="71">
        <v>44.45</v>
      </c>
      <c r="F24" s="71">
        <v>2.1</v>
      </c>
      <c r="G24" s="59">
        <v>0</v>
      </c>
      <c r="H24" s="71">
        <v>127118.83500000001</v>
      </c>
      <c r="I24" s="71" t="s">
        <v>589</v>
      </c>
      <c r="J24" s="71" t="s">
        <v>609</v>
      </c>
      <c r="K24" s="71">
        <v>1700.02</v>
      </c>
      <c r="L24" s="30" t="s">
        <v>92</v>
      </c>
      <c r="M24" s="30" t="s">
        <v>92</v>
      </c>
      <c r="N24" s="71">
        <v>127118.83500000001</v>
      </c>
      <c r="O24" s="71">
        <v>127118.83500000001</v>
      </c>
      <c r="P24" s="41" t="s">
        <v>92</v>
      </c>
      <c r="Q24" s="30"/>
      <c r="R24" s="31"/>
    </row>
    <row r="25" spans="1:18" x14ac:dyDescent="0.25">
      <c r="A25" s="29">
        <v>22</v>
      </c>
      <c r="B25" s="71" t="s">
        <v>574</v>
      </c>
      <c r="C25" s="71">
        <v>-4.2</v>
      </c>
      <c r="D25" s="62">
        <v>600.46</v>
      </c>
      <c r="E25" s="71">
        <v>8.6199999999999992</v>
      </c>
      <c r="F25" s="71">
        <v>2.2000000000000002</v>
      </c>
      <c r="G25" s="59">
        <v>50</v>
      </c>
      <c r="H25" s="71">
        <v>127220.81</v>
      </c>
      <c r="I25" s="71" t="s">
        <v>590</v>
      </c>
      <c r="J25" s="71" t="s">
        <v>606</v>
      </c>
      <c r="K25" s="71">
        <v>1800.01</v>
      </c>
      <c r="L25" s="30" t="s">
        <v>92</v>
      </c>
      <c r="M25" s="30" t="s">
        <v>92</v>
      </c>
      <c r="N25" s="71">
        <v>127217.20998</v>
      </c>
      <c r="O25" s="71">
        <v>127217.20998</v>
      </c>
      <c r="P25" s="41" t="s">
        <v>92</v>
      </c>
      <c r="Q25" s="30"/>
      <c r="R25" s="31"/>
    </row>
    <row r="26" spans="1:18" x14ac:dyDescent="0.25">
      <c r="A26" s="29">
        <v>23</v>
      </c>
      <c r="B26" s="71" t="s">
        <v>575</v>
      </c>
      <c r="C26" s="71">
        <v>-5.2</v>
      </c>
      <c r="D26" s="62">
        <v>700.02</v>
      </c>
      <c r="E26" s="71">
        <v>16.21</v>
      </c>
      <c r="F26" s="71">
        <v>2.6</v>
      </c>
      <c r="G26" s="59">
        <v>25.45</v>
      </c>
      <c r="H26" s="71">
        <v>127322.785</v>
      </c>
      <c r="I26" s="71" t="s">
        <v>591</v>
      </c>
      <c r="J26" s="71" t="s">
        <v>607</v>
      </c>
      <c r="K26" s="71">
        <v>1900.03</v>
      </c>
      <c r="L26" s="30" t="s">
        <v>92</v>
      </c>
      <c r="M26" s="30" t="s">
        <v>92</v>
      </c>
      <c r="N26" s="71">
        <v>127318.98493999999</v>
      </c>
      <c r="O26" s="71">
        <v>127318.98493999999</v>
      </c>
      <c r="P26" s="41" t="s">
        <v>92</v>
      </c>
      <c r="Q26" s="30"/>
      <c r="R26" s="31"/>
    </row>
    <row r="27" spans="1:18" x14ac:dyDescent="0.25">
      <c r="A27" s="29">
        <v>24</v>
      </c>
      <c r="B27" s="71" t="s">
        <v>753</v>
      </c>
      <c r="C27" s="71">
        <v>-5.2</v>
      </c>
      <c r="D27" s="62">
        <v>700.02</v>
      </c>
      <c r="E27" s="71">
        <v>16.21</v>
      </c>
      <c r="F27" s="71">
        <v>2.6</v>
      </c>
      <c r="G27" s="59">
        <v>1</v>
      </c>
      <c r="H27" s="71">
        <v>127322.785</v>
      </c>
      <c r="I27" s="71" t="s">
        <v>749</v>
      </c>
      <c r="J27" s="71" t="s">
        <v>750</v>
      </c>
      <c r="K27" s="71">
        <v>1901.03</v>
      </c>
      <c r="L27" s="30" t="s">
        <v>92</v>
      </c>
      <c r="M27" s="30" t="s">
        <v>92</v>
      </c>
      <c r="N27" s="71">
        <v>127322.785</v>
      </c>
      <c r="O27" s="71">
        <v>127322.785</v>
      </c>
      <c r="P27" s="41" t="s">
        <v>92</v>
      </c>
      <c r="Q27" s="30"/>
      <c r="R27" s="31"/>
    </row>
    <row r="28" spans="1:18" x14ac:dyDescent="0.25">
      <c r="A28" s="29">
        <v>25</v>
      </c>
      <c r="B28" s="71" t="s">
        <v>576</v>
      </c>
      <c r="C28" s="71">
        <v>-6.5</v>
      </c>
      <c r="D28" s="62">
        <v>800.03</v>
      </c>
      <c r="E28" s="71">
        <v>24.12</v>
      </c>
      <c r="F28" s="71">
        <v>2.8</v>
      </c>
      <c r="G28" s="71">
        <v>11.21</v>
      </c>
      <c r="H28" s="59">
        <v>1</v>
      </c>
      <c r="I28" s="71" t="s">
        <v>592</v>
      </c>
      <c r="J28" s="71" t="s">
        <v>609</v>
      </c>
      <c r="K28" s="71">
        <v>2000.06</v>
      </c>
      <c r="L28" s="30" t="s">
        <v>92</v>
      </c>
      <c r="M28" s="30" t="s">
        <v>92</v>
      </c>
      <c r="N28" s="71">
        <v>1</v>
      </c>
      <c r="O28" s="71">
        <v>1</v>
      </c>
      <c r="P28" s="41" t="s">
        <v>92</v>
      </c>
      <c r="Q28" s="30"/>
      <c r="R28" s="31"/>
    </row>
    <row r="29" spans="1:18" x14ac:dyDescent="0.25">
      <c r="A29" s="29">
        <v>26</v>
      </c>
      <c r="B29" s="71" t="s">
        <v>577</v>
      </c>
      <c r="C29" s="71">
        <v>-7.6</v>
      </c>
      <c r="D29" s="62">
        <v>900.08</v>
      </c>
      <c r="E29" s="71">
        <v>32.409999999999997</v>
      </c>
      <c r="F29" s="71">
        <v>3.5</v>
      </c>
      <c r="G29" s="71">
        <v>22.41</v>
      </c>
      <c r="H29" s="59">
        <v>4294967295</v>
      </c>
      <c r="I29" s="71" t="s">
        <v>593</v>
      </c>
      <c r="J29" s="71" t="s">
        <v>609</v>
      </c>
      <c r="K29" s="71">
        <v>2100.02</v>
      </c>
      <c r="L29" s="30" t="s">
        <v>92</v>
      </c>
      <c r="M29" s="30" t="s">
        <v>92</v>
      </c>
      <c r="N29" s="71">
        <v>4294967290.7999601</v>
      </c>
      <c r="O29" s="71">
        <v>4294967290.7999601</v>
      </c>
      <c r="P29" s="41" t="s">
        <v>92</v>
      </c>
      <c r="Q29" s="30"/>
      <c r="R29" s="31"/>
    </row>
    <row r="30" spans="1:18" x14ac:dyDescent="0.25">
      <c r="A30" s="29">
        <v>27</v>
      </c>
      <c r="B30" s="71" t="s">
        <v>578</v>
      </c>
      <c r="C30" s="71">
        <v>-8.1999999999999993</v>
      </c>
      <c r="D30" s="62">
        <v>1000.12</v>
      </c>
      <c r="E30" s="71">
        <v>40.520000000000003</v>
      </c>
      <c r="F30" s="71">
        <v>3.9</v>
      </c>
      <c r="G30" s="71">
        <v>33.32</v>
      </c>
      <c r="H30" s="59">
        <v>127628.71</v>
      </c>
      <c r="I30" s="71" t="s">
        <v>594</v>
      </c>
      <c r="J30" s="71" t="s">
        <v>610</v>
      </c>
      <c r="K30" s="71">
        <v>2200.02</v>
      </c>
      <c r="L30" s="30" t="s">
        <v>92</v>
      </c>
      <c r="M30" s="30" t="s">
        <v>92</v>
      </c>
      <c r="N30" s="71">
        <v>127624.30996</v>
      </c>
      <c r="O30" s="71">
        <v>127624.30996</v>
      </c>
      <c r="P30" s="41" t="s">
        <v>92</v>
      </c>
      <c r="Q30" s="30"/>
      <c r="R30" s="31"/>
    </row>
    <row r="31" spans="1:18" x14ac:dyDescent="0.25">
      <c r="A31" s="29">
        <v>28</v>
      </c>
      <c r="B31" s="71" t="s">
        <v>579</v>
      </c>
      <c r="C31" s="71">
        <v>-9.1999999999999993</v>
      </c>
      <c r="D31" s="62">
        <v>1100.26</v>
      </c>
      <c r="E31" s="71">
        <v>48.62</v>
      </c>
      <c r="F31" s="71">
        <v>3.7</v>
      </c>
      <c r="G31" s="71">
        <v>44.45</v>
      </c>
      <c r="H31" s="71">
        <v>127730.685</v>
      </c>
      <c r="I31" s="59" t="s">
        <v>280</v>
      </c>
      <c r="J31" s="71" t="s">
        <v>611</v>
      </c>
      <c r="K31" s="71">
        <v>2300.04</v>
      </c>
      <c r="L31" s="30" t="s">
        <v>92</v>
      </c>
      <c r="M31" s="30" t="s">
        <v>92</v>
      </c>
      <c r="N31" s="71">
        <v>127726.08491999999</v>
      </c>
      <c r="O31" s="71">
        <v>127726.08491999999</v>
      </c>
      <c r="P31" s="41" t="s">
        <v>92</v>
      </c>
      <c r="Q31" s="30"/>
      <c r="R31" s="31"/>
    </row>
    <row r="32" spans="1:18" x14ac:dyDescent="0.25">
      <c r="A32" s="29">
        <v>29</v>
      </c>
      <c r="B32" s="71" t="s">
        <v>580</v>
      </c>
      <c r="C32" s="71">
        <v>1.1000000000000001</v>
      </c>
      <c r="D32" s="62">
        <v>-500.23</v>
      </c>
      <c r="E32" s="71">
        <v>4.21</v>
      </c>
      <c r="F32" s="71">
        <v>4.8</v>
      </c>
      <c r="G32" s="71">
        <v>8.6199999999999992</v>
      </c>
      <c r="H32" s="71">
        <v>127832.66</v>
      </c>
      <c r="I32" s="59" t="s">
        <v>281</v>
      </c>
      <c r="J32" s="71" t="s">
        <v>612</v>
      </c>
      <c r="K32" s="71">
        <v>2400.08</v>
      </c>
      <c r="L32" s="30" t="s">
        <v>92</v>
      </c>
      <c r="M32" s="30" t="s">
        <v>92</v>
      </c>
      <c r="N32" s="71">
        <v>127827.85984</v>
      </c>
      <c r="O32" s="71">
        <v>127827.85984</v>
      </c>
      <c r="P32" s="41" t="s">
        <v>92</v>
      </c>
      <c r="Q32" s="30"/>
      <c r="R32" s="31"/>
    </row>
    <row r="33" spans="1:18" x14ac:dyDescent="0.25">
      <c r="A33" s="29">
        <v>30</v>
      </c>
      <c r="B33" s="71" t="s">
        <v>581</v>
      </c>
      <c r="C33" s="71">
        <v>1.2</v>
      </c>
      <c r="D33" s="62">
        <v>-600.52</v>
      </c>
      <c r="E33" s="71">
        <v>8.85</v>
      </c>
      <c r="F33" s="71">
        <v>5.9</v>
      </c>
      <c r="G33" s="71">
        <v>16.21</v>
      </c>
      <c r="H33" s="71">
        <v>127934.63499999999</v>
      </c>
      <c r="I33" s="74" t="s">
        <v>312</v>
      </c>
      <c r="J33" s="71" t="s">
        <v>603</v>
      </c>
      <c r="K33" s="71">
        <v>2500.02</v>
      </c>
      <c r="L33" s="30" t="s">
        <v>92</v>
      </c>
      <c r="M33" s="30" t="s">
        <v>92</v>
      </c>
      <c r="N33" s="71">
        <v>127929.63496</v>
      </c>
      <c r="O33" s="71">
        <v>127929.63496</v>
      </c>
      <c r="P33" s="41" t="s">
        <v>92</v>
      </c>
      <c r="Q33" s="30"/>
      <c r="R33" s="31"/>
    </row>
    <row r="34" spans="1:18" x14ac:dyDescent="0.25">
      <c r="A34" s="29">
        <v>31</v>
      </c>
      <c r="B34" s="71" t="s">
        <v>582</v>
      </c>
      <c r="C34" s="71">
        <v>1.6</v>
      </c>
      <c r="D34" s="62">
        <v>-700.14</v>
      </c>
      <c r="E34" s="71">
        <v>12.61</v>
      </c>
      <c r="F34" s="71">
        <v>5.8</v>
      </c>
      <c r="G34" s="71">
        <v>24.12</v>
      </c>
      <c r="H34" s="71">
        <v>128036.61</v>
      </c>
      <c r="I34" s="71" t="s">
        <v>588</v>
      </c>
      <c r="J34" s="59" t="s">
        <v>282</v>
      </c>
      <c r="K34" s="71">
        <v>2600.0700000000002</v>
      </c>
      <c r="L34" s="30" t="s">
        <v>92</v>
      </c>
      <c r="M34" s="30" t="s">
        <v>92</v>
      </c>
      <c r="N34" s="71">
        <v>128031.40986</v>
      </c>
      <c r="O34" s="71">
        <v>128031.40986</v>
      </c>
      <c r="P34" s="41" t="s">
        <v>92</v>
      </c>
      <c r="Q34" s="30"/>
      <c r="R34" s="31"/>
    </row>
    <row r="35" spans="1:18" x14ac:dyDescent="0.25">
      <c r="A35" s="29">
        <v>32</v>
      </c>
      <c r="B35" s="71" t="s">
        <v>583</v>
      </c>
      <c r="C35" s="71">
        <v>1.8</v>
      </c>
      <c r="D35" s="62">
        <v>-800.52</v>
      </c>
      <c r="E35" s="71">
        <v>16.21</v>
      </c>
      <c r="F35" s="71">
        <v>6.5</v>
      </c>
      <c r="G35" s="71">
        <v>32.409999999999997</v>
      </c>
      <c r="H35" s="71">
        <v>128138.58500000001</v>
      </c>
      <c r="I35" s="71" t="s">
        <v>589</v>
      </c>
      <c r="J35" s="59" t="s">
        <v>283</v>
      </c>
      <c r="K35" s="71">
        <v>2700.03</v>
      </c>
      <c r="L35" s="30" t="s">
        <v>92</v>
      </c>
      <c r="M35" s="30" t="s">
        <v>92</v>
      </c>
      <c r="N35" s="71">
        <v>128133.18494000001</v>
      </c>
      <c r="O35" s="71">
        <v>128133.18494000001</v>
      </c>
      <c r="P35" s="41" t="s">
        <v>92</v>
      </c>
      <c r="Q35" s="30"/>
      <c r="R35" s="31"/>
    </row>
    <row r="36" spans="1:18" x14ac:dyDescent="0.25">
      <c r="A36" s="29">
        <v>33</v>
      </c>
      <c r="B36" s="71" t="s">
        <v>584</v>
      </c>
      <c r="C36" s="71">
        <v>-2.1</v>
      </c>
      <c r="D36" s="62">
        <v>-900.63</v>
      </c>
      <c r="E36" s="71">
        <v>20.63</v>
      </c>
      <c r="F36" s="71">
        <v>6.8</v>
      </c>
      <c r="G36" s="71">
        <v>40.520000000000003</v>
      </c>
      <c r="H36" s="71">
        <v>128240.56</v>
      </c>
      <c r="I36" s="71" t="s">
        <v>590</v>
      </c>
      <c r="J36" s="74" t="s">
        <v>613</v>
      </c>
      <c r="K36" s="71">
        <v>2800.02</v>
      </c>
      <c r="L36" s="30" t="s">
        <v>92</v>
      </c>
      <c r="M36" s="30" t="s">
        <v>92</v>
      </c>
      <c r="N36" s="71">
        <v>128234.95995999999</v>
      </c>
      <c r="O36" s="71">
        <v>128234.95995999999</v>
      </c>
      <c r="P36" s="41" t="s">
        <v>92</v>
      </c>
      <c r="Q36" s="30"/>
      <c r="R36" s="31"/>
    </row>
    <row r="37" spans="1:18" x14ac:dyDescent="0.25">
      <c r="A37" s="29">
        <v>34</v>
      </c>
      <c r="B37" s="71" t="s">
        <v>585</v>
      </c>
      <c r="C37" s="71">
        <v>-2.5</v>
      </c>
      <c r="D37" s="62">
        <v>-1000.25</v>
      </c>
      <c r="E37" s="71">
        <v>24.14</v>
      </c>
      <c r="F37" s="71">
        <v>6.9</v>
      </c>
      <c r="G37" s="71">
        <v>48.62</v>
      </c>
      <c r="H37" s="71">
        <v>128342.535</v>
      </c>
      <c r="I37" s="71" t="s">
        <v>591</v>
      </c>
      <c r="J37" s="71" t="s">
        <v>610</v>
      </c>
      <c r="K37" s="59">
        <v>1</v>
      </c>
      <c r="L37" s="30" t="s">
        <v>92</v>
      </c>
      <c r="M37" s="30" t="s">
        <v>92</v>
      </c>
      <c r="N37" s="71">
        <v>128342.533</v>
      </c>
      <c r="O37" s="71">
        <v>128342.533</v>
      </c>
      <c r="P37" s="41" t="s">
        <v>92</v>
      </c>
      <c r="Q37" s="30"/>
      <c r="R37" s="31"/>
    </row>
    <row r="38" spans="1:18" x14ac:dyDescent="0.25">
      <c r="A38" s="29">
        <v>35</v>
      </c>
      <c r="B38" s="71" t="s">
        <v>789</v>
      </c>
      <c r="C38" s="71">
        <v>-2.9</v>
      </c>
      <c r="D38" s="62">
        <v>-1100.8499999999999</v>
      </c>
      <c r="E38" s="71">
        <v>28.18</v>
      </c>
      <c r="F38" s="71">
        <v>3.8</v>
      </c>
      <c r="G38" s="71">
        <v>4.21</v>
      </c>
      <c r="H38" s="71">
        <v>128444.51</v>
      </c>
      <c r="I38" s="71" t="s">
        <v>592</v>
      </c>
      <c r="J38" s="71" t="s">
        <v>611</v>
      </c>
      <c r="K38" s="59">
        <v>4500</v>
      </c>
      <c r="L38" s="30" t="s">
        <v>92</v>
      </c>
      <c r="M38" s="30" t="s">
        <v>92</v>
      </c>
      <c r="N38" s="71">
        <v>128435.51</v>
      </c>
      <c r="O38" s="71">
        <v>128435.51</v>
      </c>
      <c r="P38" s="41" t="s">
        <v>92</v>
      </c>
      <c r="Q38" s="30"/>
      <c r="R38" s="31"/>
    </row>
    <row r="39" spans="1:18" x14ac:dyDescent="0.25">
      <c r="A39" s="29">
        <v>36</v>
      </c>
      <c r="B39" s="71" t="s">
        <v>586</v>
      </c>
      <c r="C39" s="71">
        <v>-8.1</v>
      </c>
      <c r="D39" s="62">
        <v>458.62</v>
      </c>
      <c r="E39" s="71">
        <v>32.25</v>
      </c>
      <c r="F39" s="71">
        <v>6.9</v>
      </c>
      <c r="G39" s="71">
        <v>8.85</v>
      </c>
      <c r="H39" s="71">
        <v>128546.485</v>
      </c>
      <c r="I39" s="71" t="s">
        <v>593</v>
      </c>
      <c r="J39" s="71" t="s">
        <v>603</v>
      </c>
      <c r="K39" s="59">
        <v>2500.02</v>
      </c>
      <c r="L39" s="30" t="s">
        <v>92</v>
      </c>
      <c r="M39" s="30" t="s">
        <v>92</v>
      </c>
      <c r="N39" s="71">
        <v>128541.48496</v>
      </c>
      <c r="O39" s="71">
        <v>128541.48496</v>
      </c>
      <c r="P39" s="41" t="s">
        <v>92</v>
      </c>
      <c r="Q39" s="30"/>
      <c r="R39" s="31"/>
    </row>
    <row r="40" spans="1:18" x14ac:dyDescent="0.25">
      <c r="A40" s="35"/>
      <c r="B40" s="35"/>
      <c r="C40" s="35"/>
      <c r="D40" s="35"/>
      <c r="E40" s="35"/>
      <c r="F40" s="35"/>
      <c r="G40" s="35"/>
      <c r="H40" s="35"/>
      <c r="I40" s="35"/>
      <c r="J40" s="35"/>
      <c r="K40" s="35"/>
      <c r="L40" s="35"/>
      <c r="M40" s="35"/>
      <c r="N40" s="35"/>
      <c r="O40" s="35"/>
      <c r="P40" s="35"/>
      <c r="Q40" s="35"/>
      <c r="R40" s="35"/>
    </row>
    <row r="41" spans="1:18" x14ac:dyDescent="0.25">
      <c r="A41" s="35"/>
      <c r="B41" s="35"/>
      <c r="C41" s="35"/>
      <c r="D41" s="35"/>
      <c r="E41" s="35"/>
      <c r="F41" s="35"/>
      <c r="G41" s="35"/>
      <c r="H41" s="35"/>
      <c r="I41" s="35"/>
      <c r="J41" s="35"/>
      <c r="K41" s="35"/>
      <c r="L41" s="35"/>
      <c r="M41" s="35"/>
      <c r="N41" s="35"/>
      <c r="O41" s="35"/>
      <c r="P41" s="35"/>
      <c r="Q41" s="35"/>
      <c r="R41" s="35"/>
    </row>
    <row r="42" spans="1:18" x14ac:dyDescent="0.25">
      <c r="A42" s="35"/>
      <c r="B42" s="35"/>
      <c r="C42" s="35"/>
      <c r="D42" s="35"/>
      <c r="E42" s="35"/>
      <c r="F42" s="35"/>
      <c r="G42" s="35"/>
      <c r="H42" s="35"/>
      <c r="I42" s="35"/>
      <c r="J42" s="35"/>
      <c r="K42" s="35"/>
      <c r="L42" s="35"/>
      <c r="M42" s="35"/>
      <c r="N42" s="35"/>
      <c r="O42" s="35"/>
      <c r="P42" s="35"/>
      <c r="Q42" s="35"/>
      <c r="R42" s="35"/>
    </row>
    <row r="43" spans="1:18" x14ac:dyDescent="0.25">
      <c r="A43" s="35"/>
      <c r="B43" s="35"/>
      <c r="C43" s="35"/>
      <c r="D43" s="35"/>
      <c r="E43" s="35"/>
      <c r="F43" s="35"/>
      <c r="G43" s="35"/>
      <c r="H43" s="35"/>
      <c r="I43" s="35"/>
      <c r="J43" s="35"/>
      <c r="K43" s="35"/>
      <c r="L43" s="35"/>
      <c r="M43" s="35"/>
      <c r="N43" s="35"/>
      <c r="O43" s="35"/>
      <c r="P43" s="35"/>
      <c r="Q43" s="35"/>
      <c r="R43" s="35"/>
    </row>
    <row r="44" spans="1:18" x14ac:dyDescent="0.25">
      <c r="A44" s="35"/>
      <c r="B44" s="35"/>
      <c r="C44" s="35"/>
      <c r="D44" s="35"/>
      <c r="E44" s="35"/>
      <c r="F44" s="35"/>
      <c r="G44" s="35"/>
      <c r="H44" s="35"/>
      <c r="I44" s="35"/>
      <c r="J44" s="35"/>
      <c r="K44" s="35"/>
      <c r="L44" s="35"/>
      <c r="M44" s="35"/>
      <c r="N44" s="35"/>
      <c r="O44" s="35"/>
      <c r="P44" s="35"/>
      <c r="Q44" s="35"/>
      <c r="R44" s="35"/>
    </row>
    <row r="45" spans="1:18" x14ac:dyDescent="0.25">
      <c r="A45" s="35"/>
      <c r="B45" s="35"/>
      <c r="C45" s="35"/>
      <c r="D45" s="35"/>
      <c r="E45" s="35"/>
      <c r="F45" s="35"/>
      <c r="G45" s="35"/>
      <c r="H45" s="35"/>
      <c r="I45" s="35"/>
      <c r="J45" s="35"/>
      <c r="K45" s="35"/>
      <c r="L45" s="35"/>
      <c r="M45" s="35"/>
      <c r="N45" s="35"/>
      <c r="O45" s="35"/>
      <c r="P45" s="35"/>
      <c r="Q45" s="35"/>
      <c r="R45" s="35"/>
    </row>
    <row r="46" spans="1:18" x14ac:dyDescent="0.25">
      <c r="A46" s="35"/>
      <c r="B46" s="35"/>
      <c r="C46" s="35"/>
      <c r="D46" s="35"/>
      <c r="E46" s="35"/>
      <c r="F46" s="35"/>
      <c r="G46" s="35"/>
      <c r="H46" s="35"/>
      <c r="I46" s="35"/>
      <c r="J46" s="35"/>
      <c r="K46" s="35"/>
      <c r="L46" s="35"/>
      <c r="M46" s="35"/>
      <c r="N46" s="35"/>
      <c r="O46" s="35"/>
      <c r="P46" s="35"/>
      <c r="Q46" s="35"/>
      <c r="R46" s="35"/>
    </row>
    <row r="47" spans="1:18" x14ac:dyDescent="0.25">
      <c r="A47" s="35"/>
      <c r="B47" s="35"/>
      <c r="C47" s="35"/>
      <c r="D47" s="35"/>
      <c r="E47" s="35"/>
      <c r="F47" s="35"/>
      <c r="G47" s="35"/>
      <c r="H47" s="35"/>
      <c r="I47" s="35"/>
      <c r="J47" s="35"/>
      <c r="K47" s="35"/>
      <c r="L47" s="35"/>
      <c r="M47" s="35"/>
      <c r="N47" s="35"/>
      <c r="O47" s="35"/>
      <c r="P47" s="35"/>
      <c r="Q47" s="35"/>
      <c r="R47" s="35"/>
    </row>
    <row r="48" spans="1:18" x14ac:dyDescent="0.25">
      <c r="A48" s="35"/>
      <c r="B48" s="35"/>
      <c r="C48" s="35"/>
      <c r="D48" s="35"/>
      <c r="E48" s="35"/>
      <c r="F48" s="35"/>
      <c r="G48" s="35"/>
      <c r="H48" s="35"/>
      <c r="I48" s="35"/>
      <c r="J48" s="35"/>
      <c r="K48" s="35"/>
      <c r="L48" s="35"/>
      <c r="M48" s="35"/>
      <c r="N48" s="35"/>
      <c r="O48" s="35"/>
      <c r="P48" s="35"/>
      <c r="Q48" s="35"/>
      <c r="R48" s="35"/>
    </row>
    <row r="49" spans="1:18" x14ac:dyDescent="0.25">
      <c r="A49" s="35"/>
      <c r="B49" s="35"/>
      <c r="C49" s="35"/>
      <c r="D49" s="35"/>
      <c r="E49" s="35"/>
      <c r="F49" s="35"/>
      <c r="G49" s="35"/>
      <c r="H49" s="35"/>
      <c r="I49" s="35"/>
      <c r="J49" s="35"/>
      <c r="K49" s="35"/>
      <c r="L49" s="35"/>
      <c r="M49" s="35"/>
      <c r="N49" s="35"/>
      <c r="O49" s="35"/>
      <c r="P49" s="35"/>
      <c r="Q49" s="35"/>
      <c r="R49" s="35"/>
    </row>
  </sheetData>
  <sheetProtection sheet="1" objects="1" scenarios="1"/>
  <mergeCells count="2">
    <mergeCell ref="A1:B1"/>
    <mergeCell ref="A2:B2"/>
  </mergeCells>
  <hyperlinks>
    <hyperlink ref="A1" location="'DecelGain'!A1" display="'DecelGain'!A1"/>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R17"/>
  <sheetViews>
    <sheetView topLeftCell="A4" workbookViewId="0">
      <selection sqref="A1:B1"/>
    </sheetView>
  </sheetViews>
  <sheetFormatPr defaultRowHeight="15" x14ac:dyDescent="0.25"/>
  <cols>
    <col min="1" max="1" width="8.140625" bestFit="1" customWidth="1"/>
    <col min="2" max="2" width="101.140625" bestFit="1" customWidth="1"/>
    <col min="3" max="3" width="4.7109375" bestFit="1" customWidth="1"/>
    <col min="4" max="4" width="7" bestFit="1" customWidth="1"/>
    <col min="5" max="5" width="6" bestFit="1" customWidth="1"/>
    <col min="6" max="6" width="4" bestFit="1" customWidth="1"/>
    <col min="7" max="7" width="6" bestFit="1" customWidth="1"/>
    <col min="8" max="8" width="11" bestFit="1" customWidth="1"/>
    <col min="9" max="10" width="24.42578125" bestFit="1" customWidth="1"/>
    <col min="11" max="11" width="8" bestFit="1" customWidth="1"/>
    <col min="12" max="12" width="5.7109375" bestFit="1" customWidth="1"/>
    <col min="13" max="13" width="3.28515625" bestFit="1" customWidth="1"/>
    <col min="14" max="15" width="12" bestFit="1" customWidth="1"/>
    <col min="16" max="16" width="10.5703125" bestFit="1" customWidth="1"/>
    <col min="17" max="17" width="12.42578125" bestFit="1" customWidth="1"/>
    <col min="18" max="18" width="10.5703125" bestFit="1" customWidth="1"/>
  </cols>
  <sheetData>
    <row r="1" spans="1:18" x14ac:dyDescent="0.25">
      <c r="A1" s="216" t="s">
        <v>265</v>
      </c>
      <c r="B1" s="213"/>
      <c r="C1" s="38" t="s">
        <v>93</v>
      </c>
      <c r="D1" s="66" t="s">
        <v>92</v>
      </c>
      <c r="E1" s="139"/>
      <c r="F1" s="139"/>
      <c r="G1" s="139"/>
      <c r="H1" s="139"/>
      <c r="I1" s="139"/>
      <c r="J1" s="139"/>
      <c r="K1" s="139"/>
      <c r="L1" s="139"/>
      <c r="M1" s="139"/>
      <c r="N1" s="139"/>
      <c r="O1" s="139"/>
      <c r="P1" s="36"/>
      <c r="Q1" s="36"/>
      <c r="R1" s="37"/>
    </row>
    <row r="2" spans="1:18" ht="60" customHeight="1" x14ac:dyDescent="0.25">
      <c r="A2" s="214" t="s">
        <v>315</v>
      </c>
      <c r="B2" s="215"/>
      <c r="C2" s="39" t="s">
        <v>170</v>
      </c>
      <c r="D2" s="39" t="s">
        <v>170</v>
      </c>
      <c r="E2" s="39" t="s">
        <v>171</v>
      </c>
      <c r="F2" s="39" t="s">
        <v>171</v>
      </c>
      <c r="G2" s="39" t="s">
        <v>171</v>
      </c>
      <c r="H2" s="39" t="s">
        <v>171</v>
      </c>
      <c r="I2" s="39" t="s">
        <v>171</v>
      </c>
      <c r="J2" s="39" t="s">
        <v>171</v>
      </c>
      <c r="K2" s="39" t="s">
        <v>171</v>
      </c>
      <c r="L2" s="40" t="s">
        <v>86</v>
      </c>
      <c r="M2" s="58" t="s">
        <v>138</v>
      </c>
      <c r="N2" s="21" t="s">
        <v>87</v>
      </c>
      <c r="O2" s="21" t="s">
        <v>139</v>
      </c>
      <c r="P2" s="22" t="s">
        <v>19</v>
      </c>
      <c r="Q2" s="22" t="s">
        <v>89</v>
      </c>
      <c r="R2" s="23" t="s">
        <v>91</v>
      </c>
    </row>
    <row r="3" spans="1:18" ht="216.75" x14ac:dyDescent="0.25">
      <c r="A3" s="24" t="s">
        <v>81</v>
      </c>
      <c r="B3" s="25" t="s">
        <v>82</v>
      </c>
      <c r="C3" s="26" t="s">
        <v>267</v>
      </c>
      <c r="D3" s="26" t="s">
        <v>268</v>
      </c>
      <c r="E3" s="50" t="s">
        <v>269</v>
      </c>
      <c r="F3" s="50" t="s">
        <v>270</v>
      </c>
      <c r="G3" s="50" t="s">
        <v>271</v>
      </c>
      <c r="H3" s="50" t="s">
        <v>272</v>
      </c>
      <c r="I3" s="50" t="s">
        <v>274</v>
      </c>
      <c r="J3" s="50" t="s">
        <v>276</v>
      </c>
      <c r="K3" s="50" t="s">
        <v>278</v>
      </c>
      <c r="L3" s="27" t="s">
        <v>265</v>
      </c>
      <c r="M3" s="27" t="s">
        <v>272</v>
      </c>
      <c r="N3" s="28" t="s">
        <v>265</v>
      </c>
      <c r="O3" s="28" t="s">
        <v>272</v>
      </c>
      <c r="P3" s="22" t="s">
        <v>88</v>
      </c>
      <c r="Q3" s="22" t="s">
        <v>90</v>
      </c>
      <c r="R3" s="23"/>
    </row>
    <row r="4" spans="1:18" ht="15" customHeight="1" x14ac:dyDescent="0.25">
      <c r="A4" s="29">
        <v>1</v>
      </c>
      <c r="B4" s="67" t="s">
        <v>314</v>
      </c>
      <c r="C4" s="62">
        <v>-10</v>
      </c>
      <c r="D4" s="62">
        <v>100.02</v>
      </c>
      <c r="E4" s="62">
        <v>5.25</v>
      </c>
      <c r="F4" s="62">
        <v>2.1</v>
      </c>
      <c r="G4" s="62">
        <v>11.5</v>
      </c>
      <c r="H4" s="62">
        <v>125487.235</v>
      </c>
      <c r="I4" s="62" t="s">
        <v>587</v>
      </c>
      <c r="J4" s="62" t="s">
        <v>602</v>
      </c>
      <c r="K4" s="62">
        <v>100.02</v>
      </c>
      <c r="L4" s="97" t="s">
        <v>92</v>
      </c>
      <c r="M4" s="97" t="s">
        <v>92</v>
      </c>
      <c r="N4" s="62">
        <v>125487.03496</v>
      </c>
      <c r="O4" s="62">
        <v>125487.03496</v>
      </c>
      <c r="P4" s="41" t="s">
        <v>92</v>
      </c>
      <c r="Q4" s="30"/>
      <c r="R4" s="31"/>
    </row>
    <row r="5" spans="1:18" ht="15" customHeight="1" x14ac:dyDescent="0.25">
      <c r="A5" s="29">
        <v>2</v>
      </c>
      <c r="B5" s="67" t="s">
        <v>678</v>
      </c>
      <c r="C5" s="62">
        <v>10</v>
      </c>
      <c r="D5" s="62">
        <v>200.03</v>
      </c>
      <c r="E5" s="62">
        <v>10.119999999999999</v>
      </c>
      <c r="F5" s="62">
        <v>3.5</v>
      </c>
      <c r="G5" s="62">
        <v>22.25</v>
      </c>
      <c r="H5" s="62">
        <v>125589.21</v>
      </c>
      <c r="I5" s="62" t="s">
        <v>588</v>
      </c>
      <c r="J5" s="62" t="s">
        <v>605</v>
      </c>
      <c r="K5" s="62">
        <v>200.05</v>
      </c>
      <c r="L5" s="97" t="s">
        <v>92</v>
      </c>
      <c r="M5" s="97" t="s">
        <v>92</v>
      </c>
      <c r="N5" s="62">
        <v>125588.80989999999</v>
      </c>
      <c r="O5" s="62">
        <v>125588.80989999999</v>
      </c>
      <c r="P5" s="41" t="s">
        <v>92</v>
      </c>
      <c r="Q5" s="30"/>
      <c r="R5" s="31"/>
    </row>
    <row r="6" spans="1:18" ht="15" customHeight="1" x14ac:dyDescent="0.25">
      <c r="A6" s="29">
        <v>3</v>
      </c>
      <c r="B6" s="71" t="s">
        <v>313</v>
      </c>
      <c r="C6" s="62">
        <v>-3.1</v>
      </c>
      <c r="D6" s="62">
        <v>500.68</v>
      </c>
      <c r="E6" s="62">
        <v>44.45</v>
      </c>
      <c r="F6" s="62">
        <v>2.1</v>
      </c>
      <c r="G6" s="62">
        <v>0</v>
      </c>
      <c r="H6" s="62">
        <v>127118.83500000001</v>
      </c>
      <c r="I6" s="62" t="s">
        <v>589</v>
      </c>
      <c r="J6" s="62" t="s">
        <v>609</v>
      </c>
      <c r="K6" s="62">
        <v>1700.02</v>
      </c>
      <c r="L6" s="97" t="s">
        <v>92</v>
      </c>
      <c r="M6" s="97" t="s">
        <v>92</v>
      </c>
      <c r="N6" s="62">
        <v>127118.83500000001</v>
      </c>
      <c r="O6" s="62">
        <v>127118.83500000001</v>
      </c>
      <c r="P6" s="41" t="s">
        <v>92</v>
      </c>
      <c r="Q6" s="30"/>
      <c r="R6" s="31"/>
    </row>
    <row r="7" spans="1:18" ht="15" customHeight="1" thickBot="1" x14ac:dyDescent="0.3">
      <c r="A7" s="32">
        <v>4</v>
      </c>
      <c r="B7" s="72" t="s">
        <v>679</v>
      </c>
      <c r="C7" s="76">
        <v>-10</v>
      </c>
      <c r="D7" s="76">
        <v>-1118</v>
      </c>
      <c r="E7" s="76">
        <v>0</v>
      </c>
      <c r="F7" s="76">
        <v>2</v>
      </c>
      <c r="G7" s="76">
        <v>0</v>
      </c>
      <c r="H7" s="76">
        <v>1</v>
      </c>
      <c r="I7" s="76" t="s">
        <v>280</v>
      </c>
      <c r="J7" s="76" t="s">
        <v>282</v>
      </c>
      <c r="K7" s="76">
        <v>1</v>
      </c>
      <c r="L7" s="98" t="s">
        <v>92</v>
      </c>
      <c r="M7" s="98" t="s">
        <v>92</v>
      </c>
      <c r="N7" s="76">
        <v>1.002</v>
      </c>
      <c r="O7" s="76">
        <v>1.002</v>
      </c>
      <c r="P7" s="42" t="s">
        <v>92</v>
      </c>
      <c r="Q7" s="33"/>
      <c r="R7" s="34"/>
    </row>
    <row r="8" spans="1:18" ht="15" customHeight="1" x14ac:dyDescent="0.25">
      <c r="A8" s="35"/>
      <c r="B8" s="35"/>
      <c r="C8" s="35"/>
      <c r="D8" s="35"/>
      <c r="E8" s="35"/>
      <c r="F8" s="35"/>
      <c r="G8" s="35"/>
      <c r="H8" s="35"/>
      <c r="I8" s="35"/>
      <c r="J8" s="35"/>
      <c r="K8" s="35"/>
      <c r="L8" s="35"/>
      <c r="M8" s="35"/>
      <c r="N8" s="35"/>
      <c r="O8" s="35"/>
      <c r="P8" s="35"/>
      <c r="Q8" s="35"/>
      <c r="R8" s="35"/>
    </row>
    <row r="9" spans="1:18" ht="15" customHeight="1" x14ac:dyDescent="0.25">
      <c r="A9" s="35"/>
      <c r="B9" s="35"/>
      <c r="C9" s="35"/>
      <c r="D9" s="35"/>
      <c r="E9" s="35"/>
      <c r="F9" s="35"/>
      <c r="G9" s="35"/>
      <c r="H9" s="35"/>
      <c r="I9" s="35"/>
      <c r="J9" s="35"/>
      <c r="K9" s="35"/>
      <c r="L9" s="35"/>
      <c r="M9" s="35"/>
      <c r="N9" s="35"/>
      <c r="O9" s="35"/>
      <c r="P9" s="35"/>
      <c r="Q9" s="35"/>
      <c r="R9" s="35"/>
    </row>
    <row r="10" spans="1:18" ht="15" customHeight="1" x14ac:dyDescent="0.25">
      <c r="A10" s="35"/>
      <c r="B10" s="35"/>
      <c r="C10" s="35"/>
      <c r="D10" s="35"/>
      <c r="E10" s="35"/>
      <c r="F10" s="35"/>
      <c r="G10" s="35"/>
      <c r="H10" s="35"/>
      <c r="I10" s="35"/>
      <c r="J10" s="35"/>
      <c r="K10" s="35"/>
      <c r="L10" s="35"/>
      <c r="M10" s="35"/>
      <c r="N10" s="35"/>
      <c r="O10" s="35"/>
      <c r="P10" s="35"/>
      <c r="Q10" s="35"/>
      <c r="R10" s="35"/>
    </row>
    <row r="11" spans="1:18" ht="15" customHeight="1" x14ac:dyDescent="0.25">
      <c r="A11" s="35"/>
      <c r="B11" s="35"/>
      <c r="C11" s="35"/>
      <c r="D11" s="35"/>
      <c r="E11" s="35"/>
      <c r="F11" s="35"/>
      <c r="G11" s="35"/>
      <c r="H11" s="35"/>
      <c r="I11" s="35"/>
      <c r="J11" s="35"/>
      <c r="K11" s="35"/>
      <c r="L11" s="35"/>
      <c r="M11" s="35"/>
      <c r="N11" s="35"/>
      <c r="O11" s="35"/>
      <c r="P11" s="35"/>
      <c r="Q11" s="35"/>
      <c r="R11" s="35"/>
    </row>
    <row r="12" spans="1:18" ht="15" customHeight="1" x14ac:dyDescent="0.25">
      <c r="A12" s="35"/>
      <c r="B12" s="35"/>
      <c r="C12" s="35"/>
      <c r="D12" s="35"/>
      <c r="E12" s="35"/>
      <c r="F12" s="35"/>
      <c r="G12" s="35"/>
      <c r="H12" s="35"/>
      <c r="I12" s="35"/>
      <c r="J12" s="35"/>
      <c r="K12" s="35"/>
      <c r="L12" s="35"/>
      <c r="M12" s="35"/>
      <c r="N12" s="35"/>
      <c r="O12" s="35"/>
      <c r="P12" s="35"/>
      <c r="Q12" s="35"/>
      <c r="R12" s="35"/>
    </row>
    <row r="13" spans="1:18" ht="15" customHeight="1" x14ac:dyDescent="0.25">
      <c r="A13" s="35"/>
      <c r="B13" s="35"/>
      <c r="C13" s="35"/>
      <c r="D13" s="35"/>
      <c r="E13" s="35"/>
      <c r="F13" s="35"/>
      <c r="G13" s="35"/>
      <c r="H13" s="35"/>
      <c r="I13" s="35"/>
      <c r="J13" s="35"/>
      <c r="K13" s="35"/>
      <c r="L13" s="35"/>
      <c r="M13" s="35"/>
      <c r="N13" s="35"/>
      <c r="O13" s="35"/>
      <c r="P13" s="35"/>
      <c r="Q13" s="35"/>
      <c r="R13" s="35"/>
    </row>
    <row r="14" spans="1:18" ht="15" customHeight="1" x14ac:dyDescent="0.25">
      <c r="A14" s="35"/>
      <c r="B14" s="35"/>
      <c r="C14" s="35"/>
      <c r="D14" s="35"/>
      <c r="E14" s="35"/>
      <c r="F14" s="35"/>
      <c r="G14" s="35"/>
      <c r="H14" s="35"/>
      <c r="I14" s="35"/>
      <c r="J14" s="35"/>
      <c r="K14" s="35"/>
      <c r="L14" s="35"/>
      <c r="M14" s="35"/>
      <c r="N14" s="35"/>
      <c r="O14" s="35"/>
      <c r="P14" s="35"/>
      <c r="Q14" s="35"/>
      <c r="R14" s="35"/>
    </row>
    <row r="15" spans="1:18" ht="15" customHeight="1" x14ac:dyDescent="0.25">
      <c r="A15" s="35"/>
      <c r="B15" s="35"/>
      <c r="C15" s="35"/>
      <c r="D15" s="35"/>
      <c r="E15" s="35"/>
      <c r="F15" s="35"/>
      <c r="G15" s="35"/>
      <c r="H15" s="35"/>
      <c r="I15" s="35"/>
      <c r="J15" s="35"/>
      <c r="K15" s="35"/>
      <c r="L15" s="35"/>
      <c r="M15" s="35"/>
      <c r="N15" s="35"/>
      <c r="O15" s="35"/>
      <c r="P15" s="35"/>
      <c r="Q15" s="35"/>
      <c r="R15" s="35"/>
    </row>
    <row r="16" spans="1:18" x14ac:dyDescent="0.25">
      <c r="A16" s="35"/>
      <c r="B16" s="35"/>
      <c r="C16" s="35"/>
      <c r="D16" s="35"/>
      <c r="E16" s="35"/>
      <c r="F16" s="35"/>
      <c r="G16" s="35"/>
      <c r="H16" s="35"/>
      <c r="I16" s="35"/>
      <c r="J16" s="35"/>
      <c r="K16" s="35"/>
      <c r="L16" s="35"/>
      <c r="M16" s="35"/>
      <c r="N16" s="35"/>
      <c r="O16" s="35"/>
      <c r="P16" s="35"/>
      <c r="Q16" s="35"/>
      <c r="R16" s="35"/>
    </row>
    <row r="17" spans="1:18" x14ac:dyDescent="0.25">
      <c r="A17" s="35"/>
      <c r="B17" s="35"/>
      <c r="C17" s="35"/>
      <c r="D17" s="35"/>
      <c r="E17" s="35"/>
      <c r="F17" s="35"/>
      <c r="G17" s="35"/>
      <c r="H17" s="35"/>
      <c r="I17" s="35"/>
      <c r="J17" s="35"/>
      <c r="K17" s="35"/>
      <c r="L17" s="35"/>
      <c r="M17" s="35"/>
      <c r="N17" s="35"/>
      <c r="O17" s="35"/>
      <c r="P17" s="35"/>
      <c r="Q17" s="35"/>
      <c r="R17" s="35"/>
    </row>
  </sheetData>
  <sheetProtection sheet="1" objects="1" scenarios="1"/>
  <mergeCells count="2">
    <mergeCell ref="A1:B1"/>
    <mergeCell ref="A2:B2"/>
  </mergeCells>
  <hyperlinks>
    <hyperlink ref="A1" location="'DecelGain'!A1" display="'DecelGain'!A1"/>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Q3"/>
  <sheetViews>
    <sheetView topLeftCell="Q1" workbookViewId="0">
      <selection activeCell="D2" sqref="D2"/>
    </sheetView>
  </sheetViews>
  <sheetFormatPr defaultRowHeight="15" x14ac:dyDescent="0.25"/>
  <cols>
    <col min="1" max="1" width="10.42578125" customWidth="1"/>
    <col min="2" max="2" width="17.5703125" customWidth="1"/>
    <col min="3" max="3" width="16.85546875" customWidth="1"/>
    <col min="4" max="9" width="59.140625" customWidth="1"/>
    <col min="10" max="10" width="41" customWidth="1"/>
    <col min="11" max="11" width="41.42578125" customWidth="1"/>
    <col min="12" max="12" width="55.7109375" customWidth="1"/>
    <col min="13" max="13" width="32.7109375" customWidth="1"/>
    <col min="14" max="14" width="60.140625" customWidth="1"/>
    <col min="15" max="15" width="56.28515625" customWidth="1"/>
    <col min="16" max="16" width="49.5703125" customWidth="1"/>
    <col min="17" max="17" width="40.5703125" customWidth="1"/>
  </cols>
  <sheetData>
    <row r="1" spans="1:17" x14ac:dyDescent="0.25">
      <c r="A1" s="122" t="s">
        <v>711</v>
      </c>
      <c r="B1" s="122" t="s">
        <v>703</v>
      </c>
      <c r="C1" s="124" t="s">
        <v>704</v>
      </c>
      <c r="D1" s="123" t="s">
        <v>705</v>
      </c>
      <c r="E1" s="123" t="s">
        <v>706</v>
      </c>
      <c r="F1" s="123" t="s">
        <v>707</v>
      </c>
      <c r="G1" s="123" t="s">
        <v>708</v>
      </c>
      <c r="H1" s="123" t="s">
        <v>709</v>
      </c>
      <c r="I1" s="123" t="s">
        <v>710</v>
      </c>
      <c r="J1" s="123" t="s">
        <v>714</v>
      </c>
      <c r="K1" s="123" t="s">
        <v>715</v>
      </c>
      <c r="L1" s="123" t="s">
        <v>716</v>
      </c>
      <c r="M1" s="123" t="s">
        <v>717</v>
      </c>
      <c r="N1" s="123" t="s">
        <v>719</v>
      </c>
      <c r="O1" s="123" t="s">
        <v>720</v>
      </c>
      <c r="P1" s="123" t="s">
        <v>723</v>
      </c>
      <c r="Q1" s="123" t="s">
        <v>724</v>
      </c>
    </row>
    <row r="2" spans="1:17" ht="409.5" customHeight="1" x14ac:dyDescent="0.25">
      <c r="A2" s="128">
        <v>1</v>
      </c>
      <c r="B2" s="126">
        <v>11141</v>
      </c>
      <c r="C2" s="127" t="s">
        <v>728</v>
      </c>
      <c r="D2" s="125" t="s">
        <v>713</v>
      </c>
      <c r="E2" s="125" t="s">
        <v>730</v>
      </c>
      <c r="F2" s="125" t="s">
        <v>726</v>
      </c>
      <c r="G2" s="125" t="s">
        <v>731</v>
      </c>
      <c r="H2" s="125" t="s">
        <v>727</v>
      </c>
      <c r="I2" s="125" t="s">
        <v>732</v>
      </c>
      <c r="J2" s="125" t="s">
        <v>722</v>
      </c>
      <c r="K2" s="125" t="s">
        <v>733</v>
      </c>
      <c r="L2" s="125" t="s">
        <v>718</v>
      </c>
      <c r="M2" s="125" t="s">
        <v>734</v>
      </c>
      <c r="N2" s="125" t="s">
        <v>721</v>
      </c>
      <c r="O2" s="125" t="s">
        <v>735</v>
      </c>
      <c r="P2" s="125" t="s">
        <v>725</v>
      </c>
      <c r="Q2" s="125" t="s">
        <v>736</v>
      </c>
    </row>
    <row r="3" spans="1:17" ht="216.75" customHeight="1" x14ac:dyDescent="0.25">
      <c r="A3" s="128">
        <v>2</v>
      </c>
      <c r="B3" s="128">
        <v>12448</v>
      </c>
      <c r="C3" s="128" t="s">
        <v>712</v>
      </c>
      <c r="D3" s="125" t="s">
        <v>729</v>
      </c>
      <c r="E3" s="125" t="s">
        <v>737</v>
      </c>
    </row>
  </sheetData>
  <pageMargins left="0.7" right="0.7" top="0.75" bottom="0.75" header="0.3" footer="0.3"/>
  <pageSetup paperSize="9" orientation="portrait"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I10"/>
  <sheetViews>
    <sheetView workbookViewId="0"/>
  </sheetViews>
  <sheetFormatPr defaultRowHeight="15" x14ac:dyDescent="0.25"/>
  <cols>
    <col min="1" max="1" width="28" bestFit="1" customWidth="1"/>
    <col min="2" max="2" width="46.42578125" customWidth="1"/>
    <col min="3" max="3" width="45.85546875" customWidth="1"/>
    <col min="4" max="4" width="43.5703125" customWidth="1"/>
    <col min="5" max="5" width="38" customWidth="1"/>
    <col min="6" max="6" width="44.5703125" customWidth="1"/>
    <col min="7" max="7" width="13.7109375" bestFit="1" customWidth="1"/>
    <col min="8" max="8" width="9.5703125" bestFit="1" customWidth="1"/>
  </cols>
  <sheetData>
    <row r="1" spans="1:9" x14ac:dyDescent="0.25">
      <c r="A1" s="155" t="s">
        <v>754</v>
      </c>
      <c r="B1" s="156">
        <f>DATE(2015,10,26)</f>
        <v>42303</v>
      </c>
      <c r="C1" s="157"/>
      <c r="D1" s="157"/>
      <c r="E1" s="157"/>
      <c r="F1" s="157"/>
      <c r="G1" s="157"/>
      <c r="H1" s="157"/>
      <c r="I1" s="157"/>
    </row>
    <row r="2" spans="1:9" x14ac:dyDescent="0.25">
      <c r="A2" s="158" t="s">
        <v>755</v>
      </c>
      <c r="B2" s="159" t="s">
        <v>788</v>
      </c>
      <c r="C2" s="158" t="s">
        <v>756</v>
      </c>
      <c r="D2" s="220" t="s">
        <v>792</v>
      </c>
      <c r="E2" s="221"/>
      <c r="F2" s="221"/>
      <c r="G2" s="221"/>
      <c r="H2" s="221"/>
      <c r="I2" s="222"/>
    </row>
    <row r="3" spans="1:9" x14ac:dyDescent="0.25">
      <c r="A3" s="158" t="s">
        <v>757</v>
      </c>
      <c r="B3" s="159" t="s">
        <v>793</v>
      </c>
      <c r="C3" s="158" t="s">
        <v>758</v>
      </c>
      <c r="D3" s="220" t="s">
        <v>790</v>
      </c>
      <c r="E3" s="221"/>
      <c r="F3" s="221"/>
      <c r="G3" s="221"/>
      <c r="H3" s="221"/>
      <c r="I3" s="222"/>
    </row>
    <row r="4" spans="1:9" x14ac:dyDescent="0.25">
      <c r="A4" s="223" t="s">
        <v>759</v>
      </c>
      <c r="B4" s="160" t="s">
        <v>760</v>
      </c>
      <c r="C4" s="160" t="s">
        <v>761</v>
      </c>
      <c r="D4" s="160" t="s">
        <v>762</v>
      </c>
      <c r="E4" s="160" t="s">
        <v>763</v>
      </c>
      <c r="F4" s="161" t="s">
        <v>764</v>
      </c>
      <c r="G4" s="161" t="s">
        <v>765</v>
      </c>
      <c r="H4" s="161" t="s">
        <v>766</v>
      </c>
      <c r="I4" s="161" t="s">
        <v>767</v>
      </c>
    </row>
    <row r="5" spans="1:9" x14ac:dyDescent="0.25">
      <c r="A5" s="224"/>
      <c r="B5" s="162">
        <v>1</v>
      </c>
      <c r="C5" s="162">
        <v>1</v>
      </c>
      <c r="D5" s="163">
        <v>1</v>
      </c>
      <c r="E5" s="163">
        <v>1</v>
      </c>
      <c r="F5" s="163">
        <v>1</v>
      </c>
      <c r="G5" s="161">
        <v>300</v>
      </c>
      <c r="H5" s="161">
        <v>300</v>
      </c>
      <c r="I5" s="161">
        <v>0</v>
      </c>
    </row>
    <row r="6" spans="1:9" x14ac:dyDescent="0.25">
      <c r="A6" s="164" t="s">
        <v>768</v>
      </c>
      <c r="B6" s="217" t="s">
        <v>769</v>
      </c>
      <c r="C6" s="218"/>
      <c r="D6" s="218"/>
      <c r="E6" s="218"/>
      <c r="F6" s="218"/>
      <c r="G6" s="218"/>
      <c r="H6" s="218"/>
      <c r="I6" s="219"/>
    </row>
    <row r="7" spans="1:9" x14ac:dyDescent="0.25">
      <c r="A7" s="164" t="s">
        <v>770</v>
      </c>
      <c r="B7" s="217" t="s">
        <v>769</v>
      </c>
      <c r="C7" s="218"/>
      <c r="D7" s="218"/>
      <c r="E7" s="218"/>
      <c r="F7" s="218"/>
      <c r="G7" s="218"/>
      <c r="H7" s="218"/>
      <c r="I7" s="219"/>
    </row>
    <row r="8" spans="1:9" x14ac:dyDescent="0.25">
      <c r="A8" s="164" t="s">
        <v>771</v>
      </c>
      <c r="B8" s="217" t="s">
        <v>769</v>
      </c>
      <c r="C8" s="218"/>
      <c r="D8" s="218"/>
      <c r="E8" s="218"/>
      <c r="F8" s="218" t="s">
        <v>769</v>
      </c>
      <c r="G8" s="218"/>
      <c r="H8" s="218"/>
      <c r="I8" s="219"/>
    </row>
    <row r="9" spans="1:9" x14ac:dyDescent="0.25">
      <c r="A9" s="164" t="s">
        <v>772</v>
      </c>
      <c r="B9" s="217" t="s">
        <v>769</v>
      </c>
      <c r="C9" s="218"/>
      <c r="D9" s="218"/>
      <c r="E9" s="218"/>
      <c r="F9" s="218" t="s">
        <v>769</v>
      </c>
      <c r="G9" s="218"/>
      <c r="H9" s="218"/>
      <c r="I9" s="219"/>
    </row>
    <row r="10" spans="1:9" x14ac:dyDescent="0.25">
      <c r="A10" s="164" t="s">
        <v>773</v>
      </c>
      <c r="B10" s="217" t="s">
        <v>769</v>
      </c>
      <c r="C10" s="218"/>
      <c r="D10" s="218"/>
      <c r="E10" s="218"/>
      <c r="F10" s="218" t="s">
        <v>769</v>
      </c>
      <c r="G10" s="218"/>
      <c r="H10" s="218"/>
      <c r="I10" s="219"/>
    </row>
  </sheetData>
  <mergeCells count="8">
    <mergeCell ref="B9:I9"/>
    <mergeCell ref="B10:I10"/>
    <mergeCell ref="D2:I2"/>
    <mergeCell ref="D3:I3"/>
    <mergeCell ref="A4:A5"/>
    <mergeCell ref="B6:I6"/>
    <mergeCell ref="B7:I7"/>
    <mergeCell ref="B8:I8"/>
  </mergeCell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B2:G19"/>
  <sheetViews>
    <sheetView workbookViewId="0"/>
  </sheetViews>
  <sheetFormatPr defaultRowHeight="15" x14ac:dyDescent="0.25"/>
  <cols>
    <col min="1" max="1" width="1.5703125" customWidth="1"/>
    <col min="2" max="2" width="26" bestFit="1" customWidth="1"/>
    <col min="3" max="3" width="25.140625" customWidth="1"/>
    <col min="4" max="4" width="29.140625" customWidth="1"/>
    <col min="5" max="5" width="22.140625" bestFit="1" customWidth="1"/>
    <col min="6" max="6" width="19.28515625" bestFit="1" customWidth="1"/>
    <col min="7" max="7" width="20.28515625" bestFit="1" customWidth="1"/>
    <col min="8" max="8" width="21.85546875" bestFit="1" customWidth="1"/>
    <col min="9" max="9" width="22.28515625" bestFit="1" customWidth="1"/>
    <col min="10" max="10" width="22.28515625" customWidth="1"/>
    <col min="11" max="11" width="20.85546875" bestFit="1" customWidth="1"/>
    <col min="12" max="12" width="16.7109375" bestFit="1" customWidth="1"/>
    <col min="13" max="13" width="17.42578125" bestFit="1" customWidth="1"/>
    <col min="14" max="14" width="17.5703125" bestFit="1" customWidth="1"/>
    <col min="15" max="15" width="21.5703125" bestFit="1" customWidth="1"/>
  </cols>
  <sheetData>
    <row r="2" spans="2:7" ht="15.75" thickBot="1" x14ac:dyDescent="0.3"/>
    <row r="3" spans="2:7" ht="15.75" thickBot="1" x14ac:dyDescent="0.3">
      <c r="B3" s="165" t="s">
        <v>774</v>
      </c>
      <c r="C3" s="166" t="s">
        <v>788</v>
      </c>
      <c r="F3" s="165" t="s">
        <v>775</v>
      </c>
      <c r="G3" s="167" t="s">
        <v>792</v>
      </c>
    </row>
    <row r="4" spans="2:7" x14ac:dyDescent="0.25">
      <c r="B4" s="225" t="s">
        <v>776</v>
      </c>
      <c r="C4" s="168" t="s">
        <v>777</v>
      </c>
      <c r="D4" s="179">
        <v>5458</v>
      </c>
    </row>
    <row r="5" spans="2:7" ht="15.75" thickBot="1" x14ac:dyDescent="0.3">
      <c r="B5" s="226"/>
      <c r="C5" s="169" t="s">
        <v>778</v>
      </c>
      <c r="D5" s="181">
        <v>6713</v>
      </c>
    </row>
    <row r="6" spans="2:7" ht="15.75" thickBot="1" x14ac:dyDescent="0.3">
      <c r="B6" s="171"/>
      <c r="C6" s="171"/>
      <c r="D6" s="171"/>
    </row>
    <row r="7" spans="2:7" x14ac:dyDescent="0.25">
      <c r="B7" s="172" t="s">
        <v>779</v>
      </c>
      <c r="C7" s="167">
        <v>7</v>
      </c>
      <c r="D7" s="173" t="s">
        <v>74</v>
      </c>
      <c r="G7" s="174"/>
    </row>
    <row r="8" spans="2:7" x14ac:dyDescent="0.25">
      <c r="B8" s="175" t="s">
        <v>780</v>
      </c>
      <c r="C8" s="176">
        <v>1</v>
      </c>
      <c r="D8" s="176"/>
    </row>
    <row r="9" spans="2:7" ht="15.75" thickBot="1" x14ac:dyDescent="0.3">
      <c r="B9" s="177" t="s">
        <v>781</v>
      </c>
      <c r="C9" s="170"/>
      <c r="D9" s="170" t="s">
        <v>787</v>
      </c>
    </row>
    <row r="11" spans="2:7" ht="15.75" thickBot="1" x14ac:dyDescent="0.3"/>
    <row r="12" spans="2:7" x14ac:dyDescent="0.25">
      <c r="B12" s="178"/>
      <c r="C12" s="173" t="s">
        <v>782</v>
      </c>
      <c r="D12" s="173" t="s">
        <v>74</v>
      </c>
    </row>
    <row r="13" spans="2:7" x14ac:dyDescent="0.25">
      <c r="B13" s="175" t="s">
        <v>783</v>
      </c>
      <c r="C13" s="179">
        <v>1994</v>
      </c>
      <c r="D13" s="179">
        <v>1994</v>
      </c>
    </row>
    <row r="14" spans="2:7" x14ac:dyDescent="0.25">
      <c r="B14" s="175" t="s">
        <v>784</v>
      </c>
      <c r="C14" s="179">
        <v>328</v>
      </c>
      <c r="D14" s="179">
        <v>328</v>
      </c>
    </row>
    <row r="15" spans="2:7" ht="15.75" thickBot="1" x14ac:dyDescent="0.3">
      <c r="B15" s="177" t="s">
        <v>785</v>
      </c>
      <c r="C15" s="179">
        <v>60</v>
      </c>
      <c r="D15" s="179">
        <v>60</v>
      </c>
    </row>
    <row r="16" spans="2:7" ht="15.75" thickBot="1" x14ac:dyDescent="0.3">
      <c r="D16" s="180"/>
    </row>
    <row r="17" spans="2:7" x14ac:dyDescent="0.25">
      <c r="B17" s="225" t="s">
        <v>776</v>
      </c>
      <c r="C17" s="168" t="s">
        <v>777</v>
      </c>
      <c r="D17" s="179">
        <v>115</v>
      </c>
    </row>
    <row r="18" spans="2:7" ht="15.75" thickBot="1" x14ac:dyDescent="0.3">
      <c r="B18" s="226"/>
      <c r="C18" s="169" t="s">
        <v>778</v>
      </c>
      <c r="D18" s="181">
        <v>6713</v>
      </c>
    </row>
    <row r="19" spans="2:7" s="183" customFormat="1" x14ac:dyDescent="0.25">
      <c r="B19" s="182"/>
      <c r="D19" s="184"/>
      <c r="E19"/>
      <c r="F19"/>
      <c r="G19"/>
    </row>
  </sheetData>
  <mergeCells count="2">
    <mergeCell ref="B4:B5"/>
    <mergeCell ref="B17:B1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6</vt:i4>
      </vt:variant>
    </vt:vector>
  </HeadingPairs>
  <TitlesOfParts>
    <vt:vector size="35" baseType="lpstr">
      <vt:lpstr>Unit Test Information</vt:lpstr>
      <vt:lpstr>Embedded Files</vt:lpstr>
      <vt:lpstr>Module Definitions</vt:lpstr>
      <vt:lpstr>Variable Range</vt:lpstr>
      <vt:lpstr>DriverVelCalc</vt:lpstr>
      <vt:lpstr>DriverVelCalc() B</vt:lpstr>
      <vt:lpstr>ADDCoefCalc</vt:lpstr>
      <vt:lpstr>ADDCoefCalc() B</vt:lpstr>
      <vt:lpstr>FilterCoefCalc</vt:lpstr>
      <vt:lpstr>FilterCoefCalc() B</vt:lpstr>
      <vt:lpstr>GenFddIcCmd</vt:lpstr>
      <vt:lpstr>GenFddIcCmd() M</vt:lpstr>
      <vt:lpstr>GenFddIcCmd() B</vt:lpstr>
      <vt:lpstr>FrqDepDmpnInrtCmp_Per1</vt:lpstr>
      <vt:lpstr>FrqDepDmpnInrtCmp_Per M(FltInj)</vt:lpstr>
      <vt:lpstr>FrqDepDmpnInrtCmp_Per1() M</vt:lpstr>
      <vt:lpstr>FrqDepDmpnInrtCmp_Per B(FltInj)</vt:lpstr>
      <vt:lpstr>FrqDepDmpnInrtCmp_Per P(FltInj)</vt:lpstr>
      <vt:lpstr>FrqDepDmpnInrtCmp_Per1() B</vt:lpstr>
      <vt:lpstr>FrqDepDmpnInrtCmp_Per1() P</vt:lpstr>
      <vt:lpstr>FrqDepDmpnInrtCmp_Init</vt:lpstr>
      <vt:lpstr>FrqDepDmpnInrtCmp_Init() B</vt:lpstr>
      <vt:lpstr>DecelGain</vt:lpstr>
      <vt:lpstr>DecelGain() M</vt:lpstr>
      <vt:lpstr>DecelGain() B</vt:lpstr>
      <vt:lpstr>DecelGain() P</vt:lpstr>
      <vt:lpstr>Clarification Sheet</vt:lpstr>
      <vt:lpstr>Coverage Analysis</vt:lpstr>
      <vt:lpstr>Metrics</vt:lpstr>
      <vt:lpstr>'Module Definitions'!OLE_LINK18</vt:lpstr>
      <vt:lpstr>'Module Definitions'!OLE_LINK22</vt:lpstr>
      <vt:lpstr>'Module Definitions'!OLE_LINK3</vt:lpstr>
      <vt:lpstr>StubFunctionNameList</vt:lpstr>
      <vt:lpstr>TestFunctionNameList</vt:lpstr>
      <vt:lpstr>VariableNameList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2015-10-29T19:41:01Z</dcterms:modified>
</cp:coreProperties>
</file>