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72" windowWidth="22980" windowHeight="9528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S5" i="1" l="1"/>
  <c r="S4" i="1"/>
  <c r="T4" i="1" s="1"/>
  <c r="T5" i="1" l="1"/>
</calcChain>
</file>

<file path=xl/sharedStrings.xml><?xml version="1.0" encoding="utf-8"?>
<sst xmlns="http://schemas.openxmlformats.org/spreadsheetml/2006/main" count="31" uniqueCount="21">
  <si>
    <t>APA Recoverable Faults</t>
  </si>
  <si>
    <t>Invalid 337 message</t>
  </si>
  <si>
    <t>Invalid 1F5 message</t>
  </si>
  <si>
    <t>Missing 337 message</t>
  </si>
  <si>
    <t>Invalid Min Wheel Vel</t>
  </si>
  <si>
    <t>Invalid Max Wheel Vel</t>
  </si>
  <si>
    <t>k_APARecFltsMsk_Cnt_b08</t>
  </si>
  <si>
    <t>HEX</t>
  </si>
  <si>
    <t>DEC</t>
  </si>
  <si>
    <t>APA Non Recoverable Faults</t>
  </si>
  <si>
    <t>Diag Sts</t>
  </si>
  <si>
    <t>NTC 1D1</t>
  </si>
  <si>
    <t>NTC 1D0</t>
  </si>
  <si>
    <t>NTC 6C</t>
  </si>
  <si>
    <t>NTC 6D</t>
  </si>
  <si>
    <t>NTC 6E</t>
  </si>
  <si>
    <t>NTC 6F</t>
  </si>
  <si>
    <t>k_APANonRecFltsMsk_Cnt_b16</t>
  </si>
  <si>
    <t>Reserved</t>
  </si>
  <si>
    <t>Calibrations</t>
  </si>
  <si>
    <t>NTC 1F8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</si>
</sst>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\x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4" borderId="0" xfId="0" applyFont="1" applyFill="1" applyBorder="1" applyAlignment="1">
      <alignment horizontal="center" vertical="center" wrapText="1"/>
    </xf>
    <xf numFmtId="0" fontId="1" fillId="4" borderId="8" xfId="0" applyFont="1" applyFill="1" applyBorder="1" applyAlignment="1">
      <alignment horizontal="center" vertical="center" wrapText="1"/>
    </xf>
    <xf numFmtId="0" fontId="1" fillId="2" borderId="4" xfId="0" applyFont="1" applyFill="1" applyBorder="1"/>
    <xf numFmtId="0" fontId="0" fillId="0" borderId="5" xfId="0" applyBorder="1"/>
    <xf numFmtId="0" fontId="0" fillId="0" borderId="5" xfId="0" applyBorder="1" applyAlignment="1">
      <alignment horizontal="right"/>
    </xf>
    <xf numFmtId="0" fontId="1" fillId="5" borderId="4" xfId="0" applyFont="1" applyFill="1" applyBorder="1"/>
    <xf numFmtId="0" fontId="2" fillId="3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2" fillId="6" borderId="2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" fillId="0" borderId="7" xfId="0" applyFont="1" applyBorder="1" applyAlignment="1">
      <alignment horizontal="center"/>
    </xf>
    <xf numFmtId="164" fontId="0" fillId="0" borderId="5" xfId="0" applyNumberFormat="1" applyBorder="1" applyAlignment="1">
      <alignment horizontal="right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5" borderId="10" xfId="0" applyFont="1" applyFill="1" applyBorder="1" applyAlignment="1">
      <alignment horizontal="center"/>
    </xf>
    <xf numFmtId="0" fontId="1" fillId="5" borderId="11" xfId="0" applyFont="1" applyFill="1" applyBorder="1" applyAlignment="1">
      <alignment horizontal="center"/>
    </xf>
    <xf numFmtId="0" fontId="1" fillId="5" borderId="1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"/>
  <sheetViews>
    <sheetView tabSelected="1" workbookViewId="0">
      <selection sqref="A1:H1"/>
    </sheetView>
  </sheetViews>
  <sheetFormatPr defaultRowHeight="14.4" x14ac:dyDescent="0.3"/>
  <cols>
    <col min="1" max="16" width="8.77734375" customWidth="1"/>
    <col min="17" max="17" width="4.6640625" customWidth="1"/>
    <col min="18" max="18" width="27.88671875" bestFit="1" customWidth="1"/>
    <col min="19" max="19" width="6.33203125" customWidth="1"/>
    <col min="20" max="20" width="6.6640625" customWidth="1"/>
  </cols>
  <sheetData>
    <row r="1" spans="1:20" x14ac:dyDescent="0.3">
      <c r="A1" s="21" t="s">
        <v>0</v>
      </c>
      <c r="B1" s="22"/>
      <c r="C1" s="22"/>
      <c r="D1" s="22"/>
      <c r="E1" s="22"/>
      <c r="F1" s="22"/>
      <c r="G1" s="22"/>
      <c r="H1" s="23"/>
    </row>
    <row r="2" spans="1:20" ht="30" customHeight="1" thickBot="1" x14ac:dyDescent="0.35">
      <c r="A2" s="11" t="s">
        <v>1</v>
      </c>
      <c r="B2" s="9" t="s">
        <v>2</v>
      </c>
      <c r="C2" s="9" t="s">
        <v>3</v>
      </c>
      <c r="D2" s="9" t="s">
        <v>4</v>
      </c>
      <c r="E2" s="9" t="s">
        <v>5</v>
      </c>
      <c r="F2" s="9" t="s">
        <v>18</v>
      </c>
      <c r="G2" s="9" t="s">
        <v>18</v>
      </c>
      <c r="H2" s="12" t="s">
        <v>18</v>
      </c>
      <c r="S2" s="3"/>
    </row>
    <row r="3" spans="1:20" ht="15" thickBot="1" x14ac:dyDescent="0.35">
      <c r="A3" s="1">
        <v>1</v>
      </c>
      <c r="B3" s="2">
        <v>1</v>
      </c>
      <c r="C3" s="2">
        <v>1</v>
      </c>
      <c r="D3" s="2">
        <v>0</v>
      </c>
      <c r="E3" s="2">
        <v>1</v>
      </c>
      <c r="F3" s="13">
        <v>1</v>
      </c>
      <c r="G3" s="13">
        <v>1</v>
      </c>
      <c r="H3" s="14">
        <v>1</v>
      </c>
      <c r="R3" s="19" t="s">
        <v>19</v>
      </c>
      <c r="S3" s="4" t="s">
        <v>8</v>
      </c>
      <c r="T3" s="4" t="s">
        <v>7</v>
      </c>
    </row>
    <row r="4" spans="1:20" ht="15" thickBot="1" x14ac:dyDescent="0.35">
      <c r="R4" s="5" t="s">
        <v>6</v>
      </c>
      <c r="S4" s="6">
        <f>A3*1+B3*2+C3*4+D3*8+E3*16+F3*32+G3*64+H3*128</f>
        <v>247</v>
      </c>
      <c r="T4" s="20" t="str">
        <f>DEC2HEX(S4,2)</f>
        <v>F7</v>
      </c>
    </row>
    <row r="5" spans="1:20" ht="15" thickBot="1" x14ac:dyDescent="0.35">
      <c r="A5" s="24" t="s">
        <v>9</v>
      </c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6"/>
      <c r="R5" s="8" t="s">
        <v>17</v>
      </c>
      <c r="S5" s="6">
        <f>A7*1+B7*2+C7*4+D7*8+E7*16+F7*32+G7*64+H7*128+I7*256+J7*512+K7*1024+L7*2048+M7*4096+N7*8192+O7*16384+P7*32768</f>
        <v>65532</v>
      </c>
      <c r="T5" s="7" t="str">
        <f>DEC2HEX(S5)</f>
        <v>FFFC</v>
      </c>
    </row>
    <row r="6" spans="1:20" ht="24" x14ac:dyDescent="0.3">
      <c r="A6" s="15" t="s">
        <v>3</v>
      </c>
      <c r="B6" s="10" t="s">
        <v>1</v>
      </c>
      <c r="C6" s="10" t="s">
        <v>10</v>
      </c>
      <c r="D6" s="10" t="s">
        <v>11</v>
      </c>
      <c r="E6" s="10" t="s">
        <v>12</v>
      </c>
      <c r="F6" s="10" t="s">
        <v>13</v>
      </c>
      <c r="G6" s="10" t="s">
        <v>14</v>
      </c>
      <c r="H6" s="10" t="s">
        <v>15</v>
      </c>
      <c r="I6" s="10" t="s">
        <v>16</v>
      </c>
      <c r="J6" s="10" t="s">
        <v>20</v>
      </c>
      <c r="K6" s="10" t="s">
        <v>18</v>
      </c>
      <c r="L6" s="10" t="s">
        <v>18</v>
      </c>
      <c r="M6" s="10" t="s">
        <v>18</v>
      </c>
      <c r="N6" s="10" t="s">
        <v>18</v>
      </c>
      <c r="O6" s="10" t="s">
        <v>18</v>
      </c>
      <c r="P6" s="16" t="s">
        <v>18</v>
      </c>
    </row>
    <row r="7" spans="1:20" ht="15" thickBot="1" x14ac:dyDescent="0.35">
      <c r="A7" s="1">
        <v>0</v>
      </c>
      <c r="B7" s="2">
        <v>0</v>
      </c>
      <c r="C7" s="2">
        <v>1</v>
      </c>
      <c r="D7" s="2">
        <v>1</v>
      </c>
      <c r="E7" s="2">
        <v>1</v>
      </c>
      <c r="F7" s="17">
        <v>1</v>
      </c>
      <c r="G7" s="17">
        <v>1</v>
      </c>
      <c r="H7" s="17">
        <v>1</v>
      </c>
      <c r="I7" s="17">
        <v>1</v>
      </c>
      <c r="J7" s="17">
        <v>1</v>
      </c>
      <c r="K7" s="17">
        <v>1</v>
      </c>
      <c r="L7" s="17">
        <v>1</v>
      </c>
      <c r="M7" s="17">
        <v>1</v>
      </c>
      <c r="N7" s="17">
        <v>1</v>
      </c>
      <c r="O7" s="17">
        <v>1</v>
      </c>
      <c r="P7" s="18">
        <v>1</v>
      </c>
    </row>
  </sheetData>
  <mergeCells count="2">
    <mergeCell ref="A1:H1"/>
    <mergeCell ref="A5:P5"/>
  </mergeCells>
  <dataValidations count="1">
    <dataValidation type="decimal" allowBlank="1" showInputMessage="1" showErrorMessage="1" sqref="A3:E3 A7:P7">
      <formula1>0</formula1>
      <formula2>1</formula2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Nexteer Automotive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CZ8L9T</dc:creator>
  <cp:lastModifiedBy>Podalakuru, Chaitanya</cp:lastModifiedBy>
  <dcterms:created xsi:type="dcterms:W3CDTF">2015-07-08T19:26:15Z</dcterms:created>
  <dcterms:modified xsi:type="dcterms:W3CDTF">2015-12-19T14:42:52Z</dcterms:modified>
</cp:coreProperties>
</file>