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5A56E54C-160E-4A18-9037-D97614F03AC4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Dataset" sheetId="1" r:id="rId1"/>
    <sheet name="Group1" sheetId="4" r:id="rId2"/>
    <sheet name="Group3" sheetId="6" r:id="rId3"/>
    <sheet name="Group2" sheetId="5" r:id="rId4"/>
    <sheet name="Sheet1" sheetId="7" r:id="rId5"/>
  </sheets>
  <definedNames>
    <definedName name="_xlnm._FilterDatabase" localSheetId="0" hidden="1">Dataset!$A$3:$F$207</definedName>
  </definedNames>
  <calcPr calcId="162913"/>
  <pivotCaches>
    <pivotCache cacheId="29" r:id="rId6"/>
  </pivotCaches>
</workbook>
</file>

<file path=xl/sharedStrings.xml><?xml version="1.0" encoding="utf-8"?>
<sst xmlns="http://schemas.openxmlformats.org/spreadsheetml/2006/main" count="912" uniqueCount="270">
  <si>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</si>
  <si>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</si>
  <si>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</si>
  <si>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</si>
  <si>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</si>
  <si>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</si>
  <si>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</si>
  <si>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</si>
  <si>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</si>
  <si>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</si>
  <si>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</si>
  <si>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</si>
  <si>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</si>
  <si>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</si>
  <si>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</si>
  <si>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</si>
  <si>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</si>
  <si>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</si>
  <si>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</si>
  <si>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</si>
  <si>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</si>
  <si>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</si>
  <si>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</si>
  <si>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</si>
  <si>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</si>
  <si>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</si>
  <si>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</si>
  <si>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</si>
  <si>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</si>
  <si>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</si>
  <si>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</si>
  <si>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</si>
  <si>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</si>
  <si>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</si>
  <si>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</si>
  <si>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</si>
  <si>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</si>
  <si>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</si>
  <si>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</si>
  <si>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</si>
  <si>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</si>
  <si>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</si>
  <si>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</si>
  <si>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</si>
  <si>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</si>
  <si>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</si>
  <si>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</si>
  <si>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</si>
  <si>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</si>
  <si>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</si>
  <si>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</si>
  <si>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</si>
  <si>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</si>
  <si>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</si>
  <si>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</si>
  <si>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</si>
  <si>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</si>
  <si>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</si>
  <si>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</si>
  <si>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</si>
  <si>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</si>
  <si>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</si>
  <si>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</si>
  <si>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</si>
  <si>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</si>
  <si>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</si>
  <si>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</si>
  <si>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</si>
  <si>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</si>
  <si>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</si>
  <si>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</si>
  <si>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</si>
  <si>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</si>
  <si>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</si>
  <si>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</si>
  <si>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</si>
  <si>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</si>
  <si>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</si>
  <si>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</si>
  <si>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</si>
  <si>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</si>
  <si>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</si>
  <si>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</si>
  <si>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</si>
  <si>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</si>
  <si>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</si>
  <si>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</si>
  <si>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</si>
  <si>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</si>
  <si>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</si>
  <si>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</si>
  <si>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</si>
  <si>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</si>
  <si>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</si>
  <si>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</si>
  <si>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</si>
  <si>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</si>
  <si>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</si>
  <si>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</si>
  <si>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</si>
  <si>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</si>
  <si>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</si>
  <si>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</si>
  <si>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</si>
  <si>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</si>
  <si>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</si>
  <si>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</si>
  <si>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</si>
  <si>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</si>
  <si>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</si>
  <si>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</si>
  <si>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</si>
  <si>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</si>
  <si>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</si>
  <si>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</si>
  <si>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</si>
  <si>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</si>
  <si>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</si>
  <si>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</si>
  <si>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</si>
  <si>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</si>
  <si>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</si>
  <si>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</si>
  <si>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</si>
  <si>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</si>
  <si>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</si>
  <si>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</si>
  <si>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</si>
  <si>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</si>
  <si>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</si>
  <si>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</si>
  <si>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</si>
  <si>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</si>
  <si>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</si>
  <si>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</si>
  <si>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</si>
  <si>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</si>
  <si>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</si>
  <si>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</si>
  <si>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</si>
  <si>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</si>
  <si>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</si>
  <si>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</si>
  <si>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</si>
  <si>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</si>
  <si>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</si>
  <si>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</si>
  <si>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</si>
  <si>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</si>
  <si>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</si>
  <si>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</si>
  <si>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</si>
  <si>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</si>
  <si>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</si>
  <si>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</si>
  <si>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</si>
  <si>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</si>
  <si>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</si>
  <si>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</si>
  <si>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</si>
  <si>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</si>
  <si>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</si>
  <si>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</si>
  <si>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</si>
  <si>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</si>
  <si>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</si>
  <si>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</si>
  <si>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</si>
  <si>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</si>
  <si>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</si>
  <si>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</si>
  <si>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</si>
  <si>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</si>
  <si>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</si>
  <si>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</si>
  <si>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</si>
  <si>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</si>
  <si>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</si>
  <si>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</si>
  <si>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</si>
  <si>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</si>
  <si>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</si>
  <si>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</si>
  <si>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</si>
  <si>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</si>
  <si>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</si>
  <si>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</si>
  <si>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</si>
  <si>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</si>
  <si>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</si>
  <si>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</si>
  <si>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</si>
  <si>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</si>
  <si>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</si>
  <si>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</si>
  <si>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</si>
  <si>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</si>
  <si>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</si>
  <si>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</si>
  <si>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</si>
  <si>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</si>
  <si>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</si>
  <si>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</si>
  <si>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</si>
  <si>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</si>
  <si>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</si>
  <si>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</si>
  <si>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</si>
  <si>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</si>
  <si>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</si>
  <si>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</si>
  <si>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</si>
  <si>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</si>
  <si>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</si>
  <si>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</si>
  <si>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</si>
  <si>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</si>
  <si>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</si>
  <si>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</si>
  <si>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</si>
  <si>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</si>
  <si>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</si>
  <si>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</si>
  <si>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</si>
  <si>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</si>
  <si>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</si>
  <si>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</si>
  <si>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</si>
  <si>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</si>
  <si>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</si>
  <si>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</si>
  <si>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</si>
  <si>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</si>
  <si>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</si>
  <si>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</si>
  <si>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</si>
  <si>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</si>
  <si>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</si>
  <si>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Row Labels</t>
  </si>
  <si>
    <t>Grand Total</t>
  </si>
  <si>
    <t>Total</t>
  </si>
  <si>
    <t>Transactions</t>
  </si>
  <si>
    <t>Total Amount</t>
  </si>
  <si>
    <t>4/2/2018 - 4/8/2018</t>
  </si>
  <si>
    <t>4/9/2018 - 4/15/2018</t>
  </si>
  <si>
    <t>4/16/2018 - 4/22/2018</t>
  </si>
  <si>
    <t>4/23/2018 - 4/29/2018</t>
  </si>
  <si>
    <t>4/30/2018 - 5/6/2018</t>
  </si>
  <si>
    <t>5/7/2018 - 5/13/2018</t>
  </si>
  <si>
    <t>5/14/2018 - 5/20/2018</t>
  </si>
  <si>
    <t>5/21/2018 - 5/27/2018</t>
  </si>
  <si>
    <t>5/28/2018 - 6/3/2018</t>
  </si>
  <si>
    <t>6/4/2018 - 6/10/2018</t>
  </si>
  <si>
    <t>6/11/2018 - 6/17/2018</t>
  </si>
  <si>
    <t>6/18/2018 - 6/24/2018</t>
  </si>
  <si>
    <t>6/25/2018 - 6/30/2018</t>
  </si>
  <si>
    <t>Sum of Amount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</si>
  <si>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</si>
  <si>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</si>
  <si>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</si>
  <si>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</si>
  <si>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</si>
  <si>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</si>
  <si>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</si>
  <si>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</si>
  <si>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</si>
  <si>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</si>
  <si>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Canada</t>
  </si>
  <si>
    <t>Count of Amount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</si>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</sst>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1009]d\-mmm\-yy;@"/>
    <numFmt numFmtId="165" formatCode="&quot;$&quot;#,##0"/>
  </numFmts>
  <fonts count="5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4" fillId="0" borderId="0" xfId="0" pivotButton="1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10"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numFmt numFmtId="165" formatCode="&quot;$&quot;#,##0"/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2.953605324074" createdVersion="6" refreshedVersion="6" minRefreshableVersion="3" recordCount="204" xr:uid="{35AF4531-16F3-4493-8D1E-E960AFEF8CCF}">
  <cacheSource type="worksheet">
    <worksheetSource name="Table1"/>
  </cacheSource>
  <cacheFields count="7">
    <cacheField name="Date" numFmtId="164">
      <sharedItems containsSemiMixedTypes="0" containsNonDate="0" containsDate="1" containsString="0" minDate="2018-04-02T00:00:00" maxDate="2018-06-30T00:00:00" count="80"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6T00:00:00"/>
        <d v="2018-05-08T00:00:00"/>
        <d v="2018-05-09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</sharedItems>
      <fieldGroup base="0">
        <rangePr groupBy="days" startDate="2018-04-02T00:00:00" endDate="2018-06-30T00:00:00" groupInterval="7"/>
        <groupItems count="15">
          <s v="&lt;4/2/2018"/>
          <s v="4/2/2018 - 4/8/2018"/>
          <s v="4/9/2018 - 4/15/2018"/>
          <s v="4/16/2018 - 4/22/2018"/>
          <s v="4/23/2018 - 4/29/2018"/>
          <s v="4/30/2018 - 5/6/2018"/>
          <s v="5/7/2018 - 5/13/2018"/>
          <s v="5/14/2018 - 5/20/2018"/>
          <s v="5/21/2018 - 5/27/2018"/>
          <s v="5/28/2018 - 6/3/2018"/>
          <s v="6/4/2018 - 6/10/2018"/>
          <s v="6/11/2018 - 6/17/2018"/>
          <s v="6/18/2018 - 6/24/2018"/>
          <s v="6/25/2018 - 6/30/2018"/>
          <s v="&gt;6/30/2018"/>
        </groupItems>
      </fieldGroup>
    </cacheField>
    <cacheField name="Trans #" numFmtId="0">
      <sharedItems/>
    </cacheField>
    <cacheField name="Department" numFmtId="0">
      <sharedItems count="9">
        <s v="Ladies"/>
        <s v="Furniture"/>
        <s v="Men"/>
        <s v="Toys"/>
        <s v="Housewares"/>
        <s v="Hardware"/>
        <s v="Linens"/>
        <s v="Appliances"/>
        <s v="Food"/>
      </sharedItems>
    </cacheField>
    <cacheField name="Payment Type" numFmtId="0">
      <sharedItems/>
    </cacheField>
    <cacheField name="Issuer" numFmtId="0">
      <sharedItems count="14">
        <s v="Chase Manhattan"/>
        <s v="VanCity Credit Union"/>
        <s v="Bank of Montreal"/>
        <s v="Lloyds Banking Group"/>
        <s v="Santandar of Scotland "/>
        <s v="Toronto Dominion Bank"/>
        <s v="CitiBank"/>
        <s v="ScotiaBank"/>
        <s v="Wells Fargo"/>
        <s v="Santandar"/>
        <s v="Bank of America"/>
        <s v="Seattle FirstBank"/>
        <s v="American Express"/>
        <s v="CapitalOne"/>
      </sharedItems>
      <fieldGroup par="6"/>
    </cacheField>
    <cacheField name="Amount" numFmtId="3">
      <sharedItems containsSemiMixedTypes="0" containsString="0" containsNumber="1" containsInteger="1" minValue="1" maxValue="200" count="123">
        <n v="111"/>
        <n v="65"/>
        <n v="131"/>
        <n v="50"/>
        <n v="163"/>
        <n v="40"/>
        <n v="81"/>
        <n v="149"/>
        <n v="70"/>
        <n v="69"/>
        <n v="85"/>
        <n v="105"/>
        <n v="87"/>
        <n v="67"/>
        <n v="89"/>
        <n v="15"/>
        <n v="52"/>
        <n v="24"/>
        <n v="155"/>
        <n v="51"/>
        <n v="2"/>
        <n v="53"/>
        <n v="182"/>
        <n v="120"/>
        <n v="56"/>
        <n v="118"/>
        <n v="64"/>
        <n v="199"/>
        <n v="14"/>
        <n v="171"/>
        <n v="63"/>
        <n v="37"/>
        <n v="78"/>
        <n v="143"/>
        <n v="72"/>
        <n v="148"/>
        <n v="60"/>
        <n v="10"/>
        <n v="130"/>
        <n v="156"/>
        <n v="189"/>
        <n v="123"/>
        <n v="31"/>
        <n v="184"/>
        <n v="102"/>
        <n v="36"/>
        <n v="119"/>
        <n v="125"/>
        <n v="186"/>
        <n v="114"/>
        <n v="21"/>
        <n v="99"/>
        <n v="32"/>
        <n v="104"/>
        <n v="145"/>
        <n v="101"/>
        <n v="150"/>
        <n v="33"/>
        <n v="68"/>
        <n v="124"/>
        <n v="47"/>
        <n v="112"/>
        <n v="169"/>
        <n v="137"/>
        <n v="29"/>
        <n v="151"/>
        <n v="61"/>
        <n v="175"/>
        <n v="49"/>
        <n v="11"/>
        <n v="107"/>
        <n v="6"/>
        <n v="113"/>
        <n v="1"/>
        <n v="16"/>
        <n v="144"/>
        <n v="193"/>
        <n v="121"/>
        <n v="108"/>
        <n v="159"/>
        <n v="176"/>
        <n v="194"/>
        <n v="30"/>
        <n v="54"/>
        <n v="48"/>
        <n v="133"/>
        <n v="22"/>
        <n v="172"/>
        <n v="167"/>
        <n v="95"/>
        <n v="9"/>
        <n v="127"/>
        <n v="103"/>
        <n v="190"/>
        <n v="106"/>
        <n v="126"/>
        <n v="58"/>
        <n v="98"/>
        <n v="168"/>
        <n v="115"/>
        <n v="164"/>
        <n v="146"/>
        <n v="192"/>
        <n v="57"/>
        <n v="44"/>
        <n v="71"/>
        <n v="23"/>
        <n v="141"/>
        <n v="173"/>
        <n v="8"/>
        <n v="140"/>
        <n v="179"/>
        <n v="18"/>
        <n v="75"/>
        <n v="82"/>
        <n v="200"/>
        <n v="13"/>
        <n v="26"/>
        <n v="196"/>
        <n v="180"/>
        <n v="42"/>
        <n v="20"/>
        <n v="80"/>
      </sharedItems>
      <fieldGroup base="5">
        <rangePr startNum="1" endNum="200" groupInterval="20"/>
        <groupItems count="12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&gt;201"/>
        </groupItems>
      </fieldGroup>
    </cacheField>
    <cacheField name="Issuer2" numFmtId="0" databaseField="0">
      <fieldGroup base="4">
        <discretePr count="14">
          <x v="5"/>
          <x v="0"/>
          <x v="0"/>
          <x v="8"/>
          <x v="10"/>
          <x v="0"/>
          <x v="6"/>
          <x v="0"/>
          <x v="1"/>
          <x v="9"/>
          <x v="3"/>
          <x v="7"/>
          <x v="2"/>
          <x v="4"/>
        </discretePr>
        <groupItems count="11">
          <s v="Group2"/>
          <s v="Wells Fargo"/>
          <s v="American Express"/>
          <s v="Bank of America"/>
          <s v="CapitalOne"/>
          <s v="Chase Manhattan"/>
          <s v="CitiBank"/>
          <s v="Seattle FirstBank"/>
          <s v="Lloyds Banking Group"/>
          <s v="Santandar"/>
          <s v="Santandar of Scotland 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s v="SN-18345"/>
    <x v="0"/>
    <s v="Visa"/>
    <x v="0"/>
    <x v="0"/>
  </r>
  <r>
    <x v="0"/>
    <s v="SN-18346"/>
    <x v="1"/>
    <s v="Visa"/>
    <x v="1"/>
    <x v="1"/>
  </r>
  <r>
    <x v="0"/>
    <s v="SN-18347"/>
    <x v="2"/>
    <s v="MasterCard"/>
    <x v="2"/>
    <x v="2"/>
  </r>
  <r>
    <x v="0"/>
    <s v="SN-18348"/>
    <x v="3"/>
    <s v="MasterCard"/>
    <x v="2"/>
    <x v="3"/>
  </r>
  <r>
    <x v="1"/>
    <s v="SN-18349"/>
    <x v="2"/>
    <s v="Visa"/>
    <x v="3"/>
    <x v="4"/>
  </r>
  <r>
    <x v="1"/>
    <s v="SN-18350"/>
    <x v="4"/>
    <s v="Visa"/>
    <x v="4"/>
    <x v="5"/>
  </r>
  <r>
    <x v="2"/>
    <s v="SN-18351"/>
    <x v="2"/>
    <s v="Visa"/>
    <x v="5"/>
    <x v="6"/>
  </r>
  <r>
    <x v="2"/>
    <s v="SN-18352"/>
    <x v="5"/>
    <s v="Debit"/>
    <x v="2"/>
    <x v="1"/>
  </r>
  <r>
    <x v="2"/>
    <s v="SN-18353"/>
    <x v="0"/>
    <s v="Visa"/>
    <x v="5"/>
    <x v="7"/>
  </r>
  <r>
    <x v="2"/>
    <s v="SN-18354"/>
    <x v="0"/>
    <s v="Visa"/>
    <x v="6"/>
    <x v="8"/>
  </r>
  <r>
    <x v="3"/>
    <s v="SN-18355"/>
    <x v="0"/>
    <s v="Visa"/>
    <x v="1"/>
    <x v="9"/>
  </r>
  <r>
    <x v="3"/>
    <s v="SN-18356"/>
    <x v="4"/>
    <s v="Visa"/>
    <x v="4"/>
    <x v="10"/>
  </r>
  <r>
    <x v="4"/>
    <s v="SN-18357"/>
    <x v="6"/>
    <s v="Visa"/>
    <x v="7"/>
    <x v="11"/>
  </r>
  <r>
    <x v="5"/>
    <s v="SN-18358"/>
    <x v="4"/>
    <s v="MasterCard"/>
    <x v="8"/>
    <x v="12"/>
  </r>
  <r>
    <x v="5"/>
    <s v="SN-18359"/>
    <x v="3"/>
    <s v="MasterCard"/>
    <x v="8"/>
    <x v="13"/>
  </r>
  <r>
    <x v="6"/>
    <s v="SN-18360"/>
    <x v="6"/>
    <s v="Visa"/>
    <x v="9"/>
    <x v="14"/>
  </r>
  <r>
    <x v="6"/>
    <s v="SN-18361"/>
    <x v="6"/>
    <s v="Visa"/>
    <x v="10"/>
    <x v="15"/>
  </r>
  <r>
    <x v="7"/>
    <s v="SN-18362"/>
    <x v="7"/>
    <s v="Visa"/>
    <x v="11"/>
    <x v="16"/>
  </r>
  <r>
    <x v="7"/>
    <s v="SN-18363"/>
    <x v="3"/>
    <s v="Amex"/>
    <x v="12"/>
    <x v="17"/>
  </r>
  <r>
    <x v="7"/>
    <s v="SN-18364"/>
    <x v="6"/>
    <s v="Visa"/>
    <x v="5"/>
    <x v="18"/>
  </r>
  <r>
    <x v="8"/>
    <s v="SN-18365"/>
    <x v="8"/>
    <s v="Visa"/>
    <x v="13"/>
    <x v="19"/>
  </r>
  <r>
    <x v="9"/>
    <s v="SN-18366"/>
    <x v="7"/>
    <s v="Debit"/>
    <x v="2"/>
    <x v="20"/>
  </r>
  <r>
    <x v="10"/>
    <s v="SN-18367"/>
    <x v="6"/>
    <s v="Visa"/>
    <x v="11"/>
    <x v="21"/>
  </r>
  <r>
    <x v="10"/>
    <s v="SN-18368"/>
    <x v="4"/>
    <s v="Debit"/>
    <x v="2"/>
    <x v="22"/>
  </r>
  <r>
    <x v="11"/>
    <s v="SN-18369"/>
    <x v="1"/>
    <s v="Visa"/>
    <x v="13"/>
    <x v="23"/>
  </r>
  <r>
    <x v="11"/>
    <s v="SN-18370"/>
    <x v="6"/>
    <s v="Visa"/>
    <x v="3"/>
    <x v="24"/>
  </r>
  <r>
    <x v="11"/>
    <s v="SN-18371"/>
    <x v="0"/>
    <s v="Visa"/>
    <x v="10"/>
    <x v="8"/>
  </r>
  <r>
    <x v="12"/>
    <s v="SN-18372"/>
    <x v="5"/>
    <s v="MasterCard"/>
    <x v="8"/>
    <x v="25"/>
  </r>
  <r>
    <x v="12"/>
    <s v="SN-18373"/>
    <x v="6"/>
    <s v="Visa"/>
    <x v="3"/>
    <x v="26"/>
  </r>
  <r>
    <x v="12"/>
    <s v="SN-18374"/>
    <x v="1"/>
    <s v="MasterCard"/>
    <x v="8"/>
    <x v="27"/>
  </r>
  <r>
    <x v="12"/>
    <s v="SN-18375"/>
    <x v="2"/>
    <s v="Visa"/>
    <x v="5"/>
    <x v="28"/>
  </r>
  <r>
    <x v="13"/>
    <s v="SN-18376"/>
    <x v="8"/>
    <s v="MasterCard"/>
    <x v="2"/>
    <x v="29"/>
  </r>
  <r>
    <x v="13"/>
    <s v="SN-18377"/>
    <x v="7"/>
    <s v="Debit"/>
    <x v="2"/>
    <x v="30"/>
  </r>
  <r>
    <x v="14"/>
    <s v="SN-18378"/>
    <x v="7"/>
    <s v="MasterCard"/>
    <x v="8"/>
    <x v="31"/>
  </r>
  <r>
    <x v="14"/>
    <s v="SN-18379"/>
    <x v="2"/>
    <s v="Visa"/>
    <x v="7"/>
    <x v="32"/>
  </r>
  <r>
    <x v="15"/>
    <s v="SN-18380"/>
    <x v="6"/>
    <s v="Visa"/>
    <x v="4"/>
    <x v="33"/>
  </r>
  <r>
    <x v="16"/>
    <s v="SN-18381"/>
    <x v="4"/>
    <s v="Visa"/>
    <x v="5"/>
    <x v="34"/>
  </r>
  <r>
    <x v="16"/>
    <s v="SN-18382"/>
    <x v="5"/>
    <s v="Visa"/>
    <x v="3"/>
    <x v="35"/>
  </r>
  <r>
    <x v="17"/>
    <s v="SN-18383"/>
    <x v="0"/>
    <s v="Visa"/>
    <x v="13"/>
    <x v="36"/>
  </r>
  <r>
    <x v="17"/>
    <s v="SN-18384"/>
    <x v="7"/>
    <s v="Debit"/>
    <x v="2"/>
    <x v="37"/>
  </r>
  <r>
    <x v="18"/>
    <s v="SN-18385"/>
    <x v="8"/>
    <s v="MasterCard"/>
    <x v="2"/>
    <x v="3"/>
  </r>
  <r>
    <x v="19"/>
    <s v="SN-18386"/>
    <x v="0"/>
    <s v="Visa"/>
    <x v="11"/>
    <x v="38"/>
  </r>
  <r>
    <x v="19"/>
    <s v="SN-18387"/>
    <x v="8"/>
    <s v="Visa"/>
    <x v="6"/>
    <x v="39"/>
  </r>
  <r>
    <x v="20"/>
    <s v="SN-18388"/>
    <x v="7"/>
    <s v="Visa"/>
    <x v="6"/>
    <x v="40"/>
  </r>
  <r>
    <x v="20"/>
    <s v="SN-18389"/>
    <x v="4"/>
    <s v="Visa"/>
    <x v="11"/>
    <x v="41"/>
  </r>
  <r>
    <x v="20"/>
    <s v="SN-18390"/>
    <x v="2"/>
    <s v="Debit"/>
    <x v="2"/>
    <x v="42"/>
  </r>
  <r>
    <x v="21"/>
    <s v="SN-18391"/>
    <x v="6"/>
    <s v="Visa"/>
    <x v="10"/>
    <x v="42"/>
  </r>
  <r>
    <x v="21"/>
    <s v="SN-18392"/>
    <x v="2"/>
    <s v="Visa"/>
    <x v="7"/>
    <x v="43"/>
  </r>
  <r>
    <x v="21"/>
    <s v="SN-18393"/>
    <x v="1"/>
    <s v="Visa"/>
    <x v="7"/>
    <x v="44"/>
  </r>
  <r>
    <x v="22"/>
    <s v="SN-18394"/>
    <x v="3"/>
    <s v="Debit"/>
    <x v="2"/>
    <x v="45"/>
  </r>
  <r>
    <x v="22"/>
    <s v="SN-18395"/>
    <x v="2"/>
    <s v="Debit"/>
    <x v="2"/>
    <x v="1"/>
  </r>
  <r>
    <x v="23"/>
    <s v="SN-18396"/>
    <x v="7"/>
    <s v="Visa"/>
    <x v="4"/>
    <x v="46"/>
  </r>
  <r>
    <x v="23"/>
    <s v="SN-18397"/>
    <x v="3"/>
    <s v="Visa"/>
    <x v="0"/>
    <x v="47"/>
  </r>
  <r>
    <x v="24"/>
    <s v="SN-18398"/>
    <x v="8"/>
    <s v="Visa"/>
    <x v="13"/>
    <x v="10"/>
  </r>
  <r>
    <x v="25"/>
    <s v="SN-18399"/>
    <x v="1"/>
    <s v="Visa"/>
    <x v="10"/>
    <x v="48"/>
  </r>
  <r>
    <x v="25"/>
    <s v="SN-18400"/>
    <x v="0"/>
    <s v="Visa"/>
    <x v="5"/>
    <x v="49"/>
  </r>
  <r>
    <x v="26"/>
    <s v="SN-18401"/>
    <x v="0"/>
    <s v="Visa"/>
    <x v="3"/>
    <x v="17"/>
  </r>
  <r>
    <x v="26"/>
    <s v="SN-18402"/>
    <x v="0"/>
    <s v="Visa"/>
    <x v="5"/>
    <x v="50"/>
  </r>
  <r>
    <x v="26"/>
    <s v="SN-18403"/>
    <x v="4"/>
    <s v="Visa"/>
    <x v="6"/>
    <x v="51"/>
  </r>
  <r>
    <x v="26"/>
    <s v="SN-18404"/>
    <x v="8"/>
    <s v="MasterCard"/>
    <x v="8"/>
    <x v="52"/>
  </r>
  <r>
    <x v="27"/>
    <s v="SN-18405"/>
    <x v="0"/>
    <s v="Visa"/>
    <x v="1"/>
    <x v="53"/>
  </r>
  <r>
    <x v="27"/>
    <s v="SN-18406"/>
    <x v="2"/>
    <s v="Visa"/>
    <x v="3"/>
    <x v="54"/>
  </r>
  <r>
    <x v="27"/>
    <s v="SN-18407"/>
    <x v="7"/>
    <s v="Visa"/>
    <x v="4"/>
    <x v="35"/>
  </r>
  <r>
    <x v="28"/>
    <s v="SN-18408"/>
    <x v="0"/>
    <s v="Visa"/>
    <x v="3"/>
    <x v="55"/>
  </r>
  <r>
    <x v="28"/>
    <s v="SN-18409"/>
    <x v="5"/>
    <s v="Visa"/>
    <x v="6"/>
    <x v="56"/>
  </r>
  <r>
    <x v="28"/>
    <s v="SN-18410"/>
    <x v="0"/>
    <s v="Visa"/>
    <x v="0"/>
    <x v="57"/>
  </r>
  <r>
    <x v="29"/>
    <s v="SN-18411"/>
    <x v="4"/>
    <s v="Visa"/>
    <x v="3"/>
    <x v="58"/>
  </r>
  <r>
    <x v="29"/>
    <s v="SN-18412"/>
    <x v="0"/>
    <s v="Visa"/>
    <x v="4"/>
    <x v="56"/>
  </r>
  <r>
    <x v="29"/>
    <s v="SN-18413"/>
    <x v="1"/>
    <s v="Visa"/>
    <x v="7"/>
    <x v="59"/>
  </r>
  <r>
    <x v="29"/>
    <s v="SN-18414"/>
    <x v="0"/>
    <s v="Visa"/>
    <x v="6"/>
    <x v="60"/>
  </r>
  <r>
    <x v="30"/>
    <s v="SN-18415"/>
    <x v="4"/>
    <s v="Visa"/>
    <x v="7"/>
    <x v="61"/>
  </r>
  <r>
    <x v="30"/>
    <s v="SN-18416"/>
    <x v="1"/>
    <s v="Debit"/>
    <x v="2"/>
    <x v="62"/>
  </r>
  <r>
    <x v="30"/>
    <s v="SN-18417"/>
    <x v="0"/>
    <s v="MasterCard"/>
    <x v="8"/>
    <x v="63"/>
  </r>
  <r>
    <x v="31"/>
    <s v="SN-18418"/>
    <x v="2"/>
    <s v="Visa"/>
    <x v="6"/>
    <x v="64"/>
  </r>
  <r>
    <x v="31"/>
    <s v="SN-18419"/>
    <x v="7"/>
    <s v="Visa"/>
    <x v="0"/>
    <x v="65"/>
  </r>
  <r>
    <x v="31"/>
    <s v="SN-18420"/>
    <x v="5"/>
    <s v="Visa"/>
    <x v="6"/>
    <x v="66"/>
  </r>
  <r>
    <x v="31"/>
    <s v="SN-18421"/>
    <x v="1"/>
    <s v="Visa"/>
    <x v="11"/>
    <x v="67"/>
  </r>
  <r>
    <x v="32"/>
    <s v="SN-18422"/>
    <x v="0"/>
    <s v="Visa"/>
    <x v="1"/>
    <x v="68"/>
  </r>
  <r>
    <x v="33"/>
    <s v="SN-18423"/>
    <x v="4"/>
    <s v="Visa"/>
    <x v="9"/>
    <x v="69"/>
  </r>
  <r>
    <x v="33"/>
    <s v="SN-18424"/>
    <x v="0"/>
    <s v="MasterCard"/>
    <x v="2"/>
    <x v="70"/>
  </r>
  <r>
    <x v="33"/>
    <s v="SN-18425"/>
    <x v="3"/>
    <s v="MasterCard"/>
    <x v="2"/>
    <x v="66"/>
  </r>
  <r>
    <x v="33"/>
    <s v="SN-18426"/>
    <x v="1"/>
    <s v="Debit"/>
    <x v="2"/>
    <x v="71"/>
  </r>
  <r>
    <x v="33"/>
    <s v="SN-18427"/>
    <x v="4"/>
    <s v="Visa"/>
    <x v="7"/>
    <x v="72"/>
  </r>
  <r>
    <x v="33"/>
    <s v="SN-18428"/>
    <x v="5"/>
    <s v="Debit"/>
    <x v="2"/>
    <x v="73"/>
  </r>
  <r>
    <x v="34"/>
    <s v="SN-18429"/>
    <x v="5"/>
    <s v="Visa"/>
    <x v="5"/>
    <x v="74"/>
  </r>
  <r>
    <x v="34"/>
    <s v="SN-18430"/>
    <x v="3"/>
    <s v="Debit"/>
    <x v="2"/>
    <x v="57"/>
  </r>
  <r>
    <x v="35"/>
    <s v="SN-18431"/>
    <x v="8"/>
    <s v="Visa"/>
    <x v="6"/>
    <x v="10"/>
  </r>
  <r>
    <x v="35"/>
    <s v="SN-18432"/>
    <x v="5"/>
    <s v="MasterCard"/>
    <x v="2"/>
    <x v="75"/>
  </r>
  <r>
    <x v="35"/>
    <s v="SN-18433"/>
    <x v="8"/>
    <s v="Visa"/>
    <x v="9"/>
    <x v="76"/>
  </r>
  <r>
    <x v="35"/>
    <s v="SN-18434"/>
    <x v="4"/>
    <s v="Visa"/>
    <x v="9"/>
    <x v="77"/>
  </r>
  <r>
    <x v="35"/>
    <s v="SN-18435"/>
    <x v="5"/>
    <s v="Visa"/>
    <x v="1"/>
    <x v="78"/>
  </r>
  <r>
    <x v="36"/>
    <s v="SN-18436"/>
    <x v="7"/>
    <s v="MasterCard"/>
    <x v="8"/>
    <x v="75"/>
  </r>
  <r>
    <x v="36"/>
    <s v="SN-18437"/>
    <x v="7"/>
    <s v="Amex"/>
    <x v="12"/>
    <x v="55"/>
  </r>
  <r>
    <x v="37"/>
    <s v="SN-18438"/>
    <x v="1"/>
    <s v="Amex"/>
    <x v="12"/>
    <x v="79"/>
  </r>
  <r>
    <x v="38"/>
    <s v="SN-18439"/>
    <x v="0"/>
    <s v="Visa"/>
    <x v="10"/>
    <x v="80"/>
  </r>
  <r>
    <x v="38"/>
    <s v="SN-18440"/>
    <x v="8"/>
    <s v="MasterCard"/>
    <x v="2"/>
    <x v="49"/>
  </r>
  <r>
    <x v="38"/>
    <s v="SN-18441"/>
    <x v="4"/>
    <s v="Visa"/>
    <x v="1"/>
    <x v="81"/>
  </r>
  <r>
    <x v="39"/>
    <s v="SN-18442"/>
    <x v="3"/>
    <s v="Visa"/>
    <x v="5"/>
    <x v="64"/>
  </r>
  <r>
    <x v="39"/>
    <s v="SN-18443"/>
    <x v="5"/>
    <s v="Visa"/>
    <x v="4"/>
    <x v="82"/>
  </r>
  <r>
    <x v="40"/>
    <s v="SN-18444"/>
    <x v="0"/>
    <s v="Visa"/>
    <x v="9"/>
    <x v="83"/>
  </r>
  <r>
    <x v="40"/>
    <s v="SN-18445"/>
    <x v="5"/>
    <s v="Visa"/>
    <x v="11"/>
    <x v="84"/>
  </r>
  <r>
    <x v="41"/>
    <s v="SN-18446"/>
    <x v="1"/>
    <s v="Visa"/>
    <x v="13"/>
    <x v="66"/>
  </r>
  <r>
    <x v="42"/>
    <s v="SN-18447"/>
    <x v="0"/>
    <s v="Visa"/>
    <x v="5"/>
    <x v="19"/>
  </r>
  <r>
    <x v="42"/>
    <s v="SN-18448"/>
    <x v="2"/>
    <s v="Amex"/>
    <x v="12"/>
    <x v="85"/>
  </r>
  <r>
    <x v="43"/>
    <s v="SN-18449"/>
    <x v="1"/>
    <s v="Visa"/>
    <x v="11"/>
    <x v="51"/>
  </r>
  <r>
    <x v="43"/>
    <s v="SN-18450"/>
    <x v="3"/>
    <s v="Visa"/>
    <x v="1"/>
    <x v="86"/>
  </r>
  <r>
    <x v="43"/>
    <s v="SN-18451"/>
    <x v="7"/>
    <s v="Visa"/>
    <x v="6"/>
    <x v="29"/>
  </r>
  <r>
    <x v="43"/>
    <s v="SN-18452"/>
    <x v="1"/>
    <s v="Visa"/>
    <x v="7"/>
    <x v="53"/>
  </r>
  <r>
    <x v="44"/>
    <s v="SN-18453"/>
    <x v="0"/>
    <s v="Visa"/>
    <x v="1"/>
    <x v="87"/>
  </r>
  <r>
    <x v="44"/>
    <s v="SN-18454"/>
    <x v="2"/>
    <s v="Visa"/>
    <x v="1"/>
    <x v="88"/>
  </r>
  <r>
    <x v="44"/>
    <s v="SN-18455"/>
    <x v="5"/>
    <s v="Visa"/>
    <x v="4"/>
    <x v="31"/>
  </r>
  <r>
    <x v="44"/>
    <s v="SN-18456"/>
    <x v="3"/>
    <s v="Visa"/>
    <x v="6"/>
    <x v="44"/>
  </r>
  <r>
    <x v="44"/>
    <s v="SN-18457"/>
    <x v="6"/>
    <s v="Debit"/>
    <x v="2"/>
    <x v="37"/>
  </r>
  <r>
    <x v="45"/>
    <s v="SN-18458"/>
    <x v="3"/>
    <s v="Visa"/>
    <x v="5"/>
    <x v="9"/>
  </r>
  <r>
    <x v="46"/>
    <s v="SN-18459"/>
    <x v="6"/>
    <s v="Visa"/>
    <x v="11"/>
    <x v="1"/>
  </r>
  <r>
    <x v="46"/>
    <s v="SN-18460"/>
    <x v="0"/>
    <s v="Visa"/>
    <x v="7"/>
    <x v="76"/>
  </r>
  <r>
    <x v="46"/>
    <s v="SN-18461"/>
    <x v="0"/>
    <s v="Debit"/>
    <x v="2"/>
    <x v="71"/>
  </r>
  <r>
    <x v="46"/>
    <s v="SN-18462"/>
    <x v="0"/>
    <s v="Visa"/>
    <x v="6"/>
    <x v="89"/>
  </r>
  <r>
    <x v="47"/>
    <s v="SN-18463"/>
    <x v="2"/>
    <s v="Debit"/>
    <x v="2"/>
    <x v="90"/>
  </r>
  <r>
    <x v="47"/>
    <s v="SN-18464"/>
    <x v="7"/>
    <s v="Visa"/>
    <x v="6"/>
    <x v="40"/>
  </r>
  <r>
    <x v="48"/>
    <s v="SN-18465"/>
    <x v="2"/>
    <s v="Debit"/>
    <x v="2"/>
    <x v="91"/>
  </r>
  <r>
    <x v="48"/>
    <s v="SN-18466"/>
    <x v="7"/>
    <s v="MasterCard"/>
    <x v="2"/>
    <x v="46"/>
  </r>
  <r>
    <x v="49"/>
    <s v="SN-18467"/>
    <x v="0"/>
    <s v="Visa"/>
    <x v="0"/>
    <x v="92"/>
  </r>
  <r>
    <x v="49"/>
    <s v="SN-18468"/>
    <x v="0"/>
    <s v="MasterCard"/>
    <x v="8"/>
    <x v="52"/>
  </r>
  <r>
    <x v="49"/>
    <s v="SN-18469"/>
    <x v="8"/>
    <s v="MasterCard"/>
    <x v="2"/>
    <x v="93"/>
  </r>
  <r>
    <x v="50"/>
    <s v="SN-18470"/>
    <x v="2"/>
    <s v="Visa"/>
    <x v="1"/>
    <x v="78"/>
  </r>
  <r>
    <x v="51"/>
    <s v="SN-18471"/>
    <x v="6"/>
    <s v="Visa"/>
    <x v="3"/>
    <x v="58"/>
  </r>
  <r>
    <x v="51"/>
    <s v="SN-18472"/>
    <x v="4"/>
    <s v="Visa"/>
    <x v="3"/>
    <x v="25"/>
  </r>
  <r>
    <x v="52"/>
    <s v="SN-18473"/>
    <x v="0"/>
    <s v="Visa"/>
    <x v="9"/>
    <x v="94"/>
  </r>
  <r>
    <x v="52"/>
    <s v="SN-18474"/>
    <x v="0"/>
    <s v="Visa"/>
    <x v="9"/>
    <x v="95"/>
  </r>
  <r>
    <x v="52"/>
    <s v="SN-18475"/>
    <x v="7"/>
    <s v="Debit"/>
    <x v="2"/>
    <x v="37"/>
  </r>
  <r>
    <x v="52"/>
    <s v="SN-18476"/>
    <x v="5"/>
    <s v="Visa"/>
    <x v="6"/>
    <x v="62"/>
  </r>
  <r>
    <x v="53"/>
    <s v="SN-18477"/>
    <x v="4"/>
    <s v="Visa"/>
    <x v="13"/>
    <x v="84"/>
  </r>
  <r>
    <x v="54"/>
    <s v="SN-18478"/>
    <x v="3"/>
    <s v="Visa"/>
    <x v="0"/>
    <x v="40"/>
  </r>
  <r>
    <x v="54"/>
    <s v="SN-18479"/>
    <x v="4"/>
    <s v="Amex"/>
    <x v="12"/>
    <x v="28"/>
  </r>
  <r>
    <x v="55"/>
    <s v="SN-18480"/>
    <x v="3"/>
    <s v="Debit"/>
    <x v="2"/>
    <x v="96"/>
  </r>
  <r>
    <x v="55"/>
    <s v="SN-18481"/>
    <x v="7"/>
    <s v="Visa"/>
    <x v="13"/>
    <x v="94"/>
  </r>
  <r>
    <x v="55"/>
    <s v="SN-18482"/>
    <x v="7"/>
    <s v="Visa"/>
    <x v="1"/>
    <x v="97"/>
  </r>
  <r>
    <x v="55"/>
    <s v="SN-18483"/>
    <x v="7"/>
    <s v="Amex"/>
    <x v="12"/>
    <x v="98"/>
  </r>
  <r>
    <x v="55"/>
    <s v="SN-18484"/>
    <x v="8"/>
    <s v="Visa"/>
    <x v="7"/>
    <x v="24"/>
  </r>
  <r>
    <x v="56"/>
    <s v="SN-18485"/>
    <x v="1"/>
    <s v="Visa"/>
    <x v="5"/>
    <x v="30"/>
  </r>
  <r>
    <x v="56"/>
    <s v="SN-18486"/>
    <x v="4"/>
    <s v="MasterCard"/>
    <x v="2"/>
    <x v="99"/>
  </r>
  <r>
    <x v="56"/>
    <s v="SN-18487"/>
    <x v="4"/>
    <s v="Visa"/>
    <x v="11"/>
    <x v="100"/>
  </r>
  <r>
    <x v="57"/>
    <s v="SN-18488"/>
    <x v="0"/>
    <s v="Visa"/>
    <x v="6"/>
    <x v="32"/>
  </r>
  <r>
    <x v="58"/>
    <s v="SN-18489"/>
    <x v="1"/>
    <s v="Visa"/>
    <x v="5"/>
    <x v="101"/>
  </r>
  <r>
    <x v="59"/>
    <s v="SN-18490"/>
    <x v="6"/>
    <s v="Amex"/>
    <x v="12"/>
    <x v="54"/>
  </r>
  <r>
    <x v="60"/>
    <s v="SN-18491"/>
    <x v="2"/>
    <s v="Visa"/>
    <x v="11"/>
    <x v="102"/>
  </r>
  <r>
    <x v="60"/>
    <s v="SN-18492"/>
    <x v="3"/>
    <s v="Visa"/>
    <x v="9"/>
    <x v="103"/>
  </r>
  <r>
    <x v="60"/>
    <s v="SN-18493"/>
    <x v="8"/>
    <s v="MasterCard"/>
    <x v="2"/>
    <x v="104"/>
  </r>
  <r>
    <x v="61"/>
    <s v="SN-18494"/>
    <x v="2"/>
    <s v="Amex"/>
    <x v="12"/>
    <x v="98"/>
  </r>
  <r>
    <x v="61"/>
    <s v="SN-18495"/>
    <x v="0"/>
    <s v="Visa"/>
    <x v="3"/>
    <x v="105"/>
  </r>
  <r>
    <x v="61"/>
    <s v="SN-18496"/>
    <x v="4"/>
    <s v="Visa"/>
    <x v="5"/>
    <x v="57"/>
  </r>
  <r>
    <x v="61"/>
    <s v="SN-18497"/>
    <x v="6"/>
    <s v="Visa"/>
    <x v="0"/>
    <x v="41"/>
  </r>
  <r>
    <x v="61"/>
    <s v="SN-18498"/>
    <x v="8"/>
    <s v="Visa"/>
    <x v="9"/>
    <x v="24"/>
  </r>
  <r>
    <x v="61"/>
    <s v="SN-18499"/>
    <x v="0"/>
    <s v="MasterCard"/>
    <x v="2"/>
    <x v="106"/>
  </r>
  <r>
    <x v="61"/>
    <s v="SN-18500"/>
    <x v="0"/>
    <s v="Visa"/>
    <x v="6"/>
    <x v="107"/>
  </r>
  <r>
    <x v="62"/>
    <s v="SN-18501"/>
    <x v="3"/>
    <s v="Visa"/>
    <x v="7"/>
    <x v="28"/>
  </r>
  <r>
    <x v="62"/>
    <s v="SN-18502"/>
    <x v="0"/>
    <s v="Visa"/>
    <x v="10"/>
    <x v="108"/>
  </r>
  <r>
    <x v="62"/>
    <s v="SN-18503"/>
    <x v="5"/>
    <s v="Debit"/>
    <x v="2"/>
    <x v="109"/>
  </r>
  <r>
    <x v="62"/>
    <s v="SN-18504"/>
    <x v="0"/>
    <s v="MasterCard"/>
    <x v="8"/>
    <x v="57"/>
  </r>
  <r>
    <x v="63"/>
    <s v="SN-18505"/>
    <x v="5"/>
    <s v="Visa"/>
    <x v="13"/>
    <x v="110"/>
  </r>
  <r>
    <x v="63"/>
    <s v="SN-18506"/>
    <x v="1"/>
    <s v="Visa"/>
    <x v="7"/>
    <x v="111"/>
  </r>
  <r>
    <x v="63"/>
    <s v="SN-18507"/>
    <x v="8"/>
    <s v="Visa"/>
    <x v="7"/>
    <x v="110"/>
  </r>
  <r>
    <x v="63"/>
    <s v="SN-18508"/>
    <x v="6"/>
    <s v="Visa"/>
    <x v="10"/>
    <x v="23"/>
  </r>
  <r>
    <x v="63"/>
    <s v="SN-18509"/>
    <x v="6"/>
    <s v="Visa"/>
    <x v="9"/>
    <x v="112"/>
  </r>
  <r>
    <x v="64"/>
    <s v="SN-18510"/>
    <x v="6"/>
    <s v="Visa"/>
    <x v="0"/>
    <x v="103"/>
  </r>
  <r>
    <x v="64"/>
    <s v="SN-18511"/>
    <x v="0"/>
    <s v="Visa"/>
    <x v="4"/>
    <x v="113"/>
  </r>
  <r>
    <x v="65"/>
    <s v="SN-18512"/>
    <x v="8"/>
    <s v="Visa"/>
    <x v="6"/>
    <x v="56"/>
  </r>
  <r>
    <x v="65"/>
    <s v="SN-18513"/>
    <x v="5"/>
    <s v="MasterCard"/>
    <x v="8"/>
    <x v="114"/>
  </r>
  <r>
    <x v="65"/>
    <s v="SN-18514"/>
    <x v="6"/>
    <s v="Visa"/>
    <x v="13"/>
    <x v="64"/>
  </r>
  <r>
    <x v="65"/>
    <s v="SN-18515"/>
    <x v="7"/>
    <s v="Visa"/>
    <x v="13"/>
    <x v="98"/>
  </r>
  <r>
    <x v="66"/>
    <s v="SN-18516"/>
    <x v="1"/>
    <s v="Visa"/>
    <x v="11"/>
    <x v="11"/>
  </r>
  <r>
    <x v="66"/>
    <s v="SN-18517"/>
    <x v="8"/>
    <s v="Visa"/>
    <x v="0"/>
    <x v="115"/>
  </r>
  <r>
    <x v="67"/>
    <s v="SN-18518"/>
    <x v="3"/>
    <s v="Visa"/>
    <x v="10"/>
    <x v="116"/>
  </r>
  <r>
    <x v="67"/>
    <s v="SN-18519"/>
    <x v="2"/>
    <s v="Visa"/>
    <x v="7"/>
    <x v="30"/>
  </r>
  <r>
    <x v="68"/>
    <s v="SN-18520"/>
    <x v="0"/>
    <s v="Visa"/>
    <x v="7"/>
    <x v="117"/>
  </r>
  <r>
    <x v="68"/>
    <s v="SN-18521"/>
    <x v="4"/>
    <s v="Visa"/>
    <x v="9"/>
    <x v="104"/>
  </r>
  <r>
    <x v="68"/>
    <s v="SN-18522"/>
    <x v="3"/>
    <s v="MasterCard"/>
    <x v="8"/>
    <x v="47"/>
  </r>
  <r>
    <x v="69"/>
    <s v="SN-18523"/>
    <x v="0"/>
    <s v="Visa"/>
    <x v="7"/>
    <x v="93"/>
  </r>
  <r>
    <x v="69"/>
    <s v="SN-18524"/>
    <x v="4"/>
    <s v="Visa"/>
    <x v="13"/>
    <x v="44"/>
  </r>
  <r>
    <x v="70"/>
    <s v="SN-18525"/>
    <x v="0"/>
    <s v="Visa"/>
    <x v="3"/>
    <x v="118"/>
  </r>
  <r>
    <x v="70"/>
    <s v="SN-18526"/>
    <x v="6"/>
    <s v="Amex"/>
    <x v="12"/>
    <x v="47"/>
  </r>
  <r>
    <x v="71"/>
    <s v="SN-18527"/>
    <x v="1"/>
    <s v="MasterCard"/>
    <x v="2"/>
    <x v="106"/>
  </r>
  <r>
    <x v="71"/>
    <s v="SN-18528"/>
    <x v="7"/>
    <s v="Visa"/>
    <x v="11"/>
    <x v="89"/>
  </r>
  <r>
    <x v="71"/>
    <s v="SN-18529"/>
    <x v="1"/>
    <s v="Amex"/>
    <x v="12"/>
    <x v="119"/>
  </r>
  <r>
    <x v="72"/>
    <s v="SN-18530"/>
    <x v="0"/>
    <s v="Visa"/>
    <x v="4"/>
    <x v="49"/>
  </r>
  <r>
    <x v="73"/>
    <s v="SN-18531"/>
    <x v="8"/>
    <s v="Visa"/>
    <x v="5"/>
    <x v="82"/>
  </r>
  <r>
    <x v="74"/>
    <s v="SN-18532"/>
    <x v="5"/>
    <s v="Visa"/>
    <x v="13"/>
    <x v="51"/>
  </r>
  <r>
    <x v="74"/>
    <s v="SN-18533"/>
    <x v="0"/>
    <s v="Visa"/>
    <x v="0"/>
    <x v="24"/>
  </r>
  <r>
    <x v="74"/>
    <s v="SN-18534"/>
    <x v="3"/>
    <s v="Visa"/>
    <x v="13"/>
    <x v="85"/>
  </r>
  <r>
    <x v="75"/>
    <s v="SN-18535"/>
    <x v="8"/>
    <s v="Visa"/>
    <x v="6"/>
    <x v="31"/>
  </r>
  <r>
    <x v="75"/>
    <s v="SN-18536"/>
    <x v="0"/>
    <s v="Visa"/>
    <x v="1"/>
    <x v="3"/>
  </r>
  <r>
    <x v="76"/>
    <s v="SN-18537"/>
    <x v="7"/>
    <s v="Visa"/>
    <x v="10"/>
    <x v="97"/>
  </r>
  <r>
    <x v="76"/>
    <s v="SN-18538"/>
    <x v="6"/>
    <s v="Visa"/>
    <x v="7"/>
    <x v="50"/>
  </r>
  <r>
    <x v="76"/>
    <s v="SN-18539"/>
    <x v="8"/>
    <s v="Amex"/>
    <x v="12"/>
    <x v="22"/>
  </r>
  <r>
    <x v="76"/>
    <s v="SN-18540"/>
    <x v="0"/>
    <s v="Visa"/>
    <x v="9"/>
    <x v="120"/>
  </r>
  <r>
    <x v="76"/>
    <s v="SN-18541"/>
    <x v="4"/>
    <s v="Visa"/>
    <x v="6"/>
    <x v="40"/>
  </r>
  <r>
    <x v="76"/>
    <s v="SN-18542"/>
    <x v="4"/>
    <s v="Debit"/>
    <x v="2"/>
    <x v="15"/>
  </r>
  <r>
    <x v="77"/>
    <s v="SN-18543"/>
    <x v="2"/>
    <s v="MasterCard"/>
    <x v="8"/>
    <x v="83"/>
  </r>
  <r>
    <x v="77"/>
    <s v="SN-18544"/>
    <x v="7"/>
    <s v="MasterCard"/>
    <x v="2"/>
    <x v="30"/>
  </r>
  <r>
    <x v="77"/>
    <s v="SN-18545"/>
    <x v="1"/>
    <s v="MasterCard"/>
    <x v="2"/>
    <x v="42"/>
  </r>
  <r>
    <x v="78"/>
    <s v="SN-18546"/>
    <x v="8"/>
    <s v="Visa"/>
    <x v="7"/>
    <x v="121"/>
  </r>
  <r>
    <x v="79"/>
    <s v="SN-18547"/>
    <x v="7"/>
    <s v="Visa"/>
    <x v="9"/>
    <x v="122"/>
  </r>
  <r>
    <x v="79"/>
    <s v="SN-18548"/>
    <x v="1"/>
    <s v="Visa"/>
    <x v="1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5C52F8-F183-4A8C-861D-5A3603F1C75C}" name="PivotTable4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4:P16" firstHeaderRow="1" firstDataRow="1" firstDataCol="1"/>
  <pivotFields count="7">
    <pivotField numFmtId="164" showAll="0"/>
    <pivotField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/>
    <pivotField axis="axisRow" showAll="0" defaultSubtotal="0">
      <items count="11">
        <item x="2"/>
        <item x="3"/>
        <item x="4"/>
        <item x="5"/>
        <item x="6"/>
        <item x="7"/>
        <item x="1"/>
        <item x="0"/>
        <item x="8"/>
        <item x="9"/>
        <item x="10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Amoun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01D9C-0265-46E8-8DCC-F052D2082EDD}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0:K24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/>
    <pivotField showAll="0" defaultSubtotal="0">
      <items count="11">
        <item x="2"/>
        <item x="3"/>
        <item x="4"/>
        <item x="5"/>
        <item x="6"/>
        <item x="7"/>
        <item x="1"/>
        <item x="0"/>
        <item x="8"/>
        <item x="9"/>
        <item x="10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mount" fld="5" subtotal="count" baseField="0" baseItem="0"/>
    <dataField name="Sum of Amount" fld="5" showDataAs="percentOfCol" baseField="7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ABA79-3A23-4BD6-BDAB-F672E350251F}" name="PivotTable4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7">
    <pivotField axis="axisRow"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2">
        <item x="2"/>
        <item x="3"/>
        <item x="4"/>
        <item x="5"/>
        <item x="6"/>
        <item x="7"/>
        <item x="1"/>
        <item x="0"/>
        <item x="8"/>
        <item x="9"/>
        <item x="10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" fld="5" baseField="0" baseItem="0"/>
    <dataField name="Transactions" fld="1" subtotal="count" baseField="0" baseItem="0"/>
  </dataFields>
  <formats count="2">
    <format dxfId="50">
      <pivotArea type="all" dataOnly="0" outline="0" fieldPosition="0"/>
    </format>
    <format dxfId="5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724BB-FFE5-4C0A-A49F-D7E3F133736A}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9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axis="axisRow"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2">
        <item x="2"/>
        <item x="3"/>
        <item x="4"/>
        <item x="5"/>
        <item x="6"/>
        <item x="7"/>
        <item x="1"/>
        <item n="Canada" x="0"/>
        <item x="8"/>
        <item x="9"/>
        <item x="10"/>
        <item t="default"/>
      </items>
    </pivotField>
  </pivotFields>
  <rowFields count="2">
    <field x="6"/>
    <field x="4"/>
  </rowFields>
  <rowItems count="26">
    <i>
      <x/>
    </i>
    <i r="1">
      <x/>
    </i>
    <i>
      <x v="1"/>
    </i>
    <i r="1">
      <x v="1"/>
    </i>
    <i>
      <x v="2"/>
    </i>
    <i r="1">
      <x v="3"/>
    </i>
    <i>
      <x v="3"/>
    </i>
    <i r="1">
      <x v="4"/>
    </i>
    <i>
      <x v="4"/>
    </i>
    <i r="1">
      <x v="5"/>
    </i>
    <i>
      <x v="5"/>
    </i>
    <i r="1">
      <x v="10"/>
    </i>
    <i>
      <x v="6"/>
    </i>
    <i r="1">
      <x v="13"/>
    </i>
    <i>
      <x v="7"/>
    </i>
    <i r="1">
      <x v="2"/>
    </i>
    <i r="1">
      <x v="9"/>
    </i>
    <i r="1">
      <x v="11"/>
    </i>
    <i r="1">
      <x v="12"/>
    </i>
    <i>
      <x v="8"/>
    </i>
    <i r="1">
      <x v="6"/>
    </i>
    <i>
      <x v="9"/>
    </i>
    <i r="1">
      <x v="7"/>
    </i>
    <i>
      <x v="10"/>
    </i>
    <i r="1">
      <x v="8"/>
    </i>
    <i t="grand">
      <x/>
    </i>
  </rowItems>
  <colItems count="1">
    <i/>
  </colItems>
  <dataFields count="1">
    <dataField name="Total Amount" fld="5" baseField="4" baseItem="1" numFmtId="165"/>
  </dataFields>
  <formats count="3">
    <format dxfId="47">
      <pivotArea type="all" dataOnly="0" outline="0" fieldPosition="0"/>
    </format>
    <format dxfId="48">
      <pivotArea type="all" dataOnly="0" outline="0" fieldPosition="0"/>
    </format>
    <format dxfId="4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71C3B-B468-4237-B324-ED16C7D4E3E4}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7">
    <pivotField numFmtId="164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  <pivotField showAll="0">
      <items count="15">
        <item x="12"/>
        <item x="10"/>
        <item x="2"/>
        <item x="13"/>
        <item x="0"/>
        <item x="6"/>
        <item x="3"/>
        <item x="9"/>
        <item x="4"/>
        <item x="7"/>
        <item x="11"/>
        <item x="5"/>
        <item x="1"/>
        <item x="8"/>
        <item t="default"/>
      </items>
    </pivotField>
    <pivotField axis="axisRow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2">
        <item x="2"/>
        <item x="3"/>
        <item x="4"/>
        <item x="5"/>
        <item x="6"/>
        <item x="7"/>
        <item x="1"/>
        <item x="0"/>
        <item x="8"/>
        <item x="9"/>
        <item x="10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ransactions" fld="1" subtotal="count" baseField="5" baseItem="0"/>
  </dataFields>
  <formats count="2">
    <format dxfId="45">
      <pivotArea type="all" dataOnly="0" outline="0" fieldPosition="0"/>
    </format>
    <format dxfId="4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505F-B626-4EBE-A6DB-3431DEBDD770}" name="Table1" displayName="Table1" ref="A3:F207" totalsRowShown="0" headerRowDxfId="109" dataDxfId="108">
  <autoFilter ref="A3:F207" xr:uid="{61AA0F33-36C0-4139-8EFA-DE02E2940948}"/>
  <tableColumns count="6">
    <tableColumn id="1" xr3:uid="{BDBF7DEA-4965-4F9E-8DED-5B0ACA2DBC3D}" name="Date" dataDxfId="107"/>
    <tableColumn id="2" xr3:uid="{EB12B831-28F9-4339-8F20-EC4DA933C36D}" name="Trans #" dataDxfId="106"/>
    <tableColumn id="3" xr3:uid="{B09ABAA7-8100-4BD4-8879-ABFCCD048FB2}" name="Department" dataDxfId="105"/>
    <tableColumn id="4" xr3:uid="{D5043051-97C2-4823-A36B-58638173E7E0}" name="Payment Type" dataDxfId="104"/>
    <tableColumn id="5" xr3:uid="{5C1A5C7E-3CCB-48DD-ADD7-E04800D1E126}" name="Issuer" dataDxfId="103"/>
    <tableColumn id="6" xr3:uid="{41CABEB1-B3D8-4A81-850E-650D7F6C3FE3}" name="Amount" dataDxfId="1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"/>
  <sheetViews>
    <sheetView topLeftCell="C4" workbookViewId="0">
      <selection activeCell="O5" sqref="O5"/>
    </sheetView>
  </sheetViews>
  <sheetFormatPr defaultRowHeight="15" x14ac:dyDescent="0.25"/>
  <cols>
    <col min="1" max="1" width="10.140625" style="1" bestFit="1" customWidth="1"/>
    <col min="2" max="2" width="11.7109375" style="1" bestFit="1" customWidth="1"/>
    <col min="3" max="3" width="16.28515625" style="1" bestFit="1" customWidth="1"/>
    <col min="4" max="4" width="18.28515625" style="1" bestFit="1" customWidth="1"/>
    <col min="5" max="5" width="22.28515625" style="1" bestFit="1" customWidth="1"/>
    <col min="6" max="6" width="12.7109375" style="1" bestFit="1" customWidth="1"/>
    <col min="7" max="8" width="9.140625" style="1"/>
    <col min="9" max="9" width="19.28515625" style="1" bestFit="1" customWidth="1"/>
    <col min="10" max="10" width="16.28515625" style="1" bestFit="1" customWidth="1"/>
    <col min="11" max="11" width="15.140625" style="1" bestFit="1" customWidth="1"/>
    <col min="12" max="12" width="15.7109375" style="1" bestFit="1" customWidth="1"/>
    <col min="13" max="14" width="9.140625" style="1"/>
    <col min="15" max="15" width="20.140625" style="1" bestFit="1" customWidth="1"/>
    <col min="16" max="16" width="16.28515625" style="1" bestFit="1" customWidth="1"/>
    <col min="17" max="16384" width="9.140625" style="1"/>
  </cols>
  <sheetData>
    <row r="1" spans="1:18" x14ac:dyDescent="0.25">
      <c r="A1" s="17" t="s">
        <v>234</v>
      </c>
      <c r="B1" s="17"/>
      <c r="C1" s="17"/>
      <c r="D1" s="17"/>
      <c r="E1" s="17"/>
      <c r="F1" s="17"/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I3"/>
      <c r="J3"/>
      <c r="K3"/>
    </row>
    <row r="4" spans="1:18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I4"/>
      <c r="J4"/>
      <c r="K4"/>
      <c r="O4" s="13" t="s">
        <v>238</v>
      </c>
      <c r="P4" t="s">
        <v>268</v>
      </c>
      <c r="Q4"/>
    </row>
    <row r="5" spans="1:18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  <c r="I5"/>
      <c r="J5"/>
      <c r="K5"/>
      <c r="O5" s="18" t="s">
        <v>24</v>
      </c>
      <c r="P5" s="15">
        <v>11</v>
      </c>
      <c r="Q5"/>
    </row>
    <row r="6" spans="1:18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I6"/>
      <c r="J6"/>
      <c r="K6"/>
      <c r="O6" s="18" t="s">
        <v>20</v>
      </c>
      <c r="P6" s="15">
        <v>10</v>
      </c>
      <c r="Q6"/>
    </row>
    <row r="7" spans="1:18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  <c r="I7"/>
      <c r="J7"/>
      <c r="K7"/>
      <c r="O7" s="18" t="s">
        <v>25</v>
      </c>
      <c r="P7" s="15">
        <v>13</v>
      </c>
      <c r="Q7"/>
    </row>
    <row r="8" spans="1:18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  <c r="I8"/>
      <c r="J8"/>
      <c r="K8"/>
      <c r="O8" s="18" t="s">
        <v>7</v>
      </c>
      <c r="P8" s="15">
        <v>10</v>
      </c>
      <c r="Q8"/>
      <c r="R8"/>
    </row>
    <row r="9" spans="1:18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  <c r="I9"/>
      <c r="J9"/>
      <c r="K9"/>
      <c r="O9" s="18" t="s">
        <v>16</v>
      </c>
      <c r="P9" s="15">
        <v>19</v>
      </c>
      <c r="Q9"/>
      <c r="R9"/>
    </row>
    <row r="10" spans="1:18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I10" s="13" t="s">
        <v>238</v>
      </c>
      <c r="J10" t="s">
        <v>268</v>
      </c>
      <c r="K10" t="s">
        <v>256</v>
      </c>
      <c r="L10"/>
      <c r="O10" s="18" t="s">
        <v>22</v>
      </c>
      <c r="P10" s="15">
        <v>12</v>
      </c>
      <c r="Q10"/>
      <c r="R10"/>
    </row>
    <row r="11" spans="1:18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  <c r="I11" s="14" t="s">
        <v>243</v>
      </c>
      <c r="J11" s="15">
        <v>17</v>
      </c>
      <c r="K11" s="19">
        <v>7.6336686077289564E-2</v>
      </c>
      <c r="L11"/>
      <c r="O11" s="18" t="s">
        <v>19</v>
      </c>
      <c r="P11" s="15">
        <v>13</v>
      </c>
      <c r="Q11"/>
      <c r="R11"/>
    </row>
    <row r="12" spans="1:18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I12" s="14" t="s">
        <v>244</v>
      </c>
      <c r="J12" s="15">
        <v>16</v>
      </c>
      <c r="K12" s="19">
        <v>7.3795659078877709E-2</v>
      </c>
      <c r="L12"/>
      <c r="O12" s="18" t="s">
        <v>269</v>
      </c>
      <c r="P12" s="15">
        <v>81</v>
      </c>
      <c r="Q12"/>
      <c r="R12"/>
    </row>
    <row r="13" spans="1:18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I13" s="14" t="s">
        <v>245</v>
      </c>
      <c r="J13" s="15">
        <v>10</v>
      </c>
      <c r="K13" s="19">
        <v>4.6797247220751723E-2</v>
      </c>
      <c r="L13"/>
      <c r="O13" s="18" t="s">
        <v>235</v>
      </c>
      <c r="P13" s="15">
        <v>12</v>
      </c>
      <c r="Q13"/>
      <c r="R13"/>
    </row>
    <row r="14" spans="1:18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I14" s="14" t="s">
        <v>246</v>
      </c>
      <c r="J14" s="15">
        <v>17</v>
      </c>
      <c r="K14" s="19">
        <v>8.2901005823186866E-2</v>
      </c>
      <c r="L14"/>
      <c r="O14" s="18" t="s">
        <v>237</v>
      </c>
      <c r="P14" s="15">
        <v>13</v>
      </c>
      <c r="Q14"/>
      <c r="R14"/>
    </row>
    <row r="15" spans="1:18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  <c r="I15" s="14" t="s">
        <v>247</v>
      </c>
      <c r="J15" s="15">
        <v>18</v>
      </c>
      <c r="K15" s="19">
        <v>0.10338803599788247</v>
      </c>
      <c r="O15" s="18" t="s">
        <v>236</v>
      </c>
      <c r="P15" s="15">
        <v>10</v>
      </c>
      <c r="Q15"/>
      <c r="R15"/>
    </row>
    <row r="16" spans="1:18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  <c r="I16" s="14" t="s">
        <v>248</v>
      </c>
      <c r="J16" s="15">
        <v>16</v>
      </c>
      <c r="K16" s="19">
        <v>7.4272101641079932E-2</v>
      </c>
      <c r="O16" s="18" t="s">
        <v>239</v>
      </c>
      <c r="P16" s="15">
        <v>204</v>
      </c>
      <c r="Q16"/>
      <c r="R16"/>
    </row>
    <row r="17" spans="1:18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  <c r="I17" s="14" t="s">
        <v>249</v>
      </c>
      <c r="J17" s="15">
        <v>14</v>
      </c>
      <c r="K17" s="19">
        <v>6.8078348332451036E-2</v>
      </c>
      <c r="O17"/>
      <c r="P17"/>
      <c r="Q17"/>
      <c r="R17"/>
    </row>
    <row r="18" spans="1:18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  <c r="I18" s="14" t="s">
        <v>250</v>
      </c>
      <c r="J18" s="15">
        <v>14</v>
      </c>
      <c r="K18" s="19">
        <v>7.199576495500265E-2</v>
      </c>
      <c r="O18"/>
      <c r="P18"/>
      <c r="Q18"/>
      <c r="R18"/>
    </row>
    <row r="19" spans="1:18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  <c r="I19" s="14" t="s">
        <v>251</v>
      </c>
      <c r="J19" s="15">
        <v>18</v>
      </c>
      <c r="K19" s="19">
        <v>9.3541556379036522E-2</v>
      </c>
      <c r="O19"/>
      <c r="P19"/>
      <c r="Q19"/>
      <c r="R19"/>
    </row>
    <row r="20" spans="1:18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  <c r="I20" s="14" t="s">
        <v>252</v>
      </c>
      <c r="J20" s="15">
        <v>16</v>
      </c>
      <c r="K20" s="19">
        <v>8.5706723133933294E-2</v>
      </c>
      <c r="O20"/>
      <c r="P20"/>
      <c r="Q20"/>
      <c r="R20"/>
    </row>
    <row r="21" spans="1:18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  <c r="I21" s="14" t="s">
        <v>253</v>
      </c>
      <c r="J21" s="15">
        <v>19</v>
      </c>
      <c r="K21" s="19">
        <v>9.3541556379036522E-2</v>
      </c>
      <c r="O21"/>
      <c r="P21"/>
      <c r="Q21"/>
      <c r="R21"/>
    </row>
    <row r="22" spans="1:18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  <c r="I22" s="14" t="s">
        <v>254</v>
      </c>
      <c r="J22" s="15">
        <v>15</v>
      </c>
      <c r="K22" s="19">
        <v>8.1418740074113288E-2</v>
      </c>
      <c r="P22"/>
      <c r="Q22"/>
      <c r="R22"/>
    </row>
    <row r="23" spans="1:18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  <c r="I23" s="14" t="s">
        <v>255</v>
      </c>
      <c r="J23" s="15">
        <v>14</v>
      </c>
      <c r="K23" s="19">
        <v>4.8226574907358391E-2</v>
      </c>
      <c r="P23"/>
      <c r="Q23"/>
      <c r="R23"/>
    </row>
    <row r="24" spans="1:18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  <c r="I24" s="14" t="s">
        <v>239</v>
      </c>
      <c r="J24" s="15">
        <v>204</v>
      </c>
      <c r="K24" s="19">
        <v>1</v>
      </c>
      <c r="P24"/>
      <c r="Q24"/>
      <c r="R24"/>
    </row>
    <row r="25" spans="1:18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  <c r="I25"/>
      <c r="J25"/>
      <c r="K25"/>
      <c r="P25"/>
      <c r="Q25"/>
      <c r="R25"/>
    </row>
    <row r="26" spans="1:18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  <c r="I26"/>
      <c r="J26"/>
      <c r="K26"/>
    </row>
    <row r="27" spans="1:18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  <c r="I27"/>
      <c r="J27"/>
      <c r="K27"/>
    </row>
    <row r="28" spans="1:18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  <c r="I28"/>
      <c r="J28"/>
      <c r="K28"/>
    </row>
    <row r="29" spans="1:18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  <c r="I29"/>
      <c r="J29"/>
      <c r="K29"/>
    </row>
    <row r="30" spans="1:18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  <c r="I30"/>
      <c r="J30"/>
      <c r="K30"/>
    </row>
    <row r="31" spans="1:18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  <c r="I31"/>
      <c r="J31"/>
      <c r="K31"/>
    </row>
    <row r="32" spans="1:18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  <c r="I32"/>
      <c r="J32"/>
      <c r="K32"/>
    </row>
    <row r="33" spans="1:11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  <c r="I33"/>
      <c r="J33"/>
      <c r="K33"/>
    </row>
    <row r="34" spans="1:11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  <c r="I34"/>
      <c r="J34"/>
      <c r="K34"/>
    </row>
    <row r="35" spans="1:11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  <c r="I35"/>
      <c r="J35"/>
      <c r="K35"/>
    </row>
    <row r="36" spans="1:11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  <c r="I36"/>
      <c r="J36"/>
      <c r="K36"/>
    </row>
    <row r="37" spans="1:11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  <c r="I37"/>
      <c r="J37"/>
      <c r="K37"/>
    </row>
    <row r="38" spans="1:11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  <c r="I38"/>
      <c r="J38"/>
      <c r="K38"/>
    </row>
    <row r="39" spans="1:11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  <c r="I39"/>
      <c r="J39"/>
      <c r="K39"/>
    </row>
    <row r="40" spans="1:11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  <c r="I40"/>
      <c r="J40"/>
      <c r="K40"/>
    </row>
    <row r="41" spans="1:11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  <c r="I41"/>
      <c r="J41"/>
      <c r="K41"/>
    </row>
    <row r="42" spans="1:11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  <c r="I42"/>
      <c r="J42"/>
      <c r="K42"/>
    </row>
    <row r="43" spans="1:11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  <c r="I43"/>
      <c r="J43"/>
      <c r="K43"/>
    </row>
    <row r="44" spans="1:11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  <c r="I44"/>
      <c r="J44"/>
      <c r="K44"/>
    </row>
    <row r="45" spans="1:11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  <c r="I45"/>
      <c r="J45"/>
      <c r="K45"/>
    </row>
    <row r="46" spans="1:11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  <c r="I46"/>
      <c r="J46"/>
      <c r="K46"/>
    </row>
    <row r="47" spans="1:11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  <c r="I47"/>
      <c r="J47"/>
      <c r="K47"/>
    </row>
    <row r="48" spans="1:11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  <c r="I48"/>
      <c r="J48"/>
      <c r="K48"/>
    </row>
    <row r="49" spans="1:11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  <c r="I49"/>
      <c r="J49"/>
      <c r="K49"/>
    </row>
    <row r="50" spans="1:11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  <c r="I50"/>
      <c r="J50"/>
      <c r="K50"/>
    </row>
    <row r="51" spans="1:11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  <c r="I51"/>
      <c r="J51"/>
      <c r="K51"/>
    </row>
    <row r="52" spans="1:11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  <c r="I52"/>
      <c r="J52"/>
      <c r="K52"/>
    </row>
    <row r="53" spans="1:11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  <c r="I53"/>
      <c r="J53"/>
      <c r="K53"/>
    </row>
    <row r="54" spans="1:11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  <c r="I54"/>
      <c r="J54"/>
      <c r="K54"/>
    </row>
    <row r="55" spans="1:11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  <c r="I55"/>
      <c r="J55"/>
      <c r="K55"/>
    </row>
    <row r="56" spans="1:11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  <c r="I56"/>
      <c r="J56"/>
      <c r="K56"/>
    </row>
    <row r="57" spans="1:11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  <c r="I57"/>
      <c r="J57"/>
      <c r="K57"/>
    </row>
    <row r="58" spans="1:11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  <c r="I58"/>
      <c r="J58"/>
      <c r="K58"/>
    </row>
    <row r="59" spans="1:11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  <c r="I59"/>
      <c r="J59"/>
      <c r="K59"/>
    </row>
    <row r="60" spans="1:11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  <c r="I60"/>
      <c r="J60"/>
      <c r="K60"/>
    </row>
    <row r="61" spans="1:11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  <c r="I61"/>
      <c r="J61"/>
      <c r="K61"/>
    </row>
    <row r="62" spans="1:11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  <c r="I62"/>
      <c r="J62"/>
      <c r="K62"/>
    </row>
    <row r="63" spans="1:11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  <c r="I63"/>
      <c r="J63"/>
      <c r="K63"/>
    </row>
    <row r="64" spans="1:11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  <c r="I64"/>
      <c r="J64"/>
      <c r="K64"/>
    </row>
    <row r="65" spans="1:11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  <c r="I65"/>
      <c r="J65"/>
      <c r="K65"/>
    </row>
    <row r="66" spans="1:11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  <c r="I66"/>
      <c r="J66"/>
      <c r="K66"/>
    </row>
    <row r="67" spans="1:11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  <c r="I67"/>
      <c r="J67"/>
      <c r="K67"/>
    </row>
    <row r="68" spans="1:11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  <c r="I68"/>
      <c r="J68"/>
      <c r="K68"/>
    </row>
    <row r="69" spans="1:11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  <c r="I69"/>
      <c r="J69"/>
      <c r="K69"/>
    </row>
    <row r="70" spans="1:11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  <c r="I70"/>
      <c r="J70"/>
      <c r="K70"/>
    </row>
    <row r="71" spans="1:11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  <c r="I71"/>
      <c r="J71"/>
      <c r="K71"/>
    </row>
    <row r="72" spans="1:11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  <c r="I72"/>
      <c r="J72"/>
      <c r="K72"/>
    </row>
    <row r="73" spans="1:11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  <c r="I73"/>
      <c r="J73"/>
      <c r="K73"/>
    </row>
    <row r="74" spans="1:11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  <c r="I74"/>
      <c r="J74"/>
      <c r="K74"/>
    </row>
    <row r="75" spans="1:11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  <c r="I75"/>
      <c r="J75"/>
      <c r="K75"/>
    </row>
    <row r="76" spans="1:11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  <c r="I76"/>
      <c r="J76"/>
      <c r="K76"/>
    </row>
    <row r="77" spans="1:11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  <c r="I77"/>
      <c r="J77"/>
      <c r="K77"/>
    </row>
    <row r="78" spans="1:11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  <c r="I78"/>
      <c r="J78"/>
      <c r="K78"/>
    </row>
    <row r="79" spans="1:11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  <c r="I79"/>
      <c r="J79"/>
      <c r="K79"/>
    </row>
    <row r="80" spans="1:11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  <c r="I80"/>
      <c r="J80"/>
      <c r="K80"/>
    </row>
    <row r="81" spans="1:11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  <c r="I81"/>
      <c r="J81"/>
      <c r="K81"/>
    </row>
    <row r="82" spans="1:11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  <c r="I82"/>
      <c r="J82"/>
      <c r="K82"/>
    </row>
    <row r="83" spans="1:11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  <c r="I83"/>
      <c r="J83"/>
      <c r="K83"/>
    </row>
    <row r="84" spans="1:11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  <c r="I84"/>
      <c r="J84"/>
      <c r="K84"/>
    </row>
    <row r="85" spans="1:11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  <c r="I85"/>
      <c r="J85"/>
      <c r="K85"/>
    </row>
    <row r="86" spans="1:11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  <c r="I86"/>
      <c r="J86"/>
      <c r="K86"/>
    </row>
    <row r="87" spans="1:11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  <c r="I87"/>
      <c r="J87"/>
      <c r="K87"/>
    </row>
    <row r="88" spans="1:11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  <c r="I88"/>
      <c r="J88"/>
    </row>
    <row r="89" spans="1:11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  <c r="I89"/>
      <c r="J89"/>
    </row>
    <row r="90" spans="1:11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  <c r="I90"/>
      <c r="J90"/>
    </row>
    <row r="91" spans="1:11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  <c r="I91"/>
      <c r="J91"/>
    </row>
    <row r="92" spans="1:11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  <c r="I92"/>
      <c r="J92"/>
    </row>
    <row r="93" spans="1:11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  <c r="I93"/>
      <c r="J93"/>
    </row>
    <row r="94" spans="1:11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  <c r="I94"/>
      <c r="J94"/>
    </row>
    <row r="95" spans="1:11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  <c r="I95"/>
      <c r="J95"/>
    </row>
    <row r="96" spans="1:11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  <c r="I96"/>
      <c r="J96"/>
    </row>
    <row r="97" spans="1:10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  <c r="I97"/>
      <c r="J97"/>
    </row>
    <row r="98" spans="1:10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  <c r="I98"/>
      <c r="J98"/>
    </row>
    <row r="99" spans="1:10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  <c r="I99"/>
      <c r="J99"/>
    </row>
    <row r="100" spans="1:10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  <c r="I100"/>
      <c r="J100"/>
    </row>
    <row r="101" spans="1:10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  <c r="I101"/>
      <c r="J101"/>
    </row>
    <row r="102" spans="1:10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  <c r="I102"/>
      <c r="J102"/>
    </row>
    <row r="103" spans="1:10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  <c r="I103"/>
      <c r="J103"/>
    </row>
    <row r="104" spans="1:10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  <c r="I104"/>
      <c r="J104"/>
    </row>
    <row r="105" spans="1:10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  <c r="I105"/>
      <c r="J105"/>
    </row>
    <row r="106" spans="1:10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  <c r="I106"/>
      <c r="J106"/>
    </row>
    <row r="107" spans="1:10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  <c r="I107"/>
      <c r="J107"/>
    </row>
    <row r="108" spans="1:10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  <c r="I108"/>
      <c r="J108"/>
    </row>
    <row r="109" spans="1:10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  <c r="I109"/>
      <c r="J109"/>
    </row>
    <row r="110" spans="1:10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  <c r="I110"/>
      <c r="J110"/>
    </row>
    <row r="111" spans="1:10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  <c r="I111"/>
      <c r="J111"/>
    </row>
    <row r="112" spans="1:10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  <c r="I112"/>
      <c r="J112"/>
    </row>
    <row r="113" spans="1:10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  <c r="I113"/>
      <c r="J113"/>
    </row>
    <row r="114" spans="1:10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  <c r="I114"/>
      <c r="J114"/>
    </row>
    <row r="115" spans="1:10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  <c r="I115"/>
      <c r="J115"/>
    </row>
    <row r="116" spans="1:10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  <c r="I116"/>
      <c r="J116"/>
    </row>
    <row r="117" spans="1:10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  <c r="I117"/>
      <c r="J117"/>
    </row>
    <row r="118" spans="1:10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  <c r="I118"/>
      <c r="J118"/>
    </row>
    <row r="119" spans="1:10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  <c r="I119"/>
      <c r="J119"/>
    </row>
    <row r="120" spans="1:10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  <c r="I120"/>
      <c r="J120"/>
    </row>
    <row r="121" spans="1:10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  <c r="I121"/>
      <c r="J121"/>
    </row>
    <row r="122" spans="1:10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  <c r="I122"/>
      <c r="J122"/>
    </row>
    <row r="123" spans="1:10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  <c r="I123"/>
      <c r="J123"/>
    </row>
    <row r="124" spans="1:10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  <c r="I124"/>
      <c r="J124"/>
    </row>
    <row r="125" spans="1:10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  <c r="I125"/>
      <c r="J125"/>
    </row>
    <row r="126" spans="1:10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  <c r="I126"/>
      <c r="J126"/>
    </row>
    <row r="127" spans="1:10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  <c r="I127"/>
      <c r="J127"/>
    </row>
    <row r="128" spans="1:10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  <c r="I128"/>
      <c r="J128"/>
    </row>
    <row r="129" spans="1:10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  <c r="I129"/>
      <c r="J129"/>
    </row>
    <row r="130" spans="1:10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  <c r="I130"/>
      <c r="J130"/>
    </row>
    <row r="131" spans="1:10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  <c r="I131"/>
      <c r="J131"/>
    </row>
    <row r="132" spans="1:10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  <c r="I132"/>
      <c r="J132"/>
    </row>
    <row r="133" spans="1:10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  <c r="I133"/>
      <c r="J133"/>
    </row>
    <row r="134" spans="1:10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  <c r="I134"/>
      <c r="J134"/>
    </row>
    <row r="135" spans="1:10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  <c r="I135"/>
      <c r="J135"/>
    </row>
    <row r="136" spans="1:10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  <c r="I136"/>
      <c r="J136"/>
    </row>
    <row r="137" spans="1:10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  <c r="I137"/>
      <c r="J137"/>
    </row>
    <row r="138" spans="1:10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  <c r="I138"/>
      <c r="J138"/>
    </row>
    <row r="139" spans="1:10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  <c r="I139"/>
      <c r="J139"/>
    </row>
    <row r="140" spans="1:10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  <c r="I140"/>
      <c r="J140"/>
    </row>
    <row r="141" spans="1:10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  <c r="I141"/>
      <c r="J141"/>
    </row>
    <row r="142" spans="1:10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  <c r="I142"/>
      <c r="J142"/>
    </row>
    <row r="143" spans="1:10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  <c r="I143"/>
      <c r="J143"/>
    </row>
    <row r="144" spans="1:10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/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D9A-8A76-4EA1-8119-F15184F03EF0}">
  <dimension ref="A3:C87"/>
  <sheetViews>
    <sheetView workbookViewId="0">
      <selection activeCell="A6" sqref="A4:A16"/>
      <pivotSelection pane="bottomRight" showHeader="1" dimension="1" activeRow="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20.28515625" style="1" bestFit="1" customWidth="1"/>
    <col min="2" max="2" width="6" style="1" bestFit="1" customWidth="1"/>
    <col min="3" max="3" width="12" style="1" bestFit="1" customWidth="1"/>
    <col min="4" max="16384" width="9.140625" style="1"/>
  </cols>
  <sheetData>
    <row r="3" spans="1:3" x14ac:dyDescent="0.25">
      <c r="A3" s="7" t="s">
        <v>238</v>
      </c>
      <c r="B3" s="1" t="s">
        <v>240</v>
      </c>
      <c r="C3" s="1" t="s">
        <v>241</v>
      </c>
    </row>
    <row r="4" spans="1:3" x14ac:dyDescent="0.25">
      <c r="A4" s="10" t="s">
        <v>243</v>
      </c>
      <c r="B4" s="9">
        <v>1442</v>
      </c>
      <c r="C4" s="9">
        <v>17</v>
      </c>
    </row>
    <row r="5" spans="1:3" x14ac:dyDescent="0.25">
      <c r="A5" s="10" t="s">
        <v>244</v>
      </c>
      <c r="B5" s="9">
        <v>1394</v>
      </c>
      <c r="C5" s="9">
        <v>16</v>
      </c>
    </row>
    <row r="6" spans="1:3" x14ac:dyDescent="0.25">
      <c r="A6" s="10" t="s">
        <v>245</v>
      </c>
      <c r="B6" s="9">
        <v>884</v>
      </c>
      <c r="C6" s="9">
        <v>10</v>
      </c>
    </row>
    <row r="7" spans="1:3" x14ac:dyDescent="0.25">
      <c r="A7" s="10" t="s">
        <v>246</v>
      </c>
      <c r="B7" s="9">
        <v>1566</v>
      </c>
      <c r="C7" s="9">
        <v>17</v>
      </c>
    </row>
    <row r="8" spans="1:3" x14ac:dyDescent="0.25">
      <c r="A8" s="10" t="s">
        <v>247</v>
      </c>
      <c r="B8" s="9">
        <v>1953</v>
      </c>
      <c r="C8" s="9">
        <v>18</v>
      </c>
    </row>
    <row r="9" spans="1:3" x14ac:dyDescent="0.25">
      <c r="A9" s="10" t="s">
        <v>248</v>
      </c>
      <c r="B9" s="9">
        <v>1403</v>
      </c>
      <c r="C9" s="9">
        <v>16</v>
      </c>
    </row>
    <row r="10" spans="1:3" x14ac:dyDescent="0.25">
      <c r="A10" s="10" t="s">
        <v>249</v>
      </c>
      <c r="B10" s="9">
        <v>1286</v>
      </c>
      <c r="C10" s="9">
        <v>14</v>
      </c>
    </row>
    <row r="11" spans="1:3" x14ac:dyDescent="0.25">
      <c r="A11" s="10" t="s">
        <v>250</v>
      </c>
      <c r="B11" s="9">
        <v>1360</v>
      </c>
      <c r="C11" s="9">
        <v>14</v>
      </c>
    </row>
    <row r="12" spans="1:3" x14ac:dyDescent="0.25">
      <c r="A12" s="10" t="s">
        <v>251</v>
      </c>
      <c r="B12" s="9">
        <v>1767</v>
      </c>
      <c r="C12" s="9">
        <v>18</v>
      </c>
    </row>
    <row r="13" spans="1:3" x14ac:dyDescent="0.25">
      <c r="A13" s="10" t="s">
        <v>252</v>
      </c>
      <c r="B13" s="9">
        <v>1619</v>
      </c>
      <c r="C13" s="9">
        <v>16</v>
      </c>
    </row>
    <row r="14" spans="1:3" x14ac:dyDescent="0.25">
      <c r="A14" s="10" t="s">
        <v>253</v>
      </c>
      <c r="B14" s="9">
        <v>1767</v>
      </c>
      <c r="C14" s="9">
        <v>19</v>
      </c>
    </row>
    <row r="15" spans="1:3" x14ac:dyDescent="0.25">
      <c r="A15" s="10" t="s">
        <v>254</v>
      </c>
      <c r="B15" s="9">
        <v>1538</v>
      </c>
      <c r="C15" s="9">
        <v>15</v>
      </c>
    </row>
    <row r="16" spans="1:3" x14ac:dyDescent="0.25">
      <c r="A16" s="10" t="s">
        <v>255</v>
      </c>
      <c r="B16" s="9">
        <v>911</v>
      </c>
      <c r="C16" s="9">
        <v>14</v>
      </c>
    </row>
    <row r="17" spans="1:3" x14ac:dyDescent="0.25">
      <c r="A17" s="10" t="s">
        <v>239</v>
      </c>
      <c r="B17" s="9">
        <v>18890</v>
      </c>
      <c r="C17" s="9">
        <v>204</v>
      </c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569C-BCDF-479A-8196-01A86E2D7051}">
  <dimension ref="A3:C29"/>
  <sheetViews>
    <sheetView tabSelected="1" workbookViewId="0">
      <selection activeCell="I18" sqref="I18"/>
    </sheetView>
  </sheetViews>
  <sheetFormatPr defaultRowHeight="15" x14ac:dyDescent="0.25"/>
  <cols>
    <col min="1" max="1" width="26.7109375" style="1" bestFit="1" customWidth="1"/>
    <col min="2" max="2" width="13.140625" style="1" bestFit="1" customWidth="1"/>
    <col min="3" max="16384" width="9.140625" style="1"/>
  </cols>
  <sheetData>
    <row r="3" spans="1:3" x14ac:dyDescent="0.25">
      <c r="A3" s="7" t="s">
        <v>238</v>
      </c>
      <c r="B3" s="1" t="s">
        <v>242</v>
      </c>
      <c r="C3"/>
    </row>
    <row r="4" spans="1:3" x14ac:dyDescent="0.25">
      <c r="A4" s="8" t="s">
        <v>24</v>
      </c>
      <c r="B4" s="12">
        <v>1399</v>
      </c>
      <c r="C4"/>
    </row>
    <row r="5" spans="1:3" x14ac:dyDescent="0.25">
      <c r="A5" s="16" t="s">
        <v>24</v>
      </c>
      <c r="B5" s="12">
        <v>1399</v>
      </c>
      <c r="C5"/>
    </row>
    <row r="6" spans="1:3" x14ac:dyDescent="0.25">
      <c r="A6" s="8" t="s">
        <v>20</v>
      </c>
      <c r="B6" s="12">
        <v>911</v>
      </c>
      <c r="C6"/>
    </row>
    <row r="7" spans="1:3" x14ac:dyDescent="0.25">
      <c r="A7" s="16" t="s">
        <v>20</v>
      </c>
      <c r="B7" s="12">
        <v>911</v>
      </c>
      <c r="C7"/>
    </row>
    <row r="8" spans="1:3" x14ac:dyDescent="0.25">
      <c r="A8" s="8" t="s">
        <v>25</v>
      </c>
      <c r="B8" s="12">
        <v>1202</v>
      </c>
      <c r="C8"/>
    </row>
    <row r="9" spans="1:3" x14ac:dyDescent="0.25">
      <c r="A9" s="16" t="s">
        <v>25</v>
      </c>
      <c r="B9" s="12">
        <v>1202</v>
      </c>
      <c r="C9"/>
    </row>
    <row r="10" spans="1:3" x14ac:dyDescent="0.25">
      <c r="A10" s="8" t="s">
        <v>7</v>
      </c>
      <c r="B10" s="12">
        <v>1148</v>
      </c>
      <c r="C10"/>
    </row>
    <row r="11" spans="1:3" x14ac:dyDescent="0.25">
      <c r="A11" s="16" t="s">
        <v>7</v>
      </c>
      <c r="B11" s="12">
        <v>1148</v>
      </c>
      <c r="C11"/>
    </row>
    <row r="12" spans="1:3" x14ac:dyDescent="0.25">
      <c r="A12" s="8" t="s">
        <v>16</v>
      </c>
      <c r="B12" s="12">
        <v>2207</v>
      </c>
      <c r="C12"/>
    </row>
    <row r="13" spans="1:3" x14ac:dyDescent="0.25">
      <c r="A13" s="16" t="s">
        <v>16</v>
      </c>
      <c r="B13" s="12">
        <v>2207</v>
      </c>
      <c r="C13"/>
    </row>
    <row r="14" spans="1:3" x14ac:dyDescent="0.25">
      <c r="A14" s="8" t="s">
        <v>22</v>
      </c>
      <c r="B14" s="12">
        <v>1301</v>
      </c>
      <c r="C14"/>
    </row>
    <row r="15" spans="1:3" x14ac:dyDescent="0.25">
      <c r="A15" s="16" t="s">
        <v>22</v>
      </c>
      <c r="B15" s="12">
        <v>1301</v>
      </c>
      <c r="C15"/>
    </row>
    <row r="16" spans="1:3" x14ac:dyDescent="0.25">
      <c r="A16" s="8" t="s">
        <v>19</v>
      </c>
      <c r="B16" s="12">
        <v>1147</v>
      </c>
      <c r="C16"/>
    </row>
    <row r="17" spans="1:3" x14ac:dyDescent="0.25">
      <c r="A17" s="16" t="s">
        <v>19</v>
      </c>
      <c r="B17" s="12">
        <v>1147</v>
      </c>
      <c r="C17"/>
    </row>
    <row r="18" spans="1:3" x14ac:dyDescent="0.25">
      <c r="A18" s="8" t="s">
        <v>267</v>
      </c>
      <c r="B18" s="12">
        <v>6415</v>
      </c>
      <c r="C18"/>
    </row>
    <row r="19" spans="1:3" x14ac:dyDescent="0.25">
      <c r="A19" s="16" t="s">
        <v>11</v>
      </c>
      <c r="B19" s="12">
        <v>2342</v>
      </c>
      <c r="C19"/>
    </row>
    <row r="20" spans="1:3" x14ac:dyDescent="0.25">
      <c r="A20" s="16" t="s">
        <v>18</v>
      </c>
      <c r="B20" s="12">
        <v>1824</v>
      </c>
      <c r="C20"/>
    </row>
    <row r="21" spans="1:3" x14ac:dyDescent="0.25">
      <c r="A21" s="16" t="s">
        <v>13</v>
      </c>
      <c r="B21" s="12">
        <v>1043</v>
      </c>
    </row>
    <row r="22" spans="1:3" x14ac:dyDescent="0.25">
      <c r="A22" s="16" t="s">
        <v>9</v>
      </c>
      <c r="B22" s="12">
        <v>1206</v>
      </c>
    </row>
    <row r="23" spans="1:3" x14ac:dyDescent="0.25">
      <c r="A23" s="8" t="s">
        <v>235</v>
      </c>
      <c r="B23" s="12">
        <v>1222</v>
      </c>
    </row>
    <row r="24" spans="1:3" x14ac:dyDescent="0.25">
      <c r="A24" s="16" t="s">
        <v>235</v>
      </c>
      <c r="B24" s="12">
        <v>1222</v>
      </c>
    </row>
    <row r="25" spans="1:3" x14ac:dyDescent="0.25">
      <c r="A25" s="8" t="s">
        <v>237</v>
      </c>
      <c r="B25" s="12">
        <v>997</v>
      </c>
    </row>
    <row r="26" spans="1:3" x14ac:dyDescent="0.25">
      <c r="A26" s="16" t="s">
        <v>237</v>
      </c>
      <c r="B26" s="12">
        <v>997</v>
      </c>
    </row>
    <row r="27" spans="1:3" x14ac:dyDescent="0.25">
      <c r="A27" s="8" t="s">
        <v>236</v>
      </c>
      <c r="B27" s="12">
        <v>941</v>
      </c>
    </row>
    <row r="28" spans="1:3" x14ac:dyDescent="0.25">
      <c r="A28" s="16" t="s">
        <v>236</v>
      </c>
      <c r="B28" s="12">
        <v>941</v>
      </c>
    </row>
    <row r="29" spans="1:3" x14ac:dyDescent="0.25">
      <c r="A29" s="8" t="s">
        <v>239</v>
      </c>
      <c r="B29" s="12">
        <v>18890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06A5-176C-4BCB-B094-36903BE41324}">
  <dimension ref="A3:C127"/>
  <sheetViews>
    <sheetView workbookViewId="0">
      <selection activeCell="A4" sqref="A4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16384" width="9.140625" style="1"/>
  </cols>
  <sheetData>
    <row r="3" spans="1:3" x14ac:dyDescent="0.25">
      <c r="A3" s="7" t="s">
        <v>238</v>
      </c>
      <c r="B3" s="1" t="s">
        <v>241</v>
      </c>
      <c r="C3"/>
    </row>
    <row r="4" spans="1:3" x14ac:dyDescent="0.25">
      <c r="A4" s="11" t="s">
        <v>257</v>
      </c>
      <c r="B4" s="9">
        <v>19</v>
      </c>
      <c r="C4"/>
    </row>
    <row r="5" spans="1:3" x14ac:dyDescent="0.25">
      <c r="A5" s="11" t="s">
        <v>258</v>
      </c>
      <c r="B5" s="9">
        <v>28</v>
      </c>
      <c r="C5"/>
    </row>
    <row r="6" spans="1:3" x14ac:dyDescent="0.25">
      <c r="A6" s="11" t="s">
        <v>259</v>
      </c>
      <c r="B6" s="9">
        <v>24</v>
      </c>
      <c r="C6"/>
    </row>
    <row r="7" spans="1:3" x14ac:dyDescent="0.25">
      <c r="A7" s="11" t="s">
        <v>260</v>
      </c>
      <c r="B7" s="9">
        <v>25</v>
      </c>
      <c r="C7"/>
    </row>
    <row r="8" spans="1:3" x14ac:dyDescent="0.25">
      <c r="A8" s="11" t="s">
        <v>261</v>
      </c>
      <c r="B8" s="9">
        <v>14</v>
      </c>
      <c r="C8"/>
    </row>
    <row r="9" spans="1:3" x14ac:dyDescent="0.25">
      <c r="A9" s="11" t="s">
        <v>262</v>
      </c>
      <c r="B9" s="9">
        <v>28</v>
      </c>
      <c r="C9"/>
    </row>
    <row r="10" spans="1:3" x14ac:dyDescent="0.25">
      <c r="A10" s="11" t="s">
        <v>263</v>
      </c>
      <c r="B10" s="9">
        <v>16</v>
      </c>
      <c r="C10"/>
    </row>
    <row r="11" spans="1:3" x14ac:dyDescent="0.25">
      <c r="A11" s="11" t="s">
        <v>264</v>
      </c>
      <c r="B11" s="9">
        <v>17</v>
      </c>
      <c r="C11"/>
    </row>
    <row r="12" spans="1:3" x14ac:dyDescent="0.25">
      <c r="A12" s="11" t="s">
        <v>265</v>
      </c>
      <c r="B12" s="9">
        <v>16</v>
      </c>
      <c r="C12"/>
    </row>
    <row r="13" spans="1:3" x14ac:dyDescent="0.25">
      <c r="A13" s="11" t="s">
        <v>266</v>
      </c>
      <c r="B13" s="9">
        <v>17</v>
      </c>
      <c r="C13"/>
    </row>
    <row r="14" spans="1:3" x14ac:dyDescent="0.25">
      <c r="A14" s="11" t="s">
        <v>239</v>
      </c>
      <c r="B14" s="9">
        <v>204</v>
      </c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</row>
    <row r="22" spans="1:3" x14ac:dyDescent="0.25">
      <c r="A22"/>
      <c r="B22"/>
    </row>
    <row r="23" spans="1:3" x14ac:dyDescent="0.25">
      <c r="A23"/>
      <c r="B2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  <row r="30" spans="1:3" x14ac:dyDescent="0.25">
      <c r="A30"/>
      <c r="B30"/>
    </row>
    <row r="31" spans="1:3" x14ac:dyDescent="0.25">
      <c r="A31"/>
      <c r="B31"/>
    </row>
    <row r="32" spans="1: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</sheetData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9B10-25DF-4C45-9C62-E393CB7AFE2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8F12749C-158D-405E-B47B-526459CF4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70A8F-08BA-4E43-8E73-C4C5E08981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9B450-F928-4AE5-9057-1C14D52C8351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Group1</vt:lpstr>
      <vt:lpstr>Group3</vt:lpstr>
      <vt:lpstr>Group2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2012-03-07T00:47:42Z</dcterms:created>
  <dcterms:modified xsi:type="dcterms:W3CDTF">2024-02-28T10:25:42Z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14100</vt:r8>
  </property>
  <property fmtid="{D5CDD505-2E9C-101B-9397-08002B2CF9AE}" pid="6" name="Software Version">
    <vt:lpwstr/>
  </property>
</Properties>
</file>