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38400" windowHeight="223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56" i="1" l="1"/>
  <c r="C51" i="1"/>
  <c r="D50" i="1"/>
  <c r="C50" i="1"/>
  <c r="C1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2" i="1"/>
  <c r="L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B2" i="1"/>
  <c r="A3" i="1"/>
  <c r="C2" i="1"/>
  <c r="I2" i="1"/>
  <c r="F2" i="1"/>
  <c r="E2" i="1"/>
  <c r="N2" i="1"/>
  <c r="L2" i="1"/>
  <c r="K2" i="1"/>
  <c r="G3" i="1"/>
  <c r="H2" i="1"/>
</calcChain>
</file>

<file path=xl/sharedStrings.xml><?xml version="1.0" encoding="utf-8"?>
<sst xmlns="http://schemas.openxmlformats.org/spreadsheetml/2006/main" count="14" uniqueCount="14">
  <si>
    <t>p1初始气血</t>
  </si>
  <si>
    <t>p1初始攻击</t>
  </si>
  <si>
    <t>p1初始防御</t>
  </si>
  <si>
    <t>p1初始轻功</t>
  </si>
  <si>
    <t>e1初始气血</t>
  </si>
  <si>
    <t>e1初始攻击</t>
  </si>
  <si>
    <t>e1初始防御</t>
  </si>
  <si>
    <t>e1初始轻功</t>
  </si>
  <si>
    <t>阶段数</t>
  </si>
  <si>
    <t>p1输出伤害</t>
  </si>
  <si>
    <t>p1对e1伤害气血比</t>
  </si>
  <si>
    <t>e1输出伤害</t>
  </si>
  <si>
    <t>e1对p1伤害气血比</t>
  </si>
  <si>
    <t>p1阶输出伤害阶段差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</si>
</sst>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访问过的超链接" xfId="1" builtinId="9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阶段数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工作表1!$A$2:$A$120</c:f>
              <c:numCache>
                <c:formatCode>General</c:formatCode>
                <c:ptCount val="119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10.0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11.0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12.0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13.0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14.0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15.0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16.0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17.0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18.0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19.0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20.0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21.0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22.0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23.0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24.0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25.0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26.0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27.0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28.0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29.0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30.0</c:v>
                </c:pt>
                <c:pt idx="117">
                  <c:v>30.25</c:v>
                </c:pt>
                <c:pt idx="118">
                  <c:v>30.5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p1初始气血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工作表1!$B$2:$B$120</c:f>
              <c:numCache>
                <c:formatCode>General</c:formatCode>
                <c:ptCount val="119"/>
                <c:pt idx="0">
                  <c:v>320.0</c:v>
                </c:pt>
                <c:pt idx="1">
                  <c:v>351.0</c:v>
                </c:pt>
                <c:pt idx="2">
                  <c:v>387.0</c:v>
                </c:pt>
                <c:pt idx="3">
                  <c:v>426.0</c:v>
                </c:pt>
                <c:pt idx="4">
                  <c:v>470.0</c:v>
                </c:pt>
                <c:pt idx="5">
                  <c:v>516.0</c:v>
                </c:pt>
                <c:pt idx="6">
                  <c:v>567.0</c:v>
                </c:pt>
                <c:pt idx="7">
                  <c:v>621.0</c:v>
                </c:pt>
                <c:pt idx="8">
                  <c:v>680.0</c:v>
                </c:pt>
                <c:pt idx="9">
                  <c:v>741.0</c:v>
                </c:pt>
                <c:pt idx="10">
                  <c:v>807.0</c:v>
                </c:pt>
                <c:pt idx="11">
                  <c:v>876.0</c:v>
                </c:pt>
                <c:pt idx="12">
                  <c:v>950.0</c:v>
                </c:pt>
                <c:pt idx="13">
                  <c:v>1026.0</c:v>
                </c:pt>
                <c:pt idx="14">
                  <c:v>1107.0</c:v>
                </c:pt>
                <c:pt idx="15">
                  <c:v>1191.0</c:v>
                </c:pt>
                <c:pt idx="16">
                  <c:v>1280.0</c:v>
                </c:pt>
                <c:pt idx="17">
                  <c:v>1371.0</c:v>
                </c:pt>
                <c:pt idx="18">
                  <c:v>1467.0</c:v>
                </c:pt>
                <c:pt idx="19">
                  <c:v>1566.0</c:v>
                </c:pt>
                <c:pt idx="20">
                  <c:v>1670.0</c:v>
                </c:pt>
                <c:pt idx="21">
                  <c:v>1776.0</c:v>
                </c:pt>
                <c:pt idx="22">
                  <c:v>1887.0</c:v>
                </c:pt>
                <c:pt idx="23">
                  <c:v>2001.0</c:v>
                </c:pt>
                <c:pt idx="24">
                  <c:v>2120.0</c:v>
                </c:pt>
                <c:pt idx="25">
                  <c:v>2241.0</c:v>
                </c:pt>
                <c:pt idx="26">
                  <c:v>2367.0</c:v>
                </c:pt>
                <c:pt idx="27">
                  <c:v>2496.0</c:v>
                </c:pt>
                <c:pt idx="28">
                  <c:v>2630.0</c:v>
                </c:pt>
                <c:pt idx="29">
                  <c:v>2766.0</c:v>
                </c:pt>
                <c:pt idx="30">
                  <c:v>2907.0</c:v>
                </c:pt>
                <c:pt idx="31">
                  <c:v>3051.0</c:v>
                </c:pt>
                <c:pt idx="32">
                  <c:v>3200.0</c:v>
                </c:pt>
                <c:pt idx="33">
                  <c:v>3351.0</c:v>
                </c:pt>
                <c:pt idx="34">
                  <c:v>3507.0</c:v>
                </c:pt>
                <c:pt idx="35">
                  <c:v>3666.0</c:v>
                </c:pt>
                <c:pt idx="36">
                  <c:v>3830.0</c:v>
                </c:pt>
                <c:pt idx="37">
                  <c:v>3996.0</c:v>
                </c:pt>
                <c:pt idx="38">
                  <c:v>4167.0</c:v>
                </c:pt>
                <c:pt idx="39">
                  <c:v>4341.0</c:v>
                </c:pt>
                <c:pt idx="40">
                  <c:v>4520.0</c:v>
                </c:pt>
                <c:pt idx="41">
                  <c:v>4701.0</c:v>
                </c:pt>
                <c:pt idx="42">
                  <c:v>4887.0</c:v>
                </c:pt>
                <c:pt idx="43">
                  <c:v>5076.0</c:v>
                </c:pt>
                <c:pt idx="44">
                  <c:v>5270.0</c:v>
                </c:pt>
                <c:pt idx="45">
                  <c:v>5466.0</c:v>
                </c:pt>
                <c:pt idx="46">
                  <c:v>5667.0</c:v>
                </c:pt>
                <c:pt idx="47">
                  <c:v>5871.0</c:v>
                </c:pt>
                <c:pt idx="48">
                  <c:v>6080.0</c:v>
                </c:pt>
                <c:pt idx="49">
                  <c:v>6291.0</c:v>
                </c:pt>
                <c:pt idx="50">
                  <c:v>6507.0</c:v>
                </c:pt>
                <c:pt idx="51">
                  <c:v>6726.0</c:v>
                </c:pt>
                <c:pt idx="52">
                  <c:v>6950.0</c:v>
                </c:pt>
                <c:pt idx="53">
                  <c:v>7176.0</c:v>
                </c:pt>
                <c:pt idx="54">
                  <c:v>7407.0</c:v>
                </c:pt>
                <c:pt idx="55">
                  <c:v>7641.0</c:v>
                </c:pt>
                <c:pt idx="56">
                  <c:v>7880.0</c:v>
                </c:pt>
                <c:pt idx="57">
                  <c:v>8121.0</c:v>
                </c:pt>
                <c:pt idx="58">
                  <c:v>8367.0</c:v>
                </c:pt>
                <c:pt idx="59">
                  <c:v>8616.0</c:v>
                </c:pt>
                <c:pt idx="60">
                  <c:v>8870.0</c:v>
                </c:pt>
                <c:pt idx="61">
                  <c:v>9126.0</c:v>
                </c:pt>
                <c:pt idx="62">
                  <c:v>9387.0</c:v>
                </c:pt>
                <c:pt idx="63">
                  <c:v>9651.0</c:v>
                </c:pt>
                <c:pt idx="64">
                  <c:v>9920.0</c:v>
                </c:pt>
                <c:pt idx="65">
                  <c:v>10191.0</c:v>
                </c:pt>
                <c:pt idx="66">
                  <c:v>10467.0</c:v>
                </c:pt>
                <c:pt idx="67">
                  <c:v>10746.0</c:v>
                </c:pt>
                <c:pt idx="68">
                  <c:v>11030.0</c:v>
                </c:pt>
                <c:pt idx="69">
                  <c:v>11316.0</c:v>
                </c:pt>
                <c:pt idx="70">
                  <c:v>11607.0</c:v>
                </c:pt>
                <c:pt idx="71">
                  <c:v>11901.0</c:v>
                </c:pt>
                <c:pt idx="72">
                  <c:v>12200.0</c:v>
                </c:pt>
                <c:pt idx="73">
                  <c:v>12501.0</c:v>
                </c:pt>
                <c:pt idx="74">
                  <c:v>12807.0</c:v>
                </c:pt>
                <c:pt idx="75">
                  <c:v>13116.0</c:v>
                </c:pt>
                <c:pt idx="76">
                  <c:v>13430.0</c:v>
                </c:pt>
                <c:pt idx="77">
                  <c:v>13746.0</c:v>
                </c:pt>
                <c:pt idx="78">
                  <c:v>14067.0</c:v>
                </c:pt>
                <c:pt idx="79">
                  <c:v>14391.0</c:v>
                </c:pt>
                <c:pt idx="80">
                  <c:v>14720.0</c:v>
                </c:pt>
                <c:pt idx="81">
                  <c:v>15051.0</c:v>
                </c:pt>
                <c:pt idx="82">
                  <c:v>15387.0</c:v>
                </c:pt>
                <c:pt idx="83">
                  <c:v>15726.0</c:v>
                </c:pt>
                <c:pt idx="84">
                  <c:v>16070.0</c:v>
                </c:pt>
                <c:pt idx="85">
                  <c:v>16416.0</c:v>
                </c:pt>
                <c:pt idx="86">
                  <c:v>16767.0</c:v>
                </c:pt>
                <c:pt idx="87">
                  <c:v>17121.0</c:v>
                </c:pt>
                <c:pt idx="88">
                  <c:v>17480.0</c:v>
                </c:pt>
                <c:pt idx="89">
                  <c:v>17841.0</c:v>
                </c:pt>
                <c:pt idx="90">
                  <c:v>18207.0</c:v>
                </c:pt>
                <c:pt idx="91">
                  <c:v>18576.0</c:v>
                </c:pt>
                <c:pt idx="92">
                  <c:v>18950.0</c:v>
                </c:pt>
                <c:pt idx="93">
                  <c:v>19326.0</c:v>
                </c:pt>
                <c:pt idx="94">
                  <c:v>19707.0</c:v>
                </c:pt>
                <c:pt idx="95">
                  <c:v>20091.0</c:v>
                </c:pt>
                <c:pt idx="96">
                  <c:v>20480.0</c:v>
                </c:pt>
                <c:pt idx="97">
                  <c:v>20871.0</c:v>
                </c:pt>
                <c:pt idx="98">
                  <c:v>21267.0</c:v>
                </c:pt>
                <c:pt idx="99">
                  <c:v>21666.0</c:v>
                </c:pt>
                <c:pt idx="100">
                  <c:v>22070.0</c:v>
                </c:pt>
                <c:pt idx="101">
                  <c:v>22476.0</c:v>
                </c:pt>
                <c:pt idx="102">
                  <c:v>22887.0</c:v>
                </c:pt>
                <c:pt idx="103">
                  <c:v>23301.0</c:v>
                </c:pt>
                <c:pt idx="104">
                  <c:v>23720.0</c:v>
                </c:pt>
                <c:pt idx="105">
                  <c:v>24141.0</c:v>
                </c:pt>
                <c:pt idx="106">
                  <c:v>24567.0</c:v>
                </c:pt>
                <c:pt idx="107">
                  <c:v>24996.0</c:v>
                </c:pt>
                <c:pt idx="108">
                  <c:v>25430.0</c:v>
                </c:pt>
                <c:pt idx="109">
                  <c:v>25866.0</c:v>
                </c:pt>
                <c:pt idx="110">
                  <c:v>26307.0</c:v>
                </c:pt>
                <c:pt idx="111">
                  <c:v>26751.0</c:v>
                </c:pt>
                <c:pt idx="112">
                  <c:v>27200.0</c:v>
                </c:pt>
                <c:pt idx="113">
                  <c:v>27651.0</c:v>
                </c:pt>
                <c:pt idx="114">
                  <c:v>28107.0</c:v>
                </c:pt>
                <c:pt idx="115">
                  <c:v>28566.0</c:v>
                </c:pt>
                <c:pt idx="116">
                  <c:v>29030.0</c:v>
                </c:pt>
                <c:pt idx="117">
                  <c:v>29496.0</c:v>
                </c:pt>
                <c:pt idx="118">
                  <c:v>29967.0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p1初始攻击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工作表1!$C$2:$C$120</c:f>
              <c:numCache>
                <c:formatCode>General</c:formatCode>
                <c:ptCount val="119"/>
                <c:pt idx="0">
                  <c:v>75.0</c:v>
                </c:pt>
                <c:pt idx="1">
                  <c:v>82.0</c:v>
                </c:pt>
                <c:pt idx="2">
                  <c:v>90.0</c:v>
                </c:pt>
                <c:pt idx="3">
                  <c:v>99.0</c:v>
                </c:pt>
                <c:pt idx="4">
                  <c:v>108.0</c:v>
                </c:pt>
                <c:pt idx="5">
                  <c:v>117.0</c:v>
                </c:pt>
                <c:pt idx="6">
                  <c:v>126.0</c:v>
                </c:pt>
                <c:pt idx="7">
                  <c:v>136.0</c:v>
                </c:pt>
                <c:pt idx="8">
                  <c:v>147.0</c:v>
                </c:pt>
                <c:pt idx="9">
                  <c:v>157.0</c:v>
                </c:pt>
                <c:pt idx="10">
                  <c:v>168.0</c:v>
                </c:pt>
                <c:pt idx="11">
                  <c:v>180.0</c:v>
                </c:pt>
                <c:pt idx="12">
                  <c:v>192.0</c:v>
                </c:pt>
                <c:pt idx="13">
                  <c:v>204.0</c:v>
                </c:pt>
                <c:pt idx="14">
                  <c:v>216.0</c:v>
                </c:pt>
                <c:pt idx="15">
                  <c:v>229.0</c:v>
                </c:pt>
                <c:pt idx="16">
                  <c:v>243.0</c:v>
                </c:pt>
                <c:pt idx="17">
                  <c:v>256.0</c:v>
                </c:pt>
                <c:pt idx="18">
                  <c:v>270.0</c:v>
                </c:pt>
                <c:pt idx="19">
                  <c:v>285.0</c:v>
                </c:pt>
                <c:pt idx="20">
                  <c:v>300.0</c:v>
                </c:pt>
                <c:pt idx="21">
                  <c:v>315.0</c:v>
                </c:pt>
                <c:pt idx="22">
                  <c:v>330.0</c:v>
                </c:pt>
                <c:pt idx="23">
                  <c:v>346.0</c:v>
                </c:pt>
                <c:pt idx="24">
                  <c:v>363.0</c:v>
                </c:pt>
                <c:pt idx="25">
                  <c:v>379.0</c:v>
                </c:pt>
                <c:pt idx="26">
                  <c:v>396.0</c:v>
                </c:pt>
                <c:pt idx="27">
                  <c:v>414.0</c:v>
                </c:pt>
                <c:pt idx="28">
                  <c:v>432.0</c:v>
                </c:pt>
                <c:pt idx="29">
                  <c:v>450.0</c:v>
                </c:pt>
                <c:pt idx="30">
                  <c:v>468.0</c:v>
                </c:pt>
                <c:pt idx="31">
                  <c:v>487.0</c:v>
                </c:pt>
                <c:pt idx="32">
                  <c:v>507.0</c:v>
                </c:pt>
                <c:pt idx="33">
                  <c:v>526.0</c:v>
                </c:pt>
                <c:pt idx="34">
                  <c:v>546.0</c:v>
                </c:pt>
                <c:pt idx="35">
                  <c:v>567.0</c:v>
                </c:pt>
                <c:pt idx="36">
                  <c:v>588.0</c:v>
                </c:pt>
                <c:pt idx="37">
                  <c:v>609.0</c:v>
                </c:pt>
                <c:pt idx="38">
                  <c:v>630.0</c:v>
                </c:pt>
                <c:pt idx="39">
                  <c:v>652.0</c:v>
                </c:pt>
                <c:pt idx="40">
                  <c:v>675.0</c:v>
                </c:pt>
                <c:pt idx="41">
                  <c:v>697.0</c:v>
                </c:pt>
                <c:pt idx="42">
                  <c:v>720.0</c:v>
                </c:pt>
                <c:pt idx="43">
                  <c:v>744.0</c:v>
                </c:pt>
                <c:pt idx="44">
                  <c:v>768.0</c:v>
                </c:pt>
                <c:pt idx="45">
                  <c:v>792.0</c:v>
                </c:pt>
                <c:pt idx="46">
                  <c:v>816.0</c:v>
                </c:pt>
                <c:pt idx="47">
                  <c:v>841.0</c:v>
                </c:pt>
                <c:pt idx="48">
                  <c:v>867.0</c:v>
                </c:pt>
                <c:pt idx="49">
                  <c:v>892.0</c:v>
                </c:pt>
                <c:pt idx="50">
                  <c:v>918.0</c:v>
                </c:pt>
                <c:pt idx="51">
                  <c:v>945.0</c:v>
                </c:pt>
                <c:pt idx="52">
                  <c:v>972.0</c:v>
                </c:pt>
                <c:pt idx="53">
                  <c:v>999.0</c:v>
                </c:pt>
                <c:pt idx="54">
                  <c:v>1026.0</c:v>
                </c:pt>
                <c:pt idx="55">
                  <c:v>1054.0</c:v>
                </c:pt>
                <c:pt idx="56">
                  <c:v>1083.0</c:v>
                </c:pt>
                <c:pt idx="57">
                  <c:v>1111.0</c:v>
                </c:pt>
                <c:pt idx="58">
                  <c:v>1140.0</c:v>
                </c:pt>
                <c:pt idx="59">
                  <c:v>1170.0</c:v>
                </c:pt>
                <c:pt idx="60">
                  <c:v>1200.0</c:v>
                </c:pt>
                <c:pt idx="61">
                  <c:v>1230.0</c:v>
                </c:pt>
                <c:pt idx="62">
                  <c:v>1260.0</c:v>
                </c:pt>
                <c:pt idx="63">
                  <c:v>1291.0</c:v>
                </c:pt>
                <c:pt idx="64">
                  <c:v>1323.0</c:v>
                </c:pt>
                <c:pt idx="65">
                  <c:v>1354.0</c:v>
                </c:pt>
                <c:pt idx="66">
                  <c:v>1386.0</c:v>
                </c:pt>
                <c:pt idx="67">
                  <c:v>1419.0</c:v>
                </c:pt>
                <c:pt idx="68">
                  <c:v>1452.0</c:v>
                </c:pt>
                <c:pt idx="69">
                  <c:v>1485.0</c:v>
                </c:pt>
                <c:pt idx="70">
                  <c:v>1518.0</c:v>
                </c:pt>
                <c:pt idx="71">
                  <c:v>1552.0</c:v>
                </c:pt>
                <c:pt idx="72">
                  <c:v>1587.0</c:v>
                </c:pt>
                <c:pt idx="73">
                  <c:v>1621.0</c:v>
                </c:pt>
                <c:pt idx="74">
                  <c:v>1656.0</c:v>
                </c:pt>
                <c:pt idx="75">
                  <c:v>1692.0</c:v>
                </c:pt>
                <c:pt idx="76">
                  <c:v>1728.0</c:v>
                </c:pt>
                <c:pt idx="77">
                  <c:v>1764.0</c:v>
                </c:pt>
                <c:pt idx="78">
                  <c:v>1800.0</c:v>
                </c:pt>
                <c:pt idx="79">
                  <c:v>1837.0</c:v>
                </c:pt>
                <c:pt idx="80">
                  <c:v>1875.0</c:v>
                </c:pt>
                <c:pt idx="81">
                  <c:v>1912.0</c:v>
                </c:pt>
                <c:pt idx="82">
                  <c:v>1950.0</c:v>
                </c:pt>
                <c:pt idx="83">
                  <c:v>1989.0</c:v>
                </c:pt>
                <c:pt idx="84">
                  <c:v>2028.0</c:v>
                </c:pt>
                <c:pt idx="85">
                  <c:v>2067.0</c:v>
                </c:pt>
                <c:pt idx="86">
                  <c:v>2106.0</c:v>
                </c:pt>
                <c:pt idx="87">
                  <c:v>2146.0</c:v>
                </c:pt>
                <c:pt idx="88">
                  <c:v>2187.0</c:v>
                </c:pt>
                <c:pt idx="89">
                  <c:v>2227.0</c:v>
                </c:pt>
                <c:pt idx="90">
                  <c:v>2268.0</c:v>
                </c:pt>
                <c:pt idx="91">
                  <c:v>2310.0</c:v>
                </c:pt>
                <c:pt idx="92">
                  <c:v>2352.0</c:v>
                </c:pt>
                <c:pt idx="93">
                  <c:v>2394.0</c:v>
                </c:pt>
                <c:pt idx="94">
                  <c:v>2436.0</c:v>
                </c:pt>
                <c:pt idx="95">
                  <c:v>2479.0</c:v>
                </c:pt>
                <c:pt idx="96">
                  <c:v>2523.0</c:v>
                </c:pt>
                <c:pt idx="97">
                  <c:v>2566.0</c:v>
                </c:pt>
                <c:pt idx="98">
                  <c:v>2610.0</c:v>
                </c:pt>
                <c:pt idx="99">
                  <c:v>2655.0</c:v>
                </c:pt>
                <c:pt idx="100">
                  <c:v>2700.0</c:v>
                </c:pt>
                <c:pt idx="101">
                  <c:v>2745.0</c:v>
                </c:pt>
                <c:pt idx="102">
                  <c:v>2790.0</c:v>
                </c:pt>
                <c:pt idx="103">
                  <c:v>2836.0</c:v>
                </c:pt>
                <c:pt idx="104">
                  <c:v>2883.0</c:v>
                </c:pt>
                <c:pt idx="105">
                  <c:v>2929.0</c:v>
                </c:pt>
                <c:pt idx="106">
                  <c:v>2976.0</c:v>
                </c:pt>
                <c:pt idx="107">
                  <c:v>3024.0</c:v>
                </c:pt>
                <c:pt idx="108">
                  <c:v>3072.0</c:v>
                </c:pt>
                <c:pt idx="109">
                  <c:v>3120.0</c:v>
                </c:pt>
                <c:pt idx="110">
                  <c:v>3168.0</c:v>
                </c:pt>
                <c:pt idx="111">
                  <c:v>3217.0</c:v>
                </c:pt>
                <c:pt idx="112">
                  <c:v>3267.0</c:v>
                </c:pt>
                <c:pt idx="113">
                  <c:v>3316.0</c:v>
                </c:pt>
                <c:pt idx="114">
                  <c:v>3366.0</c:v>
                </c:pt>
                <c:pt idx="115">
                  <c:v>3417.0</c:v>
                </c:pt>
                <c:pt idx="116">
                  <c:v>3468.0</c:v>
                </c:pt>
                <c:pt idx="117">
                  <c:v>3519.0</c:v>
                </c:pt>
                <c:pt idx="118">
                  <c:v>3570.0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p1初始防御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工作表1!$D$2:$D$120</c:f>
              <c:numCache>
                <c:formatCode>General</c:formatCode>
                <c:ptCount val="119"/>
                <c:pt idx="0">
                  <c:v>50.0</c:v>
                </c:pt>
                <c:pt idx="1">
                  <c:v>52.0</c:v>
                </c:pt>
                <c:pt idx="2">
                  <c:v>56.0</c:v>
                </c:pt>
                <c:pt idx="3">
                  <c:v>59.0</c:v>
                </c:pt>
                <c:pt idx="4">
                  <c:v>64.0</c:v>
                </c:pt>
                <c:pt idx="5">
                  <c:v>68.0</c:v>
                </c:pt>
                <c:pt idx="6">
                  <c:v>73.0</c:v>
                </c:pt>
                <c:pt idx="7">
                  <c:v>79.0</c:v>
                </c:pt>
                <c:pt idx="8">
                  <c:v>84.0</c:v>
                </c:pt>
                <c:pt idx="9">
                  <c:v>90.0</c:v>
                </c:pt>
                <c:pt idx="10">
                  <c:v>96.0</c:v>
                </c:pt>
                <c:pt idx="11">
                  <c:v>103.0</c:v>
                </c:pt>
                <c:pt idx="12">
                  <c:v>110.0</c:v>
                </c:pt>
                <c:pt idx="13">
                  <c:v>117.0</c:v>
                </c:pt>
                <c:pt idx="14">
                  <c:v>124.0</c:v>
                </c:pt>
                <c:pt idx="15">
                  <c:v>131.0</c:v>
                </c:pt>
                <c:pt idx="16">
                  <c:v>139.0</c:v>
                </c:pt>
                <c:pt idx="17">
                  <c:v>147.0</c:v>
                </c:pt>
                <c:pt idx="18">
                  <c:v>155.0</c:v>
                </c:pt>
                <c:pt idx="19">
                  <c:v>163.0</c:v>
                </c:pt>
                <c:pt idx="20">
                  <c:v>172.0</c:v>
                </c:pt>
                <c:pt idx="21">
                  <c:v>181.0</c:v>
                </c:pt>
                <c:pt idx="22">
                  <c:v>190.0</c:v>
                </c:pt>
                <c:pt idx="23">
                  <c:v>199.0</c:v>
                </c:pt>
                <c:pt idx="24">
                  <c:v>208.0</c:v>
                </c:pt>
                <c:pt idx="25">
                  <c:v>218.0</c:v>
                </c:pt>
                <c:pt idx="26">
                  <c:v>228.0</c:v>
                </c:pt>
                <c:pt idx="27">
                  <c:v>237.0</c:v>
                </c:pt>
                <c:pt idx="28">
                  <c:v>247.0</c:v>
                </c:pt>
                <c:pt idx="29">
                  <c:v>258.0</c:v>
                </c:pt>
                <c:pt idx="30">
                  <c:v>268.0</c:v>
                </c:pt>
                <c:pt idx="31">
                  <c:v>279.0</c:v>
                </c:pt>
                <c:pt idx="32">
                  <c:v>290.0</c:v>
                </c:pt>
                <c:pt idx="33">
                  <c:v>300.0</c:v>
                </c:pt>
                <c:pt idx="34">
                  <c:v>311.0</c:v>
                </c:pt>
                <c:pt idx="35">
                  <c:v>323.0</c:v>
                </c:pt>
                <c:pt idx="36">
                  <c:v>334.0</c:v>
                </c:pt>
                <c:pt idx="37">
                  <c:v>346.0</c:v>
                </c:pt>
                <c:pt idx="38">
                  <c:v>357.0</c:v>
                </c:pt>
                <c:pt idx="39">
                  <c:v>369.0</c:v>
                </c:pt>
                <c:pt idx="40">
                  <c:v>381.0</c:v>
                </c:pt>
                <c:pt idx="41">
                  <c:v>393.0</c:v>
                </c:pt>
                <c:pt idx="42">
                  <c:v>406.0</c:v>
                </c:pt>
                <c:pt idx="43">
                  <c:v>418.0</c:v>
                </c:pt>
                <c:pt idx="44">
                  <c:v>431.0</c:v>
                </c:pt>
                <c:pt idx="45">
                  <c:v>443.0</c:v>
                </c:pt>
                <c:pt idx="46">
                  <c:v>456.0</c:v>
                </c:pt>
                <c:pt idx="47">
                  <c:v>469.0</c:v>
                </c:pt>
                <c:pt idx="48">
                  <c:v>482.0</c:v>
                </c:pt>
                <c:pt idx="49">
                  <c:v>495.0</c:v>
                </c:pt>
                <c:pt idx="50">
                  <c:v>509.0</c:v>
                </c:pt>
                <c:pt idx="51">
                  <c:v>522.0</c:v>
                </c:pt>
                <c:pt idx="52">
                  <c:v>536.0</c:v>
                </c:pt>
                <c:pt idx="53">
                  <c:v>550.0</c:v>
                </c:pt>
                <c:pt idx="54">
                  <c:v>564.0</c:v>
                </c:pt>
                <c:pt idx="55">
                  <c:v>578.0</c:v>
                </c:pt>
                <c:pt idx="56">
                  <c:v>592.0</c:v>
                </c:pt>
                <c:pt idx="57">
                  <c:v>606.0</c:v>
                </c:pt>
                <c:pt idx="58">
                  <c:v>620.0</c:v>
                </c:pt>
                <c:pt idx="59">
                  <c:v>635.0</c:v>
                </c:pt>
                <c:pt idx="60">
                  <c:v>650.0</c:v>
                </c:pt>
                <c:pt idx="61">
                  <c:v>664.0</c:v>
                </c:pt>
                <c:pt idx="62">
                  <c:v>679.0</c:v>
                </c:pt>
                <c:pt idx="63">
                  <c:v>694.0</c:v>
                </c:pt>
                <c:pt idx="64">
                  <c:v>709.0</c:v>
                </c:pt>
                <c:pt idx="65">
                  <c:v>724.0</c:v>
                </c:pt>
                <c:pt idx="66">
                  <c:v>740.0</c:v>
                </c:pt>
                <c:pt idx="67">
                  <c:v>755.0</c:v>
                </c:pt>
                <c:pt idx="68">
                  <c:v>771.0</c:v>
                </c:pt>
                <c:pt idx="69">
                  <c:v>786.0</c:v>
                </c:pt>
                <c:pt idx="70">
                  <c:v>802.0</c:v>
                </c:pt>
                <c:pt idx="71">
                  <c:v>818.0</c:v>
                </c:pt>
                <c:pt idx="72">
                  <c:v>834.0</c:v>
                </c:pt>
                <c:pt idx="73">
                  <c:v>850.0</c:v>
                </c:pt>
                <c:pt idx="74">
                  <c:v>866.0</c:v>
                </c:pt>
                <c:pt idx="75">
                  <c:v>883.0</c:v>
                </c:pt>
                <c:pt idx="76">
                  <c:v>899.0</c:v>
                </c:pt>
                <c:pt idx="77">
                  <c:v>916.0</c:v>
                </c:pt>
                <c:pt idx="78">
                  <c:v>932.0</c:v>
                </c:pt>
                <c:pt idx="79">
                  <c:v>949.0</c:v>
                </c:pt>
                <c:pt idx="80">
                  <c:v>966.0</c:v>
                </c:pt>
                <c:pt idx="81">
                  <c:v>983.0</c:v>
                </c:pt>
                <c:pt idx="82">
                  <c:v>1000.0</c:v>
                </c:pt>
                <c:pt idx="83">
                  <c:v>1017.0</c:v>
                </c:pt>
                <c:pt idx="84">
                  <c:v>1034.0</c:v>
                </c:pt>
                <c:pt idx="85">
                  <c:v>1052.0</c:v>
                </c:pt>
                <c:pt idx="86">
                  <c:v>1069.0</c:v>
                </c:pt>
                <c:pt idx="87">
                  <c:v>1087.0</c:v>
                </c:pt>
                <c:pt idx="88">
                  <c:v>1105.0</c:v>
                </c:pt>
                <c:pt idx="89">
                  <c:v>1122.0</c:v>
                </c:pt>
                <c:pt idx="90">
                  <c:v>1140.0</c:v>
                </c:pt>
                <c:pt idx="91">
                  <c:v>1158.0</c:v>
                </c:pt>
                <c:pt idx="92">
                  <c:v>1176.0</c:v>
                </c:pt>
                <c:pt idx="93">
                  <c:v>1194.0</c:v>
                </c:pt>
                <c:pt idx="94">
                  <c:v>1213.0</c:v>
                </c:pt>
                <c:pt idx="95">
                  <c:v>1231.0</c:v>
                </c:pt>
                <c:pt idx="96">
                  <c:v>1250.0</c:v>
                </c:pt>
                <c:pt idx="97">
                  <c:v>1268.0</c:v>
                </c:pt>
                <c:pt idx="98">
                  <c:v>1287.0</c:v>
                </c:pt>
                <c:pt idx="99">
                  <c:v>1305.0</c:v>
                </c:pt>
                <c:pt idx="100">
                  <c:v>1324.0</c:v>
                </c:pt>
                <c:pt idx="101">
                  <c:v>1343.0</c:v>
                </c:pt>
                <c:pt idx="102">
                  <c:v>1362.0</c:v>
                </c:pt>
                <c:pt idx="103">
                  <c:v>1381.0</c:v>
                </c:pt>
                <c:pt idx="104">
                  <c:v>1400.0</c:v>
                </c:pt>
                <c:pt idx="105">
                  <c:v>1420.0</c:v>
                </c:pt>
                <c:pt idx="106">
                  <c:v>1439.0</c:v>
                </c:pt>
                <c:pt idx="107">
                  <c:v>1459.0</c:v>
                </c:pt>
                <c:pt idx="108">
                  <c:v>1478.0</c:v>
                </c:pt>
                <c:pt idx="109">
                  <c:v>1498.0</c:v>
                </c:pt>
                <c:pt idx="110">
                  <c:v>1518.0</c:v>
                </c:pt>
                <c:pt idx="111">
                  <c:v>1537.0</c:v>
                </c:pt>
                <c:pt idx="112">
                  <c:v>1557.0</c:v>
                </c:pt>
                <c:pt idx="113">
                  <c:v>1577.0</c:v>
                </c:pt>
                <c:pt idx="114">
                  <c:v>1597.0</c:v>
                </c:pt>
                <c:pt idx="115">
                  <c:v>1618.0</c:v>
                </c:pt>
                <c:pt idx="116">
                  <c:v>1638.0</c:v>
                </c:pt>
                <c:pt idx="117">
                  <c:v>1658.0</c:v>
                </c:pt>
                <c:pt idx="118">
                  <c:v>1679.0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p1初始轻功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工作表1!$E$2:$E$120</c:f>
              <c:numCache>
                <c:formatCode>General</c:formatCode>
                <c:ptCount val="11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11.0</c:v>
                </c:pt>
                <c:pt idx="19">
                  <c:v>11.0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13.0</c:v>
                </c:pt>
                <c:pt idx="24">
                  <c:v>13.0</c:v>
                </c:pt>
                <c:pt idx="25">
                  <c:v>14.0</c:v>
                </c:pt>
                <c:pt idx="26">
                  <c:v>14.0</c:v>
                </c:pt>
                <c:pt idx="27">
                  <c:v>15.0</c:v>
                </c:pt>
                <c:pt idx="28">
                  <c:v>15.0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17.0</c:v>
                </c:pt>
                <c:pt idx="34">
                  <c:v>18.0</c:v>
                </c:pt>
                <c:pt idx="35">
                  <c:v>18.0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21.0</c:v>
                </c:pt>
                <c:pt idx="41">
                  <c:v>21.0</c:v>
                </c:pt>
                <c:pt idx="42">
                  <c:v>22.0</c:v>
                </c:pt>
                <c:pt idx="43">
                  <c:v>22.0</c:v>
                </c:pt>
                <c:pt idx="44">
                  <c:v>23.0</c:v>
                </c:pt>
                <c:pt idx="45">
                  <c:v>23.0</c:v>
                </c:pt>
                <c:pt idx="46">
                  <c:v>24.0</c:v>
                </c:pt>
                <c:pt idx="47">
                  <c:v>24.0</c:v>
                </c:pt>
                <c:pt idx="48">
                  <c:v>25.0</c:v>
                </c:pt>
                <c:pt idx="49">
                  <c:v>25.0</c:v>
                </c:pt>
                <c:pt idx="50">
                  <c:v>26.0</c:v>
                </c:pt>
                <c:pt idx="51">
                  <c:v>26.0</c:v>
                </c:pt>
                <c:pt idx="52">
                  <c:v>27.0</c:v>
                </c:pt>
                <c:pt idx="53">
                  <c:v>27.0</c:v>
                </c:pt>
                <c:pt idx="54">
                  <c:v>28.0</c:v>
                </c:pt>
                <c:pt idx="55">
                  <c:v>28.0</c:v>
                </c:pt>
                <c:pt idx="56">
                  <c:v>29.0</c:v>
                </c:pt>
                <c:pt idx="57">
                  <c:v>29.0</c:v>
                </c:pt>
                <c:pt idx="58">
                  <c:v>30.0</c:v>
                </c:pt>
                <c:pt idx="59">
                  <c:v>30.0</c:v>
                </c:pt>
                <c:pt idx="60">
                  <c:v>31.0</c:v>
                </c:pt>
                <c:pt idx="61">
                  <c:v>31.0</c:v>
                </c:pt>
                <c:pt idx="62">
                  <c:v>32.0</c:v>
                </c:pt>
                <c:pt idx="63">
                  <c:v>32.0</c:v>
                </c:pt>
                <c:pt idx="64">
                  <c:v>33.0</c:v>
                </c:pt>
                <c:pt idx="65">
                  <c:v>33.0</c:v>
                </c:pt>
                <c:pt idx="66">
                  <c:v>34.0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36.0</c:v>
                </c:pt>
                <c:pt idx="71">
                  <c:v>36.0</c:v>
                </c:pt>
                <c:pt idx="72">
                  <c:v>37.0</c:v>
                </c:pt>
                <c:pt idx="73">
                  <c:v>37.0</c:v>
                </c:pt>
                <c:pt idx="74">
                  <c:v>38.0</c:v>
                </c:pt>
                <c:pt idx="75">
                  <c:v>39.0</c:v>
                </c:pt>
                <c:pt idx="76">
                  <c:v>39.0</c:v>
                </c:pt>
                <c:pt idx="77">
                  <c:v>40.0</c:v>
                </c:pt>
                <c:pt idx="78">
                  <c:v>40.0</c:v>
                </c:pt>
                <c:pt idx="79">
                  <c:v>41.0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43.0</c:v>
                </c:pt>
                <c:pt idx="85">
                  <c:v>44.0</c:v>
                </c:pt>
                <c:pt idx="86">
                  <c:v>45.0</c:v>
                </c:pt>
                <c:pt idx="87">
                  <c:v>45.0</c:v>
                </c:pt>
                <c:pt idx="88">
                  <c:v>46.0</c:v>
                </c:pt>
                <c:pt idx="89">
                  <c:v>46.0</c:v>
                </c:pt>
                <c:pt idx="90">
                  <c:v>47.0</c:v>
                </c:pt>
                <c:pt idx="91">
                  <c:v>47.0</c:v>
                </c:pt>
                <c:pt idx="92">
                  <c:v>48.0</c:v>
                </c:pt>
                <c:pt idx="93">
                  <c:v>48.0</c:v>
                </c:pt>
                <c:pt idx="94">
                  <c:v>49.0</c:v>
                </c:pt>
                <c:pt idx="95">
                  <c:v>50.0</c:v>
                </c:pt>
                <c:pt idx="96">
                  <c:v>50.0</c:v>
                </c:pt>
                <c:pt idx="97">
                  <c:v>51.0</c:v>
                </c:pt>
                <c:pt idx="98">
                  <c:v>51.0</c:v>
                </c:pt>
                <c:pt idx="99">
                  <c:v>52.0</c:v>
                </c:pt>
                <c:pt idx="100">
                  <c:v>52.0</c:v>
                </c:pt>
                <c:pt idx="101">
                  <c:v>53.0</c:v>
                </c:pt>
                <c:pt idx="102">
                  <c:v>54.0</c:v>
                </c:pt>
                <c:pt idx="103">
                  <c:v>54.0</c:v>
                </c:pt>
                <c:pt idx="104">
                  <c:v>55.0</c:v>
                </c:pt>
                <c:pt idx="105">
                  <c:v>55.0</c:v>
                </c:pt>
                <c:pt idx="106">
                  <c:v>56.0</c:v>
                </c:pt>
                <c:pt idx="107">
                  <c:v>56.0</c:v>
                </c:pt>
                <c:pt idx="108">
                  <c:v>57.0</c:v>
                </c:pt>
                <c:pt idx="109">
                  <c:v>58.0</c:v>
                </c:pt>
                <c:pt idx="110">
                  <c:v>58.0</c:v>
                </c:pt>
                <c:pt idx="111">
                  <c:v>59.0</c:v>
                </c:pt>
                <c:pt idx="112">
                  <c:v>59.0</c:v>
                </c:pt>
                <c:pt idx="113">
                  <c:v>60.0</c:v>
                </c:pt>
                <c:pt idx="114">
                  <c:v>61.0</c:v>
                </c:pt>
                <c:pt idx="115">
                  <c:v>61.0</c:v>
                </c:pt>
                <c:pt idx="116">
                  <c:v>62.0</c:v>
                </c:pt>
                <c:pt idx="117">
                  <c:v>62.0</c:v>
                </c:pt>
                <c:pt idx="118">
                  <c:v>63.0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p1输出伤害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工作表1!$F$2:$F$120</c:f>
              <c:numCache>
                <c:formatCode>General</c:formatCode>
                <c:ptCount val="119"/>
                <c:pt idx="0">
                  <c:v>45.0</c:v>
                </c:pt>
                <c:pt idx="1">
                  <c:v>50.0</c:v>
                </c:pt>
                <c:pt idx="2">
                  <c:v>55.0</c:v>
                </c:pt>
                <c:pt idx="3">
                  <c:v>62.0</c:v>
                </c:pt>
                <c:pt idx="4">
                  <c:v>67.0</c:v>
                </c:pt>
                <c:pt idx="5">
                  <c:v>73.0</c:v>
                </c:pt>
                <c:pt idx="6">
                  <c:v>79.0</c:v>
                </c:pt>
                <c:pt idx="7">
                  <c:v>86.0</c:v>
                </c:pt>
                <c:pt idx="8">
                  <c:v>93.0</c:v>
                </c:pt>
                <c:pt idx="9">
                  <c:v>99.0</c:v>
                </c:pt>
                <c:pt idx="10">
                  <c:v>106.0</c:v>
                </c:pt>
                <c:pt idx="11">
                  <c:v>114.0</c:v>
                </c:pt>
                <c:pt idx="12">
                  <c:v>122.0</c:v>
                </c:pt>
                <c:pt idx="13">
                  <c:v>129.0</c:v>
                </c:pt>
                <c:pt idx="14">
                  <c:v>137.0</c:v>
                </c:pt>
                <c:pt idx="15">
                  <c:v>145.0</c:v>
                </c:pt>
                <c:pt idx="16">
                  <c:v>154.0</c:v>
                </c:pt>
                <c:pt idx="17">
                  <c:v>162.0</c:v>
                </c:pt>
                <c:pt idx="18">
                  <c:v>171.0</c:v>
                </c:pt>
                <c:pt idx="19">
                  <c:v>181.0</c:v>
                </c:pt>
                <c:pt idx="20">
                  <c:v>190.0</c:v>
                </c:pt>
                <c:pt idx="21">
                  <c:v>200.0</c:v>
                </c:pt>
                <c:pt idx="22">
                  <c:v>209.0</c:v>
                </c:pt>
                <c:pt idx="23">
                  <c:v>219.0</c:v>
                </c:pt>
                <c:pt idx="24">
                  <c:v>230.0</c:v>
                </c:pt>
                <c:pt idx="25">
                  <c:v>240.0</c:v>
                </c:pt>
                <c:pt idx="26">
                  <c:v>251.0</c:v>
                </c:pt>
                <c:pt idx="27">
                  <c:v>263.0</c:v>
                </c:pt>
                <c:pt idx="28">
                  <c:v>274.0</c:v>
                </c:pt>
                <c:pt idx="29">
                  <c:v>286.0</c:v>
                </c:pt>
                <c:pt idx="30">
                  <c:v>297.0</c:v>
                </c:pt>
                <c:pt idx="31">
                  <c:v>309.0</c:v>
                </c:pt>
                <c:pt idx="32">
                  <c:v>322.0</c:v>
                </c:pt>
                <c:pt idx="33">
                  <c:v>334.0</c:v>
                </c:pt>
                <c:pt idx="34">
                  <c:v>347.0</c:v>
                </c:pt>
                <c:pt idx="35">
                  <c:v>361.0</c:v>
                </c:pt>
                <c:pt idx="36">
                  <c:v>374.0</c:v>
                </c:pt>
                <c:pt idx="37">
                  <c:v>388.0</c:v>
                </c:pt>
                <c:pt idx="38">
                  <c:v>402.0</c:v>
                </c:pt>
                <c:pt idx="39">
                  <c:v>416.0</c:v>
                </c:pt>
                <c:pt idx="40">
                  <c:v>431.0</c:v>
                </c:pt>
                <c:pt idx="41">
                  <c:v>445.0</c:v>
                </c:pt>
                <c:pt idx="42">
                  <c:v>460.0</c:v>
                </c:pt>
                <c:pt idx="43">
                  <c:v>476.0</c:v>
                </c:pt>
                <c:pt idx="44">
                  <c:v>491.0</c:v>
                </c:pt>
                <c:pt idx="45">
                  <c:v>507.0</c:v>
                </c:pt>
                <c:pt idx="46">
                  <c:v>523.0</c:v>
                </c:pt>
                <c:pt idx="47">
                  <c:v>539.0</c:v>
                </c:pt>
                <c:pt idx="48">
                  <c:v>557.0</c:v>
                </c:pt>
                <c:pt idx="49">
                  <c:v>573.0</c:v>
                </c:pt>
                <c:pt idx="50">
                  <c:v>590.0</c:v>
                </c:pt>
                <c:pt idx="51">
                  <c:v>608.0</c:v>
                </c:pt>
                <c:pt idx="52">
                  <c:v>626.0</c:v>
                </c:pt>
                <c:pt idx="53">
                  <c:v>644.0</c:v>
                </c:pt>
                <c:pt idx="54">
                  <c:v>662.0</c:v>
                </c:pt>
                <c:pt idx="55">
                  <c:v>680.0</c:v>
                </c:pt>
                <c:pt idx="56">
                  <c:v>700.0</c:v>
                </c:pt>
                <c:pt idx="57">
                  <c:v>718.0</c:v>
                </c:pt>
                <c:pt idx="58">
                  <c:v>738.0</c:v>
                </c:pt>
                <c:pt idx="59">
                  <c:v>758.0</c:v>
                </c:pt>
                <c:pt idx="60">
                  <c:v>778.0</c:v>
                </c:pt>
                <c:pt idx="61">
                  <c:v>798.0</c:v>
                </c:pt>
                <c:pt idx="62">
                  <c:v>818.0</c:v>
                </c:pt>
                <c:pt idx="63">
                  <c:v>839.0</c:v>
                </c:pt>
                <c:pt idx="64">
                  <c:v>861.0</c:v>
                </c:pt>
                <c:pt idx="65">
                  <c:v>882.0</c:v>
                </c:pt>
                <c:pt idx="66">
                  <c:v>903.0</c:v>
                </c:pt>
                <c:pt idx="67">
                  <c:v>926.0</c:v>
                </c:pt>
                <c:pt idx="68">
                  <c:v>948.0</c:v>
                </c:pt>
                <c:pt idx="69">
                  <c:v>971.0</c:v>
                </c:pt>
                <c:pt idx="70">
                  <c:v>993.0</c:v>
                </c:pt>
                <c:pt idx="71">
                  <c:v>1016.0</c:v>
                </c:pt>
                <c:pt idx="72">
                  <c:v>1040.0</c:v>
                </c:pt>
                <c:pt idx="73">
                  <c:v>1063.0</c:v>
                </c:pt>
                <c:pt idx="74">
                  <c:v>1087.0</c:v>
                </c:pt>
                <c:pt idx="75">
                  <c:v>1111.0</c:v>
                </c:pt>
                <c:pt idx="76">
                  <c:v>1136.0</c:v>
                </c:pt>
                <c:pt idx="77">
                  <c:v>1161.0</c:v>
                </c:pt>
                <c:pt idx="78">
                  <c:v>1185.0</c:v>
                </c:pt>
                <c:pt idx="79">
                  <c:v>1211.0</c:v>
                </c:pt>
                <c:pt idx="80">
                  <c:v>1237.0</c:v>
                </c:pt>
                <c:pt idx="81">
                  <c:v>1262.0</c:v>
                </c:pt>
                <c:pt idx="82">
                  <c:v>1288.0</c:v>
                </c:pt>
                <c:pt idx="83">
                  <c:v>1316.0</c:v>
                </c:pt>
                <c:pt idx="84">
                  <c:v>1343.0</c:v>
                </c:pt>
                <c:pt idx="85">
                  <c:v>1369.0</c:v>
                </c:pt>
                <c:pt idx="86">
                  <c:v>1396.0</c:v>
                </c:pt>
                <c:pt idx="87">
                  <c:v>1424.0</c:v>
                </c:pt>
                <c:pt idx="88">
                  <c:v>1452.0</c:v>
                </c:pt>
                <c:pt idx="89">
                  <c:v>1480.0</c:v>
                </c:pt>
                <c:pt idx="90">
                  <c:v>1509.0</c:v>
                </c:pt>
                <c:pt idx="91">
                  <c:v>1538.0</c:v>
                </c:pt>
                <c:pt idx="92">
                  <c:v>1568.0</c:v>
                </c:pt>
                <c:pt idx="93">
                  <c:v>1597.0</c:v>
                </c:pt>
                <c:pt idx="94">
                  <c:v>1626.0</c:v>
                </c:pt>
                <c:pt idx="95">
                  <c:v>1656.0</c:v>
                </c:pt>
                <c:pt idx="96">
                  <c:v>1687.0</c:v>
                </c:pt>
                <c:pt idx="97">
                  <c:v>1717.0</c:v>
                </c:pt>
                <c:pt idx="98">
                  <c:v>1748.0</c:v>
                </c:pt>
                <c:pt idx="99">
                  <c:v>1780.0</c:v>
                </c:pt>
                <c:pt idx="100">
                  <c:v>1811.0</c:v>
                </c:pt>
                <c:pt idx="101">
                  <c:v>1843.0</c:v>
                </c:pt>
                <c:pt idx="102">
                  <c:v>1874.0</c:v>
                </c:pt>
                <c:pt idx="103">
                  <c:v>1907.0</c:v>
                </c:pt>
                <c:pt idx="104">
                  <c:v>1940.0</c:v>
                </c:pt>
                <c:pt idx="105">
                  <c:v>1972.0</c:v>
                </c:pt>
                <c:pt idx="106">
                  <c:v>2006.0</c:v>
                </c:pt>
                <c:pt idx="107">
                  <c:v>2039.0</c:v>
                </c:pt>
                <c:pt idx="108">
                  <c:v>2074.0</c:v>
                </c:pt>
                <c:pt idx="109">
                  <c:v>2107.0</c:v>
                </c:pt>
                <c:pt idx="110">
                  <c:v>2141.0</c:v>
                </c:pt>
                <c:pt idx="111">
                  <c:v>2176.0</c:v>
                </c:pt>
                <c:pt idx="112">
                  <c:v>2212.0</c:v>
                </c:pt>
                <c:pt idx="113">
                  <c:v>2247.0</c:v>
                </c:pt>
                <c:pt idx="114">
                  <c:v>2282.0</c:v>
                </c:pt>
                <c:pt idx="115">
                  <c:v>2318.0</c:v>
                </c:pt>
                <c:pt idx="116">
                  <c:v>2355.0</c:v>
                </c:pt>
                <c:pt idx="117">
                  <c:v>2391.0</c:v>
                </c:pt>
                <c:pt idx="118">
                  <c:v>2428.0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工作表1!$G$1</c:f>
              <c:strCache>
                <c:ptCount val="1"/>
                <c:pt idx="0">
                  <c:v>p1阶输出伤害阶段差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工作表1!$G$2:$G$120</c:f>
              <c:numCache>
                <c:formatCode>General</c:formatCode>
                <c:ptCount val="119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8.0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9.0</c:v>
                </c:pt>
                <c:pt idx="21">
                  <c:v>10.0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12.0</c:v>
                </c:pt>
                <c:pt idx="28">
                  <c:v>11.0</c:v>
                </c:pt>
                <c:pt idx="29">
                  <c:v>12.0</c:v>
                </c:pt>
                <c:pt idx="30">
                  <c:v>11.0</c:v>
                </c:pt>
                <c:pt idx="31">
                  <c:v>12.0</c:v>
                </c:pt>
                <c:pt idx="32">
                  <c:v>13.0</c:v>
                </c:pt>
                <c:pt idx="33">
                  <c:v>12.0</c:v>
                </c:pt>
                <c:pt idx="34">
                  <c:v>13.0</c:v>
                </c:pt>
                <c:pt idx="35">
                  <c:v>14.0</c:v>
                </c:pt>
                <c:pt idx="36">
                  <c:v>13.0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15.0</c:v>
                </c:pt>
                <c:pt idx="41">
                  <c:v>14.0</c:v>
                </c:pt>
                <c:pt idx="42">
                  <c:v>15.0</c:v>
                </c:pt>
                <c:pt idx="43">
                  <c:v>16.0</c:v>
                </c:pt>
                <c:pt idx="44">
                  <c:v>15.0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18.0</c:v>
                </c:pt>
                <c:pt idx="49">
                  <c:v>16.0</c:v>
                </c:pt>
                <c:pt idx="50">
                  <c:v>17.0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20.0</c:v>
                </c:pt>
                <c:pt idx="57">
                  <c:v>18.0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21.0</c:v>
                </c:pt>
                <c:pt idx="64">
                  <c:v>22.0</c:v>
                </c:pt>
                <c:pt idx="65">
                  <c:v>21.0</c:v>
                </c:pt>
                <c:pt idx="66">
                  <c:v>21.0</c:v>
                </c:pt>
                <c:pt idx="67">
                  <c:v>23.0</c:v>
                </c:pt>
                <c:pt idx="68">
                  <c:v>22.0</c:v>
                </c:pt>
                <c:pt idx="69">
                  <c:v>23.0</c:v>
                </c:pt>
                <c:pt idx="70">
                  <c:v>22.0</c:v>
                </c:pt>
                <c:pt idx="71">
                  <c:v>23.0</c:v>
                </c:pt>
                <c:pt idx="72">
                  <c:v>24.0</c:v>
                </c:pt>
                <c:pt idx="73">
                  <c:v>23.0</c:v>
                </c:pt>
                <c:pt idx="74">
                  <c:v>24.0</c:v>
                </c:pt>
                <c:pt idx="75">
                  <c:v>24.0</c:v>
                </c:pt>
                <c:pt idx="76">
                  <c:v>25.0</c:v>
                </c:pt>
                <c:pt idx="77">
                  <c:v>25.0</c:v>
                </c:pt>
                <c:pt idx="78">
                  <c:v>24.0</c:v>
                </c:pt>
                <c:pt idx="79">
                  <c:v>26.0</c:v>
                </c:pt>
                <c:pt idx="80">
                  <c:v>26.0</c:v>
                </c:pt>
                <c:pt idx="81">
                  <c:v>25.0</c:v>
                </c:pt>
                <c:pt idx="82">
                  <c:v>26.0</c:v>
                </c:pt>
                <c:pt idx="83">
                  <c:v>28.0</c:v>
                </c:pt>
                <c:pt idx="84">
                  <c:v>27.0</c:v>
                </c:pt>
                <c:pt idx="85">
                  <c:v>26.0</c:v>
                </c:pt>
                <c:pt idx="86">
                  <c:v>27.0</c:v>
                </c:pt>
                <c:pt idx="87">
                  <c:v>28.0</c:v>
                </c:pt>
                <c:pt idx="88">
                  <c:v>28.0</c:v>
                </c:pt>
                <c:pt idx="89">
                  <c:v>28.0</c:v>
                </c:pt>
                <c:pt idx="90">
                  <c:v>29.0</c:v>
                </c:pt>
                <c:pt idx="91">
                  <c:v>29.0</c:v>
                </c:pt>
                <c:pt idx="92">
                  <c:v>30.0</c:v>
                </c:pt>
                <c:pt idx="93">
                  <c:v>29.0</c:v>
                </c:pt>
                <c:pt idx="94">
                  <c:v>29.0</c:v>
                </c:pt>
                <c:pt idx="95">
                  <c:v>30.0</c:v>
                </c:pt>
                <c:pt idx="96">
                  <c:v>31.0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31.0</c:v>
                </c:pt>
                <c:pt idx="101">
                  <c:v>32.0</c:v>
                </c:pt>
                <c:pt idx="102">
                  <c:v>31.0</c:v>
                </c:pt>
                <c:pt idx="103">
                  <c:v>33.0</c:v>
                </c:pt>
                <c:pt idx="104">
                  <c:v>33.0</c:v>
                </c:pt>
                <c:pt idx="105">
                  <c:v>32.0</c:v>
                </c:pt>
                <c:pt idx="106">
                  <c:v>34.0</c:v>
                </c:pt>
                <c:pt idx="107">
                  <c:v>33.0</c:v>
                </c:pt>
                <c:pt idx="108">
                  <c:v>35.0</c:v>
                </c:pt>
                <c:pt idx="109">
                  <c:v>33.0</c:v>
                </c:pt>
                <c:pt idx="110">
                  <c:v>34.0</c:v>
                </c:pt>
                <c:pt idx="111">
                  <c:v>35.0</c:v>
                </c:pt>
                <c:pt idx="112">
                  <c:v>36.0</c:v>
                </c:pt>
                <c:pt idx="113">
                  <c:v>35.0</c:v>
                </c:pt>
                <c:pt idx="114">
                  <c:v>35.0</c:v>
                </c:pt>
                <c:pt idx="115">
                  <c:v>36.0</c:v>
                </c:pt>
                <c:pt idx="116">
                  <c:v>37.0</c:v>
                </c:pt>
                <c:pt idx="117">
                  <c:v>36.0</c:v>
                </c:pt>
                <c:pt idx="118">
                  <c:v>37.0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工作表1!$H$1</c:f>
              <c:strCache>
                <c:ptCount val="1"/>
                <c:pt idx="0">
                  <c:v>p1对e1伤害气血比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工作表1!$H$2:$H$120</c:f>
              <c:numCache>
                <c:formatCode>General</c:formatCode>
                <c:ptCount val="119"/>
                <c:pt idx="0">
                  <c:v>12857.14285714286</c:v>
                </c:pt>
                <c:pt idx="1">
                  <c:v>9259.25925925926</c:v>
                </c:pt>
                <c:pt idx="2">
                  <c:v>7051.282051282052</c:v>
                </c:pt>
                <c:pt idx="3">
                  <c:v>5794.392523364485</c:v>
                </c:pt>
                <c:pt idx="4">
                  <c:v>4785.714285714286</c:v>
                </c:pt>
                <c:pt idx="5">
                  <c:v>4124.293785310734</c:v>
                </c:pt>
                <c:pt idx="6">
                  <c:v>3623.853211009174</c:v>
                </c:pt>
                <c:pt idx="7">
                  <c:v>3257.575757575757</c:v>
                </c:pt>
                <c:pt idx="8">
                  <c:v>2952.380952380952</c:v>
                </c:pt>
                <c:pt idx="9">
                  <c:v>2682.926829268293</c:v>
                </c:pt>
                <c:pt idx="10">
                  <c:v>2476.635514018692</c:v>
                </c:pt>
                <c:pt idx="11">
                  <c:v>2317.073170731707</c:v>
                </c:pt>
                <c:pt idx="12">
                  <c:v>2178.571428571428</c:v>
                </c:pt>
                <c:pt idx="13">
                  <c:v>2041.139240506329</c:v>
                </c:pt>
                <c:pt idx="14">
                  <c:v>1935.02824858757</c:v>
                </c:pt>
                <c:pt idx="15">
                  <c:v>1837.769328263625</c:v>
                </c:pt>
                <c:pt idx="16">
                  <c:v>1760.0</c:v>
                </c:pt>
                <c:pt idx="17">
                  <c:v>1680.497925311204</c:v>
                </c:pt>
                <c:pt idx="18">
                  <c:v>1616.257088846881</c:v>
                </c:pt>
                <c:pt idx="19">
                  <c:v>1564.390665514261</c:v>
                </c:pt>
                <c:pt idx="20">
                  <c:v>1507.936507936508</c:v>
                </c:pt>
                <c:pt idx="21">
                  <c:v>1463.057790782736</c:v>
                </c:pt>
                <c:pt idx="22">
                  <c:v>1414.073071718538</c:v>
                </c:pt>
                <c:pt idx="23">
                  <c:v>1373.902132998745</c:v>
                </c:pt>
                <c:pt idx="24">
                  <c:v>1341.107871720117</c:v>
                </c:pt>
                <c:pt idx="25">
                  <c:v>1305.057096247961</c:v>
                </c:pt>
                <c:pt idx="26">
                  <c:v>1275.406504065041</c:v>
                </c:pt>
                <c:pt idx="27">
                  <c:v>1251.189343482398</c:v>
                </c:pt>
                <c:pt idx="28">
                  <c:v>1223.214285714286</c:v>
                </c:pt>
                <c:pt idx="29">
                  <c:v>1200.671704450042</c:v>
                </c:pt>
                <c:pt idx="30">
                  <c:v>1174.841772151899</c:v>
                </c:pt>
                <c:pt idx="31">
                  <c:v>1153.415453527436</c:v>
                </c:pt>
                <c:pt idx="32">
                  <c:v>1135.802469135803</c:v>
                </c:pt>
                <c:pt idx="33">
                  <c:v>1115.564462257849</c:v>
                </c:pt>
                <c:pt idx="34">
                  <c:v>1098.796706776441</c:v>
                </c:pt>
                <c:pt idx="35">
                  <c:v>1085.061617072438</c:v>
                </c:pt>
                <c:pt idx="36">
                  <c:v>1068.571428571429</c:v>
                </c:pt>
                <c:pt idx="37">
                  <c:v>1055.208050040794</c:v>
                </c:pt>
                <c:pt idx="38">
                  <c:v>1041.99066874028</c:v>
                </c:pt>
                <c:pt idx="39">
                  <c:v>1028.684470820969</c:v>
                </c:pt>
                <c:pt idx="40">
                  <c:v>1017.709563164109</c:v>
                </c:pt>
                <c:pt idx="41">
                  <c:v>1004.741476631294</c:v>
                </c:pt>
                <c:pt idx="42">
                  <c:v>993.9498703543647</c:v>
                </c:pt>
                <c:pt idx="43">
                  <c:v>985.0993377483443</c:v>
                </c:pt>
                <c:pt idx="44">
                  <c:v>974.206349206349</c:v>
                </c:pt>
                <c:pt idx="45">
                  <c:v>965.3465346534654</c:v>
                </c:pt>
                <c:pt idx="46">
                  <c:v>956.4740307242137</c:v>
                </c:pt>
                <c:pt idx="47">
                  <c:v>947.4424327649851</c:v>
                </c:pt>
                <c:pt idx="48">
                  <c:v>941.67371090448</c:v>
                </c:pt>
                <c:pt idx="49">
                  <c:v>932.6171875</c:v>
                </c:pt>
                <c:pt idx="50">
                  <c:v>925.05487613672</c:v>
                </c:pt>
                <c:pt idx="51">
                  <c:v>918.8453982167146</c:v>
                </c:pt>
                <c:pt idx="52">
                  <c:v>912.536443148688</c:v>
                </c:pt>
                <c:pt idx="53">
                  <c:v>906.148867313916</c:v>
                </c:pt>
                <c:pt idx="54">
                  <c:v>899.7010057080728</c:v>
                </c:pt>
                <c:pt idx="55">
                  <c:v>893.091673233517</c:v>
                </c:pt>
                <c:pt idx="56">
                  <c:v>888.888888888889</c:v>
                </c:pt>
                <c:pt idx="57">
                  <c:v>882.1722570340336</c:v>
                </c:pt>
                <c:pt idx="58">
                  <c:v>877.7354900095148</c:v>
                </c:pt>
                <c:pt idx="59">
                  <c:v>873.0707210320202</c:v>
                </c:pt>
                <c:pt idx="60">
                  <c:v>868.3035714285714</c:v>
                </c:pt>
                <c:pt idx="61">
                  <c:v>863.4494698117292</c:v>
                </c:pt>
                <c:pt idx="62">
                  <c:v>858.5222502099077</c:v>
                </c:pt>
                <c:pt idx="63">
                  <c:v>854.4658315510744</c:v>
                </c:pt>
                <c:pt idx="64">
                  <c:v>851.21107266436</c:v>
                </c:pt>
                <c:pt idx="65">
                  <c:v>846.9368158248512</c:v>
                </c:pt>
                <c:pt idx="66">
                  <c:v>842.5079305840642</c:v>
                </c:pt>
                <c:pt idx="67">
                  <c:v>839.7569601886279</c:v>
                </c:pt>
                <c:pt idx="68">
                  <c:v>835.978835978836</c:v>
                </c:pt>
                <c:pt idx="69">
                  <c:v>832.9758943124303</c:v>
                </c:pt>
                <c:pt idx="70">
                  <c:v>829.0198697612288</c:v>
                </c:pt>
                <c:pt idx="71">
                  <c:v>825.7477243172951</c:v>
                </c:pt>
                <c:pt idx="72">
                  <c:v>823.1104075979421</c:v>
                </c:pt>
                <c:pt idx="73">
                  <c:v>819.6468501812012</c:v>
                </c:pt>
                <c:pt idx="74">
                  <c:v>816.8019236549444</c:v>
                </c:pt>
                <c:pt idx="75">
                  <c:v>813.8001757984179</c:v>
                </c:pt>
                <c:pt idx="76">
                  <c:v>811.4285714285714</c:v>
                </c:pt>
                <c:pt idx="77">
                  <c:v>808.9464882943143</c:v>
                </c:pt>
                <c:pt idx="78">
                  <c:v>805.683981506663</c:v>
                </c:pt>
                <c:pt idx="79">
                  <c:v>803.6366049505607</c:v>
                </c:pt>
                <c:pt idx="80">
                  <c:v>801.425332037577</c:v>
                </c:pt>
                <c:pt idx="81">
                  <c:v>798.5320172108328</c:v>
                </c:pt>
                <c:pt idx="82">
                  <c:v>796.1429101248608</c:v>
                </c:pt>
                <c:pt idx="83">
                  <c:v>794.8299812768012</c:v>
                </c:pt>
                <c:pt idx="84">
                  <c:v>792.798110979929</c:v>
                </c:pt>
                <c:pt idx="85">
                  <c:v>790.096381370116</c:v>
                </c:pt>
                <c:pt idx="86">
                  <c:v>787.8993114346992</c:v>
                </c:pt>
                <c:pt idx="87">
                  <c:v>786.1322733797063</c:v>
                </c:pt>
                <c:pt idx="88">
                  <c:v>784.229003510667</c:v>
                </c:pt>
                <c:pt idx="89">
                  <c:v>782.2823616470215</c:v>
                </c:pt>
                <c:pt idx="90">
                  <c:v>780.7326158940398</c:v>
                </c:pt>
                <c:pt idx="91">
                  <c:v>779.0497416675108</c:v>
                </c:pt>
                <c:pt idx="92">
                  <c:v>777.7777777777778</c:v>
                </c:pt>
                <c:pt idx="93">
                  <c:v>775.9207074142455</c:v>
                </c:pt>
                <c:pt idx="94">
                  <c:v>773.990860624524</c:v>
                </c:pt>
                <c:pt idx="95">
                  <c:v>772.4240869443537</c:v>
                </c:pt>
                <c:pt idx="96">
                  <c:v>771.2</c:v>
                </c:pt>
                <c:pt idx="97">
                  <c:v>769.4720803083265</c:v>
                </c:pt>
                <c:pt idx="98">
                  <c:v>768.0815537393443</c:v>
                </c:pt>
                <c:pt idx="99">
                  <c:v>767.0099538932219</c:v>
                </c:pt>
                <c:pt idx="100">
                  <c:v>765.4268808114963</c:v>
                </c:pt>
                <c:pt idx="101">
                  <c:v>764.1912343989717</c:v>
                </c:pt>
                <c:pt idx="102">
                  <c:v>762.4705020750265</c:v>
                </c:pt>
                <c:pt idx="103">
                  <c:v>761.4598306979716</c:v>
                </c:pt>
                <c:pt idx="104">
                  <c:v>760.337056633353</c:v>
                </c:pt>
                <c:pt idx="105">
                  <c:v>758.7825618530918</c:v>
                </c:pt>
                <c:pt idx="106">
                  <c:v>757.8963276409249</c:v>
                </c:pt>
                <c:pt idx="107">
                  <c:v>756.5301276343129</c:v>
                </c:pt>
                <c:pt idx="108">
                  <c:v>755.8309037900875</c:v>
                </c:pt>
                <c:pt idx="109">
                  <c:v>754.3319490190463</c:v>
                </c:pt>
                <c:pt idx="110">
                  <c:v>753.1307161953005</c:v>
                </c:pt>
                <c:pt idx="111">
                  <c:v>752.1863873621625</c:v>
                </c:pt>
                <c:pt idx="112">
                  <c:v>751.486325802616</c:v>
                </c:pt>
                <c:pt idx="113">
                  <c:v>750.400748063051</c:v>
                </c:pt>
                <c:pt idx="114">
                  <c:v>749.2284457285442</c:v>
                </c:pt>
                <c:pt idx="115">
                  <c:v>748.2971236724022</c:v>
                </c:pt>
                <c:pt idx="116">
                  <c:v>747.6190476190477</c:v>
                </c:pt>
                <c:pt idx="117">
                  <c:v>746.5575920317233</c:v>
                </c:pt>
                <c:pt idx="118">
                  <c:v>745.7460531973709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工作表1!$I$1</c:f>
              <c:strCache>
                <c:ptCount val="1"/>
                <c:pt idx="0">
                  <c:v>e1初始气血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工作表1!$I$2:$I$120</c:f>
              <c:numCache>
                <c:formatCode>General</c:formatCode>
                <c:ptCount val="119"/>
                <c:pt idx="0">
                  <c:v>35.0</c:v>
                </c:pt>
                <c:pt idx="1">
                  <c:v>54.0</c:v>
                </c:pt>
                <c:pt idx="2">
                  <c:v>78.0</c:v>
                </c:pt>
                <c:pt idx="3">
                  <c:v>107.0</c:v>
                </c:pt>
                <c:pt idx="4">
                  <c:v>140.0</c:v>
                </c:pt>
                <c:pt idx="5">
                  <c:v>177.0</c:v>
                </c:pt>
                <c:pt idx="6">
                  <c:v>218.0</c:v>
                </c:pt>
                <c:pt idx="7">
                  <c:v>264.0</c:v>
                </c:pt>
                <c:pt idx="8">
                  <c:v>315.0</c:v>
                </c:pt>
                <c:pt idx="9">
                  <c:v>369.0</c:v>
                </c:pt>
                <c:pt idx="10">
                  <c:v>428.0</c:v>
                </c:pt>
                <c:pt idx="11">
                  <c:v>492.0</c:v>
                </c:pt>
                <c:pt idx="12">
                  <c:v>560.0</c:v>
                </c:pt>
                <c:pt idx="13">
                  <c:v>632.0</c:v>
                </c:pt>
                <c:pt idx="14">
                  <c:v>708.0</c:v>
                </c:pt>
                <c:pt idx="15">
                  <c:v>789.0</c:v>
                </c:pt>
                <c:pt idx="16">
                  <c:v>875.0</c:v>
                </c:pt>
                <c:pt idx="17">
                  <c:v>964.0</c:v>
                </c:pt>
                <c:pt idx="18">
                  <c:v>1058.0</c:v>
                </c:pt>
                <c:pt idx="19">
                  <c:v>1157.0</c:v>
                </c:pt>
                <c:pt idx="20">
                  <c:v>1260.0</c:v>
                </c:pt>
                <c:pt idx="21">
                  <c:v>1367.0</c:v>
                </c:pt>
                <c:pt idx="22">
                  <c:v>1478.0</c:v>
                </c:pt>
                <c:pt idx="23">
                  <c:v>1594.0</c:v>
                </c:pt>
                <c:pt idx="24">
                  <c:v>1715.0</c:v>
                </c:pt>
                <c:pt idx="25">
                  <c:v>1839.0</c:v>
                </c:pt>
                <c:pt idx="26">
                  <c:v>1968.0</c:v>
                </c:pt>
                <c:pt idx="27">
                  <c:v>2102.0</c:v>
                </c:pt>
                <c:pt idx="28">
                  <c:v>2240.0</c:v>
                </c:pt>
                <c:pt idx="29">
                  <c:v>2382.0</c:v>
                </c:pt>
                <c:pt idx="30">
                  <c:v>2528.0</c:v>
                </c:pt>
                <c:pt idx="31">
                  <c:v>2679.0</c:v>
                </c:pt>
                <c:pt idx="32">
                  <c:v>2835.0</c:v>
                </c:pt>
                <c:pt idx="33">
                  <c:v>2994.0</c:v>
                </c:pt>
                <c:pt idx="34">
                  <c:v>3158.0</c:v>
                </c:pt>
                <c:pt idx="35">
                  <c:v>3327.0</c:v>
                </c:pt>
                <c:pt idx="36">
                  <c:v>3500.0</c:v>
                </c:pt>
                <c:pt idx="37">
                  <c:v>3677.0</c:v>
                </c:pt>
                <c:pt idx="38">
                  <c:v>3858.0</c:v>
                </c:pt>
                <c:pt idx="39">
                  <c:v>4044.0</c:v>
                </c:pt>
                <c:pt idx="40">
                  <c:v>4235.0</c:v>
                </c:pt>
                <c:pt idx="41">
                  <c:v>4429.0</c:v>
                </c:pt>
                <c:pt idx="42">
                  <c:v>4628.0</c:v>
                </c:pt>
                <c:pt idx="43">
                  <c:v>4832.0</c:v>
                </c:pt>
                <c:pt idx="44">
                  <c:v>5040.0</c:v>
                </c:pt>
                <c:pt idx="45">
                  <c:v>5252.0</c:v>
                </c:pt>
                <c:pt idx="46">
                  <c:v>5468.0</c:v>
                </c:pt>
                <c:pt idx="47">
                  <c:v>5689.0</c:v>
                </c:pt>
                <c:pt idx="48">
                  <c:v>5915.0</c:v>
                </c:pt>
                <c:pt idx="49">
                  <c:v>6144.0</c:v>
                </c:pt>
                <c:pt idx="50">
                  <c:v>6378.0</c:v>
                </c:pt>
                <c:pt idx="51">
                  <c:v>6617.0</c:v>
                </c:pt>
                <c:pt idx="52">
                  <c:v>6860.0</c:v>
                </c:pt>
                <c:pt idx="53">
                  <c:v>7107.0</c:v>
                </c:pt>
                <c:pt idx="54">
                  <c:v>7358.0</c:v>
                </c:pt>
                <c:pt idx="55">
                  <c:v>7614.0</c:v>
                </c:pt>
                <c:pt idx="56">
                  <c:v>7875.0</c:v>
                </c:pt>
                <c:pt idx="57">
                  <c:v>8139.0</c:v>
                </c:pt>
                <c:pt idx="58">
                  <c:v>8408.0</c:v>
                </c:pt>
                <c:pt idx="59">
                  <c:v>8682.0</c:v>
                </c:pt>
                <c:pt idx="60">
                  <c:v>8960.0</c:v>
                </c:pt>
                <c:pt idx="61">
                  <c:v>9242.0</c:v>
                </c:pt>
                <c:pt idx="62">
                  <c:v>9528.0</c:v>
                </c:pt>
                <c:pt idx="63">
                  <c:v>9819.0</c:v>
                </c:pt>
                <c:pt idx="64">
                  <c:v>10115.0</c:v>
                </c:pt>
                <c:pt idx="65">
                  <c:v>10414.0</c:v>
                </c:pt>
                <c:pt idx="66">
                  <c:v>10718.0</c:v>
                </c:pt>
                <c:pt idx="67">
                  <c:v>11027.0</c:v>
                </c:pt>
                <c:pt idx="68">
                  <c:v>11340.0</c:v>
                </c:pt>
                <c:pt idx="69">
                  <c:v>11657.0</c:v>
                </c:pt>
                <c:pt idx="70">
                  <c:v>11978.0</c:v>
                </c:pt>
                <c:pt idx="71">
                  <c:v>12304.0</c:v>
                </c:pt>
                <c:pt idx="72">
                  <c:v>12635.0</c:v>
                </c:pt>
                <c:pt idx="73">
                  <c:v>12969.0</c:v>
                </c:pt>
                <c:pt idx="74">
                  <c:v>13308.0</c:v>
                </c:pt>
                <c:pt idx="75">
                  <c:v>13652.0</c:v>
                </c:pt>
                <c:pt idx="76">
                  <c:v>14000.0</c:v>
                </c:pt>
                <c:pt idx="77">
                  <c:v>14352.0</c:v>
                </c:pt>
                <c:pt idx="78">
                  <c:v>14708.0</c:v>
                </c:pt>
                <c:pt idx="79">
                  <c:v>15069.0</c:v>
                </c:pt>
                <c:pt idx="80">
                  <c:v>15435.0</c:v>
                </c:pt>
                <c:pt idx="81">
                  <c:v>15804.0</c:v>
                </c:pt>
                <c:pt idx="82">
                  <c:v>16178.0</c:v>
                </c:pt>
                <c:pt idx="83">
                  <c:v>16557.0</c:v>
                </c:pt>
                <c:pt idx="84">
                  <c:v>16940.0</c:v>
                </c:pt>
                <c:pt idx="85">
                  <c:v>17327.0</c:v>
                </c:pt>
                <c:pt idx="86">
                  <c:v>17718.0</c:v>
                </c:pt>
                <c:pt idx="87">
                  <c:v>18114.0</c:v>
                </c:pt>
                <c:pt idx="88">
                  <c:v>18515.0</c:v>
                </c:pt>
                <c:pt idx="89">
                  <c:v>18919.0</c:v>
                </c:pt>
                <c:pt idx="90">
                  <c:v>19328.0</c:v>
                </c:pt>
                <c:pt idx="91">
                  <c:v>19742.0</c:v>
                </c:pt>
                <c:pt idx="92">
                  <c:v>20160.0</c:v>
                </c:pt>
                <c:pt idx="93">
                  <c:v>20582.0</c:v>
                </c:pt>
                <c:pt idx="94">
                  <c:v>21008.0</c:v>
                </c:pt>
                <c:pt idx="95">
                  <c:v>21439.0</c:v>
                </c:pt>
                <c:pt idx="96">
                  <c:v>21875.0</c:v>
                </c:pt>
                <c:pt idx="97">
                  <c:v>22314.0</c:v>
                </c:pt>
                <c:pt idx="98">
                  <c:v>22758.0</c:v>
                </c:pt>
                <c:pt idx="99">
                  <c:v>23207.0</c:v>
                </c:pt>
                <c:pt idx="100">
                  <c:v>23660.0</c:v>
                </c:pt>
                <c:pt idx="101">
                  <c:v>24117.0</c:v>
                </c:pt>
                <c:pt idx="102">
                  <c:v>24578.0</c:v>
                </c:pt>
                <c:pt idx="103">
                  <c:v>25044.0</c:v>
                </c:pt>
                <c:pt idx="104">
                  <c:v>25515.0</c:v>
                </c:pt>
                <c:pt idx="105">
                  <c:v>25989.0</c:v>
                </c:pt>
                <c:pt idx="106">
                  <c:v>26468.0</c:v>
                </c:pt>
                <c:pt idx="107">
                  <c:v>26952.0</c:v>
                </c:pt>
                <c:pt idx="108">
                  <c:v>27440.0</c:v>
                </c:pt>
                <c:pt idx="109">
                  <c:v>27932.0</c:v>
                </c:pt>
                <c:pt idx="110">
                  <c:v>28428.0</c:v>
                </c:pt>
                <c:pt idx="111">
                  <c:v>28929.0</c:v>
                </c:pt>
                <c:pt idx="112">
                  <c:v>29435.0</c:v>
                </c:pt>
                <c:pt idx="113">
                  <c:v>29944.0</c:v>
                </c:pt>
                <c:pt idx="114">
                  <c:v>30458.0</c:v>
                </c:pt>
                <c:pt idx="115">
                  <c:v>30977.0</c:v>
                </c:pt>
                <c:pt idx="116">
                  <c:v>31500.0</c:v>
                </c:pt>
                <c:pt idx="117">
                  <c:v>32027.0</c:v>
                </c:pt>
                <c:pt idx="118">
                  <c:v>32558.0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工作表1!$J$1</c:f>
              <c:strCache>
                <c:ptCount val="1"/>
                <c:pt idx="0">
                  <c:v>e1初始攻击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工作表1!$J$2:$J$120</c:f>
              <c:numCache>
                <c:formatCode>General</c:formatCode>
                <c:ptCount val="119"/>
                <c:pt idx="0">
                  <c:v>41.0</c:v>
                </c:pt>
                <c:pt idx="1">
                  <c:v>41.0</c:v>
                </c:pt>
                <c:pt idx="2">
                  <c:v>43.0</c:v>
                </c:pt>
                <c:pt idx="3">
                  <c:v>45.0</c:v>
                </c:pt>
                <c:pt idx="4">
                  <c:v>48.0</c:v>
                </c:pt>
                <c:pt idx="5">
                  <c:v>51.0</c:v>
                </c:pt>
                <c:pt idx="6">
                  <c:v>55.0</c:v>
                </c:pt>
                <c:pt idx="7">
                  <c:v>60.0</c:v>
                </c:pt>
                <c:pt idx="8">
                  <c:v>67.0</c:v>
                </c:pt>
                <c:pt idx="9">
                  <c:v>74.0</c:v>
                </c:pt>
                <c:pt idx="10">
                  <c:v>82.0</c:v>
                </c:pt>
                <c:pt idx="11">
                  <c:v>92.0</c:v>
                </c:pt>
                <c:pt idx="12">
                  <c:v>104.0</c:v>
                </c:pt>
                <c:pt idx="13">
                  <c:v>116.0</c:v>
                </c:pt>
                <c:pt idx="14">
                  <c:v>131.0</c:v>
                </c:pt>
                <c:pt idx="15">
                  <c:v>147.0</c:v>
                </c:pt>
                <c:pt idx="16">
                  <c:v>165.0</c:v>
                </c:pt>
                <c:pt idx="17">
                  <c:v>184.0</c:v>
                </c:pt>
                <c:pt idx="18">
                  <c:v>206.0</c:v>
                </c:pt>
                <c:pt idx="19">
                  <c:v>230.0</c:v>
                </c:pt>
                <c:pt idx="20">
                  <c:v>256.0</c:v>
                </c:pt>
                <c:pt idx="21">
                  <c:v>284.0</c:v>
                </c:pt>
                <c:pt idx="22">
                  <c:v>314.0</c:v>
                </c:pt>
                <c:pt idx="23">
                  <c:v>347.0</c:v>
                </c:pt>
                <c:pt idx="24">
                  <c:v>383.0</c:v>
                </c:pt>
                <c:pt idx="25">
                  <c:v>421.0</c:v>
                </c:pt>
                <c:pt idx="26">
                  <c:v>461.0</c:v>
                </c:pt>
                <c:pt idx="27">
                  <c:v>505.0</c:v>
                </c:pt>
                <c:pt idx="28">
                  <c:v>552.0</c:v>
                </c:pt>
                <c:pt idx="29">
                  <c:v>601.0</c:v>
                </c:pt>
                <c:pt idx="30">
                  <c:v>654.0</c:v>
                </c:pt>
                <c:pt idx="31">
                  <c:v>709.0</c:v>
                </c:pt>
                <c:pt idx="32">
                  <c:v>769.0</c:v>
                </c:pt>
                <c:pt idx="33">
                  <c:v>831.0</c:v>
                </c:pt>
                <c:pt idx="34">
                  <c:v>897.0</c:v>
                </c:pt>
                <c:pt idx="35">
                  <c:v>966.0</c:v>
                </c:pt>
                <c:pt idx="36">
                  <c:v>1040.0</c:v>
                </c:pt>
                <c:pt idx="37">
                  <c:v>1116.0</c:v>
                </c:pt>
                <c:pt idx="38">
                  <c:v>1197.0</c:v>
                </c:pt>
                <c:pt idx="39">
                  <c:v>1282.0</c:v>
                </c:pt>
                <c:pt idx="40">
                  <c:v>1371.0</c:v>
                </c:pt>
                <c:pt idx="41">
                  <c:v>1463.0</c:v>
                </c:pt>
                <c:pt idx="42">
                  <c:v>1560.0</c:v>
                </c:pt>
                <c:pt idx="43">
                  <c:v>1662.0</c:v>
                </c:pt>
                <c:pt idx="44">
                  <c:v>1768.0</c:v>
                </c:pt>
                <c:pt idx="45">
                  <c:v>1878.0</c:v>
                </c:pt>
                <c:pt idx="46">
                  <c:v>1993.0</c:v>
                </c:pt>
                <c:pt idx="47">
                  <c:v>2112.0</c:v>
                </c:pt>
                <c:pt idx="48">
                  <c:v>2237.0</c:v>
                </c:pt>
                <c:pt idx="49">
                  <c:v>2366.0</c:v>
                </c:pt>
                <c:pt idx="50">
                  <c:v>2500.0</c:v>
                </c:pt>
                <c:pt idx="51">
                  <c:v>2639.0</c:v>
                </c:pt>
                <c:pt idx="52">
                  <c:v>2784.0</c:v>
                </c:pt>
                <c:pt idx="53">
                  <c:v>2933.0</c:v>
                </c:pt>
                <c:pt idx="54">
                  <c:v>3088.0</c:v>
                </c:pt>
                <c:pt idx="55">
                  <c:v>3249.0</c:v>
                </c:pt>
                <c:pt idx="56">
                  <c:v>3415.0</c:v>
                </c:pt>
                <c:pt idx="57">
                  <c:v>3586.0</c:v>
                </c:pt>
                <c:pt idx="58">
                  <c:v>3763.0</c:v>
                </c:pt>
                <c:pt idx="59">
                  <c:v>3946.0</c:v>
                </c:pt>
                <c:pt idx="60">
                  <c:v>4136.0</c:v>
                </c:pt>
                <c:pt idx="61">
                  <c:v>4331.0</c:v>
                </c:pt>
                <c:pt idx="62">
                  <c:v>4532.0</c:v>
                </c:pt>
                <c:pt idx="63">
                  <c:v>4739.0</c:v>
                </c:pt>
                <c:pt idx="64">
                  <c:v>4953.0</c:v>
                </c:pt>
                <c:pt idx="65">
                  <c:v>5172.0</c:v>
                </c:pt>
                <c:pt idx="66">
                  <c:v>5399.0</c:v>
                </c:pt>
                <c:pt idx="67">
                  <c:v>5632.0</c:v>
                </c:pt>
                <c:pt idx="68">
                  <c:v>5872.0</c:v>
                </c:pt>
                <c:pt idx="69">
                  <c:v>6118.0</c:v>
                </c:pt>
                <c:pt idx="70">
                  <c:v>6371.0</c:v>
                </c:pt>
                <c:pt idx="71">
                  <c:v>6631.0</c:v>
                </c:pt>
                <c:pt idx="72">
                  <c:v>6899.0</c:v>
                </c:pt>
                <c:pt idx="73">
                  <c:v>7173.0</c:v>
                </c:pt>
                <c:pt idx="74">
                  <c:v>7454.0</c:v>
                </c:pt>
                <c:pt idx="75">
                  <c:v>7743.0</c:v>
                </c:pt>
                <c:pt idx="76">
                  <c:v>8040.0</c:v>
                </c:pt>
                <c:pt idx="77">
                  <c:v>8343.0</c:v>
                </c:pt>
                <c:pt idx="78">
                  <c:v>8655.0</c:v>
                </c:pt>
                <c:pt idx="79">
                  <c:v>8974.0</c:v>
                </c:pt>
                <c:pt idx="80">
                  <c:v>9301.0</c:v>
                </c:pt>
                <c:pt idx="81">
                  <c:v>9635.0</c:v>
                </c:pt>
                <c:pt idx="82">
                  <c:v>9978.0</c:v>
                </c:pt>
                <c:pt idx="83">
                  <c:v>10329.0</c:v>
                </c:pt>
                <c:pt idx="84">
                  <c:v>10688.0</c:v>
                </c:pt>
                <c:pt idx="85">
                  <c:v>11055.0</c:v>
                </c:pt>
                <c:pt idx="86">
                  <c:v>11430.0</c:v>
                </c:pt>
                <c:pt idx="87">
                  <c:v>11814.0</c:v>
                </c:pt>
                <c:pt idx="88">
                  <c:v>12207.0</c:v>
                </c:pt>
                <c:pt idx="89">
                  <c:v>12608.0</c:v>
                </c:pt>
                <c:pt idx="90">
                  <c:v>13017.0</c:v>
                </c:pt>
                <c:pt idx="91">
                  <c:v>13436.0</c:v>
                </c:pt>
                <c:pt idx="92">
                  <c:v>13864.0</c:v>
                </c:pt>
                <c:pt idx="93">
                  <c:v>14300.0</c:v>
                </c:pt>
                <c:pt idx="94">
                  <c:v>14746.0</c:v>
                </c:pt>
                <c:pt idx="95">
                  <c:v>15200.0</c:v>
                </c:pt>
                <c:pt idx="96">
                  <c:v>15665.0</c:v>
                </c:pt>
                <c:pt idx="97">
                  <c:v>16138.0</c:v>
                </c:pt>
                <c:pt idx="98">
                  <c:v>16621.0</c:v>
                </c:pt>
                <c:pt idx="99">
                  <c:v>17113.0</c:v>
                </c:pt>
                <c:pt idx="100">
                  <c:v>17616.0</c:v>
                </c:pt>
                <c:pt idx="101">
                  <c:v>18127.0</c:v>
                </c:pt>
                <c:pt idx="102">
                  <c:v>18649.0</c:v>
                </c:pt>
                <c:pt idx="103">
                  <c:v>19181.0</c:v>
                </c:pt>
                <c:pt idx="104">
                  <c:v>19723.0</c:v>
                </c:pt>
                <c:pt idx="105">
                  <c:v>20274.0</c:v>
                </c:pt>
                <c:pt idx="106">
                  <c:v>20836.0</c:v>
                </c:pt>
                <c:pt idx="107">
                  <c:v>21409.0</c:v>
                </c:pt>
                <c:pt idx="108">
                  <c:v>21992.0</c:v>
                </c:pt>
                <c:pt idx="109">
                  <c:v>22585.0</c:v>
                </c:pt>
                <c:pt idx="110">
                  <c:v>23189.0</c:v>
                </c:pt>
                <c:pt idx="111">
                  <c:v>23803.0</c:v>
                </c:pt>
                <c:pt idx="112">
                  <c:v>24429.0</c:v>
                </c:pt>
                <c:pt idx="113">
                  <c:v>25065.0</c:v>
                </c:pt>
                <c:pt idx="114">
                  <c:v>25712.0</c:v>
                </c:pt>
                <c:pt idx="115">
                  <c:v>26370.0</c:v>
                </c:pt>
                <c:pt idx="116">
                  <c:v>27040.0</c:v>
                </c:pt>
                <c:pt idx="117">
                  <c:v>27720.0</c:v>
                </c:pt>
                <c:pt idx="118">
                  <c:v>28412.0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工作表1!$K$1</c:f>
              <c:strCache>
                <c:ptCount val="1"/>
                <c:pt idx="0">
                  <c:v>e1初始防御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工作表1!$K$2:$K$120</c:f>
              <c:numCache>
                <c:formatCode>General</c:formatCode>
                <c:ptCount val="119"/>
                <c:pt idx="0">
                  <c:v>50.0</c:v>
                </c:pt>
                <c:pt idx="1">
                  <c:v>52.0</c:v>
                </c:pt>
                <c:pt idx="2">
                  <c:v>56.0</c:v>
                </c:pt>
                <c:pt idx="3">
                  <c:v>59.0</c:v>
                </c:pt>
                <c:pt idx="4">
                  <c:v>64.0</c:v>
                </c:pt>
                <c:pt idx="5">
                  <c:v>68.0</c:v>
                </c:pt>
                <c:pt idx="6">
                  <c:v>73.0</c:v>
                </c:pt>
                <c:pt idx="7">
                  <c:v>79.0</c:v>
                </c:pt>
                <c:pt idx="8">
                  <c:v>84.0</c:v>
                </c:pt>
                <c:pt idx="9">
                  <c:v>90.0</c:v>
                </c:pt>
                <c:pt idx="10">
                  <c:v>96.0</c:v>
                </c:pt>
                <c:pt idx="11">
                  <c:v>103.0</c:v>
                </c:pt>
                <c:pt idx="12">
                  <c:v>110.0</c:v>
                </c:pt>
                <c:pt idx="13">
                  <c:v>117.0</c:v>
                </c:pt>
                <c:pt idx="14">
                  <c:v>124.0</c:v>
                </c:pt>
                <c:pt idx="15">
                  <c:v>131.0</c:v>
                </c:pt>
                <c:pt idx="16">
                  <c:v>139.0</c:v>
                </c:pt>
                <c:pt idx="17">
                  <c:v>147.0</c:v>
                </c:pt>
                <c:pt idx="18">
                  <c:v>155.0</c:v>
                </c:pt>
                <c:pt idx="19">
                  <c:v>163.0</c:v>
                </c:pt>
                <c:pt idx="20">
                  <c:v>172.0</c:v>
                </c:pt>
                <c:pt idx="21">
                  <c:v>181.0</c:v>
                </c:pt>
                <c:pt idx="22">
                  <c:v>190.0</c:v>
                </c:pt>
                <c:pt idx="23">
                  <c:v>199.0</c:v>
                </c:pt>
                <c:pt idx="24">
                  <c:v>208.0</c:v>
                </c:pt>
                <c:pt idx="25">
                  <c:v>218.0</c:v>
                </c:pt>
                <c:pt idx="26">
                  <c:v>228.0</c:v>
                </c:pt>
                <c:pt idx="27">
                  <c:v>237.0</c:v>
                </c:pt>
                <c:pt idx="28">
                  <c:v>247.0</c:v>
                </c:pt>
                <c:pt idx="29">
                  <c:v>258.0</c:v>
                </c:pt>
                <c:pt idx="30">
                  <c:v>268.0</c:v>
                </c:pt>
                <c:pt idx="31">
                  <c:v>279.0</c:v>
                </c:pt>
                <c:pt idx="32">
                  <c:v>290.0</c:v>
                </c:pt>
                <c:pt idx="33">
                  <c:v>300.0</c:v>
                </c:pt>
                <c:pt idx="34">
                  <c:v>311.0</c:v>
                </c:pt>
                <c:pt idx="35">
                  <c:v>323.0</c:v>
                </c:pt>
                <c:pt idx="36">
                  <c:v>334.0</c:v>
                </c:pt>
                <c:pt idx="37">
                  <c:v>346.0</c:v>
                </c:pt>
                <c:pt idx="38">
                  <c:v>357.0</c:v>
                </c:pt>
                <c:pt idx="39">
                  <c:v>369.0</c:v>
                </c:pt>
                <c:pt idx="40">
                  <c:v>381.0</c:v>
                </c:pt>
                <c:pt idx="41">
                  <c:v>393.0</c:v>
                </c:pt>
                <c:pt idx="42">
                  <c:v>406.0</c:v>
                </c:pt>
                <c:pt idx="43">
                  <c:v>418.0</c:v>
                </c:pt>
                <c:pt idx="44">
                  <c:v>431.0</c:v>
                </c:pt>
                <c:pt idx="45">
                  <c:v>443.0</c:v>
                </c:pt>
                <c:pt idx="46">
                  <c:v>456.0</c:v>
                </c:pt>
                <c:pt idx="47">
                  <c:v>469.0</c:v>
                </c:pt>
                <c:pt idx="48">
                  <c:v>482.0</c:v>
                </c:pt>
                <c:pt idx="49">
                  <c:v>495.0</c:v>
                </c:pt>
                <c:pt idx="50">
                  <c:v>509.0</c:v>
                </c:pt>
                <c:pt idx="51">
                  <c:v>522.0</c:v>
                </c:pt>
                <c:pt idx="52">
                  <c:v>536.0</c:v>
                </c:pt>
                <c:pt idx="53">
                  <c:v>550.0</c:v>
                </c:pt>
                <c:pt idx="54">
                  <c:v>564.0</c:v>
                </c:pt>
                <c:pt idx="55">
                  <c:v>578.0</c:v>
                </c:pt>
                <c:pt idx="56">
                  <c:v>592.0</c:v>
                </c:pt>
                <c:pt idx="57">
                  <c:v>606.0</c:v>
                </c:pt>
                <c:pt idx="58">
                  <c:v>620.0</c:v>
                </c:pt>
                <c:pt idx="59">
                  <c:v>635.0</c:v>
                </c:pt>
                <c:pt idx="60">
                  <c:v>650.0</c:v>
                </c:pt>
                <c:pt idx="61">
                  <c:v>664.0</c:v>
                </c:pt>
                <c:pt idx="62">
                  <c:v>679.0</c:v>
                </c:pt>
                <c:pt idx="63">
                  <c:v>694.0</c:v>
                </c:pt>
                <c:pt idx="64">
                  <c:v>709.0</c:v>
                </c:pt>
                <c:pt idx="65">
                  <c:v>724.0</c:v>
                </c:pt>
                <c:pt idx="66">
                  <c:v>740.0</c:v>
                </c:pt>
                <c:pt idx="67">
                  <c:v>755.0</c:v>
                </c:pt>
                <c:pt idx="68">
                  <c:v>771.0</c:v>
                </c:pt>
                <c:pt idx="69">
                  <c:v>786.0</c:v>
                </c:pt>
                <c:pt idx="70">
                  <c:v>802.0</c:v>
                </c:pt>
                <c:pt idx="71">
                  <c:v>818.0</c:v>
                </c:pt>
                <c:pt idx="72">
                  <c:v>834.0</c:v>
                </c:pt>
                <c:pt idx="73">
                  <c:v>850.0</c:v>
                </c:pt>
                <c:pt idx="74">
                  <c:v>866.0</c:v>
                </c:pt>
                <c:pt idx="75">
                  <c:v>883.0</c:v>
                </c:pt>
                <c:pt idx="76">
                  <c:v>899.0</c:v>
                </c:pt>
                <c:pt idx="77">
                  <c:v>916.0</c:v>
                </c:pt>
                <c:pt idx="78">
                  <c:v>932.0</c:v>
                </c:pt>
                <c:pt idx="79">
                  <c:v>949.0</c:v>
                </c:pt>
                <c:pt idx="80">
                  <c:v>966.0</c:v>
                </c:pt>
                <c:pt idx="81">
                  <c:v>983.0</c:v>
                </c:pt>
                <c:pt idx="82">
                  <c:v>1000.0</c:v>
                </c:pt>
                <c:pt idx="83">
                  <c:v>1017.0</c:v>
                </c:pt>
                <c:pt idx="84">
                  <c:v>1034.0</c:v>
                </c:pt>
                <c:pt idx="85">
                  <c:v>1052.0</c:v>
                </c:pt>
                <c:pt idx="86">
                  <c:v>1069.0</c:v>
                </c:pt>
                <c:pt idx="87">
                  <c:v>1087.0</c:v>
                </c:pt>
                <c:pt idx="88">
                  <c:v>1105.0</c:v>
                </c:pt>
                <c:pt idx="89">
                  <c:v>1122.0</c:v>
                </c:pt>
                <c:pt idx="90">
                  <c:v>1140.0</c:v>
                </c:pt>
                <c:pt idx="91">
                  <c:v>1158.0</c:v>
                </c:pt>
                <c:pt idx="92">
                  <c:v>1176.0</c:v>
                </c:pt>
                <c:pt idx="93">
                  <c:v>1194.0</c:v>
                </c:pt>
                <c:pt idx="94">
                  <c:v>1213.0</c:v>
                </c:pt>
                <c:pt idx="95">
                  <c:v>1231.0</c:v>
                </c:pt>
                <c:pt idx="96">
                  <c:v>1250.0</c:v>
                </c:pt>
                <c:pt idx="97">
                  <c:v>1268.0</c:v>
                </c:pt>
                <c:pt idx="98">
                  <c:v>1287.0</c:v>
                </c:pt>
                <c:pt idx="99">
                  <c:v>1305.0</c:v>
                </c:pt>
                <c:pt idx="100">
                  <c:v>1324.0</c:v>
                </c:pt>
                <c:pt idx="101">
                  <c:v>1343.0</c:v>
                </c:pt>
                <c:pt idx="102">
                  <c:v>1362.0</c:v>
                </c:pt>
                <c:pt idx="103">
                  <c:v>1381.0</c:v>
                </c:pt>
                <c:pt idx="104">
                  <c:v>1400.0</c:v>
                </c:pt>
                <c:pt idx="105">
                  <c:v>1420.0</c:v>
                </c:pt>
                <c:pt idx="106">
                  <c:v>1439.0</c:v>
                </c:pt>
                <c:pt idx="107">
                  <c:v>1459.0</c:v>
                </c:pt>
                <c:pt idx="108">
                  <c:v>1478.0</c:v>
                </c:pt>
                <c:pt idx="109">
                  <c:v>1498.0</c:v>
                </c:pt>
                <c:pt idx="110">
                  <c:v>1518.0</c:v>
                </c:pt>
                <c:pt idx="111">
                  <c:v>1537.0</c:v>
                </c:pt>
                <c:pt idx="112">
                  <c:v>1557.0</c:v>
                </c:pt>
                <c:pt idx="113">
                  <c:v>1577.0</c:v>
                </c:pt>
                <c:pt idx="114">
                  <c:v>1597.0</c:v>
                </c:pt>
                <c:pt idx="115">
                  <c:v>1618.0</c:v>
                </c:pt>
                <c:pt idx="116">
                  <c:v>1638.0</c:v>
                </c:pt>
                <c:pt idx="117">
                  <c:v>1658.0</c:v>
                </c:pt>
                <c:pt idx="118">
                  <c:v>1679.0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工作表1!$L$1</c:f>
              <c:strCache>
                <c:ptCount val="1"/>
                <c:pt idx="0">
                  <c:v>e1初始轻功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工作表1!$L$2:$L$120</c:f>
              <c:numCache>
                <c:formatCode>General</c:formatCode>
                <c:ptCount val="11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11.0</c:v>
                </c:pt>
                <c:pt idx="19">
                  <c:v>11.0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13.0</c:v>
                </c:pt>
                <c:pt idx="24">
                  <c:v>13.0</c:v>
                </c:pt>
                <c:pt idx="25">
                  <c:v>14.0</c:v>
                </c:pt>
                <c:pt idx="26">
                  <c:v>14.0</c:v>
                </c:pt>
                <c:pt idx="27">
                  <c:v>15.0</c:v>
                </c:pt>
                <c:pt idx="28">
                  <c:v>15.0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17.0</c:v>
                </c:pt>
                <c:pt idx="34">
                  <c:v>18.0</c:v>
                </c:pt>
                <c:pt idx="35">
                  <c:v>18.0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21.0</c:v>
                </c:pt>
                <c:pt idx="41">
                  <c:v>21.0</c:v>
                </c:pt>
                <c:pt idx="42">
                  <c:v>22.0</c:v>
                </c:pt>
                <c:pt idx="43">
                  <c:v>22.0</c:v>
                </c:pt>
                <c:pt idx="44">
                  <c:v>23.0</c:v>
                </c:pt>
                <c:pt idx="45">
                  <c:v>23.0</c:v>
                </c:pt>
                <c:pt idx="46">
                  <c:v>24.0</c:v>
                </c:pt>
                <c:pt idx="47">
                  <c:v>24.0</c:v>
                </c:pt>
                <c:pt idx="48">
                  <c:v>25.0</c:v>
                </c:pt>
                <c:pt idx="49">
                  <c:v>25.0</c:v>
                </c:pt>
                <c:pt idx="50">
                  <c:v>26.0</c:v>
                </c:pt>
                <c:pt idx="51">
                  <c:v>26.0</c:v>
                </c:pt>
                <c:pt idx="52">
                  <c:v>27.0</c:v>
                </c:pt>
                <c:pt idx="53">
                  <c:v>27.0</c:v>
                </c:pt>
                <c:pt idx="54">
                  <c:v>28.0</c:v>
                </c:pt>
                <c:pt idx="55">
                  <c:v>28.0</c:v>
                </c:pt>
                <c:pt idx="56">
                  <c:v>29.0</c:v>
                </c:pt>
                <c:pt idx="57">
                  <c:v>29.0</c:v>
                </c:pt>
                <c:pt idx="58">
                  <c:v>30.0</c:v>
                </c:pt>
                <c:pt idx="59">
                  <c:v>30.0</c:v>
                </c:pt>
                <c:pt idx="60">
                  <c:v>31.0</c:v>
                </c:pt>
                <c:pt idx="61">
                  <c:v>31.0</c:v>
                </c:pt>
                <c:pt idx="62">
                  <c:v>32.0</c:v>
                </c:pt>
                <c:pt idx="63">
                  <c:v>32.0</c:v>
                </c:pt>
                <c:pt idx="64">
                  <c:v>33.0</c:v>
                </c:pt>
                <c:pt idx="65">
                  <c:v>33.0</c:v>
                </c:pt>
                <c:pt idx="66">
                  <c:v>34.0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36.0</c:v>
                </c:pt>
                <c:pt idx="71">
                  <c:v>36.0</c:v>
                </c:pt>
                <c:pt idx="72">
                  <c:v>37.0</c:v>
                </c:pt>
                <c:pt idx="73">
                  <c:v>37.0</c:v>
                </c:pt>
                <c:pt idx="74">
                  <c:v>38.0</c:v>
                </c:pt>
                <c:pt idx="75">
                  <c:v>39.0</c:v>
                </c:pt>
                <c:pt idx="76">
                  <c:v>39.0</c:v>
                </c:pt>
                <c:pt idx="77">
                  <c:v>40.0</c:v>
                </c:pt>
                <c:pt idx="78">
                  <c:v>40.0</c:v>
                </c:pt>
                <c:pt idx="79">
                  <c:v>41.0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43.0</c:v>
                </c:pt>
                <c:pt idx="85">
                  <c:v>44.0</c:v>
                </c:pt>
                <c:pt idx="86">
                  <c:v>45.0</c:v>
                </c:pt>
                <c:pt idx="87">
                  <c:v>45.0</c:v>
                </c:pt>
                <c:pt idx="88">
                  <c:v>46.0</c:v>
                </c:pt>
                <c:pt idx="89">
                  <c:v>46.0</c:v>
                </c:pt>
                <c:pt idx="90">
                  <c:v>47.0</c:v>
                </c:pt>
                <c:pt idx="91">
                  <c:v>47.0</c:v>
                </c:pt>
                <c:pt idx="92">
                  <c:v>48.0</c:v>
                </c:pt>
                <c:pt idx="93">
                  <c:v>48.0</c:v>
                </c:pt>
                <c:pt idx="94">
                  <c:v>49.0</c:v>
                </c:pt>
                <c:pt idx="95">
                  <c:v>50.0</c:v>
                </c:pt>
                <c:pt idx="96">
                  <c:v>50.0</c:v>
                </c:pt>
                <c:pt idx="97">
                  <c:v>51.0</c:v>
                </c:pt>
                <c:pt idx="98">
                  <c:v>51.0</c:v>
                </c:pt>
                <c:pt idx="99">
                  <c:v>52.0</c:v>
                </c:pt>
                <c:pt idx="100">
                  <c:v>52.0</c:v>
                </c:pt>
                <c:pt idx="101">
                  <c:v>53.0</c:v>
                </c:pt>
                <c:pt idx="102">
                  <c:v>54.0</c:v>
                </c:pt>
                <c:pt idx="103">
                  <c:v>54.0</c:v>
                </c:pt>
                <c:pt idx="104">
                  <c:v>55.0</c:v>
                </c:pt>
                <c:pt idx="105">
                  <c:v>55.0</c:v>
                </c:pt>
                <c:pt idx="106">
                  <c:v>56.0</c:v>
                </c:pt>
                <c:pt idx="107">
                  <c:v>56.0</c:v>
                </c:pt>
                <c:pt idx="108">
                  <c:v>57.0</c:v>
                </c:pt>
                <c:pt idx="109">
                  <c:v>58.0</c:v>
                </c:pt>
                <c:pt idx="110">
                  <c:v>58.0</c:v>
                </c:pt>
                <c:pt idx="111">
                  <c:v>59.0</c:v>
                </c:pt>
                <c:pt idx="112">
                  <c:v>59.0</c:v>
                </c:pt>
                <c:pt idx="113">
                  <c:v>60.0</c:v>
                </c:pt>
                <c:pt idx="114">
                  <c:v>61.0</c:v>
                </c:pt>
                <c:pt idx="115">
                  <c:v>61.0</c:v>
                </c:pt>
                <c:pt idx="116">
                  <c:v>62.0</c:v>
                </c:pt>
                <c:pt idx="117">
                  <c:v>62.0</c:v>
                </c:pt>
                <c:pt idx="118">
                  <c:v>63.0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工作表1!$M$1</c:f>
              <c:strCache>
                <c:ptCount val="1"/>
                <c:pt idx="0">
                  <c:v>e1输出伤害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工作表1!$M$2:$M$120</c:f>
              <c:numCache>
                <c:formatCode>General</c:formatCode>
                <c:ptCount val="119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23.0</c:v>
                </c:pt>
                <c:pt idx="7">
                  <c:v>25.0</c:v>
                </c:pt>
                <c:pt idx="8">
                  <c:v>29.0</c:v>
                </c:pt>
                <c:pt idx="9">
                  <c:v>33.0</c:v>
                </c:pt>
                <c:pt idx="10">
                  <c:v>37.0</c:v>
                </c:pt>
                <c:pt idx="11">
                  <c:v>43.0</c:v>
                </c:pt>
                <c:pt idx="12">
                  <c:v>50.0</c:v>
                </c:pt>
                <c:pt idx="13">
                  <c:v>57.0</c:v>
                </c:pt>
                <c:pt idx="14">
                  <c:v>67.0</c:v>
                </c:pt>
                <c:pt idx="15">
                  <c:v>77.0</c:v>
                </c:pt>
                <c:pt idx="16">
                  <c:v>89.0</c:v>
                </c:pt>
                <c:pt idx="17">
                  <c:v>102.0</c:v>
                </c:pt>
                <c:pt idx="18">
                  <c:v>117.0</c:v>
                </c:pt>
                <c:pt idx="19">
                  <c:v>134.0</c:v>
                </c:pt>
                <c:pt idx="20">
                  <c:v>153.0</c:v>
                </c:pt>
                <c:pt idx="21">
                  <c:v>173.0</c:v>
                </c:pt>
                <c:pt idx="22">
                  <c:v>195.0</c:v>
                </c:pt>
                <c:pt idx="23">
                  <c:v>220.0</c:v>
                </c:pt>
                <c:pt idx="24">
                  <c:v>248.0</c:v>
                </c:pt>
                <c:pt idx="25">
                  <c:v>277.0</c:v>
                </c:pt>
                <c:pt idx="26">
                  <c:v>308.0</c:v>
                </c:pt>
                <c:pt idx="27">
                  <c:v>343.0</c:v>
                </c:pt>
                <c:pt idx="28">
                  <c:v>381.0</c:v>
                </c:pt>
                <c:pt idx="29">
                  <c:v>420.0</c:v>
                </c:pt>
                <c:pt idx="30">
                  <c:v>463.0</c:v>
                </c:pt>
                <c:pt idx="31">
                  <c:v>508.0</c:v>
                </c:pt>
                <c:pt idx="32">
                  <c:v>558.0</c:v>
                </c:pt>
                <c:pt idx="33">
                  <c:v>610.0</c:v>
                </c:pt>
                <c:pt idx="34">
                  <c:v>666.0</c:v>
                </c:pt>
                <c:pt idx="35">
                  <c:v>723.0</c:v>
                </c:pt>
                <c:pt idx="36">
                  <c:v>787.0</c:v>
                </c:pt>
                <c:pt idx="37">
                  <c:v>851.0</c:v>
                </c:pt>
                <c:pt idx="38">
                  <c:v>922.0</c:v>
                </c:pt>
                <c:pt idx="39">
                  <c:v>995.0</c:v>
                </c:pt>
                <c:pt idx="40">
                  <c:v>1072.0</c:v>
                </c:pt>
                <c:pt idx="41">
                  <c:v>1153.0</c:v>
                </c:pt>
                <c:pt idx="42">
                  <c:v>1237.0</c:v>
                </c:pt>
                <c:pt idx="43">
                  <c:v>1328.0</c:v>
                </c:pt>
                <c:pt idx="44">
                  <c:v>1421.0</c:v>
                </c:pt>
                <c:pt idx="45">
                  <c:v>1519.0</c:v>
                </c:pt>
                <c:pt idx="46">
                  <c:v>1621.0</c:v>
                </c:pt>
                <c:pt idx="47">
                  <c:v>1728.0</c:v>
                </c:pt>
                <c:pt idx="48">
                  <c:v>1840.0</c:v>
                </c:pt>
                <c:pt idx="49">
                  <c:v>1956.0</c:v>
                </c:pt>
                <c:pt idx="50">
                  <c:v>2077.0</c:v>
                </c:pt>
                <c:pt idx="51">
                  <c:v>2203.0</c:v>
                </c:pt>
                <c:pt idx="52">
                  <c:v>2334.0</c:v>
                </c:pt>
                <c:pt idx="53">
                  <c:v>2469.0</c:v>
                </c:pt>
                <c:pt idx="54">
                  <c:v>2611.0</c:v>
                </c:pt>
                <c:pt idx="55">
                  <c:v>2758.0</c:v>
                </c:pt>
                <c:pt idx="56">
                  <c:v>2910.0</c:v>
                </c:pt>
                <c:pt idx="57">
                  <c:v>3067.0</c:v>
                </c:pt>
                <c:pt idx="58">
                  <c:v>3230.0</c:v>
                </c:pt>
                <c:pt idx="59">
                  <c:v>3399.0</c:v>
                </c:pt>
                <c:pt idx="60">
                  <c:v>3574.0</c:v>
                </c:pt>
                <c:pt idx="61">
                  <c:v>3755.0</c:v>
                </c:pt>
                <c:pt idx="62">
                  <c:v>3941.0</c:v>
                </c:pt>
                <c:pt idx="63">
                  <c:v>4133.0</c:v>
                </c:pt>
                <c:pt idx="64">
                  <c:v>4332.0</c:v>
                </c:pt>
                <c:pt idx="65">
                  <c:v>4536.0</c:v>
                </c:pt>
                <c:pt idx="66">
                  <c:v>4748.0</c:v>
                </c:pt>
                <c:pt idx="67">
                  <c:v>4966.0</c:v>
                </c:pt>
                <c:pt idx="68">
                  <c:v>5190.0</c:v>
                </c:pt>
                <c:pt idx="69">
                  <c:v>5421.0</c:v>
                </c:pt>
                <c:pt idx="70">
                  <c:v>5658.0</c:v>
                </c:pt>
                <c:pt idx="71">
                  <c:v>5902.0</c:v>
                </c:pt>
                <c:pt idx="72">
                  <c:v>6154.0</c:v>
                </c:pt>
                <c:pt idx="73">
                  <c:v>6413.0</c:v>
                </c:pt>
                <c:pt idx="74">
                  <c:v>6678.0</c:v>
                </c:pt>
                <c:pt idx="75">
                  <c:v>6950.0</c:v>
                </c:pt>
                <c:pt idx="76">
                  <c:v>7231.0</c:v>
                </c:pt>
                <c:pt idx="77">
                  <c:v>7517.0</c:v>
                </c:pt>
                <c:pt idx="78">
                  <c:v>7813.0</c:v>
                </c:pt>
                <c:pt idx="79">
                  <c:v>8115.0</c:v>
                </c:pt>
                <c:pt idx="80">
                  <c:v>8425.0</c:v>
                </c:pt>
                <c:pt idx="81">
                  <c:v>8743.0</c:v>
                </c:pt>
                <c:pt idx="82">
                  <c:v>9069.0</c:v>
                </c:pt>
                <c:pt idx="83">
                  <c:v>9403.0</c:v>
                </c:pt>
                <c:pt idx="84">
                  <c:v>9745.0</c:v>
                </c:pt>
                <c:pt idx="85">
                  <c:v>10094.0</c:v>
                </c:pt>
                <c:pt idx="86">
                  <c:v>10452.0</c:v>
                </c:pt>
                <c:pt idx="87">
                  <c:v>10818.0</c:v>
                </c:pt>
                <c:pt idx="88">
                  <c:v>11193.0</c:v>
                </c:pt>
                <c:pt idx="89">
                  <c:v>11577.0</c:v>
                </c:pt>
                <c:pt idx="90">
                  <c:v>11968.0</c:v>
                </c:pt>
                <c:pt idx="91">
                  <c:v>12369.0</c:v>
                </c:pt>
                <c:pt idx="92">
                  <c:v>12779.0</c:v>
                </c:pt>
                <c:pt idx="93">
                  <c:v>13198.0</c:v>
                </c:pt>
                <c:pt idx="94">
                  <c:v>13625.0</c:v>
                </c:pt>
                <c:pt idx="95">
                  <c:v>14061.0</c:v>
                </c:pt>
                <c:pt idx="96">
                  <c:v>14507.0</c:v>
                </c:pt>
                <c:pt idx="97">
                  <c:v>14962.0</c:v>
                </c:pt>
                <c:pt idx="98">
                  <c:v>15426.0</c:v>
                </c:pt>
                <c:pt idx="99">
                  <c:v>15900.0</c:v>
                </c:pt>
                <c:pt idx="100">
                  <c:v>16384.0</c:v>
                </c:pt>
                <c:pt idx="101">
                  <c:v>16876.0</c:v>
                </c:pt>
                <c:pt idx="102">
                  <c:v>17379.0</c:v>
                </c:pt>
                <c:pt idx="103">
                  <c:v>17892.0</c:v>
                </c:pt>
                <c:pt idx="104">
                  <c:v>18415.0</c:v>
                </c:pt>
                <c:pt idx="105">
                  <c:v>18946.0</c:v>
                </c:pt>
                <c:pt idx="106">
                  <c:v>19489.0</c:v>
                </c:pt>
                <c:pt idx="107">
                  <c:v>20043.0</c:v>
                </c:pt>
                <c:pt idx="108">
                  <c:v>20607.0</c:v>
                </c:pt>
                <c:pt idx="109">
                  <c:v>21180.0</c:v>
                </c:pt>
                <c:pt idx="110">
                  <c:v>21764.0</c:v>
                </c:pt>
                <c:pt idx="111">
                  <c:v>22359.0</c:v>
                </c:pt>
                <c:pt idx="112">
                  <c:v>22965.0</c:v>
                </c:pt>
                <c:pt idx="113">
                  <c:v>23581.0</c:v>
                </c:pt>
                <c:pt idx="114">
                  <c:v>24208.0</c:v>
                </c:pt>
                <c:pt idx="115">
                  <c:v>24845.0</c:v>
                </c:pt>
                <c:pt idx="116">
                  <c:v>25495.0</c:v>
                </c:pt>
                <c:pt idx="117">
                  <c:v>26155.0</c:v>
                </c:pt>
                <c:pt idx="118">
                  <c:v>26826.0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工作表1!$N$1</c:f>
              <c:strCache>
                <c:ptCount val="1"/>
                <c:pt idx="0">
                  <c:v>e1对p1伤害气血比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工作表1!$N$2:$N$120</c:f>
              <c:numCache>
                <c:formatCode>General</c:formatCode>
                <c:ptCount val="119"/>
                <c:pt idx="0">
                  <c:v>562.5</c:v>
                </c:pt>
                <c:pt idx="1">
                  <c:v>512.8205128205128</c:v>
                </c:pt>
                <c:pt idx="2">
                  <c:v>465.1162790697674</c:v>
                </c:pt>
                <c:pt idx="3">
                  <c:v>446.0093896713614</c:v>
                </c:pt>
                <c:pt idx="4">
                  <c:v>425.531914893617</c:v>
                </c:pt>
                <c:pt idx="5">
                  <c:v>406.9767441860465</c:v>
                </c:pt>
                <c:pt idx="6">
                  <c:v>405.6437389770723</c:v>
                </c:pt>
                <c:pt idx="7">
                  <c:v>402.5764895330112</c:v>
                </c:pt>
                <c:pt idx="8">
                  <c:v>426.4705882352941</c:v>
                </c:pt>
                <c:pt idx="9">
                  <c:v>445.3441295546559</c:v>
                </c:pt>
                <c:pt idx="10">
                  <c:v>458.4882280049566</c:v>
                </c:pt>
                <c:pt idx="11">
                  <c:v>490.8675799086758</c:v>
                </c:pt>
                <c:pt idx="12">
                  <c:v>526.3157894736841</c:v>
                </c:pt>
                <c:pt idx="13">
                  <c:v>555.5555555555555</c:v>
                </c:pt>
                <c:pt idx="14">
                  <c:v>605.2393857271905</c:v>
                </c:pt>
                <c:pt idx="15">
                  <c:v>646.5155331654072</c:v>
                </c:pt>
                <c:pt idx="16">
                  <c:v>695.3125</c:v>
                </c:pt>
                <c:pt idx="17">
                  <c:v>743.9824945295405</c:v>
                </c:pt>
                <c:pt idx="18">
                  <c:v>797.5460122699386</c:v>
                </c:pt>
                <c:pt idx="19">
                  <c:v>855.6832694763728</c:v>
                </c:pt>
                <c:pt idx="20">
                  <c:v>916.1676646706587</c:v>
                </c:pt>
                <c:pt idx="21">
                  <c:v>974.0990990990991</c:v>
                </c:pt>
                <c:pt idx="22">
                  <c:v>1033.386327503975</c:v>
                </c:pt>
                <c:pt idx="23">
                  <c:v>1099.450274862569</c:v>
                </c:pt>
                <c:pt idx="24">
                  <c:v>1169.811320754717</c:v>
                </c:pt>
                <c:pt idx="25">
                  <c:v>1236.055332440875</c:v>
                </c:pt>
                <c:pt idx="26">
                  <c:v>1301.225179552176</c:v>
                </c:pt>
                <c:pt idx="27">
                  <c:v>1374.198717948718</c:v>
                </c:pt>
                <c:pt idx="28">
                  <c:v>1448.669201520913</c:v>
                </c:pt>
                <c:pt idx="29">
                  <c:v>1518.438177874187</c:v>
                </c:pt>
                <c:pt idx="30">
                  <c:v>1592.707258341933</c:v>
                </c:pt>
                <c:pt idx="31">
                  <c:v>1665.027859718125</c:v>
                </c:pt>
                <c:pt idx="32">
                  <c:v>1743.75</c:v>
                </c:pt>
                <c:pt idx="33">
                  <c:v>1820.352133691435</c:v>
                </c:pt>
                <c:pt idx="34">
                  <c:v>1899.059024807528</c:v>
                </c:pt>
                <c:pt idx="35">
                  <c:v>1972.176759410802</c:v>
                </c:pt>
                <c:pt idx="36">
                  <c:v>2054.830287206266</c:v>
                </c:pt>
                <c:pt idx="37">
                  <c:v>2129.62962962963</c:v>
                </c:pt>
                <c:pt idx="38">
                  <c:v>2212.622990160787</c:v>
                </c:pt>
                <c:pt idx="39">
                  <c:v>2292.098594793826</c:v>
                </c:pt>
                <c:pt idx="40">
                  <c:v>2371.681415929203</c:v>
                </c:pt>
                <c:pt idx="41">
                  <c:v>2452.669644756435</c:v>
                </c:pt>
                <c:pt idx="42">
                  <c:v>2531.205238387559</c:v>
                </c:pt>
                <c:pt idx="43">
                  <c:v>2616.233254531127</c:v>
                </c:pt>
                <c:pt idx="44">
                  <c:v>2696.394686907021</c:v>
                </c:pt>
                <c:pt idx="45">
                  <c:v>2778.997438712038</c:v>
                </c:pt>
                <c:pt idx="46">
                  <c:v>2860.41997529557</c:v>
                </c:pt>
                <c:pt idx="47">
                  <c:v>2943.280531425652</c:v>
                </c:pt>
                <c:pt idx="48">
                  <c:v>3026.315789473684</c:v>
                </c:pt>
                <c:pt idx="49">
                  <c:v>3109.203624225084</c:v>
                </c:pt>
                <c:pt idx="50">
                  <c:v>3191.947133855847</c:v>
                </c:pt>
                <c:pt idx="51">
                  <c:v>3275.349390425215</c:v>
                </c:pt>
                <c:pt idx="52">
                  <c:v>3358.273381294964</c:v>
                </c:pt>
                <c:pt idx="53">
                  <c:v>3440.635451505017</c:v>
                </c:pt>
                <c:pt idx="54">
                  <c:v>3525.043877413258</c:v>
                </c:pt>
                <c:pt idx="55">
                  <c:v>3609.475199581207</c:v>
                </c:pt>
                <c:pt idx="56">
                  <c:v>3692.893401015229</c:v>
                </c:pt>
                <c:pt idx="57">
                  <c:v>3776.628494027829</c:v>
                </c:pt>
                <c:pt idx="58">
                  <c:v>3860.403967969404</c:v>
                </c:pt>
                <c:pt idx="59">
                  <c:v>3944.986072423398</c:v>
                </c:pt>
                <c:pt idx="60">
                  <c:v>4029.312288613303</c:v>
                </c:pt>
                <c:pt idx="61">
                  <c:v>4114.617576156038</c:v>
                </c:pt>
                <c:pt idx="62">
                  <c:v>4198.359433258761</c:v>
                </c:pt>
                <c:pt idx="63">
                  <c:v>4282.457776396229</c:v>
                </c:pt>
                <c:pt idx="64">
                  <c:v>4366.935483870968</c:v>
                </c:pt>
                <c:pt idx="65">
                  <c:v>4450.986164262584</c:v>
                </c:pt>
                <c:pt idx="66">
                  <c:v>4536.161268749402</c:v>
                </c:pt>
                <c:pt idx="67">
                  <c:v>4621.254420249395</c:v>
                </c:pt>
                <c:pt idx="68">
                  <c:v>4705.34904805077</c:v>
                </c:pt>
                <c:pt idx="69">
                  <c:v>4790.562036055142</c:v>
                </c:pt>
                <c:pt idx="70">
                  <c:v>4874.644611010597</c:v>
                </c:pt>
                <c:pt idx="71">
                  <c:v>4959.24712209058</c:v>
                </c:pt>
                <c:pt idx="72">
                  <c:v>5044.262295081966</c:v>
                </c:pt>
                <c:pt idx="73">
                  <c:v>5129.989600831934</c:v>
                </c:pt>
                <c:pt idx="74">
                  <c:v>5214.335910049192</c:v>
                </c:pt>
                <c:pt idx="75">
                  <c:v>5298.871607197316</c:v>
                </c:pt>
                <c:pt idx="76">
                  <c:v>5384.21444527178</c:v>
                </c:pt>
                <c:pt idx="77">
                  <c:v>5468.499927251564</c:v>
                </c:pt>
                <c:pt idx="78">
                  <c:v>5554.133788298856</c:v>
                </c:pt>
                <c:pt idx="79">
                  <c:v>5638.941004794663</c:v>
                </c:pt>
                <c:pt idx="80">
                  <c:v>5723.505434782608</c:v>
                </c:pt>
                <c:pt idx="81">
                  <c:v>5808.916351073017</c:v>
                </c:pt>
                <c:pt idx="82">
                  <c:v>5893.936439851823</c:v>
                </c:pt>
                <c:pt idx="83">
                  <c:v>5979.26999872822</c:v>
                </c:pt>
                <c:pt idx="84">
                  <c:v>6064.094586185438</c:v>
                </c:pt>
                <c:pt idx="85">
                  <c:v>6148.879142300196</c:v>
                </c:pt>
                <c:pt idx="86">
                  <c:v>6233.673286813384</c:v>
                </c:pt>
                <c:pt idx="87">
                  <c:v>6318.556159102856</c:v>
                </c:pt>
                <c:pt idx="88">
                  <c:v>6403.318077803204</c:v>
                </c:pt>
                <c:pt idx="89">
                  <c:v>6488.986043383218</c:v>
                </c:pt>
                <c:pt idx="90">
                  <c:v>6573.295985060691</c:v>
                </c:pt>
                <c:pt idx="91">
                  <c:v>6658.59173126615</c:v>
                </c:pt>
                <c:pt idx="92">
                  <c:v>6743.53562005277</c:v>
                </c:pt>
                <c:pt idx="93">
                  <c:v>6829.14208837835</c:v>
                </c:pt>
                <c:pt idx="94">
                  <c:v>6913.786979245952</c:v>
                </c:pt>
                <c:pt idx="95">
                  <c:v>6998.656114678214</c:v>
                </c:pt>
                <c:pt idx="96">
                  <c:v>7083.49609375</c:v>
                </c:pt>
                <c:pt idx="97">
                  <c:v>7168.798811748359</c:v>
                </c:pt>
                <c:pt idx="98">
                  <c:v>7253.491324587388</c:v>
                </c:pt>
                <c:pt idx="99">
                  <c:v>7338.687344225976</c:v>
                </c:pt>
                <c:pt idx="100">
                  <c:v>7423.652016311735</c:v>
                </c:pt>
                <c:pt idx="101">
                  <c:v>7508.453461470012</c:v>
                </c:pt>
                <c:pt idx="102">
                  <c:v>7593.39362957137</c:v>
                </c:pt>
                <c:pt idx="103">
                  <c:v>7678.640401699498</c:v>
                </c:pt>
                <c:pt idx="104">
                  <c:v>7763.490725126475</c:v>
                </c:pt>
                <c:pt idx="105">
                  <c:v>7848.059318172403</c:v>
                </c:pt>
                <c:pt idx="106">
                  <c:v>7932.999552244882</c:v>
                </c:pt>
                <c:pt idx="107">
                  <c:v>8018.482957273164</c:v>
                </c:pt>
                <c:pt idx="108">
                  <c:v>8103.421156114825</c:v>
                </c:pt>
                <c:pt idx="109">
                  <c:v>8188.355369983763</c:v>
                </c:pt>
                <c:pt idx="110">
                  <c:v>8273.08320979207</c:v>
                </c:pt>
                <c:pt idx="111">
                  <c:v>8358.19221711338</c:v>
                </c:pt>
                <c:pt idx="112">
                  <c:v>8443.014705882353</c:v>
                </c:pt>
                <c:pt idx="113">
                  <c:v>8528.082167010234</c:v>
                </c:pt>
                <c:pt idx="114">
                  <c:v>8612.801081581101</c:v>
                </c:pt>
                <c:pt idx="115">
                  <c:v>8697.40250647623</c:v>
                </c:pt>
                <c:pt idx="116">
                  <c:v>8782.2941784361</c:v>
                </c:pt>
                <c:pt idx="117">
                  <c:v>8867.304041225928</c:v>
                </c:pt>
                <c:pt idx="118">
                  <c:v>8951.84703173491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03176"/>
        <c:axId val="2123708488"/>
      </c:lineChart>
      <c:catAx>
        <c:axId val="21237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708488"/>
        <c:crosses val="autoZero"/>
        <c:auto val="1"/>
        <c:lblAlgn val="ctr"/>
        <c:lblOffset val="100"/>
        <c:noMultiLvlLbl val="0"/>
      </c:catAx>
      <c:valAx>
        <c:axId val="21237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7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52918</xdr:colOff>
      <xdr:row>1</xdr:row>
      <xdr:rowOff>42332</xdr:rowOff>
    </xdr:from>
    <xdr:to>
      <xdr:col>26</xdr:col>
      <xdr:colOff>719667</xdr:colOff>
      <xdr:row>70</xdr:row>
      <xdr:rowOff>169333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N120"/>
  <sheetViews>
    <sheetView tabSelected="1" workbookViewId="0">
      <selection activeCell="M57" sqref="M57"/>
    </sheetView>
  </sheetViews>
  <sheetFormatPr baseColWidth="10" defaultRowHeight="13" x14ac:dyDescent="0"/>
  <cols>
    <col min="7" max="7" width="19" customWidth="1"/>
    <col min="8" max="8" width="18" customWidth="1"/>
    <col min="14" max="14" width="17.7109375" customWidth="1"/>
  </cols>
  <sheetData>
    <row r="1" spans="1:1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13</v>
      </c>
      <c r="H1" t="s">
        <v>10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12</v>
      </c>
    </row>
    <row r="2" spans="1:14">
      <c r="A2">
        <v>1</v>
      </c>
      <c r="B2">
        <f>INT(200+POWER(A2+1,2)*30)</f>
        <v>320</v>
      </c>
      <c r="C2">
        <f>INT(POWER(A2+4,2)*3)</f>
        <v>75</v>
      </c>
      <c r="D2">
        <f>INT(50+(A2-1)*POWER(A2,0.5)*10)</f>
        <v>50</v>
      </c>
      <c r="E2">
        <f>INT(5+(A2-1)*POWER(A2,0.2))</f>
        <v>5</v>
      </c>
      <c r="F2">
        <f>INT(C2*C2/(C2+K2))</f>
        <v>45</v>
      </c>
      <c r="G2">
        <v>0</v>
      </c>
      <c r="H2">
        <f>F2/I2*10000</f>
        <v>12857.142857142859</v>
      </c>
      <c r="I2">
        <f>INT(POWER(A2,2)*35)</f>
        <v>35</v>
      </c>
      <c r="J2">
        <f>INT(POWER(A2,3))+40</f>
        <v>41</v>
      </c>
      <c r="K2">
        <f>INT(50+(A2-1)*POWER(A2,0.5)*10)</f>
        <v>50</v>
      </c>
      <c r="L2">
        <f>INT(5+(A2-1)*POWER(A2,0.2))</f>
        <v>5</v>
      </c>
      <c r="M2">
        <f>INT((J2*J2/(J2+D2)))</f>
        <v>18</v>
      </c>
      <c r="N2">
        <f>M2/B2*10000</f>
        <v>562.5</v>
      </c>
    </row>
    <row r="3" spans="1:14">
      <c r="A3">
        <f>A2+0.25</f>
        <v>1.25</v>
      </c>
      <c r="B3">
        <f t="shared" ref="B3:B66" si="0">INT(200+POWER(A3+1,2)*30)</f>
        <v>351</v>
      </c>
      <c r="C3">
        <f t="shared" ref="C3:C66" si="1">INT(POWER(A3+4,2)*3)</f>
        <v>82</v>
      </c>
      <c r="D3">
        <f t="shared" ref="D3:D66" si="2">INT(50+(A3-1)*POWER(A3,0.5)*10)</f>
        <v>52</v>
      </c>
      <c r="E3">
        <f t="shared" ref="E3:E66" si="3">INT(5+(A3-1)*POWER(A3,0.2))</f>
        <v>5</v>
      </c>
      <c r="F3">
        <f t="shared" ref="F3:F66" si="4">INT(C3*C3/(C3+K3))</f>
        <v>50</v>
      </c>
      <c r="G3">
        <f>F3-F2</f>
        <v>5</v>
      </c>
      <c r="H3">
        <f t="shared" ref="H3:H66" si="5">F3/I3*10000</f>
        <v>9259.2592592592591</v>
      </c>
      <c r="I3">
        <f t="shared" ref="I3:I66" si="6">INT(POWER(A3,2)*35)</f>
        <v>54</v>
      </c>
      <c r="J3">
        <f t="shared" ref="J3:J66" si="7">INT(POWER(A3,3))+40</f>
        <v>41</v>
      </c>
      <c r="K3">
        <f t="shared" ref="K3:K66" si="8">INT(50+(A3-1)*POWER(A3,0.5)*10)</f>
        <v>52</v>
      </c>
      <c r="L3">
        <f t="shared" ref="L3:L66" si="9">INT(5+(A3-1)*POWER(A3,0.2))</f>
        <v>5</v>
      </c>
      <c r="M3">
        <f t="shared" ref="M3:M66" si="10">INT((J3*J3/(J3+D3)))</f>
        <v>18</v>
      </c>
      <c r="N3">
        <f t="shared" ref="N3:N66" si="11">M3/B3*10000</f>
        <v>512.82051282051282</v>
      </c>
    </row>
    <row r="4" spans="1:14">
      <c r="A4">
        <f t="shared" ref="A4:A67" si="12">A3+0.25</f>
        <v>1.5</v>
      </c>
      <c r="B4">
        <f t="shared" si="0"/>
        <v>387</v>
      </c>
      <c r="C4">
        <f t="shared" si="1"/>
        <v>90</v>
      </c>
      <c r="D4">
        <f t="shared" si="2"/>
        <v>56</v>
      </c>
      <c r="E4">
        <f t="shared" si="3"/>
        <v>5</v>
      </c>
      <c r="F4">
        <f t="shared" si="4"/>
        <v>55</v>
      </c>
      <c r="G4">
        <f t="shared" ref="G4:G67" si="13">F4-F3</f>
        <v>5</v>
      </c>
      <c r="H4">
        <f t="shared" si="5"/>
        <v>7051.2820512820517</v>
      </c>
      <c r="I4">
        <f t="shared" si="6"/>
        <v>78</v>
      </c>
      <c r="J4">
        <f t="shared" si="7"/>
        <v>43</v>
      </c>
      <c r="K4">
        <f t="shared" si="8"/>
        <v>56</v>
      </c>
      <c r="L4">
        <f t="shared" si="9"/>
        <v>5</v>
      </c>
      <c r="M4">
        <f t="shared" si="10"/>
        <v>18</v>
      </c>
      <c r="N4">
        <f t="shared" si="11"/>
        <v>465.11627906976742</v>
      </c>
    </row>
    <row r="5" spans="1:14">
      <c r="A5">
        <f t="shared" si="12"/>
        <v>1.75</v>
      </c>
      <c r="B5">
        <f t="shared" si="0"/>
        <v>426</v>
      </c>
      <c r="C5">
        <f t="shared" si="1"/>
        <v>99</v>
      </c>
      <c r="D5">
        <f t="shared" si="2"/>
        <v>59</v>
      </c>
      <c r="E5">
        <f t="shared" si="3"/>
        <v>5</v>
      </c>
      <c r="F5">
        <f t="shared" si="4"/>
        <v>62</v>
      </c>
      <c r="G5">
        <f t="shared" si="13"/>
        <v>7</v>
      </c>
      <c r="H5">
        <f t="shared" si="5"/>
        <v>5794.3925233644859</v>
      </c>
      <c r="I5">
        <f t="shared" si="6"/>
        <v>107</v>
      </c>
      <c r="J5">
        <f t="shared" si="7"/>
        <v>45</v>
      </c>
      <c r="K5">
        <f t="shared" si="8"/>
        <v>59</v>
      </c>
      <c r="L5">
        <f t="shared" si="9"/>
        <v>5</v>
      </c>
      <c r="M5">
        <f t="shared" si="10"/>
        <v>19</v>
      </c>
      <c r="N5">
        <f t="shared" si="11"/>
        <v>446.00938967136148</v>
      </c>
    </row>
    <row r="6" spans="1:14">
      <c r="A6">
        <f t="shared" si="12"/>
        <v>2</v>
      </c>
      <c r="B6">
        <f t="shared" si="0"/>
        <v>470</v>
      </c>
      <c r="C6">
        <f t="shared" si="1"/>
        <v>108</v>
      </c>
      <c r="D6">
        <f t="shared" si="2"/>
        <v>64</v>
      </c>
      <c r="E6">
        <f t="shared" si="3"/>
        <v>6</v>
      </c>
      <c r="F6">
        <f t="shared" si="4"/>
        <v>67</v>
      </c>
      <c r="G6">
        <f t="shared" si="13"/>
        <v>5</v>
      </c>
      <c r="H6">
        <f t="shared" si="5"/>
        <v>4785.7142857142862</v>
      </c>
      <c r="I6">
        <f t="shared" si="6"/>
        <v>140</v>
      </c>
      <c r="J6">
        <f t="shared" si="7"/>
        <v>48</v>
      </c>
      <c r="K6">
        <f t="shared" si="8"/>
        <v>64</v>
      </c>
      <c r="L6">
        <f t="shared" si="9"/>
        <v>6</v>
      </c>
      <c r="M6">
        <f t="shared" si="10"/>
        <v>20</v>
      </c>
      <c r="N6">
        <f t="shared" si="11"/>
        <v>425.531914893617</v>
      </c>
    </row>
    <row r="7" spans="1:14">
      <c r="A7">
        <f t="shared" si="12"/>
        <v>2.25</v>
      </c>
      <c r="B7">
        <f t="shared" si="0"/>
        <v>516</v>
      </c>
      <c r="C7">
        <f t="shared" si="1"/>
        <v>117</v>
      </c>
      <c r="D7">
        <f t="shared" si="2"/>
        <v>68</v>
      </c>
      <c r="E7">
        <f t="shared" si="3"/>
        <v>6</v>
      </c>
      <c r="F7">
        <f t="shared" si="4"/>
        <v>73</v>
      </c>
      <c r="G7">
        <f t="shared" si="13"/>
        <v>6</v>
      </c>
      <c r="H7">
        <f t="shared" si="5"/>
        <v>4124.2937853107342</v>
      </c>
      <c r="I7">
        <f t="shared" si="6"/>
        <v>177</v>
      </c>
      <c r="J7">
        <f t="shared" si="7"/>
        <v>51</v>
      </c>
      <c r="K7">
        <f t="shared" si="8"/>
        <v>68</v>
      </c>
      <c r="L7">
        <f t="shared" si="9"/>
        <v>6</v>
      </c>
      <c r="M7">
        <f t="shared" si="10"/>
        <v>21</v>
      </c>
      <c r="N7">
        <f t="shared" si="11"/>
        <v>406.97674418604652</v>
      </c>
    </row>
    <row r="8" spans="1:14">
      <c r="A8">
        <f t="shared" si="12"/>
        <v>2.5</v>
      </c>
      <c r="B8">
        <f t="shared" si="0"/>
        <v>567</v>
      </c>
      <c r="C8">
        <f t="shared" si="1"/>
        <v>126</v>
      </c>
      <c r="D8">
        <f t="shared" si="2"/>
        <v>73</v>
      </c>
      <c r="E8">
        <f t="shared" si="3"/>
        <v>6</v>
      </c>
      <c r="F8">
        <f t="shared" si="4"/>
        <v>79</v>
      </c>
      <c r="G8">
        <f t="shared" si="13"/>
        <v>6</v>
      </c>
      <c r="H8">
        <f t="shared" si="5"/>
        <v>3623.8532110091742</v>
      </c>
      <c r="I8">
        <f t="shared" si="6"/>
        <v>218</v>
      </c>
      <c r="J8">
        <f t="shared" si="7"/>
        <v>55</v>
      </c>
      <c r="K8">
        <f t="shared" si="8"/>
        <v>73</v>
      </c>
      <c r="L8">
        <f t="shared" si="9"/>
        <v>6</v>
      </c>
      <c r="M8">
        <f t="shared" si="10"/>
        <v>23</v>
      </c>
      <c r="N8">
        <f t="shared" si="11"/>
        <v>405.6437389770723</v>
      </c>
    </row>
    <row r="9" spans="1:14">
      <c r="A9">
        <f t="shared" si="12"/>
        <v>2.75</v>
      </c>
      <c r="B9">
        <f t="shared" si="0"/>
        <v>621</v>
      </c>
      <c r="C9">
        <f t="shared" si="1"/>
        <v>136</v>
      </c>
      <c r="D9">
        <f t="shared" si="2"/>
        <v>79</v>
      </c>
      <c r="E9">
        <f t="shared" si="3"/>
        <v>7</v>
      </c>
      <c r="F9">
        <f t="shared" si="4"/>
        <v>86</v>
      </c>
      <c r="G9">
        <f t="shared" si="13"/>
        <v>7</v>
      </c>
      <c r="H9">
        <f t="shared" si="5"/>
        <v>3257.5757575757575</v>
      </c>
      <c r="I9">
        <f t="shared" si="6"/>
        <v>264</v>
      </c>
      <c r="J9">
        <f t="shared" si="7"/>
        <v>60</v>
      </c>
      <c r="K9">
        <f t="shared" si="8"/>
        <v>79</v>
      </c>
      <c r="L9">
        <f t="shared" si="9"/>
        <v>7</v>
      </c>
      <c r="M9">
        <f t="shared" si="10"/>
        <v>25</v>
      </c>
      <c r="N9">
        <f t="shared" si="11"/>
        <v>402.57648953301128</v>
      </c>
    </row>
    <row r="10" spans="1:14">
      <c r="A10">
        <f t="shared" si="12"/>
        <v>3</v>
      </c>
      <c r="B10">
        <f t="shared" si="0"/>
        <v>680</v>
      </c>
      <c r="C10">
        <f t="shared" si="1"/>
        <v>147</v>
      </c>
      <c r="D10">
        <f t="shared" si="2"/>
        <v>84</v>
      </c>
      <c r="E10">
        <f t="shared" si="3"/>
        <v>7</v>
      </c>
      <c r="F10">
        <f t="shared" si="4"/>
        <v>93</v>
      </c>
      <c r="G10">
        <f t="shared" si="13"/>
        <v>7</v>
      </c>
      <c r="H10">
        <f t="shared" si="5"/>
        <v>2952.3809523809523</v>
      </c>
      <c r="I10">
        <f t="shared" si="6"/>
        <v>315</v>
      </c>
      <c r="J10">
        <f t="shared" si="7"/>
        <v>67</v>
      </c>
      <c r="K10">
        <f t="shared" si="8"/>
        <v>84</v>
      </c>
      <c r="L10">
        <f t="shared" si="9"/>
        <v>7</v>
      </c>
      <c r="M10">
        <f t="shared" si="10"/>
        <v>29</v>
      </c>
      <c r="N10">
        <f t="shared" si="11"/>
        <v>426.47058823529414</v>
      </c>
    </row>
    <row r="11" spans="1:14">
      <c r="A11">
        <f t="shared" si="12"/>
        <v>3.25</v>
      </c>
      <c r="B11">
        <f t="shared" si="0"/>
        <v>741</v>
      </c>
      <c r="C11">
        <f t="shared" si="1"/>
        <v>157</v>
      </c>
      <c r="D11">
        <f t="shared" si="2"/>
        <v>90</v>
      </c>
      <c r="E11">
        <f t="shared" si="3"/>
        <v>7</v>
      </c>
      <c r="F11">
        <f t="shared" si="4"/>
        <v>99</v>
      </c>
      <c r="G11">
        <f t="shared" si="13"/>
        <v>6</v>
      </c>
      <c r="H11">
        <f t="shared" si="5"/>
        <v>2682.9268292682927</v>
      </c>
      <c r="I11">
        <f t="shared" si="6"/>
        <v>369</v>
      </c>
      <c r="J11">
        <f t="shared" si="7"/>
        <v>74</v>
      </c>
      <c r="K11">
        <f t="shared" si="8"/>
        <v>90</v>
      </c>
      <c r="L11">
        <f t="shared" si="9"/>
        <v>7</v>
      </c>
      <c r="M11">
        <f t="shared" si="10"/>
        <v>33</v>
      </c>
      <c r="N11">
        <f t="shared" si="11"/>
        <v>445.34412955465586</v>
      </c>
    </row>
    <row r="12" spans="1:14">
      <c r="A12">
        <f t="shared" si="12"/>
        <v>3.5</v>
      </c>
      <c r="B12">
        <f t="shared" si="0"/>
        <v>807</v>
      </c>
      <c r="C12">
        <f t="shared" si="1"/>
        <v>168</v>
      </c>
      <c r="D12">
        <f t="shared" si="2"/>
        <v>96</v>
      </c>
      <c r="E12">
        <f t="shared" si="3"/>
        <v>8</v>
      </c>
      <c r="F12">
        <f t="shared" si="4"/>
        <v>106</v>
      </c>
      <c r="G12">
        <f t="shared" si="13"/>
        <v>7</v>
      </c>
      <c r="H12">
        <f t="shared" si="5"/>
        <v>2476.6355140186915</v>
      </c>
      <c r="I12">
        <f t="shared" si="6"/>
        <v>428</v>
      </c>
      <c r="J12">
        <f t="shared" si="7"/>
        <v>82</v>
      </c>
      <c r="K12">
        <f t="shared" si="8"/>
        <v>96</v>
      </c>
      <c r="L12">
        <f t="shared" si="9"/>
        <v>8</v>
      </c>
      <c r="M12">
        <f t="shared" si="10"/>
        <v>37</v>
      </c>
      <c r="N12">
        <f t="shared" si="11"/>
        <v>458.48822800495662</v>
      </c>
    </row>
    <row r="13" spans="1:14">
      <c r="A13">
        <f t="shared" si="12"/>
        <v>3.75</v>
      </c>
      <c r="B13">
        <f t="shared" si="0"/>
        <v>876</v>
      </c>
      <c r="C13">
        <f t="shared" si="1"/>
        <v>180</v>
      </c>
      <c r="D13">
        <f t="shared" si="2"/>
        <v>103</v>
      </c>
      <c r="E13">
        <f t="shared" si="3"/>
        <v>8</v>
      </c>
      <c r="F13">
        <f t="shared" si="4"/>
        <v>114</v>
      </c>
      <c r="G13">
        <f t="shared" si="13"/>
        <v>8</v>
      </c>
      <c r="H13">
        <f t="shared" si="5"/>
        <v>2317.0731707317073</v>
      </c>
      <c r="I13">
        <f t="shared" si="6"/>
        <v>492</v>
      </c>
      <c r="J13">
        <f t="shared" si="7"/>
        <v>92</v>
      </c>
      <c r="K13">
        <f t="shared" si="8"/>
        <v>103</v>
      </c>
      <c r="L13">
        <f t="shared" si="9"/>
        <v>8</v>
      </c>
      <c r="M13">
        <f t="shared" si="10"/>
        <v>43</v>
      </c>
      <c r="N13">
        <f t="shared" si="11"/>
        <v>490.86757990867579</v>
      </c>
    </row>
    <row r="14" spans="1:14">
      <c r="A14">
        <f t="shared" si="12"/>
        <v>4</v>
      </c>
      <c r="B14">
        <f t="shared" si="0"/>
        <v>950</v>
      </c>
      <c r="C14">
        <f t="shared" si="1"/>
        <v>192</v>
      </c>
      <c r="D14">
        <f t="shared" si="2"/>
        <v>110</v>
      </c>
      <c r="E14">
        <f t="shared" si="3"/>
        <v>8</v>
      </c>
      <c r="F14">
        <f t="shared" si="4"/>
        <v>122</v>
      </c>
      <c r="G14">
        <f t="shared" si="13"/>
        <v>8</v>
      </c>
      <c r="H14">
        <f t="shared" si="5"/>
        <v>2178.5714285714284</v>
      </c>
      <c r="I14">
        <f t="shared" si="6"/>
        <v>560</v>
      </c>
      <c r="J14">
        <f t="shared" si="7"/>
        <v>104</v>
      </c>
      <c r="K14">
        <f t="shared" si="8"/>
        <v>110</v>
      </c>
      <c r="L14">
        <f t="shared" si="9"/>
        <v>8</v>
      </c>
      <c r="M14">
        <f t="shared" si="10"/>
        <v>50</v>
      </c>
      <c r="N14">
        <f t="shared" si="11"/>
        <v>526.31578947368416</v>
      </c>
    </row>
    <row r="15" spans="1:14">
      <c r="A15">
        <f t="shared" si="12"/>
        <v>4.25</v>
      </c>
      <c r="B15">
        <f t="shared" si="0"/>
        <v>1026</v>
      </c>
      <c r="C15">
        <f t="shared" si="1"/>
        <v>204</v>
      </c>
      <c r="D15">
        <f t="shared" si="2"/>
        <v>117</v>
      </c>
      <c r="E15">
        <f t="shared" si="3"/>
        <v>9</v>
      </c>
      <c r="F15">
        <f t="shared" si="4"/>
        <v>129</v>
      </c>
      <c r="G15">
        <f t="shared" si="13"/>
        <v>7</v>
      </c>
      <c r="H15">
        <f t="shared" si="5"/>
        <v>2041.1392405063291</v>
      </c>
      <c r="I15">
        <f t="shared" si="6"/>
        <v>632</v>
      </c>
      <c r="J15">
        <f t="shared" si="7"/>
        <v>116</v>
      </c>
      <c r="K15">
        <f t="shared" si="8"/>
        <v>117</v>
      </c>
      <c r="L15">
        <f t="shared" si="9"/>
        <v>9</v>
      </c>
      <c r="M15">
        <f t="shared" si="10"/>
        <v>57</v>
      </c>
      <c r="N15">
        <f t="shared" si="11"/>
        <v>555.55555555555554</v>
      </c>
    </row>
    <row r="16" spans="1:14">
      <c r="A16">
        <f t="shared" si="12"/>
        <v>4.5</v>
      </c>
      <c r="B16">
        <f t="shared" si="0"/>
        <v>1107</v>
      </c>
      <c r="C16">
        <f t="shared" si="1"/>
        <v>216</v>
      </c>
      <c r="D16">
        <f t="shared" si="2"/>
        <v>124</v>
      </c>
      <c r="E16">
        <f t="shared" si="3"/>
        <v>9</v>
      </c>
      <c r="F16">
        <f t="shared" si="4"/>
        <v>137</v>
      </c>
      <c r="G16">
        <f t="shared" si="13"/>
        <v>8</v>
      </c>
      <c r="H16">
        <f t="shared" si="5"/>
        <v>1935.0282485875705</v>
      </c>
      <c r="I16">
        <f t="shared" si="6"/>
        <v>708</v>
      </c>
      <c r="J16">
        <f t="shared" si="7"/>
        <v>131</v>
      </c>
      <c r="K16">
        <f t="shared" si="8"/>
        <v>124</v>
      </c>
      <c r="L16">
        <f t="shared" si="9"/>
        <v>9</v>
      </c>
      <c r="M16">
        <f t="shared" si="10"/>
        <v>67</v>
      </c>
      <c r="N16">
        <f t="shared" si="11"/>
        <v>605.23938572719055</v>
      </c>
    </row>
    <row r="17" spans="1:14">
      <c r="A17">
        <f t="shared" si="12"/>
        <v>4.75</v>
      </c>
      <c r="B17">
        <f t="shared" si="0"/>
        <v>1191</v>
      </c>
      <c r="C17">
        <f t="shared" si="1"/>
        <v>229</v>
      </c>
      <c r="D17">
        <f t="shared" si="2"/>
        <v>131</v>
      </c>
      <c r="E17">
        <f t="shared" si="3"/>
        <v>10</v>
      </c>
      <c r="F17">
        <f t="shared" si="4"/>
        <v>145</v>
      </c>
      <c r="G17">
        <f t="shared" si="13"/>
        <v>8</v>
      </c>
      <c r="H17">
        <f t="shared" si="5"/>
        <v>1837.7693282636249</v>
      </c>
      <c r="I17">
        <f t="shared" si="6"/>
        <v>789</v>
      </c>
      <c r="J17">
        <f t="shared" si="7"/>
        <v>147</v>
      </c>
      <c r="K17">
        <f t="shared" si="8"/>
        <v>131</v>
      </c>
      <c r="L17">
        <f t="shared" si="9"/>
        <v>10</v>
      </c>
      <c r="M17">
        <f t="shared" si="10"/>
        <v>77</v>
      </c>
      <c r="N17">
        <f t="shared" si="11"/>
        <v>646.51553316540719</v>
      </c>
    </row>
    <row r="18" spans="1:14">
      <c r="A18">
        <f t="shared" si="12"/>
        <v>5</v>
      </c>
      <c r="B18">
        <f t="shared" si="0"/>
        <v>1280</v>
      </c>
      <c r="C18">
        <f t="shared" si="1"/>
        <v>243</v>
      </c>
      <c r="D18">
        <f t="shared" si="2"/>
        <v>139</v>
      </c>
      <c r="E18">
        <f t="shared" si="3"/>
        <v>10</v>
      </c>
      <c r="F18">
        <f t="shared" si="4"/>
        <v>154</v>
      </c>
      <c r="G18">
        <f t="shared" si="13"/>
        <v>9</v>
      </c>
      <c r="H18">
        <f t="shared" si="5"/>
        <v>1760</v>
      </c>
      <c r="I18">
        <f t="shared" si="6"/>
        <v>875</v>
      </c>
      <c r="J18">
        <f t="shared" si="7"/>
        <v>165</v>
      </c>
      <c r="K18">
        <f t="shared" si="8"/>
        <v>139</v>
      </c>
      <c r="L18">
        <f t="shared" si="9"/>
        <v>10</v>
      </c>
      <c r="M18">
        <f t="shared" si="10"/>
        <v>89</v>
      </c>
      <c r="N18">
        <f t="shared" si="11"/>
        <v>695.3125</v>
      </c>
    </row>
    <row r="19" spans="1:14">
      <c r="A19">
        <f t="shared" si="12"/>
        <v>5.25</v>
      </c>
      <c r="B19">
        <f t="shared" si="0"/>
        <v>1371</v>
      </c>
      <c r="C19">
        <f t="shared" si="1"/>
        <v>256</v>
      </c>
      <c r="D19">
        <f t="shared" si="2"/>
        <v>147</v>
      </c>
      <c r="E19">
        <f t="shared" si="3"/>
        <v>10</v>
      </c>
      <c r="F19">
        <f t="shared" si="4"/>
        <v>162</v>
      </c>
      <c r="G19">
        <f t="shared" si="13"/>
        <v>8</v>
      </c>
      <c r="H19">
        <f t="shared" si="5"/>
        <v>1680.4979253112035</v>
      </c>
      <c r="I19">
        <f t="shared" si="6"/>
        <v>964</v>
      </c>
      <c r="J19">
        <f t="shared" si="7"/>
        <v>184</v>
      </c>
      <c r="K19">
        <f t="shared" si="8"/>
        <v>147</v>
      </c>
      <c r="L19">
        <f t="shared" si="9"/>
        <v>10</v>
      </c>
      <c r="M19">
        <f t="shared" si="10"/>
        <v>102</v>
      </c>
      <c r="N19">
        <f t="shared" si="11"/>
        <v>743.98249452954053</v>
      </c>
    </row>
    <row r="20" spans="1:14">
      <c r="A20">
        <f t="shared" si="12"/>
        <v>5.5</v>
      </c>
      <c r="B20">
        <f t="shared" si="0"/>
        <v>1467</v>
      </c>
      <c r="C20">
        <f t="shared" si="1"/>
        <v>270</v>
      </c>
      <c r="D20">
        <f t="shared" si="2"/>
        <v>155</v>
      </c>
      <c r="E20">
        <f t="shared" si="3"/>
        <v>11</v>
      </c>
      <c r="F20">
        <f t="shared" si="4"/>
        <v>171</v>
      </c>
      <c r="G20">
        <f t="shared" si="13"/>
        <v>9</v>
      </c>
      <c r="H20">
        <f t="shared" si="5"/>
        <v>1616.2570888468808</v>
      </c>
      <c r="I20">
        <f t="shared" si="6"/>
        <v>1058</v>
      </c>
      <c r="J20">
        <f t="shared" si="7"/>
        <v>206</v>
      </c>
      <c r="K20">
        <f t="shared" si="8"/>
        <v>155</v>
      </c>
      <c r="L20">
        <f t="shared" si="9"/>
        <v>11</v>
      </c>
      <c r="M20">
        <f t="shared" si="10"/>
        <v>117</v>
      </c>
      <c r="N20">
        <f t="shared" si="11"/>
        <v>797.54601226993861</v>
      </c>
    </row>
    <row r="21" spans="1:14">
      <c r="A21">
        <f t="shared" si="12"/>
        <v>5.75</v>
      </c>
      <c r="B21">
        <f t="shared" si="0"/>
        <v>1566</v>
      </c>
      <c r="C21">
        <f t="shared" si="1"/>
        <v>285</v>
      </c>
      <c r="D21">
        <f t="shared" si="2"/>
        <v>163</v>
      </c>
      <c r="E21">
        <f t="shared" si="3"/>
        <v>11</v>
      </c>
      <c r="F21">
        <f t="shared" si="4"/>
        <v>181</v>
      </c>
      <c r="G21">
        <f t="shared" si="13"/>
        <v>10</v>
      </c>
      <c r="H21">
        <f t="shared" si="5"/>
        <v>1564.3906655142612</v>
      </c>
      <c r="I21">
        <f t="shared" si="6"/>
        <v>1157</v>
      </c>
      <c r="J21">
        <f t="shared" si="7"/>
        <v>230</v>
      </c>
      <c r="K21">
        <f t="shared" si="8"/>
        <v>163</v>
      </c>
      <c r="L21">
        <f t="shared" si="9"/>
        <v>11</v>
      </c>
      <c r="M21">
        <f t="shared" si="10"/>
        <v>134</v>
      </c>
      <c r="N21">
        <f t="shared" si="11"/>
        <v>855.68326947637286</v>
      </c>
    </row>
    <row r="22" spans="1:14">
      <c r="A22">
        <f t="shared" si="12"/>
        <v>6</v>
      </c>
      <c r="B22">
        <f t="shared" si="0"/>
        <v>1670</v>
      </c>
      <c r="C22">
        <f t="shared" si="1"/>
        <v>300</v>
      </c>
      <c r="D22">
        <f t="shared" si="2"/>
        <v>172</v>
      </c>
      <c r="E22">
        <f t="shared" si="3"/>
        <v>12</v>
      </c>
      <c r="F22">
        <f t="shared" si="4"/>
        <v>190</v>
      </c>
      <c r="G22">
        <f t="shared" si="13"/>
        <v>9</v>
      </c>
      <c r="H22">
        <f t="shared" si="5"/>
        <v>1507.936507936508</v>
      </c>
      <c r="I22">
        <f t="shared" si="6"/>
        <v>1260</v>
      </c>
      <c r="J22">
        <f t="shared" si="7"/>
        <v>256</v>
      </c>
      <c r="K22">
        <f t="shared" si="8"/>
        <v>172</v>
      </c>
      <c r="L22">
        <f t="shared" si="9"/>
        <v>12</v>
      </c>
      <c r="M22">
        <f t="shared" si="10"/>
        <v>153</v>
      </c>
      <c r="N22">
        <f t="shared" si="11"/>
        <v>916.16766467065872</v>
      </c>
    </row>
    <row r="23" spans="1:14">
      <c r="A23">
        <f t="shared" si="12"/>
        <v>6.25</v>
      </c>
      <c r="B23">
        <f t="shared" si="0"/>
        <v>1776</v>
      </c>
      <c r="C23">
        <f t="shared" si="1"/>
        <v>315</v>
      </c>
      <c r="D23">
        <f t="shared" si="2"/>
        <v>181</v>
      </c>
      <c r="E23">
        <f t="shared" si="3"/>
        <v>12</v>
      </c>
      <c r="F23">
        <f t="shared" si="4"/>
        <v>200</v>
      </c>
      <c r="G23">
        <f t="shared" si="13"/>
        <v>10</v>
      </c>
      <c r="H23">
        <f t="shared" si="5"/>
        <v>1463.0577907827358</v>
      </c>
      <c r="I23">
        <f t="shared" si="6"/>
        <v>1367</v>
      </c>
      <c r="J23">
        <f t="shared" si="7"/>
        <v>284</v>
      </c>
      <c r="K23">
        <f t="shared" si="8"/>
        <v>181</v>
      </c>
      <c r="L23">
        <f t="shared" si="9"/>
        <v>12</v>
      </c>
      <c r="M23">
        <f t="shared" si="10"/>
        <v>173</v>
      </c>
      <c r="N23">
        <f t="shared" si="11"/>
        <v>974.09909909909913</v>
      </c>
    </row>
    <row r="24" spans="1:14">
      <c r="A24">
        <f t="shared" si="12"/>
        <v>6.5</v>
      </c>
      <c r="B24">
        <f t="shared" si="0"/>
        <v>1887</v>
      </c>
      <c r="C24">
        <f t="shared" si="1"/>
        <v>330</v>
      </c>
      <c r="D24">
        <f t="shared" si="2"/>
        <v>190</v>
      </c>
      <c r="E24">
        <f t="shared" si="3"/>
        <v>12</v>
      </c>
      <c r="F24">
        <f t="shared" si="4"/>
        <v>209</v>
      </c>
      <c r="G24">
        <f t="shared" si="13"/>
        <v>9</v>
      </c>
      <c r="H24">
        <f t="shared" si="5"/>
        <v>1414.0730717185384</v>
      </c>
      <c r="I24">
        <f t="shared" si="6"/>
        <v>1478</v>
      </c>
      <c r="J24">
        <f t="shared" si="7"/>
        <v>314</v>
      </c>
      <c r="K24">
        <f t="shared" si="8"/>
        <v>190</v>
      </c>
      <c r="L24">
        <f t="shared" si="9"/>
        <v>12</v>
      </c>
      <c r="M24">
        <f t="shared" si="10"/>
        <v>195</v>
      </c>
      <c r="N24">
        <f t="shared" si="11"/>
        <v>1033.3863275039746</v>
      </c>
    </row>
    <row r="25" spans="1:14">
      <c r="A25">
        <f t="shared" si="12"/>
        <v>6.75</v>
      </c>
      <c r="B25">
        <f t="shared" si="0"/>
        <v>2001</v>
      </c>
      <c r="C25">
        <f t="shared" si="1"/>
        <v>346</v>
      </c>
      <c r="D25">
        <f t="shared" si="2"/>
        <v>199</v>
      </c>
      <c r="E25">
        <f t="shared" si="3"/>
        <v>13</v>
      </c>
      <c r="F25">
        <f t="shared" si="4"/>
        <v>219</v>
      </c>
      <c r="G25">
        <f t="shared" si="13"/>
        <v>10</v>
      </c>
      <c r="H25">
        <f t="shared" si="5"/>
        <v>1373.9021329987452</v>
      </c>
      <c r="I25">
        <f t="shared" si="6"/>
        <v>1594</v>
      </c>
      <c r="J25">
        <f t="shared" si="7"/>
        <v>347</v>
      </c>
      <c r="K25">
        <f t="shared" si="8"/>
        <v>199</v>
      </c>
      <c r="L25">
        <f t="shared" si="9"/>
        <v>13</v>
      </c>
      <c r="M25">
        <f t="shared" si="10"/>
        <v>220</v>
      </c>
      <c r="N25">
        <f t="shared" si="11"/>
        <v>1099.4502748625687</v>
      </c>
    </row>
    <row r="26" spans="1:14">
      <c r="A26">
        <f t="shared" si="12"/>
        <v>7</v>
      </c>
      <c r="B26">
        <f t="shared" si="0"/>
        <v>2120</v>
      </c>
      <c r="C26">
        <f t="shared" si="1"/>
        <v>363</v>
      </c>
      <c r="D26">
        <f t="shared" si="2"/>
        <v>208</v>
      </c>
      <c r="E26">
        <f t="shared" si="3"/>
        <v>13</v>
      </c>
      <c r="F26">
        <f t="shared" si="4"/>
        <v>230</v>
      </c>
      <c r="G26">
        <f t="shared" si="13"/>
        <v>11</v>
      </c>
      <c r="H26">
        <f t="shared" si="5"/>
        <v>1341.1078717201167</v>
      </c>
      <c r="I26">
        <f t="shared" si="6"/>
        <v>1715</v>
      </c>
      <c r="J26">
        <f t="shared" si="7"/>
        <v>383</v>
      </c>
      <c r="K26">
        <f t="shared" si="8"/>
        <v>208</v>
      </c>
      <c r="L26">
        <f t="shared" si="9"/>
        <v>13</v>
      </c>
      <c r="M26">
        <f t="shared" si="10"/>
        <v>248</v>
      </c>
      <c r="N26">
        <f t="shared" si="11"/>
        <v>1169.8113207547169</v>
      </c>
    </row>
    <row r="27" spans="1:14">
      <c r="A27">
        <f t="shared" si="12"/>
        <v>7.25</v>
      </c>
      <c r="B27">
        <f t="shared" si="0"/>
        <v>2241</v>
      </c>
      <c r="C27">
        <f t="shared" si="1"/>
        <v>379</v>
      </c>
      <c r="D27">
        <f t="shared" si="2"/>
        <v>218</v>
      </c>
      <c r="E27">
        <f t="shared" si="3"/>
        <v>14</v>
      </c>
      <c r="F27">
        <f t="shared" si="4"/>
        <v>240</v>
      </c>
      <c r="G27">
        <f t="shared" si="13"/>
        <v>10</v>
      </c>
      <c r="H27">
        <f t="shared" si="5"/>
        <v>1305.0570962479608</v>
      </c>
      <c r="I27">
        <f t="shared" si="6"/>
        <v>1839</v>
      </c>
      <c r="J27">
        <f t="shared" si="7"/>
        <v>421</v>
      </c>
      <c r="K27">
        <f t="shared" si="8"/>
        <v>218</v>
      </c>
      <c r="L27">
        <f t="shared" si="9"/>
        <v>14</v>
      </c>
      <c r="M27">
        <f t="shared" si="10"/>
        <v>277</v>
      </c>
      <c r="N27">
        <f t="shared" si="11"/>
        <v>1236.0553324408745</v>
      </c>
    </row>
    <row r="28" spans="1:14">
      <c r="A28">
        <f t="shared" si="12"/>
        <v>7.5</v>
      </c>
      <c r="B28">
        <f t="shared" si="0"/>
        <v>2367</v>
      </c>
      <c r="C28">
        <f t="shared" si="1"/>
        <v>396</v>
      </c>
      <c r="D28">
        <f t="shared" si="2"/>
        <v>228</v>
      </c>
      <c r="E28">
        <f t="shared" si="3"/>
        <v>14</v>
      </c>
      <c r="F28">
        <f t="shared" si="4"/>
        <v>251</v>
      </c>
      <c r="G28">
        <f t="shared" si="13"/>
        <v>11</v>
      </c>
      <c r="H28">
        <f t="shared" si="5"/>
        <v>1275.4065040650405</v>
      </c>
      <c r="I28">
        <f t="shared" si="6"/>
        <v>1968</v>
      </c>
      <c r="J28">
        <f t="shared" si="7"/>
        <v>461</v>
      </c>
      <c r="K28">
        <f t="shared" si="8"/>
        <v>228</v>
      </c>
      <c r="L28">
        <f t="shared" si="9"/>
        <v>14</v>
      </c>
      <c r="M28">
        <f t="shared" si="10"/>
        <v>308</v>
      </c>
      <c r="N28">
        <f t="shared" si="11"/>
        <v>1301.2251795521756</v>
      </c>
    </row>
    <row r="29" spans="1:14">
      <c r="A29">
        <f t="shared" si="12"/>
        <v>7.75</v>
      </c>
      <c r="B29">
        <f t="shared" si="0"/>
        <v>2496</v>
      </c>
      <c r="C29">
        <f t="shared" si="1"/>
        <v>414</v>
      </c>
      <c r="D29">
        <f t="shared" si="2"/>
        <v>237</v>
      </c>
      <c r="E29">
        <f t="shared" si="3"/>
        <v>15</v>
      </c>
      <c r="F29">
        <f t="shared" si="4"/>
        <v>263</v>
      </c>
      <c r="G29">
        <f t="shared" si="13"/>
        <v>12</v>
      </c>
      <c r="H29">
        <f t="shared" si="5"/>
        <v>1251.1893434823978</v>
      </c>
      <c r="I29">
        <f t="shared" si="6"/>
        <v>2102</v>
      </c>
      <c r="J29">
        <f t="shared" si="7"/>
        <v>505</v>
      </c>
      <c r="K29">
        <f t="shared" si="8"/>
        <v>237</v>
      </c>
      <c r="L29">
        <f t="shared" si="9"/>
        <v>15</v>
      </c>
      <c r="M29">
        <f t="shared" si="10"/>
        <v>343</v>
      </c>
      <c r="N29">
        <f t="shared" si="11"/>
        <v>1374.198717948718</v>
      </c>
    </row>
    <row r="30" spans="1:14">
      <c r="A30">
        <f t="shared" si="12"/>
        <v>8</v>
      </c>
      <c r="B30">
        <f t="shared" si="0"/>
        <v>2630</v>
      </c>
      <c r="C30">
        <f t="shared" si="1"/>
        <v>432</v>
      </c>
      <c r="D30">
        <f t="shared" si="2"/>
        <v>247</v>
      </c>
      <c r="E30">
        <f t="shared" si="3"/>
        <v>15</v>
      </c>
      <c r="F30">
        <f t="shared" si="4"/>
        <v>274</v>
      </c>
      <c r="G30">
        <f t="shared" si="13"/>
        <v>11</v>
      </c>
      <c r="H30">
        <f t="shared" si="5"/>
        <v>1223.2142857142858</v>
      </c>
      <c r="I30">
        <f t="shared" si="6"/>
        <v>2240</v>
      </c>
      <c r="J30">
        <f t="shared" si="7"/>
        <v>552</v>
      </c>
      <c r="K30">
        <f t="shared" si="8"/>
        <v>247</v>
      </c>
      <c r="L30">
        <f t="shared" si="9"/>
        <v>15</v>
      </c>
      <c r="M30">
        <f t="shared" si="10"/>
        <v>381</v>
      </c>
      <c r="N30">
        <f t="shared" si="11"/>
        <v>1448.6692015209126</v>
      </c>
    </row>
    <row r="31" spans="1:14">
      <c r="A31">
        <f t="shared" si="12"/>
        <v>8.25</v>
      </c>
      <c r="B31">
        <f t="shared" si="0"/>
        <v>2766</v>
      </c>
      <c r="C31">
        <f t="shared" si="1"/>
        <v>450</v>
      </c>
      <c r="D31">
        <f t="shared" si="2"/>
        <v>258</v>
      </c>
      <c r="E31">
        <f t="shared" si="3"/>
        <v>16</v>
      </c>
      <c r="F31">
        <f t="shared" si="4"/>
        <v>286</v>
      </c>
      <c r="G31">
        <f t="shared" si="13"/>
        <v>12</v>
      </c>
      <c r="H31">
        <f t="shared" si="5"/>
        <v>1200.6717044500419</v>
      </c>
      <c r="I31">
        <f t="shared" si="6"/>
        <v>2382</v>
      </c>
      <c r="J31">
        <f t="shared" si="7"/>
        <v>601</v>
      </c>
      <c r="K31">
        <f t="shared" si="8"/>
        <v>258</v>
      </c>
      <c r="L31">
        <f t="shared" si="9"/>
        <v>16</v>
      </c>
      <c r="M31">
        <f t="shared" si="10"/>
        <v>420</v>
      </c>
      <c r="N31">
        <f t="shared" si="11"/>
        <v>1518.4381778741865</v>
      </c>
    </row>
    <row r="32" spans="1:14">
      <c r="A32">
        <f t="shared" si="12"/>
        <v>8.5</v>
      </c>
      <c r="B32">
        <f t="shared" si="0"/>
        <v>2907</v>
      </c>
      <c r="C32">
        <f t="shared" si="1"/>
        <v>468</v>
      </c>
      <c r="D32">
        <f t="shared" si="2"/>
        <v>268</v>
      </c>
      <c r="E32">
        <f t="shared" si="3"/>
        <v>16</v>
      </c>
      <c r="F32">
        <f t="shared" si="4"/>
        <v>297</v>
      </c>
      <c r="G32">
        <f t="shared" si="13"/>
        <v>11</v>
      </c>
      <c r="H32">
        <f t="shared" si="5"/>
        <v>1174.8417721518988</v>
      </c>
      <c r="I32">
        <f t="shared" si="6"/>
        <v>2528</v>
      </c>
      <c r="J32">
        <f t="shared" si="7"/>
        <v>654</v>
      </c>
      <c r="K32">
        <f t="shared" si="8"/>
        <v>268</v>
      </c>
      <c r="L32">
        <f t="shared" si="9"/>
        <v>16</v>
      </c>
      <c r="M32">
        <f t="shared" si="10"/>
        <v>463</v>
      </c>
      <c r="N32">
        <f t="shared" si="11"/>
        <v>1592.7072583419333</v>
      </c>
    </row>
    <row r="33" spans="1:14">
      <c r="A33">
        <f t="shared" si="12"/>
        <v>8.75</v>
      </c>
      <c r="B33">
        <f t="shared" si="0"/>
        <v>3051</v>
      </c>
      <c r="C33">
        <f t="shared" si="1"/>
        <v>487</v>
      </c>
      <c r="D33">
        <f t="shared" si="2"/>
        <v>279</v>
      </c>
      <c r="E33">
        <f t="shared" si="3"/>
        <v>16</v>
      </c>
      <c r="F33">
        <f t="shared" si="4"/>
        <v>309</v>
      </c>
      <c r="G33">
        <f t="shared" si="13"/>
        <v>12</v>
      </c>
      <c r="H33">
        <f t="shared" si="5"/>
        <v>1153.4154535274356</v>
      </c>
      <c r="I33">
        <f t="shared" si="6"/>
        <v>2679</v>
      </c>
      <c r="J33">
        <f t="shared" si="7"/>
        <v>709</v>
      </c>
      <c r="K33">
        <f t="shared" si="8"/>
        <v>279</v>
      </c>
      <c r="L33">
        <f t="shared" si="9"/>
        <v>16</v>
      </c>
      <c r="M33">
        <f t="shared" si="10"/>
        <v>508</v>
      </c>
      <c r="N33">
        <f t="shared" si="11"/>
        <v>1665.0278597181252</v>
      </c>
    </row>
    <row r="34" spans="1:14">
      <c r="A34">
        <f t="shared" si="12"/>
        <v>9</v>
      </c>
      <c r="B34">
        <f t="shared" si="0"/>
        <v>3200</v>
      </c>
      <c r="C34">
        <f t="shared" si="1"/>
        <v>507</v>
      </c>
      <c r="D34">
        <f t="shared" si="2"/>
        <v>290</v>
      </c>
      <c r="E34">
        <f t="shared" si="3"/>
        <v>17</v>
      </c>
      <c r="F34">
        <f t="shared" si="4"/>
        <v>322</v>
      </c>
      <c r="G34">
        <f t="shared" si="13"/>
        <v>13</v>
      </c>
      <c r="H34">
        <f t="shared" si="5"/>
        <v>1135.8024691358025</v>
      </c>
      <c r="I34">
        <f t="shared" si="6"/>
        <v>2835</v>
      </c>
      <c r="J34">
        <f t="shared" si="7"/>
        <v>769</v>
      </c>
      <c r="K34">
        <f t="shared" si="8"/>
        <v>290</v>
      </c>
      <c r="L34">
        <f t="shared" si="9"/>
        <v>17</v>
      </c>
      <c r="M34">
        <f t="shared" si="10"/>
        <v>558</v>
      </c>
      <c r="N34">
        <f t="shared" si="11"/>
        <v>1743.75</v>
      </c>
    </row>
    <row r="35" spans="1:14">
      <c r="A35">
        <f t="shared" si="12"/>
        <v>9.25</v>
      </c>
      <c r="B35">
        <f t="shared" si="0"/>
        <v>3351</v>
      </c>
      <c r="C35">
        <f t="shared" si="1"/>
        <v>526</v>
      </c>
      <c r="D35">
        <f t="shared" si="2"/>
        <v>300</v>
      </c>
      <c r="E35">
        <f t="shared" si="3"/>
        <v>17</v>
      </c>
      <c r="F35">
        <f t="shared" si="4"/>
        <v>334</v>
      </c>
      <c r="G35">
        <f t="shared" si="13"/>
        <v>12</v>
      </c>
      <c r="H35">
        <f t="shared" si="5"/>
        <v>1115.5644622578491</v>
      </c>
      <c r="I35">
        <f t="shared" si="6"/>
        <v>2994</v>
      </c>
      <c r="J35">
        <f t="shared" si="7"/>
        <v>831</v>
      </c>
      <c r="K35">
        <f t="shared" si="8"/>
        <v>300</v>
      </c>
      <c r="L35">
        <f t="shared" si="9"/>
        <v>17</v>
      </c>
      <c r="M35">
        <f t="shared" si="10"/>
        <v>610</v>
      </c>
      <c r="N35">
        <f t="shared" si="11"/>
        <v>1820.3521336914355</v>
      </c>
    </row>
    <row r="36" spans="1:14">
      <c r="A36">
        <f t="shared" si="12"/>
        <v>9.5</v>
      </c>
      <c r="B36">
        <f t="shared" si="0"/>
        <v>3507</v>
      </c>
      <c r="C36">
        <f t="shared" si="1"/>
        <v>546</v>
      </c>
      <c r="D36">
        <f t="shared" si="2"/>
        <v>311</v>
      </c>
      <c r="E36">
        <f t="shared" si="3"/>
        <v>18</v>
      </c>
      <c r="F36">
        <f t="shared" si="4"/>
        <v>347</v>
      </c>
      <c r="G36">
        <f t="shared" si="13"/>
        <v>13</v>
      </c>
      <c r="H36">
        <f t="shared" si="5"/>
        <v>1098.7967067764407</v>
      </c>
      <c r="I36">
        <f t="shared" si="6"/>
        <v>3158</v>
      </c>
      <c r="J36">
        <f t="shared" si="7"/>
        <v>897</v>
      </c>
      <c r="K36">
        <f t="shared" si="8"/>
        <v>311</v>
      </c>
      <c r="L36">
        <f t="shared" si="9"/>
        <v>18</v>
      </c>
      <c r="M36">
        <f t="shared" si="10"/>
        <v>666</v>
      </c>
      <c r="N36">
        <f t="shared" si="11"/>
        <v>1899.0590248075277</v>
      </c>
    </row>
    <row r="37" spans="1:14">
      <c r="A37">
        <f t="shared" si="12"/>
        <v>9.75</v>
      </c>
      <c r="B37">
        <f t="shared" si="0"/>
        <v>3666</v>
      </c>
      <c r="C37">
        <f t="shared" si="1"/>
        <v>567</v>
      </c>
      <c r="D37">
        <f t="shared" si="2"/>
        <v>323</v>
      </c>
      <c r="E37">
        <f t="shared" si="3"/>
        <v>18</v>
      </c>
      <c r="F37">
        <f t="shared" si="4"/>
        <v>361</v>
      </c>
      <c r="G37">
        <f t="shared" si="13"/>
        <v>14</v>
      </c>
      <c r="H37">
        <f t="shared" si="5"/>
        <v>1085.0616170724377</v>
      </c>
      <c r="I37">
        <f t="shared" si="6"/>
        <v>3327</v>
      </c>
      <c r="J37">
        <f t="shared" si="7"/>
        <v>966</v>
      </c>
      <c r="K37">
        <f t="shared" si="8"/>
        <v>323</v>
      </c>
      <c r="L37">
        <f t="shared" si="9"/>
        <v>18</v>
      </c>
      <c r="M37">
        <f t="shared" si="10"/>
        <v>723</v>
      </c>
      <c r="N37">
        <f t="shared" si="11"/>
        <v>1972.1767594108019</v>
      </c>
    </row>
    <row r="38" spans="1:14">
      <c r="A38">
        <f t="shared" si="12"/>
        <v>10</v>
      </c>
      <c r="B38">
        <f t="shared" si="0"/>
        <v>3830</v>
      </c>
      <c r="C38">
        <f t="shared" si="1"/>
        <v>588</v>
      </c>
      <c r="D38">
        <f t="shared" si="2"/>
        <v>334</v>
      </c>
      <c r="E38">
        <f t="shared" si="3"/>
        <v>19</v>
      </c>
      <c r="F38">
        <f t="shared" si="4"/>
        <v>374</v>
      </c>
      <c r="G38">
        <f t="shared" si="13"/>
        <v>13</v>
      </c>
      <c r="H38">
        <f t="shared" si="5"/>
        <v>1068.5714285714287</v>
      </c>
      <c r="I38">
        <f t="shared" si="6"/>
        <v>3500</v>
      </c>
      <c r="J38">
        <f t="shared" si="7"/>
        <v>1040</v>
      </c>
      <c r="K38">
        <f t="shared" si="8"/>
        <v>334</v>
      </c>
      <c r="L38">
        <f t="shared" si="9"/>
        <v>19</v>
      </c>
      <c r="M38">
        <f t="shared" si="10"/>
        <v>787</v>
      </c>
      <c r="N38">
        <f t="shared" si="11"/>
        <v>2054.8302872062663</v>
      </c>
    </row>
    <row r="39" spans="1:14">
      <c r="A39">
        <f t="shared" si="12"/>
        <v>10.25</v>
      </c>
      <c r="B39">
        <f t="shared" si="0"/>
        <v>3996</v>
      </c>
      <c r="C39">
        <f t="shared" si="1"/>
        <v>609</v>
      </c>
      <c r="D39">
        <f t="shared" si="2"/>
        <v>346</v>
      </c>
      <c r="E39">
        <f t="shared" si="3"/>
        <v>19</v>
      </c>
      <c r="F39">
        <f t="shared" si="4"/>
        <v>388</v>
      </c>
      <c r="G39">
        <f t="shared" si="13"/>
        <v>14</v>
      </c>
      <c r="H39">
        <f t="shared" si="5"/>
        <v>1055.2080500407942</v>
      </c>
      <c r="I39">
        <f t="shared" si="6"/>
        <v>3677</v>
      </c>
      <c r="J39">
        <f t="shared" si="7"/>
        <v>1116</v>
      </c>
      <c r="K39">
        <f t="shared" si="8"/>
        <v>346</v>
      </c>
      <c r="L39">
        <f t="shared" si="9"/>
        <v>19</v>
      </c>
      <c r="M39">
        <f t="shared" si="10"/>
        <v>851</v>
      </c>
      <c r="N39">
        <f t="shared" si="11"/>
        <v>2129.6296296296296</v>
      </c>
    </row>
    <row r="40" spans="1:14">
      <c r="A40">
        <f t="shared" si="12"/>
        <v>10.5</v>
      </c>
      <c r="B40">
        <f t="shared" si="0"/>
        <v>4167</v>
      </c>
      <c r="C40">
        <f t="shared" si="1"/>
        <v>630</v>
      </c>
      <c r="D40">
        <f t="shared" si="2"/>
        <v>357</v>
      </c>
      <c r="E40">
        <f t="shared" si="3"/>
        <v>20</v>
      </c>
      <c r="F40">
        <f t="shared" si="4"/>
        <v>402</v>
      </c>
      <c r="G40">
        <f t="shared" si="13"/>
        <v>14</v>
      </c>
      <c r="H40">
        <f t="shared" si="5"/>
        <v>1041.9906687402799</v>
      </c>
      <c r="I40">
        <f t="shared" si="6"/>
        <v>3858</v>
      </c>
      <c r="J40">
        <f t="shared" si="7"/>
        <v>1197</v>
      </c>
      <c r="K40">
        <f t="shared" si="8"/>
        <v>357</v>
      </c>
      <c r="L40">
        <f t="shared" si="9"/>
        <v>20</v>
      </c>
      <c r="M40">
        <f t="shared" si="10"/>
        <v>922</v>
      </c>
      <c r="N40">
        <f t="shared" si="11"/>
        <v>2212.6229901607871</v>
      </c>
    </row>
    <row r="41" spans="1:14">
      <c r="A41">
        <f t="shared" si="12"/>
        <v>10.75</v>
      </c>
      <c r="B41">
        <f t="shared" si="0"/>
        <v>4341</v>
      </c>
      <c r="C41">
        <f t="shared" si="1"/>
        <v>652</v>
      </c>
      <c r="D41">
        <f t="shared" si="2"/>
        <v>369</v>
      </c>
      <c r="E41">
        <f t="shared" si="3"/>
        <v>20</v>
      </c>
      <c r="F41">
        <f t="shared" si="4"/>
        <v>416</v>
      </c>
      <c r="G41">
        <f t="shared" si="13"/>
        <v>14</v>
      </c>
      <c r="H41">
        <f t="shared" si="5"/>
        <v>1028.6844708209692</v>
      </c>
      <c r="I41">
        <f t="shared" si="6"/>
        <v>4044</v>
      </c>
      <c r="J41">
        <f t="shared" si="7"/>
        <v>1282</v>
      </c>
      <c r="K41">
        <f t="shared" si="8"/>
        <v>369</v>
      </c>
      <c r="L41">
        <f t="shared" si="9"/>
        <v>20</v>
      </c>
      <c r="M41">
        <f t="shared" si="10"/>
        <v>995</v>
      </c>
      <c r="N41">
        <f t="shared" si="11"/>
        <v>2292.0985947938261</v>
      </c>
    </row>
    <row r="42" spans="1:14">
      <c r="A42">
        <f t="shared" si="12"/>
        <v>11</v>
      </c>
      <c r="B42">
        <f t="shared" si="0"/>
        <v>4520</v>
      </c>
      <c r="C42">
        <f t="shared" si="1"/>
        <v>675</v>
      </c>
      <c r="D42">
        <f t="shared" si="2"/>
        <v>381</v>
      </c>
      <c r="E42">
        <f t="shared" si="3"/>
        <v>21</v>
      </c>
      <c r="F42">
        <f t="shared" si="4"/>
        <v>431</v>
      </c>
      <c r="G42">
        <f t="shared" si="13"/>
        <v>15</v>
      </c>
      <c r="H42">
        <f t="shared" si="5"/>
        <v>1017.7095631641087</v>
      </c>
      <c r="I42">
        <f t="shared" si="6"/>
        <v>4235</v>
      </c>
      <c r="J42">
        <f t="shared" si="7"/>
        <v>1371</v>
      </c>
      <c r="K42">
        <f t="shared" si="8"/>
        <v>381</v>
      </c>
      <c r="L42">
        <f t="shared" si="9"/>
        <v>21</v>
      </c>
      <c r="M42">
        <f t="shared" si="10"/>
        <v>1072</v>
      </c>
      <c r="N42">
        <f t="shared" si="11"/>
        <v>2371.6814159292035</v>
      </c>
    </row>
    <row r="43" spans="1:14">
      <c r="A43">
        <f t="shared" si="12"/>
        <v>11.25</v>
      </c>
      <c r="B43">
        <f t="shared" si="0"/>
        <v>4701</v>
      </c>
      <c r="C43">
        <f t="shared" si="1"/>
        <v>697</v>
      </c>
      <c r="D43">
        <f t="shared" si="2"/>
        <v>393</v>
      </c>
      <c r="E43">
        <f t="shared" si="3"/>
        <v>21</v>
      </c>
      <c r="F43">
        <f t="shared" si="4"/>
        <v>445</v>
      </c>
      <c r="G43">
        <f t="shared" si="13"/>
        <v>14</v>
      </c>
      <c r="H43">
        <f t="shared" si="5"/>
        <v>1004.7414766312937</v>
      </c>
      <c r="I43">
        <f t="shared" si="6"/>
        <v>4429</v>
      </c>
      <c r="J43">
        <f t="shared" si="7"/>
        <v>1463</v>
      </c>
      <c r="K43">
        <f t="shared" si="8"/>
        <v>393</v>
      </c>
      <c r="L43">
        <f t="shared" si="9"/>
        <v>21</v>
      </c>
      <c r="M43">
        <f t="shared" si="10"/>
        <v>1153</v>
      </c>
      <c r="N43">
        <f t="shared" si="11"/>
        <v>2452.6696447564345</v>
      </c>
    </row>
    <row r="44" spans="1:14">
      <c r="A44">
        <f t="shared" si="12"/>
        <v>11.5</v>
      </c>
      <c r="B44">
        <f t="shared" si="0"/>
        <v>4887</v>
      </c>
      <c r="C44">
        <f t="shared" si="1"/>
        <v>720</v>
      </c>
      <c r="D44">
        <f t="shared" si="2"/>
        <v>406</v>
      </c>
      <c r="E44">
        <f t="shared" si="3"/>
        <v>22</v>
      </c>
      <c r="F44">
        <f t="shared" si="4"/>
        <v>460</v>
      </c>
      <c r="G44">
        <f t="shared" si="13"/>
        <v>15</v>
      </c>
      <c r="H44">
        <f t="shared" si="5"/>
        <v>993.94987035436475</v>
      </c>
      <c r="I44">
        <f t="shared" si="6"/>
        <v>4628</v>
      </c>
      <c r="J44">
        <f t="shared" si="7"/>
        <v>1560</v>
      </c>
      <c r="K44">
        <f t="shared" si="8"/>
        <v>406</v>
      </c>
      <c r="L44">
        <f t="shared" si="9"/>
        <v>22</v>
      </c>
      <c r="M44">
        <f t="shared" si="10"/>
        <v>1237</v>
      </c>
      <c r="N44">
        <f t="shared" si="11"/>
        <v>2531.2052383875589</v>
      </c>
    </row>
    <row r="45" spans="1:14">
      <c r="A45">
        <f t="shared" si="12"/>
        <v>11.75</v>
      </c>
      <c r="B45">
        <f t="shared" si="0"/>
        <v>5076</v>
      </c>
      <c r="C45">
        <f t="shared" si="1"/>
        <v>744</v>
      </c>
      <c r="D45">
        <f t="shared" si="2"/>
        <v>418</v>
      </c>
      <c r="E45">
        <f t="shared" si="3"/>
        <v>22</v>
      </c>
      <c r="F45">
        <f t="shared" si="4"/>
        <v>476</v>
      </c>
      <c r="G45">
        <f t="shared" si="13"/>
        <v>16</v>
      </c>
      <c r="H45">
        <f t="shared" si="5"/>
        <v>985.0993377483444</v>
      </c>
      <c r="I45">
        <f t="shared" si="6"/>
        <v>4832</v>
      </c>
      <c r="J45">
        <f t="shared" si="7"/>
        <v>1662</v>
      </c>
      <c r="K45">
        <f t="shared" si="8"/>
        <v>418</v>
      </c>
      <c r="L45">
        <f t="shared" si="9"/>
        <v>22</v>
      </c>
      <c r="M45">
        <f t="shared" si="10"/>
        <v>1328</v>
      </c>
      <c r="N45">
        <f t="shared" si="11"/>
        <v>2616.2332545311269</v>
      </c>
    </row>
    <row r="46" spans="1:14">
      <c r="A46">
        <f t="shared" si="12"/>
        <v>12</v>
      </c>
      <c r="B46">
        <f t="shared" si="0"/>
        <v>5270</v>
      </c>
      <c r="C46">
        <f t="shared" si="1"/>
        <v>768</v>
      </c>
      <c r="D46">
        <f t="shared" si="2"/>
        <v>431</v>
      </c>
      <c r="E46">
        <f t="shared" si="3"/>
        <v>23</v>
      </c>
      <c r="F46">
        <f t="shared" si="4"/>
        <v>491</v>
      </c>
      <c r="G46">
        <f t="shared" si="13"/>
        <v>15</v>
      </c>
      <c r="H46">
        <f t="shared" si="5"/>
        <v>974.20634920634916</v>
      </c>
      <c r="I46">
        <f t="shared" si="6"/>
        <v>5040</v>
      </c>
      <c r="J46">
        <f t="shared" si="7"/>
        <v>1768</v>
      </c>
      <c r="K46">
        <f t="shared" si="8"/>
        <v>431</v>
      </c>
      <c r="L46">
        <f t="shared" si="9"/>
        <v>23</v>
      </c>
      <c r="M46">
        <f t="shared" si="10"/>
        <v>1421</v>
      </c>
      <c r="N46">
        <f t="shared" si="11"/>
        <v>2696.394686907021</v>
      </c>
    </row>
    <row r="47" spans="1:14">
      <c r="A47">
        <f t="shared" si="12"/>
        <v>12.25</v>
      </c>
      <c r="B47">
        <f t="shared" si="0"/>
        <v>5466</v>
      </c>
      <c r="C47">
        <f t="shared" si="1"/>
        <v>792</v>
      </c>
      <c r="D47">
        <f t="shared" si="2"/>
        <v>443</v>
      </c>
      <c r="E47">
        <f t="shared" si="3"/>
        <v>23</v>
      </c>
      <c r="F47">
        <f t="shared" si="4"/>
        <v>507</v>
      </c>
      <c r="G47">
        <f t="shared" si="13"/>
        <v>16</v>
      </c>
      <c r="H47">
        <f t="shared" si="5"/>
        <v>965.34653465346537</v>
      </c>
      <c r="I47">
        <f t="shared" si="6"/>
        <v>5252</v>
      </c>
      <c r="J47">
        <f t="shared" si="7"/>
        <v>1878</v>
      </c>
      <c r="K47">
        <f t="shared" si="8"/>
        <v>443</v>
      </c>
      <c r="L47">
        <f t="shared" si="9"/>
        <v>23</v>
      </c>
      <c r="M47">
        <f t="shared" si="10"/>
        <v>1519</v>
      </c>
      <c r="N47">
        <f t="shared" si="11"/>
        <v>2778.9974387120383</v>
      </c>
    </row>
    <row r="48" spans="1:14">
      <c r="A48">
        <f t="shared" si="12"/>
        <v>12.5</v>
      </c>
      <c r="B48">
        <f t="shared" si="0"/>
        <v>5667</v>
      </c>
      <c r="C48">
        <f t="shared" si="1"/>
        <v>816</v>
      </c>
      <c r="D48">
        <f t="shared" si="2"/>
        <v>456</v>
      </c>
      <c r="E48">
        <f t="shared" si="3"/>
        <v>24</v>
      </c>
      <c r="F48">
        <f t="shared" si="4"/>
        <v>523</v>
      </c>
      <c r="G48">
        <f t="shared" si="13"/>
        <v>16</v>
      </c>
      <c r="H48">
        <f t="shared" si="5"/>
        <v>956.47403072421366</v>
      </c>
      <c r="I48">
        <f t="shared" si="6"/>
        <v>5468</v>
      </c>
      <c r="J48">
        <f t="shared" si="7"/>
        <v>1993</v>
      </c>
      <c r="K48">
        <f t="shared" si="8"/>
        <v>456</v>
      </c>
      <c r="L48">
        <f t="shared" si="9"/>
        <v>24</v>
      </c>
      <c r="M48">
        <f t="shared" si="10"/>
        <v>1621</v>
      </c>
      <c r="N48">
        <f t="shared" si="11"/>
        <v>2860.4199752955706</v>
      </c>
    </row>
    <row r="49" spans="1:14">
      <c r="A49">
        <f t="shared" si="12"/>
        <v>12.75</v>
      </c>
      <c r="B49">
        <f t="shared" si="0"/>
        <v>5871</v>
      </c>
      <c r="C49">
        <f t="shared" si="1"/>
        <v>841</v>
      </c>
      <c r="D49">
        <f t="shared" si="2"/>
        <v>469</v>
      </c>
      <c r="E49">
        <f t="shared" si="3"/>
        <v>24</v>
      </c>
      <c r="F49">
        <f t="shared" si="4"/>
        <v>539</v>
      </c>
      <c r="G49">
        <f t="shared" si="13"/>
        <v>16</v>
      </c>
      <c r="H49">
        <f t="shared" si="5"/>
        <v>947.44243276498514</v>
      </c>
      <c r="I49">
        <f t="shared" si="6"/>
        <v>5689</v>
      </c>
      <c r="J49">
        <f t="shared" si="7"/>
        <v>2112</v>
      </c>
      <c r="K49">
        <f t="shared" si="8"/>
        <v>469</v>
      </c>
      <c r="L49">
        <f t="shared" si="9"/>
        <v>24</v>
      </c>
      <c r="M49">
        <f t="shared" si="10"/>
        <v>1728</v>
      </c>
      <c r="N49">
        <f t="shared" si="11"/>
        <v>2943.2805314256516</v>
      </c>
    </row>
    <row r="50" spans="1:14">
      <c r="A50">
        <f t="shared" si="12"/>
        <v>13</v>
      </c>
      <c r="B50">
        <f t="shared" si="0"/>
        <v>6080</v>
      </c>
      <c r="C50">
        <f>INT(POWER(A50+4,2)*3)</f>
        <v>867</v>
      </c>
      <c r="D50">
        <f>INT(50+(A50-1)*POWER(A50,0.5)*10)</f>
        <v>482</v>
      </c>
      <c r="E50">
        <f t="shared" si="3"/>
        <v>25</v>
      </c>
      <c r="F50">
        <f t="shared" si="4"/>
        <v>557</v>
      </c>
      <c r="G50">
        <f t="shared" si="13"/>
        <v>18</v>
      </c>
      <c r="H50">
        <f t="shared" si="5"/>
        <v>941.67371090448012</v>
      </c>
      <c r="I50">
        <f t="shared" si="6"/>
        <v>5915</v>
      </c>
      <c r="J50">
        <f t="shared" si="7"/>
        <v>2237</v>
      </c>
      <c r="K50">
        <f t="shared" si="8"/>
        <v>482</v>
      </c>
      <c r="L50">
        <f t="shared" si="9"/>
        <v>25</v>
      </c>
      <c r="M50">
        <f t="shared" si="10"/>
        <v>1840</v>
      </c>
      <c r="N50">
        <f t="shared" si="11"/>
        <v>3026.3157894736842</v>
      </c>
    </row>
    <row r="51" spans="1:14">
      <c r="A51">
        <f t="shared" si="12"/>
        <v>13.25</v>
      </c>
      <c r="B51">
        <f t="shared" si="0"/>
        <v>6291</v>
      </c>
      <c r="C51">
        <f>INT(POWER(A51+4,2)*3)</f>
        <v>892</v>
      </c>
      <c r="D51">
        <f t="shared" si="2"/>
        <v>495</v>
      </c>
      <c r="E51">
        <f t="shared" si="3"/>
        <v>25</v>
      </c>
      <c r="F51">
        <f t="shared" si="4"/>
        <v>573</v>
      </c>
      <c r="G51">
        <f t="shared" si="13"/>
        <v>16</v>
      </c>
      <c r="H51">
        <f t="shared" si="5"/>
        <v>932.6171875</v>
      </c>
      <c r="I51">
        <f t="shared" si="6"/>
        <v>6144</v>
      </c>
      <c r="J51">
        <f t="shared" si="7"/>
        <v>2366</v>
      </c>
      <c r="K51">
        <f t="shared" si="8"/>
        <v>495</v>
      </c>
      <c r="L51">
        <f t="shared" si="9"/>
        <v>25</v>
      </c>
      <c r="M51">
        <f t="shared" si="10"/>
        <v>1956</v>
      </c>
      <c r="N51">
        <f t="shared" si="11"/>
        <v>3109.2036242250838</v>
      </c>
    </row>
    <row r="52" spans="1:14">
      <c r="A52">
        <f t="shared" si="12"/>
        <v>13.5</v>
      </c>
      <c r="B52">
        <f t="shared" si="0"/>
        <v>6507</v>
      </c>
      <c r="C52">
        <f t="shared" si="1"/>
        <v>918</v>
      </c>
      <c r="D52">
        <f t="shared" si="2"/>
        <v>509</v>
      </c>
      <c r="E52">
        <f t="shared" si="3"/>
        <v>26</v>
      </c>
      <c r="F52">
        <f t="shared" si="4"/>
        <v>590</v>
      </c>
      <c r="G52">
        <f t="shared" si="13"/>
        <v>17</v>
      </c>
      <c r="H52">
        <f t="shared" si="5"/>
        <v>925.05487613671994</v>
      </c>
      <c r="I52">
        <f t="shared" si="6"/>
        <v>6378</v>
      </c>
      <c r="J52">
        <f t="shared" si="7"/>
        <v>2500</v>
      </c>
      <c r="K52">
        <f t="shared" si="8"/>
        <v>509</v>
      </c>
      <c r="L52">
        <f t="shared" si="9"/>
        <v>26</v>
      </c>
      <c r="M52">
        <f t="shared" si="10"/>
        <v>2077</v>
      </c>
      <c r="N52">
        <f t="shared" si="11"/>
        <v>3191.9471338558474</v>
      </c>
    </row>
    <row r="53" spans="1:14">
      <c r="A53">
        <f t="shared" si="12"/>
        <v>13.75</v>
      </c>
      <c r="B53">
        <f t="shared" si="0"/>
        <v>6726</v>
      </c>
      <c r="C53">
        <f t="shared" si="1"/>
        <v>945</v>
      </c>
      <c r="D53">
        <f t="shared" si="2"/>
        <v>522</v>
      </c>
      <c r="E53">
        <f t="shared" si="3"/>
        <v>26</v>
      </c>
      <c r="F53">
        <f t="shared" si="4"/>
        <v>608</v>
      </c>
      <c r="G53">
        <f t="shared" si="13"/>
        <v>18</v>
      </c>
      <c r="H53">
        <f t="shared" si="5"/>
        <v>918.84539821671456</v>
      </c>
      <c r="I53">
        <f t="shared" si="6"/>
        <v>6617</v>
      </c>
      <c r="J53">
        <f t="shared" si="7"/>
        <v>2639</v>
      </c>
      <c r="K53">
        <f t="shared" si="8"/>
        <v>522</v>
      </c>
      <c r="L53">
        <f t="shared" si="9"/>
        <v>26</v>
      </c>
      <c r="M53">
        <f t="shared" si="10"/>
        <v>2203</v>
      </c>
      <c r="N53">
        <f t="shared" si="11"/>
        <v>3275.3493904252155</v>
      </c>
    </row>
    <row r="54" spans="1:14">
      <c r="A54">
        <f t="shared" si="12"/>
        <v>14</v>
      </c>
      <c r="B54">
        <f t="shared" si="0"/>
        <v>6950</v>
      </c>
      <c r="C54">
        <f t="shared" si="1"/>
        <v>972</v>
      </c>
      <c r="D54">
        <f t="shared" si="2"/>
        <v>536</v>
      </c>
      <c r="E54">
        <f t="shared" si="3"/>
        <v>27</v>
      </c>
      <c r="F54">
        <f t="shared" si="4"/>
        <v>626</v>
      </c>
      <c r="G54">
        <f t="shared" si="13"/>
        <v>18</v>
      </c>
      <c r="H54">
        <f t="shared" si="5"/>
        <v>912.53644314868802</v>
      </c>
      <c r="I54">
        <f t="shared" si="6"/>
        <v>6860</v>
      </c>
      <c r="J54">
        <f t="shared" si="7"/>
        <v>2784</v>
      </c>
      <c r="K54">
        <f t="shared" si="8"/>
        <v>536</v>
      </c>
      <c r="L54">
        <f t="shared" si="9"/>
        <v>27</v>
      </c>
      <c r="M54">
        <f t="shared" si="10"/>
        <v>2334</v>
      </c>
      <c r="N54">
        <f t="shared" si="11"/>
        <v>3358.2733812949641</v>
      </c>
    </row>
    <row r="55" spans="1:14">
      <c r="A55">
        <f t="shared" si="12"/>
        <v>14.25</v>
      </c>
      <c r="B55">
        <f t="shared" si="0"/>
        <v>7176</v>
      </c>
      <c r="C55">
        <f t="shared" si="1"/>
        <v>999</v>
      </c>
      <c r="D55">
        <f t="shared" si="2"/>
        <v>550</v>
      </c>
      <c r="E55">
        <f t="shared" si="3"/>
        <v>27</v>
      </c>
      <c r="F55">
        <f t="shared" si="4"/>
        <v>644</v>
      </c>
      <c r="G55">
        <f t="shared" si="13"/>
        <v>18</v>
      </c>
      <c r="H55">
        <f t="shared" si="5"/>
        <v>906.14886731391596</v>
      </c>
      <c r="I55">
        <f t="shared" si="6"/>
        <v>7107</v>
      </c>
      <c r="J55">
        <f t="shared" si="7"/>
        <v>2933</v>
      </c>
      <c r="K55">
        <f t="shared" si="8"/>
        <v>550</v>
      </c>
      <c r="L55">
        <f t="shared" si="9"/>
        <v>27</v>
      </c>
      <c r="M55">
        <f t="shared" si="10"/>
        <v>2469</v>
      </c>
      <c r="N55">
        <f t="shared" si="11"/>
        <v>3440.635451505017</v>
      </c>
    </row>
    <row r="56" spans="1:14">
      <c r="A56">
        <f t="shared" si="12"/>
        <v>14.5</v>
      </c>
      <c r="B56">
        <f t="shared" si="0"/>
        <v>7407</v>
      </c>
      <c r="C56">
        <f t="shared" si="1"/>
        <v>1026</v>
      </c>
      <c r="D56">
        <f t="shared" si="2"/>
        <v>564</v>
      </c>
      <c r="E56">
        <f t="shared" si="3"/>
        <v>28</v>
      </c>
      <c r="F56">
        <f t="shared" si="4"/>
        <v>662</v>
      </c>
      <c r="G56">
        <f t="shared" si="13"/>
        <v>18</v>
      </c>
      <c r="H56">
        <f t="shared" si="5"/>
        <v>899.7010057080729</v>
      </c>
      <c r="I56">
        <f t="shared" si="6"/>
        <v>7358</v>
      </c>
      <c r="J56">
        <f t="shared" si="7"/>
        <v>3088</v>
      </c>
      <c r="K56">
        <f t="shared" si="8"/>
        <v>564</v>
      </c>
      <c r="L56">
        <f t="shared" si="9"/>
        <v>28</v>
      </c>
      <c r="M56">
        <f>INT((J56*J56/(J56+D56)))</f>
        <v>2611</v>
      </c>
      <c r="N56">
        <f t="shared" si="11"/>
        <v>3525.0438774132576</v>
      </c>
    </row>
    <row r="57" spans="1:14">
      <c r="A57">
        <f t="shared" si="12"/>
        <v>14.75</v>
      </c>
      <c r="B57">
        <f t="shared" si="0"/>
        <v>7641</v>
      </c>
      <c r="C57">
        <f t="shared" si="1"/>
        <v>1054</v>
      </c>
      <c r="D57">
        <f t="shared" si="2"/>
        <v>578</v>
      </c>
      <c r="E57">
        <f t="shared" si="3"/>
        <v>28</v>
      </c>
      <c r="F57">
        <f t="shared" si="4"/>
        <v>680</v>
      </c>
      <c r="G57">
        <f t="shared" si="13"/>
        <v>18</v>
      </c>
      <c r="H57">
        <f t="shared" si="5"/>
        <v>893.0916732335171</v>
      </c>
      <c r="I57">
        <f t="shared" si="6"/>
        <v>7614</v>
      </c>
      <c r="J57">
        <f t="shared" si="7"/>
        <v>3249</v>
      </c>
      <c r="K57">
        <f t="shared" si="8"/>
        <v>578</v>
      </c>
      <c r="L57">
        <f t="shared" si="9"/>
        <v>28</v>
      </c>
      <c r="M57">
        <f t="shared" si="10"/>
        <v>2758</v>
      </c>
      <c r="N57">
        <f t="shared" si="11"/>
        <v>3609.4751995812071</v>
      </c>
    </row>
    <row r="58" spans="1:14">
      <c r="A58">
        <f t="shared" si="12"/>
        <v>15</v>
      </c>
      <c r="B58">
        <f t="shared" si="0"/>
        <v>7880</v>
      </c>
      <c r="C58">
        <f t="shared" si="1"/>
        <v>1083</v>
      </c>
      <c r="D58">
        <f t="shared" si="2"/>
        <v>592</v>
      </c>
      <c r="E58">
        <f t="shared" si="3"/>
        <v>29</v>
      </c>
      <c r="F58">
        <f t="shared" si="4"/>
        <v>700</v>
      </c>
      <c r="G58">
        <f t="shared" si="13"/>
        <v>20</v>
      </c>
      <c r="H58">
        <f t="shared" si="5"/>
        <v>888.88888888888891</v>
      </c>
      <c r="I58">
        <f t="shared" si="6"/>
        <v>7875</v>
      </c>
      <c r="J58">
        <f t="shared" si="7"/>
        <v>3415</v>
      </c>
      <c r="K58">
        <f t="shared" si="8"/>
        <v>592</v>
      </c>
      <c r="L58">
        <f t="shared" si="9"/>
        <v>29</v>
      </c>
      <c r="M58">
        <f t="shared" si="10"/>
        <v>2910</v>
      </c>
      <c r="N58">
        <f t="shared" si="11"/>
        <v>3692.8934010152288</v>
      </c>
    </row>
    <row r="59" spans="1:14">
      <c r="A59">
        <f t="shared" si="12"/>
        <v>15.25</v>
      </c>
      <c r="B59">
        <f t="shared" si="0"/>
        <v>8121</v>
      </c>
      <c r="C59">
        <f t="shared" si="1"/>
        <v>1111</v>
      </c>
      <c r="D59">
        <f t="shared" si="2"/>
        <v>606</v>
      </c>
      <c r="E59">
        <f t="shared" si="3"/>
        <v>29</v>
      </c>
      <c r="F59">
        <f t="shared" si="4"/>
        <v>718</v>
      </c>
      <c r="G59">
        <f t="shared" si="13"/>
        <v>18</v>
      </c>
      <c r="H59">
        <f t="shared" si="5"/>
        <v>882.17225703403358</v>
      </c>
      <c r="I59">
        <f t="shared" si="6"/>
        <v>8139</v>
      </c>
      <c r="J59">
        <f t="shared" si="7"/>
        <v>3586</v>
      </c>
      <c r="K59">
        <f t="shared" si="8"/>
        <v>606</v>
      </c>
      <c r="L59">
        <f t="shared" si="9"/>
        <v>29</v>
      </c>
      <c r="M59">
        <f t="shared" si="10"/>
        <v>3067</v>
      </c>
      <c r="N59">
        <f t="shared" si="11"/>
        <v>3776.6284940278288</v>
      </c>
    </row>
    <row r="60" spans="1:14">
      <c r="A60">
        <f t="shared" si="12"/>
        <v>15.5</v>
      </c>
      <c r="B60">
        <f t="shared" si="0"/>
        <v>8367</v>
      </c>
      <c r="C60">
        <f t="shared" si="1"/>
        <v>1140</v>
      </c>
      <c r="D60">
        <f t="shared" si="2"/>
        <v>620</v>
      </c>
      <c r="E60">
        <f t="shared" si="3"/>
        <v>30</v>
      </c>
      <c r="F60">
        <f t="shared" si="4"/>
        <v>738</v>
      </c>
      <c r="G60">
        <f t="shared" si="13"/>
        <v>20</v>
      </c>
      <c r="H60">
        <f t="shared" si="5"/>
        <v>877.73549000951482</v>
      </c>
      <c r="I60">
        <f t="shared" si="6"/>
        <v>8408</v>
      </c>
      <c r="J60">
        <f t="shared" si="7"/>
        <v>3763</v>
      </c>
      <c r="K60">
        <f t="shared" si="8"/>
        <v>620</v>
      </c>
      <c r="L60">
        <f t="shared" si="9"/>
        <v>30</v>
      </c>
      <c r="M60">
        <f t="shared" si="10"/>
        <v>3230</v>
      </c>
      <c r="N60">
        <f t="shared" si="11"/>
        <v>3860.4039679694038</v>
      </c>
    </row>
    <row r="61" spans="1:14">
      <c r="A61">
        <f t="shared" si="12"/>
        <v>15.75</v>
      </c>
      <c r="B61">
        <f t="shared" si="0"/>
        <v>8616</v>
      </c>
      <c r="C61">
        <f t="shared" si="1"/>
        <v>1170</v>
      </c>
      <c r="D61">
        <f t="shared" si="2"/>
        <v>635</v>
      </c>
      <c r="E61">
        <f t="shared" si="3"/>
        <v>30</v>
      </c>
      <c r="F61">
        <f t="shared" si="4"/>
        <v>758</v>
      </c>
      <c r="G61">
        <f t="shared" si="13"/>
        <v>20</v>
      </c>
      <c r="H61">
        <f t="shared" si="5"/>
        <v>873.07072103202029</v>
      </c>
      <c r="I61">
        <f t="shared" si="6"/>
        <v>8682</v>
      </c>
      <c r="J61">
        <f t="shared" si="7"/>
        <v>3946</v>
      </c>
      <c r="K61">
        <f t="shared" si="8"/>
        <v>635</v>
      </c>
      <c r="L61">
        <f t="shared" si="9"/>
        <v>30</v>
      </c>
      <c r="M61">
        <f t="shared" si="10"/>
        <v>3399</v>
      </c>
      <c r="N61">
        <f t="shared" si="11"/>
        <v>3944.9860724233981</v>
      </c>
    </row>
    <row r="62" spans="1:14">
      <c r="A62">
        <f t="shared" si="12"/>
        <v>16</v>
      </c>
      <c r="B62">
        <f t="shared" si="0"/>
        <v>8870</v>
      </c>
      <c r="C62">
        <f t="shared" si="1"/>
        <v>1200</v>
      </c>
      <c r="D62">
        <f t="shared" si="2"/>
        <v>650</v>
      </c>
      <c r="E62">
        <f t="shared" si="3"/>
        <v>31</v>
      </c>
      <c r="F62">
        <f t="shared" si="4"/>
        <v>778</v>
      </c>
      <c r="G62">
        <f t="shared" si="13"/>
        <v>20</v>
      </c>
      <c r="H62">
        <f t="shared" si="5"/>
        <v>868.30357142857144</v>
      </c>
      <c r="I62">
        <f t="shared" si="6"/>
        <v>8960</v>
      </c>
      <c r="J62">
        <f t="shared" si="7"/>
        <v>4136</v>
      </c>
      <c r="K62">
        <f t="shared" si="8"/>
        <v>650</v>
      </c>
      <c r="L62">
        <f t="shared" si="9"/>
        <v>31</v>
      </c>
      <c r="M62">
        <f t="shared" si="10"/>
        <v>3574</v>
      </c>
      <c r="N62">
        <f t="shared" si="11"/>
        <v>4029.3122886133033</v>
      </c>
    </row>
    <row r="63" spans="1:14">
      <c r="A63">
        <f t="shared" si="12"/>
        <v>16.25</v>
      </c>
      <c r="B63">
        <f t="shared" si="0"/>
        <v>9126</v>
      </c>
      <c r="C63">
        <f t="shared" si="1"/>
        <v>1230</v>
      </c>
      <c r="D63">
        <f t="shared" si="2"/>
        <v>664</v>
      </c>
      <c r="E63">
        <f t="shared" si="3"/>
        <v>31</v>
      </c>
      <c r="F63">
        <f t="shared" si="4"/>
        <v>798</v>
      </c>
      <c r="G63">
        <f t="shared" si="13"/>
        <v>20</v>
      </c>
      <c r="H63">
        <f t="shared" si="5"/>
        <v>863.44946981172916</v>
      </c>
      <c r="I63">
        <f t="shared" si="6"/>
        <v>9242</v>
      </c>
      <c r="J63">
        <f t="shared" si="7"/>
        <v>4331</v>
      </c>
      <c r="K63">
        <f t="shared" si="8"/>
        <v>664</v>
      </c>
      <c r="L63">
        <f t="shared" si="9"/>
        <v>31</v>
      </c>
      <c r="M63">
        <f t="shared" si="10"/>
        <v>3755</v>
      </c>
      <c r="N63">
        <f t="shared" si="11"/>
        <v>4114.617576156038</v>
      </c>
    </row>
    <row r="64" spans="1:14">
      <c r="A64">
        <f t="shared" si="12"/>
        <v>16.5</v>
      </c>
      <c r="B64">
        <f t="shared" si="0"/>
        <v>9387</v>
      </c>
      <c r="C64">
        <f t="shared" si="1"/>
        <v>1260</v>
      </c>
      <c r="D64">
        <f t="shared" si="2"/>
        <v>679</v>
      </c>
      <c r="E64">
        <f t="shared" si="3"/>
        <v>32</v>
      </c>
      <c r="F64">
        <f t="shared" si="4"/>
        <v>818</v>
      </c>
      <c r="G64">
        <f t="shared" si="13"/>
        <v>20</v>
      </c>
      <c r="H64">
        <f t="shared" si="5"/>
        <v>858.52225020990772</v>
      </c>
      <c r="I64">
        <f t="shared" si="6"/>
        <v>9528</v>
      </c>
      <c r="J64">
        <f t="shared" si="7"/>
        <v>4532</v>
      </c>
      <c r="K64">
        <f t="shared" si="8"/>
        <v>679</v>
      </c>
      <c r="L64">
        <f t="shared" si="9"/>
        <v>32</v>
      </c>
      <c r="M64">
        <f t="shared" si="10"/>
        <v>3941</v>
      </c>
      <c r="N64">
        <f t="shared" si="11"/>
        <v>4198.3594332587618</v>
      </c>
    </row>
    <row r="65" spans="1:14">
      <c r="A65">
        <f t="shared" si="12"/>
        <v>16.75</v>
      </c>
      <c r="B65">
        <f t="shared" si="0"/>
        <v>9651</v>
      </c>
      <c r="C65">
        <f t="shared" si="1"/>
        <v>1291</v>
      </c>
      <c r="D65">
        <f t="shared" si="2"/>
        <v>694</v>
      </c>
      <c r="E65">
        <f t="shared" si="3"/>
        <v>32</v>
      </c>
      <c r="F65">
        <f t="shared" si="4"/>
        <v>839</v>
      </c>
      <c r="G65">
        <f t="shared" si="13"/>
        <v>21</v>
      </c>
      <c r="H65">
        <f t="shared" si="5"/>
        <v>854.46583155107442</v>
      </c>
      <c r="I65">
        <f t="shared" si="6"/>
        <v>9819</v>
      </c>
      <c r="J65">
        <f t="shared" si="7"/>
        <v>4739</v>
      </c>
      <c r="K65">
        <f t="shared" si="8"/>
        <v>694</v>
      </c>
      <c r="L65">
        <f t="shared" si="9"/>
        <v>32</v>
      </c>
      <c r="M65">
        <f t="shared" si="10"/>
        <v>4133</v>
      </c>
      <c r="N65">
        <f t="shared" si="11"/>
        <v>4282.4577763962288</v>
      </c>
    </row>
    <row r="66" spans="1:14">
      <c r="A66">
        <f t="shared" si="12"/>
        <v>17</v>
      </c>
      <c r="B66">
        <f t="shared" si="0"/>
        <v>9920</v>
      </c>
      <c r="C66">
        <f t="shared" si="1"/>
        <v>1323</v>
      </c>
      <c r="D66">
        <f t="shared" si="2"/>
        <v>709</v>
      </c>
      <c r="E66">
        <f t="shared" si="3"/>
        <v>33</v>
      </c>
      <c r="F66">
        <f t="shared" si="4"/>
        <v>861</v>
      </c>
      <c r="G66">
        <f t="shared" si="13"/>
        <v>22</v>
      </c>
      <c r="H66">
        <f t="shared" si="5"/>
        <v>851.2110726643599</v>
      </c>
      <c r="I66">
        <f t="shared" si="6"/>
        <v>10115</v>
      </c>
      <c r="J66">
        <f t="shared" si="7"/>
        <v>4953</v>
      </c>
      <c r="K66">
        <f t="shared" si="8"/>
        <v>709</v>
      </c>
      <c r="L66">
        <f t="shared" si="9"/>
        <v>33</v>
      </c>
      <c r="M66">
        <f t="shared" si="10"/>
        <v>4332</v>
      </c>
      <c r="N66">
        <f t="shared" si="11"/>
        <v>4366.9354838709678</v>
      </c>
    </row>
    <row r="67" spans="1:14">
      <c r="A67">
        <f t="shared" si="12"/>
        <v>17.25</v>
      </c>
      <c r="B67">
        <f t="shared" ref="B67:B120" si="14">INT(200+POWER(A67+1,2)*30)</f>
        <v>10191</v>
      </c>
      <c r="C67">
        <f t="shared" ref="C67:C119" si="15">INT(POWER(A67+4,2)*3)</f>
        <v>1354</v>
      </c>
      <c r="D67">
        <f t="shared" ref="D67:D120" si="16">INT(50+(A67-1)*POWER(A67,0.5)*10)</f>
        <v>724</v>
      </c>
      <c r="E67">
        <f t="shared" ref="E67:E120" si="17">INT(5+(A67-1)*POWER(A67,0.2))</f>
        <v>33</v>
      </c>
      <c r="F67">
        <f t="shared" ref="F67:F120" si="18">INT(C67*C67/(C67+K67))</f>
        <v>882</v>
      </c>
      <c r="G67">
        <f t="shared" si="13"/>
        <v>21</v>
      </c>
      <c r="H67">
        <f t="shared" ref="H67:H120" si="19">F67/I67*10000</f>
        <v>846.93681582485124</v>
      </c>
      <c r="I67">
        <f t="shared" ref="I67:I120" si="20">INT(POWER(A67,2)*35)</f>
        <v>10414</v>
      </c>
      <c r="J67">
        <f t="shared" ref="J67:J120" si="21">INT(POWER(A67,3))+40</f>
        <v>5172</v>
      </c>
      <c r="K67">
        <f t="shared" ref="K67:K120" si="22">INT(50+(A67-1)*POWER(A67,0.5)*10)</f>
        <v>724</v>
      </c>
      <c r="L67">
        <f t="shared" ref="L67:L120" si="23">INT(5+(A67-1)*POWER(A67,0.2))</f>
        <v>33</v>
      </c>
      <c r="M67">
        <f t="shared" ref="M67:M120" si="24">INT((J67*J67/(J67+D67)))</f>
        <v>4536</v>
      </c>
      <c r="N67">
        <f t="shared" ref="N67:N120" si="25">M67/B67*10000</f>
        <v>4450.9861642625847</v>
      </c>
    </row>
    <row r="68" spans="1:14">
      <c r="A68">
        <f t="shared" ref="A68:A120" si="26">A67+0.25</f>
        <v>17.5</v>
      </c>
      <c r="B68">
        <f t="shared" si="14"/>
        <v>10467</v>
      </c>
      <c r="C68">
        <f t="shared" si="15"/>
        <v>1386</v>
      </c>
      <c r="D68">
        <f t="shared" si="16"/>
        <v>740</v>
      </c>
      <c r="E68">
        <f t="shared" si="17"/>
        <v>34</v>
      </c>
      <c r="F68">
        <f t="shared" si="18"/>
        <v>903</v>
      </c>
      <c r="G68">
        <f t="shared" ref="G68:G120" si="27">F68-F67</f>
        <v>21</v>
      </c>
      <c r="H68">
        <f t="shared" si="19"/>
        <v>842.50793058406418</v>
      </c>
      <c r="I68">
        <f t="shared" si="20"/>
        <v>10718</v>
      </c>
      <c r="J68">
        <f t="shared" si="21"/>
        <v>5399</v>
      </c>
      <c r="K68">
        <f t="shared" si="22"/>
        <v>740</v>
      </c>
      <c r="L68">
        <f t="shared" si="23"/>
        <v>34</v>
      </c>
      <c r="M68">
        <f t="shared" si="24"/>
        <v>4748</v>
      </c>
      <c r="N68">
        <f t="shared" si="25"/>
        <v>4536.1612687494026</v>
      </c>
    </row>
    <row r="69" spans="1:14">
      <c r="A69">
        <f t="shared" si="26"/>
        <v>17.75</v>
      </c>
      <c r="B69">
        <f t="shared" si="14"/>
        <v>10746</v>
      </c>
      <c r="C69">
        <f t="shared" si="15"/>
        <v>1419</v>
      </c>
      <c r="D69">
        <f t="shared" si="16"/>
        <v>755</v>
      </c>
      <c r="E69">
        <f t="shared" si="17"/>
        <v>34</v>
      </c>
      <c r="F69">
        <f t="shared" si="18"/>
        <v>926</v>
      </c>
      <c r="G69">
        <f t="shared" si="27"/>
        <v>23</v>
      </c>
      <c r="H69">
        <f t="shared" si="19"/>
        <v>839.75696018862789</v>
      </c>
      <c r="I69">
        <f t="shared" si="20"/>
        <v>11027</v>
      </c>
      <c r="J69">
        <f t="shared" si="21"/>
        <v>5632</v>
      </c>
      <c r="K69">
        <f t="shared" si="22"/>
        <v>755</v>
      </c>
      <c r="L69">
        <f t="shared" si="23"/>
        <v>34</v>
      </c>
      <c r="M69">
        <f t="shared" si="24"/>
        <v>4966</v>
      </c>
      <c r="N69">
        <f t="shared" si="25"/>
        <v>4621.2544202493946</v>
      </c>
    </row>
    <row r="70" spans="1:14">
      <c r="A70">
        <f t="shared" si="26"/>
        <v>18</v>
      </c>
      <c r="B70">
        <f t="shared" si="14"/>
        <v>11030</v>
      </c>
      <c r="C70">
        <f t="shared" si="15"/>
        <v>1452</v>
      </c>
      <c r="D70">
        <f t="shared" si="16"/>
        <v>771</v>
      </c>
      <c r="E70">
        <f t="shared" si="17"/>
        <v>35</v>
      </c>
      <c r="F70">
        <f t="shared" si="18"/>
        <v>948</v>
      </c>
      <c r="G70">
        <f t="shared" si="27"/>
        <v>22</v>
      </c>
      <c r="H70">
        <f t="shared" si="19"/>
        <v>835.97883597883606</v>
      </c>
      <c r="I70">
        <f t="shared" si="20"/>
        <v>11340</v>
      </c>
      <c r="J70">
        <f t="shared" si="21"/>
        <v>5872</v>
      </c>
      <c r="K70">
        <f t="shared" si="22"/>
        <v>771</v>
      </c>
      <c r="L70">
        <f t="shared" si="23"/>
        <v>35</v>
      </c>
      <c r="M70">
        <f t="shared" si="24"/>
        <v>5190</v>
      </c>
      <c r="N70">
        <f t="shared" si="25"/>
        <v>4705.3490480507708</v>
      </c>
    </row>
    <row r="71" spans="1:14">
      <c r="A71">
        <f t="shared" si="26"/>
        <v>18.25</v>
      </c>
      <c r="B71">
        <f t="shared" si="14"/>
        <v>11316</v>
      </c>
      <c r="C71">
        <f t="shared" si="15"/>
        <v>1485</v>
      </c>
      <c r="D71">
        <f t="shared" si="16"/>
        <v>786</v>
      </c>
      <c r="E71">
        <f t="shared" si="17"/>
        <v>35</v>
      </c>
      <c r="F71">
        <f t="shared" si="18"/>
        <v>971</v>
      </c>
      <c r="G71">
        <f t="shared" si="27"/>
        <v>23</v>
      </c>
      <c r="H71">
        <f t="shared" si="19"/>
        <v>832.97589431243034</v>
      </c>
      <c r="I71">
        <f t="shared" si="20"/>
        <v>11657</v>
      </c>
      <c r="J71">
        <f t="shared" si="21"/>
        <v>6118</v>
      </c>
      <c r="K71">
        <f t="shared" si="22"/>
        <v>786</v>
      </c>
      <c r="L71">
        <f t="shared" si="23"/>
        <v>35</v>
      </c>
      <c r="M71">
        <f t="shared" si="24"/>
        <v>5421</v>
      </c>
      <c r="N71">
        <f t="shared" si="25"/>
        <v>4790.5620360551429</v>
      </c>
    </row>
    <row r="72" spans="1:14">
      <c r="A72">
        <f t="shared" si="26"/>
        <v>18.5</v>
      </c>
      <c r="B72">
        <f t="shared" si="14"/>
        <v>11607</v>
      </c>
      <c r="C72">
        <f t="shared" si="15"/>
        <v>1518</v>
      </c>
      <c r="D72">
        <f t="shared" si="16"/>
        <v>802</v>
      </c>
      <c r="E72">
        <f t="shared" si="17"/>
        <v>36</v>
      </c>
      <c r="F72">
        <f t="shared" si="18"/>
        <v>993</v>
      </c>
      <c r="G72">
        <f t="shared" si="27"/>
        <v>22</v>
      </c>
      <c r="H72">
        <f t="shared" si="19"/>
        <v>829.01986976122885</v>
      </c>
      <c r="I72">
        <f t="shared" si="20"/>
        <v>11978</v>
      </c>
      <c r="J72">
        <f t="shared" si="21"/>
        <v>6371</v>
      </c>
      <c r="K72">
        <f t="shared" si="22"/>
        <v>802</v>
      </c>
      <c r="L72">
        <f t="shared" si="23"/>
        <v>36</v>
      </c>
      <c r="M72">
        <f t="shared" si="24"/>
        <v>5658</v>
      </c>
      <c r="N72">
        <f t="shared" si="25"/>
        <v>4874.6446110105971</v>
      </c>
    </row>
    <row r="73" spans="1:14">
      <c r="A73">
        <f t="shared" si="26"/>
        <v>18.75</v>
      </c>
      <c r="B73">
        <f t="shared" si="14"/>
        <v>11901</v>
      </c>
      <c r="C73">
        <f t="shared" si="15"/>
        <v>1552</v>
      </c>
      <c r="D73">
        <f t="shared" si="16"/>
        <v>818</v>
      </c>
      <c r="E73">
        <f t="shared" si="17"/>
        <v>36</v>
      </c>
      <c r="F73">
        <f t="shared" si="18"/>
        <v>1016</v>
      </c>
      <c r="G73">
        <f t="shared" si="27"/>
        <v>23</v>
      </c>
      <c r="H73">
        <f t="shared" si="19"/>
        <v>825.74772431729514</v>
      </c>
      <c r="I73">
        <f t="shared" si="20"/>
        <v>12304</v>
      </c>
      <c r="J73">
        <f t="shared" si="21"/>
        <v>6631</v>
      </c>
      <c r="K73">
        <f t="shared" si="22"/>
        <v>818</v>
      </c>
      <c r="L73">
        <f t="shared" si="23"/>
        <v>36</v>
      </c>
      <c r="M73">
        <f t="shared" si="24"/>
        <v>5902</v>
      </c>
      <c r="N73">
        <f t="shared" si="25"/>
        <v>4959.24712209058</v>
      </c>
    </row>
    <row r="74" spans="1:14">
      <c r="A74">
        <f t="shared" si="26"/>
        <v>19</v>
      </c>
      <c r="B74">
        <f t="shared" si="14"/>
        <v>12200</v>
      </c>
      <c r="C74">
        <f t="shared" si="15"/>
        <v>1587</v>
      </c>
      <c r="D74">
        <f t="shared" si="16"/>
        <v>834</v>
      </c>
      <c r="E74">
        <f t="shared" si="17"/>
        <v>37</v>
      </c>
      <c r="F74">
        <f t="shared" si="18"/>
        <v>1040</v>
      </c>
      <c r="G74">
        <f t="shared" si="27"/>
        <v>24</v>
      </c>
      <c r="H74">
        <f t="shared" si="19"/>
        <v>823.11040759794219</v>
      </c>
      <c r="I74">
        <f t="shared" si="20"/>
        <v>12635</v>
      </c>
      <c r="J74">
        <f t="shared" si="21"/>
        <v>6899</v>
      </c>
      <c r="K74">
        <f t="shared" si="22"/>
        <v>834</v>
      </c>
      <c r="L74">
        <f t="shared" si="23"/>
        <v>37</v>
      </c>
      <c r="M74">
        <f t="shared" si="24"/>
        <v>6154</v>
      </c>
      <c r="N74">
        <f t="shared" si="25"/>
        <v>5044.2622950819668</v>
      </c>
    </row>
    <row r="75" spans="1:14">
      <c r="A75">
        <f t="shared" si="26"/>
        <v>19.25</v>
      </c>
      <c r="B75">
        <f t="shared" si="14"/>
        <v>12501</v>
      </c>
      <c r="C75">
        <f t="shared" si="15"/>
        <v>1621</v>
      </c>
      <c r="D75">
        <f t="shared" si="16"/>
        <v>850</v>
      </c>
      <c r="E75">
        <f t="shared" si="17"/>
        <v>37</v>
      </c>
      <c r="F75">
        <f t="shared" si="18"/>
        <v>1063</v>
      </c>
      <c r="G75">
        <f t="shared" si="27"/>
        <v>23</v>
      </c>
      <c r="H75">
        <f t="shared" si="19"/>
        <v>819.64685018120122</v>
      </c>
      <c r="I75">
        <f t="shared" si="20"/>
        <v>12969</v>
      </c>
      <c r="J75">
        <f t="shared" si="21"/>
        <v>7173</v>
      </c>
      <c r="K75">
        <f t="shared" si="22"/>
        <v>850</v>
      </c>
      <c r="L75">
        <f t="shared" si="23"/>
        <v>37</v>
      </c>
      <c r="M75">
        <f t="shared" si="24"/>
        <v>6413</v>
      </c>
      <c r="N75">
        <f t="shared" si="25"/>
        <v>5129.9896008319338</v>
      </c>
    </row>
    <row r="76" spans="1:14">
      <c r="A76">
        <f t="shared" si="26"/>
        <v>19.5</v>
      </c>
      <c r="B76">
        <f t="shared" si="14"/>
        <v>12807</v>
      </c>
      <c r="C76">
        <f t="shared" si="15"/>
        <v>1656</v>
      </c>
      <c r="D76">
        <f t="shared" si="16"/>
        <v>866</v>
      </c>
      <c r="E76">
        <f t="shared" si="17"/>
        <v>38</v>
      </c>
      <c r="F76">
        <f t="shared" si="18"/>
        <v>1087</v>
      </c>
      <c r="G76">
        <f t="shared" si="27"/>
        <v>24</v>
      </c>
      <c r="H76">
        <f t="shared" si="19"/>
        <v>816.8019236549444</v>
      </c>
      <c r="I76">
        <f t="shared" si="20"/>
        <v>13308</v>
      </c>
      <c r="J76">
        <f t="shared" si="21"/>
        <v>7454</v>
      </c>
      <c r="K76">
        <f t="shared" si="22"/>
        <v>866</v>
      </c>
      <c r="L76">
        <f t="shared" si="23"/>
        <v>38</v>
      </c>
      <c r="M76">
        <f t="shared" si="24"/>
        <v>6678</v>
      </c>
      <c r="N76">
        <f t="shared" si="25"/>
        <v>5214.3359100491916</v>
      </c>
    </row>
    <row r="77" spans="1:14">
      <c r="A77">
        <f t="shared" si="26"/>
        <v>19.75</v>
      </c>
      <c r="B77">
        <f t="shared" si="14"/>
        <v>13116</v>
      </c>
      <c r="C77">
        <f t="shared" si="15"/>
        <v>1692</v>
      </c>
      <c r="D77">
        <f t="shared" si="16"/>
        <v>883</v>
      </c>
      <c r="E77">
        <f t="shared" si="17"/>
        <v>39</v>
      </c>
      <c r="F77">
        <f t="shared" si="18"/>
        <v>1111</v>
      </c>
      <c r="G77">
        <f t="shared" si="27"/>
        <v>24</v>
      </c>
      <c r="H77">
        <f t="shared" si="19"/>
        <v>813.80017579841785</v>
      </c>
      <c r="I77">
        <f t="shared" si="20"/>
        <v>13652</v>
      </c>
      <c r="J77">
        <f t="shared" si="21"/>
        <v>7743</v>
      </c>
      <c r="K77">
        <f t="shared" si="22"/>
        <v>883</v>
      </c>
      <c r="L77">
        <f t="shared" si="23"/>
        <v>39</v>
      </c>
      <c r="M77">
        <f t="shared" si="24"/>
        <v>6950</v>
      </c>
      <c r="N77">
        <f t="shared" si="25"/>
        <v>5298.8716071973167</v>
      </c>
    </row>
    <row r="78" spans="1:14">
      <c r="A78">
        <f t="shared" si="26"/>
        <v>20</v>
      </c>
      <c r="B78">
        <f t="shared" si="14"/>
        <v>13430</v>
      </c>
      <c r="C78">
        <f t="shared" si="15"/>
        <v>1728</v>
      </c>
      <c r="D78">
        <f t="shared" si="16"/>
        <v>899</v>
      </c>
      <c r="E78">
        <f t="shared" si="17"/>
        <v>39</v>
      </c>
      <c r="F78">
        <f t="shared" si="18"/>
        <v>1136</v>
      </c>
      <c r="G78">
        <f t="shared" si="27"/>
        <v>25</v>
      </c>
      <c r="H78">
        <f t="shared" si="19"/>
        <v>811.42857142857144</v>
      </c>
      <c r="I78">
        <f t="shared" si="20"/>
        <v>14000</v>
      </c>
      <c r="J78">
        <f t="shared" si="21"/>
        <v>8040</v>
      </c>
      <c r="K78">
        <f t="shared" si="22"/>
        <v>899</v>
      </c>
      <c r="L78">
        <f t="shared" si="23"/>
        <v>39</v>
      </c>
      <c r="M78">
        <f t="shared" si="24"/>
        <v>7231</v>
      </c>
      <c r="N78">
        <f t="shared" si="25"/>
        <v>5384.2144452717803</v>
      </c>
    </row>
    <row r="79" spans="1:14">
      <c r="A79">
        <f t="shared" si="26"/>
        <v>20.25</v>
      </c>
      <c r="B79">
        <f t="shared" si="14"/>
        <v>13746</v>
      </c>
      <c r="C79">
        <f t="shared" si="15"/>
        <v>1764</v>
      </c>
      <c r="D79">
        <f t="shared" si="16"/>
        <v>916</v>
      </c>
      <c r="E79">
        <f t="shared" si="17"/>
        <v>40</v>
      </c>
      <c r="F79">
        <f t="shared" si="18"/>
        <v>1161</v>
      </c>
      <c r="G79">
        <f t="shared" si="27"/>
        <v>25</v>
      </c>
      <c r="H79">
        <f t="shared" si="19"/>
        <v>808.94648829431435</v>
      </c>
      <c r="I79">
        <f t="shared" si="20"/>
        <v>14352</v>
      </c>
      <c r="J79">
        <f t="shared" si="21"/>
        <v>8343</v>
      </c>
      <c r="K79">
        <f t="shared" si="22"/>
        <v>916</v>
      </c>
      <c r="L79">
        <f t="shared" si="23"/>
        <v>40</v>
      </c>
      <c r="M79">
        <f t="shared" si="24"/>
        <v>7517</v>
      </c>
      <c r="N79">
        <f t="shared" si="25"/>
        <v>5468.4999272515643</v>
      </c>
    </row>
    <row r="80" spans="1:14">
      <c r="A80">
        <f t="shared" si="26"/>
        <v>20.5</v>
      </c>
      <c r="B80">
        <f t="shared" si="14"/>
        <v>14067</v>
      </c>
      <c r="C80">
        <f t="shared" si="15"/>
        <v>1800</v>
      </c>
      <c r="D80">
        <f t="shared" si="16"/>
        <v>932</v>
      </c>
      <c r="E80">
        <f t="shared" si="17"/>
        <v>40</v>
      </c>
      <c r="F80">
        <f t="shared" si="18"/>
        <v>1185</v>
      </c>
      <c r="G80">
        <f t="shared" si="27"/>
        <v>24</v>
      </c>
      <c r="H80">
        <f t="shared" si="19"/>
        <v>805.68398150666303</v>
      </c>
      <c r="I80">
        <f t="shared" si="20"/>
        <v>14708</v>
      </c>
      <c r="J80">
        <f t="shared" si="21"/>
        <v>8655</v>
      </c>
      <c r="K80">
        <f t="shared" si="22"/>
        <v>932</v>
      </c>
      <c r="L80">
        <f t="shared" si="23"/>
        <v>40</v>
      </c>
      <c r="M80">
        <f t="shared" si="24"/>
        <v>7813</v>
      </c>
      <c r="N80">
        <f t="shared" si="25"/>
        <v>5554.1337882988555</v>
      </c>
    </row>
    <row r="81" spans="1:14">
      <c r="A81">
        <f t="shared" si="26"/>
        <v>20.75</v>
      </c>
      <c r="B81">
        <f t="shared" si="14"/>
        <v>14391</v>
      </c>
      <c r="C81">
        <f t="shared" si="15"/>
        <v>1837</v>
      </c>
      <c r="D81">
        <f t="shared" si="16"/>
        <v>949</v>
      </c>
      <c r="E81">
        <f t="shared" si="17"/>
        <v>41</v>
      </c>
      <c r="F81">
        <f t="shared" si="18"/>
        <v>1211</v>
      </c>
      <c r="G81">
        <f t="shared" si="27"/>
        <v>26</v>
      </c>
      <c r="H81">
        <f t="shared" si="19"/>
        <v>803.6366049505607</v>
      </c>
      <c r="I81">
        <f t="shared" si="20"/>
        <v>15069</v>
      </c>
      <c r="J81">
        <f t="shared" si="21"/>
        <v>8974</v>
      </c>
      <c r="K81">
        <f t="shared" si="22"/>
        <v>949</v>
      </c>
      <c r="L81">
        <f t="shared" si="23"/>
        <v>41</v>
      </c>
      <c r="M81">
        <f t="shared" si="24"/>
        <v>8115</v>
      </c>
      <c r="N81">
        <f t="shared" si="25"/>
        <v>5638.9410047946631</v>
      </c>
    </row>
    <row r="82" spans="1:14">
      <c r="A82">
        <f t="shared" si="26"/>
        <v>21</v>
      </c>
      <c r="B82">
        <f t="shared" si="14"/>
        <v>14720</v>
      </c>
      <c r="C82">
        <f t="shared" si="15"/>
        <v>1875</v>
      </c>
      <c r="D82">
        <f t="shared" si="16"/>
        <v>966</v>
      </c>
      <c r="E82">
        <f t="shared" si="17"/>
        <v>41</v>
      </c>
      <c r="F82">
        <f t="shared" si="18"/>
        <v>1237</v>
      </c>
      <c r="G82">
        <f t="shared" si="27"/>
        <v>26</v>
      </c>
      <c r="H82">
        <f t="shared" si="19"/>
        <v>801.42533203757694</v>
      </c>
      <c r="I82">
        <f t="shared" si="20"/>
        <v>15435</v>
      </c>
      <c r="J82">
        <f t="shared" si="21"/>
        <v>9301</v>
      </c>
      <c r="K82">
        <f t="shared" si="22"/>
        <v>966</v>
      </c>
      <c r="L82">
        <f t="shared" si="23"/>
        <v>41</v>
      </c>
      <c r="M82">
        <f t="shared" si="24"/>
        <v>8425</v>
      </c>
      <c r="N82">
        <f t="shared" si="25"/>
        <v>5723.505434782609</v>
      </c>
    </row>
    <row r="83" spans="1:14">
      <c r="A83">
        <f t="shared" si="26"/>
        <v>21.25</v>
      </c>
      <c r="B83">
        <f t="shared" si="14"/>
        <v>15051</v>
      </c>
      <c r="C83">
        <f t="shared" si="15"/>
        <v>1912</v>
      </c>
      <c r="D83">
        <f t="shared" si="16"/>
        <v>983</v>
      </c>
      <c r="E83">
        <f t="shared" si="17"/>
        <v>42</v>
      </c>
      <c r="F83">
        <f t="shared" si="18"/>
        <v>1262</v>
      </c>
      <c r="G83">
        <f t="shared" si="27"/>
        <v>25</v>
      </c>
      <c r="H83">
        <f t="shared" si="19"/>
        <v>798.53201721083281</v>
      </c>
      <c r="I83">
        <f t="shared" si="20"/>
        <v>15804</v>
      </c>
      <c r="J83">
        <f t="shared" si="21"/>
        <v>9635</v>
      </c>
      <c r="K83">
        <f t="shared" si="22"/>
        <v>983</v>
      </c>
      <c r="L83">
        <f t="shared" si="23"/>
        <v>42</v>
      </c>
      <c r="M83">
        <f t="shared" si="24"/>
        <v>8743</v>
      </c>
      <c r="N83">
        <f t="shared" si="25"/>
        <v>5808.9163510730177</v>
      </c>
    </row>
    <row r="84" spans="1:14">
      <c r="A84">
        <f t="shared" si="26"/>
        <v>21.5</v>
      </c>
      <c r="B84">
        <f t="shared" si="14"/>
        <v>15387</v>
      </c>
      <c r="C84">
        <f t="shared" si="15"/>
        <v>1950</v>
      </c>
      <c r="D84">
        <f t="shared" si="16"/>
        <v>1000</v>
      </c>
      <c r="E84">
        <f t="shared" si="17"/>
        <v>42</v>
      </c>
      <c r="F84">
        <f t="shared" si="18"/>
        <v>1288</v>
      </c>
      <c r="G84">
        <f t="shared" si="27"/>
        <v>26</v>
      </c>
      <c r="H84">
        <f t="shared" si="19"/>
        <v>796.1429101248608</v>
      </c>
      <c r="I84">
        <f t="shared" si="20"/>
        <v>16178</v>
      </c>
      <c r="J84">
        <f t="shared" si="21"/>
        <v>9978</v>
      </c>
      <c r="K84">
        <f t="shared" si="22"/>
        <v>1000</v>
      </c>
      <c r="L84">
        <f t="shared" si="23"/>
        <v>42</v>
      </c>
      <c r="M84">
        <f t="shared" si="24"/>
        <v>9069</v>
      </c>
      <c r="N84">
        <f t="shared" si="25"/>
        <v>5893.9364398518237</v>
      </c>
    </row>
    <row r="85" spans="1:14">
      <c r="A85">
        <f t="shared" si="26"/>
        <v>21.75</v>
      </c>
      <c r="B85">
        <f t="shared" si="14"/>
        <v>15726</v>
      </c>
      <c r="C85">
        <f t="shared" si="15"/>
        <v>1989</v>
      </c>
      <c r="D85">
        <f t="shared" si="16"/>
        <v>1017</v>
      </c>
      <c r="E85">
        <f t="shared" si="17"/>
        <v>43</v>
      </c>
      <c r="F85">
        <f t="shared" si="18"/>
        <v>1316</v>
      </c>
      <c r="G85">
        <f t="shared" si="27"/>
        <v>28</v>
      </c>
      <c r="H85">
        <f t="shared" si="19"/>
        <v>794.82998127680128</v>
      </c>
      <c r="I85">
        <f t="shared" si="20"/>
        <v>16557</v>
      </c>
      <c r="J85">
        <f t="shared" si="21"/>
        <v>10329</v>
      </c>
      <c r="K85">
        <f t="shared" si="22"/>
        <v>1017</v>
      </c>
      <c r="L85">
        <f t="shared" si="23"/>
        <v>43</v>
      </c>
      <c r="M85">
        <f t="shared" si="24"/>
        <v>9403</v>
      </c>
      <c r="N85">
        <f t="shared" si="25"/>
        <v>5979.2699987282203</v>
      </c>
    </row>
    <row r="86" spans="1:14">
      <c r="A86">
        <f t="shared" si="26"/>
        <v>22</v>
      </c>
      <c r="B86">
        <f t="shared" si="14"/>
        <v>16070</v>
      </c>
      <c r="C86">
        <f t="shared" si="15"/>
        <v>2028</v>
      </c>
      <c r="D86">
        <f t="shared" si="16"/>
        <v>1034</v>
      </c>
      <c r="E86">
        <f t="shared" si="17"/>
        <v>43</v>
      </c>
      <c r="F86">
        <f t="shared" si="18"/>
        <v>1343</v>
      </c>
      <c r="G86">
        <f t="shared" si="27"/>
        <v>27</v>
      </c>
      <c r="H86">
        <f t="shared" si="19"/>
        <v>792.79811097992911</v>
      </c>
      <c r="I86">
        <f t="shared" si="20"/>
        <v>16940</v>
      </c>
      <c r="J86">
        <f t="shared" si="21"/>
        <v>10688</v>
      </c>
      <c r="K86">
        <f t="shared" si="22"/>
        <v>1034</v>
      </c>
      <c r="L86">
        <f t="shared" si="23"/>
        <v>43</v>
      </c>
      <c r="M86">
        <f t="shared" si="24"/>
        <v>9745</v>
      </c>
      <c r="N86">
        <f t="shared" si="25"/>
        <v>6064.0945861854389</v>
      </c>
    </row>
    <row r="87" spans="1:14">
      <c r="A87">
        <f t="shared" si="26"/>
        <v>22.25</v>
      </c>
      <c r="B87">
        <f t="shared" si="14"/>
        <v>16416</v>
      </c>
      <c r="C87">
        <f t="shared" si="15"/>
        <v>2067</v>
      </c>
      <c r="D87">
        <f t="shared" si="16"/>
        <v>1052</v>
      </c>
      <c r="E87">
        <f t="shared" si="17"/>
        <v>44</v>
      </c>
      <c r="F87">
        <f t="shared" si="18"/>
        <v>1369</v>
      </c>
      <c r="G87">
        <f t="shared" si="27"/>
        <v>26</v>
      </c>
      <c r="H87">
        <f t="shared" si="19"/>
        <v>790.09638137011609</v>
      </c>
      <c r="I87">
        <f t="shared" si="20"/>
        <v>17327</v>
      </c>
      <c r="J87">
        <f t="shared" si="21"/>
        <v>11055</v>
      </c>
      <c r="K87">
        <f t="shared" si="22"/>
        <v>1052</v>
      </c>
      <c r="L87">
        <f t="shared" si="23"/>
        <v>44</v>
      </c>
      <c r="M87">
        <f t="shared" si="24"/>
        <v>10094</v>
      </c>
      <c r="N87">
        <f t="shared" si="25"/>
        <v>6148.8791423001958</v>
      </c>
    </row>
    <row r="88" spans="1:14">
      <c r="A88">
        <f t="shared" si="26"/>
        <v>22.5</v>
      </c>
      <c r="B88">
        <f t="shared" si="14"/>
        <v>16767</v>
      </c>
      <c r="C88">
        <f t="shared" si="15"/>
        <v>2106</v>
      </c>
      <c r="D88">
        <f t="shared" si="16"/>
        <v>1069</v>
      </c>
      <c r="E88">
        <f t="shared" si="17"/>
        <v>45</v>
      </c>
      <c r="F88">
        <f t="shared" si="18"/>
        <v>1396</v>
      </c>
      <c r="G88">
        <f t="shared" si="27"/>
        <v>27</v>
      </c>
      <c r="H88">
        <f t="shared" si="19"/>
        <v>787.89931143469926</v>
      </c>
      <c r="I88">
        <f t="shared" si="20"/>
        <v>17718</v>
      </c>
      <c r="J88">
        <f t="shared" si="21"/>
        <v>11430</v>
      </c>
      <c r="K88">
        <f t="shared" si="22"/>
        <v>1069</v>
      </c>
      <c r="L88">
        <f t="shared" si="23"/>
        <v>45</v>
      </c>
      <c r="M88">
        <f t="shared" si="24"/>
        <v>10452</v>
      </c>
      <c r="N88">
        <f t="shared" si="25"/>
        <v>6233.673286813384</v>
      </c>
    </row>
    <row r="89" spans="1:14">
      <c r="A89">
        <f t="shared" si="26"/>
        <v>22.75</v>
      </c>
      <c r="B89">
        <f t="shared" si="14"/>
        <v>17121</v>
      </c>
      <c r="C89">
        <f t="shared" si="15"/>
        <v>2146</v>
      </c>
      <c r="D89">
        <f t="shared" si="16"/>
        <v>1087</v>
      </c>
      <c r="E89">
        <f t="shared" si="17"/>
        <v>45</v>
      </c>
      <c r="F89">
        <f t="shared" si="18"/>
        <v>1424</v>
      </c>
      <c r="G89">
        <f t="shared" si="27"/>
        <v>28</v>
      </c>
      <c r="H89">
        <f t="shared" si="19"/>
        <v>786.13227337970636</v>
      </c>
      <c r="I89">
        <f t="shared" si="20"/>
        <v>18114</v>
      </c>
      <c r="J89">
        <f t="shared" si="21"/>
        <v>11814</v>
      </c>
      <c r="K89">
        <f t="shared" si="22"/>
        <v>1087</v>
      </c>
      <c r="L89">
        <f t="shared" si="23"/>
        <v>45</v>
      </c>
      <c r="M89">
        <f t="shared" si="24"/>
        <v>10818</v>
      </c>
      <c r="N89">
        <f t="shared" si="25"/>
        <v>6318.5561591028563</v>
      </c>
    </row>
    <row r="90" spans="1:14">
      <c r="A90">
        <f t="shared" si="26"/>
        <v>23</v>
      </c>
      <c r="B90">
        <f t="shared" si="14"/>
        <v>17480</v>
      </c>
      <c r="C90">
        <f t="shared" si="15"/>
        <v>2187</v>
      </c>
      <c r="D90">
        <f t="shared" si="16"/>
        <v>1105</v>
      </c>
      <c r="E90">
        <f t="shared" si="17"/>
        <v>46</v>
      </c>
      <c r="F90">
        <f t="shared" si="18"/>
        <v>1452</v>
      </c>
      <c r="G90">
        <f t="shared" si="27"/>
        <v>28</v>
      </c>
      <c r="H90">
        <f t="shared" si="19"/>
        <v>784.2290035106671</v>
      </c>
      <c r="I90">
        <f t="shared" si="20"/>
        <v>18515</v>
      </c>
      <c r="J90">
        <f t="shared" si="21"/>
        <v>12207</v>
      </c>
      <c r="K90">
        <f t="shared" si="22"/>
        <v>1105</v>
      </c>
      <c r="L90">
        <f t="shared" si="23"/>
        <v>46</v>
      </c>
      <c r="M90">
        <f t="shared" si="24"/>
        <v>11193</v>
      </c>
      <c r="N90">
        <f t="shared" si="25"/>
        <v>6403.3180778032038</v>
      </c>
    </row>
    <row r="91" spans="1:14">
      <c r="A91">
        <f t="shared" si="26"/>
        <v>23.25</v>
      </c>
      <c r="B91">
        <f t="shared" si="14"/>
        <v>17841</v>
      </c>
      <c r="C91">
        <f t="shared" si="15"/>
        <v>2227</v>
      </c>
      <c r="D91">
        <f t="shared" si="16"/>
        <v>1122</v>
      </c>
      <c r="E91">
        <f t="shared" si="17"/>
        <v>46</v>
      </c>
      <c r="F91">
        <f t="shared" si="18"/>
        <v>1480</v>
      </c>
      <c r="G91">
        <f t="shared" si="27"/>
        <v>28</v>
      </c>
      <c r="H91">
        <f t="shared" si="19"/>
        <v>782.2823616470215</v>
      </c>
      <c r="I91">
        <f t="shared" si="20"/>
        <v>18919</v>
      </c>
      <c r="J91">
        <f t="shared" si="21"/>
        <v>12608</v>
      </c>
      <c r="K91">
        <f t="shared" si="22"/>
        <v>1122</v>
      </c>
      <c r="L91">
        <f t="shared" si="23"/>
        <v>46</v>
      </c>
      <c r="M91">
        <f t="shared" si="24"/>
        <v>11577</v>
      </c>
      <c r="N91">
        <f t="shared" si="25"/>
        <v>6488.9860433832182</v>
      </c>
    </row>
    <row r="92" spans="1:14">
      <c r="A92">
        <f t="shared" si="26"/>
        <v>23.5</v>
      </c>
      <c r="B92">
        <f t="shared" si="14"/>
        <v>18207</v>
      </c>
      <c r="C92">
        <f t="shared" si="15"/>
        <v>2268</v>
      </c>
      <c r="D92">
        <f t="shared" si="16"/>
        <v>1140</v>
      </c>
      <c r="E92">
        <f t="shared" si="17"/>
        <v>47</v>
      </c>
      <c r="F92">
        <f t="shared" si="18"/>
        <v>1509</v>
      </c>
      <c r="G92">
        <f t="shared" si="27"/>
        <v>29</v>
      </c>
      <c r="H92">
        <f t="shared" si="19"/>
        <v>780.73261589403978</v>
      </c>
      <c r="I92">
        <f t="shared" si="20"/>
        <v>19328</v>
      </c>
      <c r="J92">
        <f t="shared" si="21"/>
        <v>13017</v>
      </c>
      <c r="K92">
        <f t="shared" si="22"/>
        <v>1140</v>
      </c>
      <c r="L92">
        <f t="shared" si="23"/>
        <v>47</v>
      </c>
      <c r="M92">
        <f t="shared" si="24"/>
        <v>11968</v>
      </c>
      <c r="N92">
        <f t="shared" si="25"/>
        <v>6573.2959850606912</v>
      </c>
    </row>
    <row r="93" spans="1:14">
      <c r="A93">
        <f t="shared" si="26"/>
        <v>23.75</v>
      </c>
      <c r="B93">
        <f t="shared" si="14"/>
        <v>18576</v>
      </c>
      <c r="C93">
        <f t="shared" si="15"/>
        <v>2310</v>
      </c>
      <c r="D93">
        <f t="shared" si="16"/>
        <v>1158</v>
      </c>
      <c r="E93">
        <f t="shared" si="17"/>
        <v>47</v>
      </c>
      <c r="F93">
        <f t="shared" si="18"/>
        <v>1538</v>
      </c>
      <c r="G93">
        <f t="shared" si="27"/>
        <v>29</v>
      </c>
      <c r="H93">
        <f t="shared" si="19"/>
        <v>779.04974166751083</v>
      </c>
      <c r="I93">
        <f t="shared" si="20"/>
        <v>19742</v>
      </c>
      <c r="J93">
        <f t="shared" si="21"/>
        <v>13436</v>
      </c>
      <c r="K93">
        <f t="shared" si="22"/>
        <v>1158</v>
      </c>
      <c r="L93">
        <f t="shared" si="23"/>
        <v>47</v>
      </c>
      <c r="M93">
        <f t="shared" si="24"/>
        <v>12369</v>
      </c>
      <c r="N93">
        <f t="shared" si="25"/>
        <v>6658.5917312661504</v>
      </c>
    </row>
    <row r="94" spans="1:14">
      <c r="A94">
        <f t="shared" si="26"/>
        <v>24</v>
      </c>
      <c r="B94">
        <f t="shared" si="14"/>
        <v>18950</v>
      </c>
      <c r="C94">
        <f t="shared" si="15"/>
        <v>2352</v>
      </c>
      <c r="D94">
        <f t="shared" si="16"/>
        <v>1176</v>
      </c>
      <c r="E94">
        <f t="shared" si="17"/>
        <v>48</v>
      </c>
      <c r="F94">
        <f t="shared" si="18"/>
        <v>1568</v>
      </c>
      <c r="G94">
        <f t="shared" si="27"/>
        <v>30</v>
      </c>
      <c r="H94">
        <f t="shared" si="19"/>
        <v>777.77777777777783</v>
      </c>
      <c r="I94">
        <f t="shared" si="20"/>
        <v>20160</v>
      </c>
      <c r="J94">
        <f t="shared" si="21"/>
        <v>13864</v>
      </c>
      <c r="K94">
        <f t="shared" si="22"/>
        <v>1176</v>
      </c>
      <c r="L94">
        <f t="shared" si="23"/>
        <v>48</v>
      </c>
      <c r="M94">
        <f t="shared" si="24"/>
        <v>12779</v>
      </c>
      <c r="N94">
        <f t="shared" si="25"/>
        <v>6743.5356200527704</v>
      </c>
    </row>
    <row r="95" spans="1:14">
      <c r="A95">
        <f t="shared" si="26"/>
        <v>24.25</v>
      </c>
      <c r="B95">
        <f t="shared" si="14"/>
        <v>19326</v>
      </c>
      <c r="C95">
        <f t="shared" si="15"/>
        <v>2394</v>
      </c>
      <c r="D95">
        <f t="shared" si="16"/>
        <v>1194</v>
      </c>
      <c r="E95">
        <f t="shared" si="17"/>
        <v>48</v>
      </c>
      <c r="F95">
        <f t="shared" si="18"/>
        <v>1597</v>
      </c>
      <c r="G95">
        <f t="shared" si="27"/>
        <v>29</v>
      </c>
      <c r="H95">
        <f t="shared" si="19"/>
        <v>775.9207074142455</v>
      </c>
      <c r="I95">
        <f t="shared" si="20"/>
        <v>20582</v>
      </c>
      <c r="J95">
        <f t="shared" si="21"/>
        <v>14300</v>
      </c>
      <c r="K95">
        <f t="shared" si="22"/>
        <v>1194</v>
      </c>
      <c r="L95">
        <f t="shared" si="23"/>
        <v>48</v>
      </c>
      <c r="M95">
        <f t="shared" si="24"/>
        <v>13198</v>
      </c>
      <c r="N95">
        <f t="shared" si="25"/>
        <v>6829.1420883783503</v>
      </c>
    </row>
    <row r="96" spans="1:14">
      <c r="A96">
        <f t="shared" si="26"/>
        <v>24.5</v>
      </c>
      <c r="B96">
        <f t="shared" si="14"/>
        <v>19707</v>
      </c>
      <c r="C96">
        <f t="shared" si="15"/>
        <v>2436</v>
      </c>
      <c r="D96">
        <f t="shared" si="16"/>
        <v>1213</v>
      </c>
      <c r="E96">
        <f t="shared" si="17"/>
        <v>49</v>
      </c>
      <c r="F96">
        <f t="shared" si="18"/>
        <v>1626</v>
      </c>
      <c r="G96">
        <f t="shared" si="27"/>
        <v>29</v>
      </c>
      <c r="H96">
        <f t="shared" si="19"/>
        <v>773.99086062452398</v>
      </c>
      <c r="I96">
        <f t="shared" si="20"/>
        <v>21008</v>
      </c>
      <c r="J96">
        <f t="shared" si="21"/>
        <v>14746</v>
      </c>
      <c r="K96">
        <f t="shared" si="22"/>
        <v>1213</v>
      </c>
      <c r="L96">
        <f t="shared" si="23"/>
        <v>49</v>
      </c>
      <c r="M96">
        <f t="shared" si="24"/>
        <v>13625</v>
      </c>
      <c r="N96">
        <f t="shared" si="25"/>
        <v>6913.7869792459524</v>
      </c>
    </row>
    <row r="97" spans="1:14">
      <c r="A97">
        <f t="shared" si="26"/>
        <v>24.75</v>
      </c>
      <c r="B97">
        <f t="shared" si="14"/>
        <v>20091</v>
      </c>
      <c r="C97">
        <f t="shared" si="15"/>
        <v>2479</v>
      </c>
      <c r="D97">
        <f t="shared" si="16"/>
        <v>1231</v>
      </c>
      <c r="E97">
        <f t="shared" si="17"/>
        <v>50</v>
      </c>
      <c r="F97">
        <f t="shared" si="18"/>
        <v>1656</v>
      </c>
      <c r="G97">
        <f t="shared" si="27"/>
        <v>30</v>
      </c>
      <c r="H97">
        <f t="shared" si="19"/>
        <v>772.42408694435369</v>
      </c>
      <c r="I97">
        <f t="shared" si="20"/>
        <v>21439</v>
      </c>
      <c r="J97">
        <f t="shared" si="21"/>
        <v>15200</v>
      </c>
      <c r="K97">
        <f t="shared" si="22"/>
        <v>1231</v>
      </c>
      <c r="L97">
        <f t="shared" si="23"/>
        <v>50</v>
      </c>
      <c r="M97">
        <f t="shared" si="24"/>
        <v>14061</v>
      </c>
      <c r="N97">
        <f t="shared" si="25"/>
        <v>6998.6561146782142</v>
      </c>
    </row>
    <row r="98" spans="1:14">
      <c r="A98">
        <f t="shared" si="26"/>
        <v>25</v>
      </c>
      <c r="B98">
        <f t="shared" si="14"/>
        <v>20480</v>
      </c>
      <c r="C98">
        <f t="shared" si="15"/>
        <v>2523</v>
      </c>
      <c r="D98">
        <f t="shared" si="16"/>
        <v>1250</v>
      </c>
      <c r="E98">
        <f t="shared" si="17"/>
        <v>50</v>
      </c>
      <c r="F98">
        <f t="shared" si="18"/>
        <v>1687</v>
      </c>
      <c r="G98">
        <f t="shared" si="27"/>
        <v>31</v>
      </c>
      <c r="H98">
        <f t="shared" si="19"/>
        <v>771.19999999999993</v>
      </c>
      <c r="I98">
        <f t="shared" si="20"/>
        <v>21875</v>
      </c>
      <c r="J98">
        <f t="shared" si="21"/>
        <v>15665</v>
      </c>
      <c r="K98">
        <f t="shared" si="22"/>
        <v>1250</v>
      </c>
      <c r="L98">
        <f t="shared" si="23"/>
        <v>50</v>
      </c>
      <c r="M98">
        <f t="shared" si="24"/>
        <v>14507</v>
      </c>
      <c r="N98">
        <f t="shared" si="25"/>
        <v>7083.49609375</v>
      </c>
    </row>
    <row r="99" spans="1:14">
      <c r="A99">
        <f t="shared" si="26"/>
        <v>25.25</v>
      </c>
      <c r="B99">
        <f t="shared" si="14"/>
        <v>20871</v>
      </c>
      <c r="C99">
        <f t="shared" si="15"/>
        <v>2566</v>
      </c>
      <c r="D99">
        <f t="shared" si="16"/>
        <v>1268</v>
      </c>
      <c r="E99">
        <f t="shared" si="17"/>
        <v>51</v>
      </c>
      <c r="F99">
        <f t="shared" si="18"/>
        <v>1717</v>
      </c>
      <c r="G99">
        <f t="shared" si="27"/>
        <v>30</v>
      </c>
      <c r="H99">
        <f t="shared" si="19"/>
        <v>769.47208030832655</v>
      </c>
      <c r="I99">
        <f t="shared" si="20"/>
        <v>22314</v>
      </c>
      <c r="J99">
        <f t="shared" si="21"/>
        <v>16138</v>
      </c>
      <c r="K99">
        <f t="shared" si="22"/>
        <v>1268</v>
      </c>
      <c r="L99">
        <f t="shared" si="23"/>
        <v>51</v>
      </c>
      <c r="M99">
        <f t="shared" si="24"/>
        <v>14962</v>
      </c>
      <c r="N99">
        <f t="shared" si="25"/>
        <v>7168.7988117483592</v>
      </c>
    </row>
    <row r="100" spans="1:14">
      <c r="A100">
        <f t="shared" si="26"/>
        <v>25.5</v>
      </c>
      <c r="B100">
        <f t="shared" si="14"/>
        <v>21267</v>
      </c>
      <c r="C100">
        <f t="shared" si="15"/>
        <v>2610</v>
      </c>
      <c r="D100">
        <f t="shared" si="16"/>
        <v>1287</v>
      </c>
      <c r="E100">
        <f t="shared" si="17"/>
        <v>51</v>
      </c>
      <c r="F100">
        <f t="shared" si="18"/>
        <v>1748</v>
      </c>
      <c r="G100">
        <f t="shared" si="27"/>
        <v>31</v>
      </c>
      <c r="H100">
        <f t="shared" si="19"/>
        <v>768.08155373934437</v>
      </c>
      <c r="I100">
        <f t="shared" si="20"/>
        <v>22758</v>
      </c>
      <c r="J100">
        <f t="shared" si="21"/>
        <v>16621</v>
      </c>
      <c r="K100">
        <f t="shared" si="22"/>
        <v>1287</v>
      </c>
      <c r="L100">
        <f t="shared" si="23"/>
        <v>51</v>
      </c>
      <c r="M100">
        <f t="shared" si="24"/>
        <v>15426</v>
      </c>
      <c r="N100">
        <f t="shared" si="25"/>
        <v>7253.4913245873886</v>
      </c>
    </row>
    <row r="101" spans="1:14">
      <c r="A101">
        <f t="shared" si="26"/>
        <v>25.75</v>
      </c>
      <c r="B101">
        <f t="shared" si="14"/>
        <v>21666</v>
      </c>
      <c r="C101">
        <f t="shared" si="15"/>
        <v>2655</v>
      </c>
      <c r="D101">
        <f t="shared" si="16"/>
        <v>1305</v>
      </c>
      <c r="E101">
        <f t="shared" si="17"/>
        <v>52</v>
      </c>
      <c r="F101">
        <f t="shared" si="18"/>
        <v>1780</v>
      </c>
      <c r="G101">
        <f t="shared" si="27"/>
        <v>32</v>
      </c>
      <c r="H101">
        <f t="shared" si="19"/>
        <v>767.0099538932219</v>
      </c>
      <c r="I101">
        <f t="shared" si="20"/>
        <v>23207</v>
      </c>
      <c r="J101">
        <f t="shared" si="21"/>
        <v>17113</v>
      </c>
      <c r="K101">
        <f t="shared" si="22"/>
        <v>1305</v>
      </c>
      <c r="L101">
        <f t="shared" si="23"/>
        <v>52</v>
      </c>
      <c r="M101">
        <f t="shared" si="24"/>
        <v>15900</v>
      </c>
      <c r="N101">
        <f t="shared" si="25"/>
        <v>7338.6873442259757</v>
      </c>
    </row>
    <row r="102" spans="1:14">
      <c r="A102">
        <f t="shared" si="26"/>
        <v>26</v>
      </c>
      <c r="B102">
        <f t="shared" si="14"/>
        <v>22070</v>
      </c>
      <c r="C102">
        <f t="shared" si="15"/>
        <v>2700</v>
      </c>
      <c r="D102">
        <f t="shared" si="16"/>
        <v>1324</v>
      </c>
      <c r="E102">
        <f t="shared" si="17"/>
        <v>52</v>
      </c>
      <c r="F102">
        <f t="shared" si="18"/>
        <v>1811</v>
      </c>
      <c r="G102">
        <f t="shared" si="27"/>
        <v>31</v>
      </c>
      <c r="H102">
        <f t="shared" si="19"/>
        <v>765.42688081149629</v>
      </c>
      <c r="I102">
        <f t="shared" si="20"/>
        <v>23660</v>
      </c>
      <c r="J102">
        <f t="shared" si="21"/>
        <v>17616</v>
      </c>
      <c r="K102">
        <f t="shared" si="22"/>
        <v>1324</v>
      </c>
      <c r="L102">
        <f t="shared" si="23"/>
        <v>52</v>
      </c>
      <c r="M102">
        <f t="shared" si="24"/>
        <v>16384</v>
      </c>
      <c r="N102">
        <f t="shared" si="25"/>
        <v>7423.6520163117357</v>
      </c>
    </row>
    <row r="103" spans="1:14">
      <c r="A103">
        <f t="shared" si="26"/>
        <v>26.25</v>
      </c>
      <c r="B103">
        <f t="shared" si="14"/>
        <v>22476</v>
      </c>
      <c r="C103">
        <f t="shared" si="15"/>
        <v>2745</v>
      </c>
      <c r="D103">
        <f t="shared" si="16"/>
        <v>1343</v>
      </c>
      <c r="E103">
        <f t="shared" si="17"/>
        <v>53</v>
      </c>
      <c r="F103">
        <f t="shared" si="18"/>
        <v>1843</v>
      </c>
      <c r="G103">
        <f t="shared" si="27"/>
        <v>32</v>
      </c>
      <c r="H103">
        <f t="shared" si="19"/>
        <v>764.19123439897169</v>
      </c>
      <c r="I103">
        <f t="shared" si="20"/>
        <v>24117</v>
      </c>
      <c r="J103">
        <f t="shared" si="21"/>
        <v>18127</v>
      </c>
      <c r="K103">
        <f t="shared" si="22"/>
        <v>1343</v>
      </c>
      <c r="L103">
        <f t="shared" si="23"/>
        <v>53</v>
      </c>
      <c r="M103">
        <f t="shared" si="24"/>
        <v>16876</v>
      </c>
      <c r="N103">
        <f t="shared" si="25"/>
        <v>7508.4534614700124</v>
      </c>
    </row>
    <row r="104" spans="1:14">
      <c r="A104">
        <f t="shared" si="26"/>
        <v>26.5</v>
      </c>
      <c r="B104">
        <f t="shared" si="14"/>
        <v>22887</v>
      </c>
      <c r="C104">
        <f t="shared" si="15"/>
        <v>2790</v>
      </c>
      <c r="D104">
        <f t="shared" si="16"/>
        <v>1362</v>
      </c>
      <c r="E104">
        <f t="shared" si="17"/>
        <v>54</v>
      </c>
      <c r="F104">
        <f t="shared" si="18"/>
        <v>1874</v>
      </c>
      <c r="G104">
        <f t="shared" si="27"/>
        <v>31</v>
      </c>
      <c r="H104">
        <f t="shared" si="19"/>
        <v>762.4705020750265</v>
      </c>
      <c r="I104">
        <f t="shared" si="20"/>
        <v>24578</v>
      </c>
      <c r="J104">
        <f t="shared" si="21"/>
        <v>18649</v>
      </c>
      <c r="K104">
        <f t="shared" si="22"/>
        <v>1362</v>
      </c>
      <c r="L104">
        <f t="shared" si="23"/>
        <v>54</v>
      </c>
      <c r="M104">
        <f t="shared" si="24"/>
        <v>17379</v>
      </c>
      <c r="N104">
        <f t="shared" si="25"/>
        <v>7593.393629571372</v>
      </c>
    </row>
    <row r="105" spans="1:14">
      <c r="A105">
        <f t="shared" si="26"/>
        <v>26.75</v>
      </c>
      <c r="B105">
        <f t="shared" si="14"/>
        <v>23301</v>
      </c>
      <c r="C105">
        <f t="shared" si="15"/>
        <v>2836</v>
      </c>
      <c r="D105">
        <f t="shared" si="16"/>
        <v>1381</v>
      </c>
      <c r="E105">
        <f t="shared" si="17"/>
        <v>54</v>
      </c>
      <c r="F105">
        <f t="shared" si="18"/>
        <v>1907</v>
      </c>
      <c r="G105">
        <f t="shared" si="27"/>
        <v>33</v>
      </c>
      <c r="H105">
        <f t="shared" si="19"/>
        <v>761.4598306979716</v>
      </c>
      <c r="I105">
        <f t="shared" si="20"/>
        <v>25044</v>
      </c>
      <c r="J105">
        <f t="shared" si="21"/>
        <v>19181</v>
      </c>
      <c r="K105">
        <f t="shared" si="22"/>
        <v>1381</v>
      </c>
      <c r="L105">
        <f t="shared" si="23"/>
        <v>54</v>
      </c>
      <c r="M105">
        <f t="shared" si="24"/>
        <v>17892</v>
      </c>
      <c r="N105">
        <f t="shared" si="25"/>
        <v>7678.6404016994984</v>
      </c>
    </row>
    <row r="106" spans="1:14">
      <c r="A106">
        <f t="shared" si="26"/>
        <v>27</v>
      </c>
      <c r="B106">
        <f t="shared" si="14"/>
        <v>23720</v>
      </c>
      <c r="C106">
        <f t="shared" si="15"/>
        <v>2883</v>
      </c>
      <c r="D106">
        <f t="shared" si="16"/>
        <v>1400</v>
      </c>
      <c r="E106">
        <f t="shared" si="17"/>
        <v>55</v>
      </c>
      <c r="F106">
        <f t="shared" si="18"/>
        <v>1940</v>
      </c>
      <c r="G106">
        <f t="shared" si="27"/>
        <v>33</v>
      </c>
      <c r="H106">
        <f t="shared" si="19"/>
        <v>760.33705663335297</v>
      </c>
      <c r="I106">
        <f t="shared" si="20"/>
        <v>25515</v>
      </c>
      <c r="J106">
        <f t="shared" si="21"/>
        <v>19723</v>
      </c>
      <c r="K106">
        <f t="shared" si="22"/>
        <v>1400</v>
      </c>
      <c r="L106">
        <f t="shared" si="23"/>
        <v>55</v>
      </c>
      <c r="M106">
        <f t="shared" si="24"/>
        <v>18415</v>
      </c>
      <c r="N106">
        <f t="shared" si="25"/>
        <v>7763.4907251264749</v>
      </c>
    </row>
    <row r="107" spans="1:14">
      <c r="A107">
        <f t="shared" si="26"/>
        <v>27.25</v>
      </c>
      <c r="B107">
        <f t="shared" si="14"/>
        <v>24141</v>
      </c>
      <c r="C107">
        <f t="shared" si="15"/>
        <v>2929</v>
      </c>
      <c r="D107">
        <f t="shared" si="16"/>
        <v>1420</v>
      </c>
      <c r="E107">
        <f t="shared" si="17"/>
        <v>55</v>
      </c>
      <c r="F107">
        <f t="shared" si="18"/>
        <v>1972</v>
      </c>
      <c r="G107">
        <f t="shared" si="27"/>
        <v>32</v>
      </c>
      <c r="H107">
        <f t="shared" si="19"/>
        <v>758.78256185309181</v>
      </c>
      <c r="I107">
        <f t="shared" si="20"/>
        <v>25989</v>
      </c>
      <c r="J107">
        <f t="shared" si="21"/>
        <v>20274</v>
      </c>
      <c r="K107">
        <f t="shared" si="22"/>
        <v>1420</v>
      </c>
      <c r="L107">
        <f t="shared" si="23"/>
        <v>55</v>
      </c>
      <c r="M107">
        <f t="shared" si="24"/>
        <v>18946</v>
      </c>
      <c r="N107">
        <f t="shared" si="25"/>
        <v>7848.0593181724034</v>
      </c>
    </row>
    <row r="108" spans="1:14">
      <c r="A108">
        <f t="shared" si="26"/>
        <v>27.5</v>
      </c>
      <c r="B108">
        <f t="shared" si="14"/>
        <v>24567</v>
      </c>
      <c r="C108">
        <f t="shared" si="15"/>
        <v>2976</v>
      </c>
      <c r="D108">
        <f t="shared" si="16"/>
        <v>1439</v>
      </c>
      <c r="E108">
        <f t="shared" si="17"/>
        <v>56</v>
      </c>
      <c r="F108">
        <f t="shared" si="18"/>
        <v>2006</v>
      </c>
      <c r="G108">
        <f t="shared" si="27"/>
        <v>34</v>
      </c>
      <c r="H108">
        <f t="shared" si="19"/>
        <v>757.89632764092494</v>
      </c>
      <c r="I108">
        <f t="shared" si="20"/>
        <v>26468</v>
      </c>
      <c r="J108">
        <f t="shared" si="21"/>
        <v>20836</v>
      </c>
      <c r="K108">
        <f t="shared" si="22"/>
        <v>1439</v>
      </c>
      <c r="L108">
        <f t="shared" si="23"/>
        <v>56</v>
      </c>
      <c r="M108">
        <f t="shared" si="24"/>
        <v>19489</v>
      </c>
      <c r="N108">
        <f t="shared" si="25"/>
        <v>7932.9995522448817</v>
      </c>
    </row>
    <row r="109" spans="1:14">
      <c r="A109">
        <f t="shared" si="26"/>
        <v>27.75</v>
      </c>
      <c r="B109">
        <f t="shared" si="14"/>
        <v>24996</v>
      </c>
      <c r="C109">
        <f t="shared" si="15"/>
        <v>3024</v>
      </c>
      <c r="D109">
        <f t="shared" si="16"/>
        <v>1459</v>
      </c>
      <c r="E109">
        <f t="shared" si="17"/>
        <v>56</v>
      </c>
      <c r="F109">
        <f t="shared" si="18"/>
        <v>2039</v>
      </c>
      <c r="G109">
        <f t="shared" si="27"/>
        <v>33</v>
      </c>
      <c r="H109">
        <f t="shared" si="19"/>
        <v>756.53012763431286</v>
      </c>
      <c r="I109">
        <f t="shared" si="20"/>
        <v>26952</v>
      </c>
      <c r="J109">
        <f t="shared" si="21"/>
        <v>21409</v>
      </c>
      <c r="K109">
        <f t="shared" si="22"/>
        <v>1459</v>
      </c>
      <c r="L109">
        <f t="shared" si="23"/>
        <v>56</v>
      </c>
      <c r="M109">
        <f t="shared" si="24"/>
        <v>20043</v>
      </c>
      <c r="N109">
        <f t="shared" si="25"/>
        <v>8018.4829572731642</v>
      </c>
    </row>
    <row r="110" spans="1:14">
      <c r="A110">
        <f t="shared" si="26"/>
        <v>28</v>
      </c>
      <c r="B110">
        <f t="shared" si="14"/>
        <v>25430</v>
      </c>
      <c r="C110">
        <f t="shared" si="15"/>
        <v>3072</v>
      </c>
      <c r="D110">
        <f t="shared" si="16"/>
        <v>1478</v>
      </c>
      <c r="E110">
        <f t="shared" si="17"/>
        <v>57</v>
      </c>
      <c r="F110">
        <f t="shared" si="18"/>
        <v>2074</v>
      </c>
      <c r="G110">
        <f t="shared" si="27"/>
        <v>35</v>
      </c>
      <c r="H110">
        <f t="shared" si="19"/>
        <v>755.83090379008752</v>
      </c>
      <c r="I110">
        <f t="shared" si="20"/>
        <v>27440</v>
      </c>
      <c r="J110">
        <f t="shared" si="21"/>
        <v>21992</v>
      </c>
      <c r="K110">
        <f t="shared" si="22"/>
        <v>1478</v>
      </c>
      <c r="L110">
        <f t="shared" si="23"/>
        <v>57</v>
      </c>
      <c r="M110">
        <f t="shared" si="24"/>
        <v>20607</v>
      </c>
      <c r="N110">
        <f t="shared" si="25"/>
        <v>8103.421156114825</v>
      </c>
    </row>
    <row r="111" spans="1:14">
      <c r="A111">
        <f t="shared" si="26"/>
        <v>28.25</v>
      </c>
      <c r="B111">
        <f t="shared" si="14"/>
        <v>25866</v>
      </c>
      <c r="C111">
        <f t="shared" si="15"/>
        <v>3120</v>
      </c>
      <c r="D111">
        <f t="shared" si="16"/>
        <v>1498</v>
      </c>
      <c r="E111">
        <f t="shared" si="17"/>
        <v>58</v>
      </c>
      <c r="F111">
        <f t="shared" si="18"/>
        <v>2107</v>
      </c>
      <c r="G111">
        <f t="shared" si="27"/>
        <v>33</v>
      </c>
      <c r="H111">
        <f t="shared" si="19"/>
        <v>754.33194901904631</v>
      </c>
      <c r="I111">
        <f t="shared" si="20"/>
        <v>27932</v>
      </c>
      <c r="J111">
        <f t="shared" si="21"/>
        <v>22585</v>
      </c>
      <c r="K111">
        <f t="shared" si="22"/>
        <v>1498</v>
      </c>
      <c r="L111">
        <f t="shared" si="23"/>
        <v>58</v>
      </c>
      <c r="M111">
        <f t="shared" si="24"/>
        <v>21180</v>
      </c>
      <c r="N111">
        <f t="shared" si="25"/>
        <v>8188.355369983763</v>
      </c>
    </row>
    <row r="112" spans="1:14">
      <c r="A112">
        <f t="shared" si="26"/>
        <v>28.5</v>
      </c>
      <c r="B112">
        <f t="shared" si="14"/>
        <v>26307</v>
      </c>
      <c r="C112">
        <f t="shared" si="15"/>
        <v>3168</v>
      </c>
      <c r="D112">
        <f t="shared" si="16"/>
        <v>1518</v>
      </c>
      <c r="E112">
        <f t="shared" si="17"/>
        <v>58</v>
      </c>
      <c r="F112">
        <f t="shared" si="18"/>
        <v>2141</v>
      </c>
      <c r="G112">
        <f t="shared" si="27"/>
        <v>34</v>
      </c>
      <c r="H112">
        <f t="shared" si="19"/>
        <v>753.13071619530047</v>
      </c>
      <c r="I112">
        <f t="shared" si="20"/>
        <v>28428</v>
      </c>
      <c r="J112">
        <f t="shared" si="21"/>
        <v>23189</v>
      </c>
      <c r="K112">
        <f t="shared" si="22"/>
        <v>1518</v>
      </c>
      <c r="L112">
        <f t="shared" si="23"/>
        <v>58</v>
      </c>
      <c r="M112">
        <f t="shared" si="24"/>
        <v>21764</v>
      </c>
      <c r="N112">
        <f t="shared" si="25"/>
        <v>8273.0832097920702</v>
      </c>
    </row>
    <row r="113" spans="1:14">
      <c r="A113">
        <f t="shared" si="26"/>
        <v>28.75</v>
      </c>
      <c r="B113">
        <f t="shared" si="14"/>
        <v>26751</v>
      </c>
      <c r="C113">
        <f t="shared" si="15"/>
        <v>3217</v>
      </c>
      <c r="D113">
        <f t="shared" si="16"/>
        <v>1537</v>
      </c>
      <c r="E113">
        <f t="shared" si="17"/>
        <v>59</v>
      </c>
      <c r="F113">
        <f t="shared" si="18"/>
        <v>2176</v>
      </c>
      <c r="G113">
        <f t="shared" si="27"/>
        <v>35</v>
      </c>
      <c r="H113">
        <f t="shared" si="19"/>
        <v>752.18638736216258</v>
      </c>
      <c r="I113">
        <f t="shared" si="20"/>
        <v>28929</v>
      </c>
      <c r="J113">
        <f t="shared" si="21"/>
        <v>23803</v>
      </c>
      <c r="K113">
        <f t="shared" si="22"/>
        <v>1537</v>
      </c>
      <c r="L113">
        <f t="shared" si="23"/>
        <v>59</v>
      </c>
      <c r="M113">
        <f t="shared" si="24"/>
        <v>22359</v>
      </c>
      <c r="N113">
        <f t="shared" si="25"/>
        <v>8358.1922171133792</v>
      </c>
    </row>
    <row r="114" spans="1:14">
      <c r="A114">
        <f t="shared" si="26"/>
        <v>29</v>
      </c>
      <c r="B114">
        <f t="shared" si="14"/>
        <v>27200</v>
      </c>
      <c r="C114">
        <f t="shared" si="15"/>
        <v>3267</v>
      </c>
      <c r="D114">
        <f t="shared" si="16"/>
        <v>1557</v>
      </c>
      <c r="E114">
        <f t="shared" si="17"/>
        <v>59</v>
      </c>
      <c r="F114">
        <f t="shared" si="18"/>
        <v>2212</v>
      </c>
      <c r="G114">
        <f t="shared" si="27"/>
        <v>36</v>
      </c>
      <c r="H114">
        <f t="shared" si="19"/>
        <v>751.48632580261597</v>
      </c>
      <c r="I114">
        <f t="shared" si="20"/>
        <v>29435</v>
      </c>
      <c r="J114">
        <f t="shared" si="21"/>
        <v>24429</v>
      </c>
      <c r="K114">
        <f t="shared" si="22"/>
        <v>1557</v>
      </c>
      <c r="L114">
        <f t="shared" si="23"/>
        <v>59</v>
      </c>
      <c r="M114">
        <f t="shared" si="24"/>
        <v>22965</v>
      </c>
      <c r="N114">
        <f t="shared" si="25"/>
        <v>8443.0147058823532</v>
      </c>
    </row>
    <row r="115" spans="1:14">
      <c r="A115">
        <f t="shared" si="26"/>
        <v>29.25</v>
      </c>
      <c r="B115">
        <f t="shared" si="14"/>
        <v>27651</v>
      </c>
      <c r="C115">
        <f t="shared" si="15"/>
        <v>3316</v>
      </c>
      <c r="D115">
        <f t="shared" si="16"/>
        <v>1577</v>
      </c>
      <c r="E115">
        <f t="shared" si="17"/>
        <v>60</v>
      </c>
      <c r="F115">
        <f t="shared" si="18"/>
        <v>2247</v>
      </c>
      <c r="G115">
        <f t="shared" si="27"/>
        <v>35</v>
      </c>
      <c r="H115">
        <f t="shared" si="19"/>
        <v>750.40074806305108</v>
      </c>
      <c r="I115">
        <f t="shared" si="20"/>
        <v>29944</v>
      </c>
      <c r="J115">
        <f t="shared" si="21"/>
        <v>25065</v>
      </c>
      <c r="K115">
        <f t="shared" si="22"/>
        <v>1577</v>
      </c>
      <c r="L115">
        <f t="shared" si="23"/>
        <v>60</v>
      </c>
      <c r="M115">
        <f t="shared" si="24"/>
        <v>23581</v>
      </c>
      <c r="N115">
        <f t="shared" si="25"/>
        <v>8528.0821670102341</v>
      </c>
    </row>
    <row r="116" spans="1:14">
      <c r="A116">
        <f t="shared" si="26"/>
        <v>29.5</v>
      </c>
      <c r="B116">
        <f t="shared" si="14"/>
        <v>28107</v>
      </c>
      <c r="C116">
        <f t="shared" si="15"/>
        <v>3366</v>
      </c>
      <c r="D116">
        <f t="shared" si="16"/>
        <v>1597</v>
      </c>
      <c r="E116">
        <f t="shared" si="17"/>
        <v>61</v>
      </c>
      <c r="F116">
        <f t="shared" si="18"/>
        <v>2282</v>
      </c>
      <c r="G116">
        <f t="shared" si="27"/>
        <v>35</v>
      </c>
      <c r="H116">
        <f t="shared" si="19"/>
        <v>749.22844572854422</v>
      </c>
      <c r="I116">
        <f t="shared" si="20"/>
        <v>30458</v>
      </c>
      <c r="J116">
        <f t="shared" si="21"/>
        <v>25712</v>
      </c>
      <c r="K116">
        <f t="shared" si="22"/>
        <v>1597</v>
      </c>
      <c r="L116">
        <f t="shared" si="23"/>
        <v>61</v>
      </c>
      <c r="M116">
        <f t="shared" si="24"/>
        <v>24208</v>
      </c>
      <c r="N116">
        <f t="shared" si="25"/>
        <v>8612.8010815811012</v>
      </c>
    </row>
    <row r="117" spans="1:14">
      <c r="A117">
        <f t="shared" si="26"/>
        <v>29.75</v>
      </c>
      <c r="B117">
        <f t="shared" si="14"/>
        <v>28566</v>
      </c>
      <c r="C117">
        <f t="shared" si="15"/>
        <v>3417</v>
      </c>
      <c r="D117">
        <f t="shared" si="16"/>
        <v>1618</v>
      </c>
      <c r="E117">
        <f t="shared" si="17"/>
        <v>61</v>
      </c>
      <c r="F117">
        <f t="shared" si="18"/>
        <v>2318</v>
      </c>
      <c r="G117">
        <f t="shared" si="27"/>
        <v>36</v>
      </c>
      <c r="H117">
        <f t="shared" si="19"/>
        <v>748.29712367240222</v>
      </c>
      <c r="I117">
        <f t="shared" si="20"/>
        <v>30977</v>
      </c>
      <c r="J117">
        <f t="shared" si="21"/>
        <v>26370</v>
      </c>
      <c r="K117">
        <f t="shared" si="22"/>
        <v>1618</v>
      </c>
      <c r="L117">
        <f t="shared" si="23"/>
        <v>61</v>
      </c>
      <c r="M117">
        <f t="shared" si="24"/>
        <v>24845</v>
      </c>
      <c r="N117">
        <f t="shared" si="25"/>
        <v>8697.40250647623</v>
      </c>
    </row>
    <row r="118" spans="1:14">
      <c r="A118">
        <f t="shared" si="26"/>
        <v>30</v>
      </c>
      <c r="B118">
        <f t="shared" si="14"/>
        <v>29030</v>
      </c>
      <c r="C118">
        <f t="shared" si="15"/>
        <v>3468</v>
      </c>
      <c r="D118">
        <f t="shared" si="16"/>
        <v>1638</v>
      </c>
      <c r="E118">
        <f t="shared" si="17"/>
        <v>62</v>
      </c>
      <c r="F118">
        <f t="shared" si="18"/>
        <v>2355</v>
      </c>
      <c r="G118">
        <f t="shared" si="27"/>
        <v>37</v>
      </c>
      <c r="H118">
        <f t="shared" si="19"/>
        <v>747.61904761904771</v>
      </c>
      <c r="I118">
        <f t="shared" si="20"/>
        <v>31500</v>
      </c>
      <c r="J118">
        <f t="shared" si="21"/>
        <v>27040</v>
      </c>
      <c r="K118">
        <f t="shared" si="22"/>
        <v>1638</v>
      </c>
      <c r="L118">
        <f t="shared" si="23"/>
        <v>62</v>
      </c>
      <c r="M118">
        <f t="shared" si="24"/>
        <v>25495</v>
      </c>
      <c r="N118">
        <f t="shared" si="25"/>
        <v>8782.294178436101</v>
      </c>
    </row>
    <row r="119" spans="1:14">
      <c r="A119">
        <f t="shared" si="26"/>
        <v>30.25</v>
      </c>
      <c r="B119">
        <f t="shared" si="14"/>
        <v>29496</v>
      </c>
      <c r="C119">
        <f t="shared" si="15"/>
        <v>3519</v>
      </c>
      <c r="D119">
        <f t="shared" si="16"/>
        <v>1658</v>
      </c>
      <c r="E119">
        <f t="shared" si="17"/>
        <v>62</v>
      </c>
      <c r="F119">
        <f t="shared" si="18"/>
        <v>2391</v>
      </c>
      <c r="G119">
        <f t="shared" si="27"/>
        <v>36</v>
      </c>
      <c r="H119">
        <f t="shared" si="19"/>
        <v>746.55759203172329</v>
      </c>
      <c r="I119">
        <f t="shared" si="20"/>
        <v>32027</v>
      </c>
      <c r="J119">
        <f t="shared" si="21"/>
        <v>27720</v>
      </c>
      <c r="K119">
        <f t="shared" si="22"/>
        <v>1658</v>
      </c>
      <c r="L119">
        <f t="shared" si="23"/>
        <v>62</v>
      </c>
      <c r="M119">
        <f t="shared" si="24"/>
        <v>26155</v>
      </c>
      <c r="N119">
        <f t="shared" si="25"/>
        <v>8867.3040412259288</v>
      </c>
    </row>
    <row r="120" spans="1:14">
      <c r="A120">
        <f t="shared" si="26"/>
        <v>30.5</v>
      </c>
      <c r="B120">
        <f t="shared" si="14"/>
        <v>29967</v>
      </c>
      <c r="C120">
        <f>INT(POWER(A120+4,2)*3)</f>
        <v>3570</v>
      </c>
      <c r="D120">
        <f t="shared" si="16"/>
        <v>1679</v>
      </c>
      <c r="E120">
        <f t="shared" si="17"/>
        <v>63</v>
      </c>
      <c r="F120">
        <f t="shared" si="18"/>
        <v>2428</v>
      </c>
      <c r="G120">
        <f t="shared" si="27"/>
        <v>37</v>
      </c>
      <c r="H120">
        <f t="shared" si="19"/>
        <v>745.74605319737088</v>
      </c>
      <c r="I120">
        <f t="shared" si="20"/>
        <v>32558</v>
      </c>
      <c r="J120">
        <f t="shared" si="21"/>
        <v>28412</v>
      </c>
      <c r="K120">
        <f t="shared" si="22"/>
        <v>1679</v>
      </c>
      <c r="L120">
        <f t="shared" si="23"/>
        <v>63</v>
      </c>
      <c r="M120">
        <f t="shared" si="24"/>
        <v>26826</v>
      </c>
      <c r="N120">
        <f t="shared" si="25"/>
        <v>8951.8470317349093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赵果</dc:creator>
  <cp:lastModifiedBy>guo 赵</cp:lastModifiedBy>
  <dcterms:created xsi:type="dcterms:W3CDTF">2016-08-19T10:08:14Z</dcterms:created>
  <dcterms:modified xsi:type="dcterms:W3CDTF">2016-08-23T09:40:01Z</dcterms:modified>
</cp:coreProperties>
</file>