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48" yWindow="324" windowWidth="10008" windowHeight="7572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Q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P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23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<sst xmlns="http://schemas.openxmlformats.org/spreadsheetml/2006/main" count="93" uniqueCount="77">
  <si>
    <t>cid</t>
  </si>
  <si>
    <t>needs</t>
  </si>
  <si>
    <t>out_time</t>
  </si>
  <si>
    <t>need_level</t>
  </si>
  <si>
    <t>coin</t>
  </si>
  <si>
    <t>awards</t>
  </si>
  <si>
    <t>avatar_ids</t>
  </si>
  <si>
    <t>avatar_name</t>
  </si>
  <si>
    <t>start_dialog_1</t>
  </si>
  <si>
    <t>finish_dialog_1</t>
  </si>
  <si>
    <t>drop_dialog_1</t>
  </si>
  <si>
    <t>start_dialog_2</t>
  </si>
  <si>
    <t>finish_dialog_2</t>
  </si>
  <si>
    <t>drop_dialog_2</t>
  </si>
  <si>
    <t>start_dialog_3</t>
  </si>
  <si>
    <t>finish_dialog_3</t>
  </si>
  <si>
    <t>drop_dialog_3</t>
  </si>
  <si>
    <t>1,2,3</t>
  </si>
  <si>
    <r>
      <rPr>
        <sz val="8"/>
        <rFont val="宋体"/>
        <family val="3"/>
        <charset val="134"/>
      </rPr>
      <t>订单</t>
    </r>
    <r>
      <rPr>
        <sz val="8"/>
        <rFont val="Arial"/>
        <family val="2"/>
      </rPr>
      <t>CID</t>
    </r>
    <phoneticPr fontId="2" type="noConversion"/>
  </si>
  <si>
    <t>订单需求物品</t>
    <phoneticPr fontId="2" type="noConversion"/>
  </si>
  <si>
    <t>订单限制时间</t>
    <phoneticPr fontId="2" type="noConversion"/>
  </si>
  <si>
    <t>出现等级</t>
    <phoneticPr fontId="2" type="noConversion"/>
  </si>
  <si>
    <t>奖励金币数</t>
    <phoneticPr fontId="2" type="noConversion"/>
  </si>
  <si>
    <t>奖励物品</t>
    <phoneticPr fontId="2" type="noConversion"/>
  </si>
  <si>
    <t>[[cid,num],[131,2]]</t>
    <phoneticPr fontId="2" type="noConversion"/>
  </si>
  <si>
    <t>人物形象</t>
    <phoneticPr fontId="2" type="noConversion"/>
  </si>
  <si>
    <t>人物名字</t>
    <phoneticPr fontId="2" type="noConversion"/>
  </si>
  <si>
    <r>
      <rPr>
        <sz val="8"/>
        <rFont val="宋体"/>
        <family val="3"/>
        <charset val="134"/>
      </rPr>
      <t>订单完成</t>
    </r>
    <r>
      <rPr>
        <sz val="8"/>
        <rFont val="Arial"/>
        <family val="2"/>
      </rPr>
      <t>1</t>
    </r>
    <phoneticPr fontId="2" type="noConversion"/>
  </si>
  <si>
    <t>订单对白提出1</t>
    <phoneticPr fontId="2" type="noConversion"/>
  </si>
  <si>
    <t>订单超时2</t>
    <phoneticPr fontId="2" type="noConversion"/>
  </si>
  <si>
    <t>订单完成2</t>
    <phoneticPr fontId="2" type="noConversion"/>
  </si>
  <si>
    <t>订单对白提出2</t>
    <phoneticPr fontId="2" type="noConversion"/>
  </si>
  <si>
    <t>订单对白提出3</t>
    <phoneticPr fontId="2" type="noConversion"/>
  </si>
  <si>
    <t>订单完成3</t>
    <phoneticPr fontId="2" type="noConversion"/>
  </si>
  <si>
    <t>订单超时3</t>
    <phoneticPr fontId="2" type="noConversion"/>
  </si>
  <si>
    <t>订单超时1</t>
    <phoneticPr fontId="2" type="noConversion"/>
  </si>
  <si>
    <t>1,2</t>
    <phoneticPr fontId="2" type="noConversion"/>
  </si>
  <si>
    <t>2,3</t>
    <phoneticPr fontId="2" type="noConversion"/>
  </si>
  <si>
    <t>1,3</t>
    <phoneticPr fontId="2" type="noConversion"/>
  </si>
  <si>
    <t>[[111,1]]</t>
    <phoneticPr fontId="2" type="noConversion"/>
  </si>
  <si>
    <t>[[111,2]]</t>
  </si>
  <si>
    <t>[[111,3]]</t>
  </si>
  <si>
    <t>[[111,4]]</t>
  </si>
  <si>
    <t>[[111,5]]</t>
  </si>
  <si>
    <t>[[111,6]]</t>
  </si>
  <si>
    <t>[[111,7]]</t>
  </si>
  <si>
    <t>[[111,8]]</t>
  </si>
  <si>
    <t>[[111,9]]</t>
  </si>
  <si>
    <t>[[111,10]]</t>
  </si>
  <si>
    <t>[[111,11]]</t>
  </si>
  <si>
    <t>[[111,12]]</t>
  </si>
  <si>
    <t>[[111,13]]</t>
  </si>
  <si>
    <t>[[111,14]]</t>
  </si>
  <si>
    <t>[[111,15]]</t>
  </si>
  <si>
    <t>[[111,16]]</t>
  </si>
  <si>
    <t>[[111,17]]</t>
  </si>
  <si>
    <t>[[111,18]]</t>
  </si>
  <si>
    <t>[[111,19]]</t>
  </si>
  <si>
    <t>[[111,20]]</t>
  </si>
  <si>
    <t>level</t>
    <phoneticPr fontId="2" type="noConversion"/>
  </si>
  <si>
    <t>1001,1002,1003</t>
    <phoneticPr fontId="2" type="noConversion"/>
  </si>
  <si>
    <t>1001</t>
    <phoneticPr fontId="2" type="noConversion"/>
  </si>
  <si>
    <t>1002</t>
    <phoneticPr fontId="2" type="noConversion"/>
  </si>
  <si>
    <t>1003</t>
    <phoneticPr fontId="2" type="noConversion"/>
  </si>
  <si>
    <t>1004,1005,1006</t>
    <phoneticPr fontId="2" type="noConversion"/>
  </si>
  <si>
    <t>1005,1006</t>
  </si>
  <si>
    <t>1004,1005</t>
    <phoneticPr fontId="2" type="noConversion"/>
  </si>
  <si>
    <t>1004</t>
  </si>
  <si>
    <t>1002,1003</t>
    <phoneticPr fontId="2" type="noConversion"/>
  </si>
  <si>
    <t>1001,1002</t>
  </si>
  <si>
    <t>1001,1003</t>
    <phoneticPr fontId="2" type="noConversion"/>
  </si>
  <si>
    <t>1004,1006</t>
    <phoneticPr fontId="2" type="noConversion"/>
  </si>
  <si>
    <t>1006</t>
  </si>
  <si>
    <t>1005</t>
  </si>
  <si>
    <t>1001,1004</t>
    <phoneticPr fontId="2" type="noConversion"/>
  </si>
  <si>
    <t>1001,1005</t>
    <phoneticPr fontId="2" type="noConversion"/>
  </si>
  <si>
    <t>1002,1005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</si>
</sst>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 customBuiltin="1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29</xdr:col>
      <xdr:colOff>327660</xdr:colOff>
      <xdr:row>30</xdr:row>
      <xdr:rowOff>114300</xdr:rowOff>
    </xdr:to>
    <xdr:pic>
      <xdr:nvPicPr>
        <xdr:cNvPr id="10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9280" y="556260"/>
          <a:ext cx="6423660" cy="374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&#39764;&#27861;&#25968;&#2054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订单可接数量表"/>
      <sheetName val="订单物品表"/>
      <sheetName val="物品出现概率表"/>
      <sheetName val="攻击公式备份"/>
      <sheetName val="技能表"/>
      <sheetName val="美术图量表"/>
      <sheetName val="怪物表"/>
      <sheetName val="人物表"/>
      <sheetName val="物品表"/>
      <sheetName val="装备表"/>
      <sheetName val="控件"/>
      <sheetName val="敏捷算法增长值"/>
      <sheetName val="攻击公式"/>
      <sheetName val="星级"/>
      <sheetName val="职业参数比例等级参数"/>
      <sheetName val="佣兵-模型表"/>
      <sheetName val="佣兵-成长表"/>
      <sheetName val="名字名称表"/>
      <sheetName val="佣兵-等级经验表"/>
      <sheetName val="店铺经验表"/>
    </sheetNames>
    <sheetDataSet>
      <sheetData sheetId="0"/>
      <sheetData sheetId="1">
        <row r="3">
          <cell r="A3">
            <v>100</v>
          </cell>
          <cell r="C3" t="str">
            <v>212</v>
          </cell>
          <cell r="D3">
            <v>3</v>
          </cell>
          <cell r="S3">
            <v>120</v>
          </cell>
          <cell r="T3">
            <v>1</v>
          </cell>
          <cell r="V3">
            <v>10</v>
          </cell>
          <cell r="Z3" t="str">
            <v>老子要面包,赶快给我做一个！</v>
          </cell>
          <cell r="AA3" t="str">
            <v>不错，下次再来光顾！</v>
          </cell>
          <cell r="AB3" t="str">
            <v>什么呀，真没用！</v>
          </cell>
          <cell r="AC3" t="str">
            <v>掌柜的面包,做点啊什么的做点啊！</v>
          </cell>
          <cell r="AD3" t="str">
            <v>感谢感谢！</v>
          </cell>
          <cell r="AE3" t="str">
            <v>你敢不敢再傻点~！</v>
          </cell>
          <cell r="AF3" t="str">
            <v>能帮忙做点面包,吗？</v>
          </cell>
          <cell r="AG3" t="str">
            <v>你太了不起啦~！</v>
          </cell>
        </row>
        <row r="4">
          <cell r="A4">
            <v>200</v>
          </cell>
          <cell r="C4" t="str">
            <v>313</v>
          </cell>
          <cell r="D4">
            <v>3</v>
          </cell>
          <cell r="S4">
            <v>180</v>
          </cell>
          <cell r="T4">
            <v>2</v>
          </cell>
          <cell r="V4">
            <v>20</v>
          </cell>
          <cell r="Z4" t="str">
            <v>老子要铁镐,赶快给我做一个！</v>
          </cell>
          <cell r="AA4" t="str">
            <v>不错，下次再来光顾！</v>
          </cell>
          <cell r="AB4" t="str">
            <v>什么呀，真没用！</v>
          </cell>
          <cell r="AC4" t="str">
            <v>掌柜的铁镐,做点啊什么的做点啊！</v>
          </cell>
          <cell r="AD4" t="str">
            <v>感谢感谢！</v>
          </cell>
          <cell r="AE4" t="str">
            <v>你敢不敢再傻点~！</v>
          </cell>
          <cell r="AF4" t="str">
            <v>能帮忙做点铁镐,吗？</v>
          </cell>
          <cell r="AG4" t="str">
            <v>你太了不起啦~！</v>
          </cell>
          <cell r="AH4" t="str">
            <v>哎，真是失望啊~！</v>
          </cell>
        </row>
        <row r="5">
          <cell r="A5">
            <v>300</v>
          </cell>
          <cell r="C5" t="str">
            <v>413</v>
          </cell>
          <cell r="D5">
            <v>3</v>
          </cell>
          <cell r="S5">
            <v>120</v>
          </cell>
          <cell r="T5">
            <v>3</v>
          </cell>
          <cell r="V5">
            <v>30</v>
          </cell>
          <cell r="Z5" t="str">
            <v>老子要木钥匙,赶快给我做一个！</v>
          </cell>
          <cell r="AA5" t="str">
            <v>不错，下次再来光顾！</v>
          </cell>
          <cell r="AB5" t="str">
            <v>什么呀，真没用！</v>
          </cell>
          <cell r="AC5" t="str">
            <v>掌柜的木钥匙,做点啊什么的做点啊！</v>
          </cell>
          <cell r="AD5" t="str">
            <v>感谢感谢！</v>
          </cell>
          <cell r="AE5" t="str">
            <v>你敢不敢再傻点~！</v>
          </cell>
          <cell r="AF5" t="str">
            <v>能帮忙做点木钥匙,吗？</v>
          </cell>
          <cell r="AG5" t="str">
            <v>你太了不起啦~！</v>
          </cell>
          <cell r="AH5" t="str">
            <v>哎，真是失望啊~！</v>
          </cell>
        </row>
        <row r="6">
          <cell r="A6">
            <v>400</v>
          </cell>
          <cell r="C6" t="str">
            <v>1712</v>
          </cell>
          <cell r="D6">
            <v>3</v>
          </cell>
          <cell r="G6" t="str">
            <v>212</v>
          </cell>
          <cell r="H6">
            <v>3</v>
          </cell>
          <cell r="J6" t="str">
            <v>,[</v>
          </cell>
          <cell r="K6" t="str">
            <v>,</v>
          </cell>
          <cell r="L6" t="str">
            <v>]</v>
          </cell>
          <cell r="M6" t="str">
            <v>1812</v>
          </cell>
          <cell r="N6">
            <v>3</v>
          </cell>
          <cell r="O6" t="str">
            <v>,[</v>
          </cell>
          <cell r="P6" t="str">
            <v>,</v>
          </cell>
          <cell r="Q6" t="str">
            <v>]</v>
          </cell>
          <cell r="S6">
            <v>180</v>
          </cell>
          <cell r="T6">
            <v>4</v>
          </cell>
          <cell r="V6">
            <v>40</v>
          </cell>
          <cell r="Z6" t="str">
            <v>老子要葡萄酒面包酸酸乳,赶快给我做一个！</v>
          </cell>
          <cell r="AA6" t="str">
            <v>不错，下次再来光顾！</v>
          </cell>
          <cell r="AB6" t="str">
            <v>什么呀，真没用！</v>
          </cell>
          <cell r="AC6" t="str">
            <v>掌柜的葡萄酒面包酸酸乳,做点啊什么的做点啊！</v>
          </cell>
          <cell r="AD6" t="str">
            <v>感谢感谢！</v>
          </cell>
          <cell r="AE6" t="str">
            <v>你敢不敢再傻点~！</v>
          </cell>
          <cell r="AF6" t="str">
            <v>能帮忙做点葡萄酒面包酸酸乳,吗？</v>
          </cell>
          <cell r="AG6" t="str">
            <v>你太了不起啦~！</v>
          </cell>
          <cell r="AH6" t="str">
            <v>哎，真是失望啊~！</v>
          </cell>
        </row>
        <row r="7">
          <cell r="A7">
            <v>500</v>
          </cell>
          <cell r="C7" t="str">
            <v>1812</v>
          </cell>
          <cell r="D7">
            <v>4</v>
          </cell>
          <cell r="S7">
            <v>240</v>
          </cell>
          <cell r="T7">
            <v>5</v>
          </cell>
          <cell r="V7">
            <v>50</v>
          </cell>
          <cell r="Z7" t="str">
            <v>老子要酸酸乳,赶快给我做一个！</v>
          </cell>
          <cell r="AA7" t="str">
            <v>不错，下次再来光顾！</v>
          </cell>
          <cell r="AB7" t="str">
            <v>什么呀，真没用！</v>
          </cell>
          <cell r="AC7" t="str">
            <v>掌柜的酸酸乳,做点啊什么的做点啊！</v>
          </cell>
          <cell r="AD7" t="str">
            <v>感谢感谢！</v>
          </cell>
          <cell r="AE7" t="str">
            <v>你敢不敢再傻点~！</v>
          </cell>
          <cell r="AF7" t="str">
            <v>能帮忙做点酸酸乳,吗？</v>
          </cell>
          <cell r="AG7" t="str">
            <v>你太了不起啦~！</v>
          </cell>
          <cell r="AH7" t="str">
            <v>哎，真是失望啊~！</v>
          </cell>
        </row>
        <row r="8">
          <cell r="A8">
            <v>600</v>
          </cell>
          <cell r="C8" t="str">
            <v>1912</v>
          </cell>
          <cell r="D8">
            <v>5</v>
          </cell>
          <cell r="S8">
            <v>180</v>
          </cell>
          <cell r="T8">
            <v>6</v>
          </cell>
          <cell r="V8">
            <v>60</v>
          </cell>
          <cell r="Z8" t="str">
            <v>老子要果冻三明治,赶快给我做一个！</v>
          </cell>
          <cell r="AA8" t="str">
            <v>不错，下次再来光顾！</v>
          </cell>
          <cell r="AB8" t="str">
            <v>什么呀，真没用！</v>
          </cell>
          <cell r="AC8" t="str">
            <v>掌柜的果冻三明治,做点啊什么的做点啊！</v>
          </cell>
          <cell r="AD8" t="str">
            <v>感谢感谢！</v>
          </cell>
          <cell r="AE8" t="str">
            <v>你敢不敢再傻点~！</v>
          </cell>
          <cell r="AF8" t="str">
            <v>能帮忙做点果冻三明治,吗？</v>
          </cell>
          <cell r="AG8" t="str">
            <v>你太了不起啦~！</v>
          </cell>
          <cell r="AH8" t="str">
            <v>哎，真是失望啊~！</v>
          </cell>
        </row>
        <row r="9">
          <cell r="A9">
            <v>700</v>
          </cell>
          <cell r="C9" t="str">
            <v>2014</v>
          </cell>
          <cell r="D9">
            <v>6</v>
          </cell>
          <cell r="S9">
            <v>120</v>
          </cell>
          <cell r="T9">
            <v>7</v>
          </cell>
          <cell r="V9">
            <v>70</v>
          </cell>
          <cell r="Z9" t="str">
            <v>老子要石头弹丸,赶快给我做一个！</v>
          </cell>
          <cell r="AA9" t="str">
            <v>不错，下次再来光顾！</v>
          </cell>
          <cell r="AB9" t="str">
            <v>什么呀，真没用！</v>
          </cell>
          <cell r="AC9" t="str">
            <v>掌柜的石头弹丸,做点啊什么的做点啊！</v>
          </cell>
          <cell r="AD9" t="str">
            <v>感谢感谢！</v>
          </cell>
          <cell r="AE9" t="str">
            <v>你敢不敢再傻点~！</v>
          </cell>
          <cell r="AF9" t="str">
            <v>能帮忙做点石头弹丸,吗？</v>
          </cell>
          <cell r="AG9" t="str">
            <v>你太了不起啦~！</v>
          </cell>
          <cell r="AH9" t="str">
            <v>哎，真是失望啊~！</v>
          </cell>
        </row>
        <row r="10">
          <cell r="A10">
            <v>800</v>
          </cell>
          <cell r="C10" t="str">
            <v>2112</v>
          </cell>
          <cell r="D10">
            <v>7</v>
          </cell>
          <cell r="S10">
            <v>180</v>
          </cell>
          <cell r="T10">
            <v>8</v>
          </cell>
          <cell r="V10">
            <v>80</v>
          </cell>
          <cell r="Z10" t="str">
            <v>老子要烧肉,赶快给我做一个！</v>
          </cell>
          <cell r="AA10" t="str">
            <v>不错，下次再来光顾！</v>
          </cell>
          <cell r="AB10" t="str">
            <v>什么呀，真没用！</v>
          </cell>
          <cell r="AC10" t="str">
            <v>掌柜的烧肉,做点啊什么的做点啊！</v>
          </cell>
          <cell r="AD10" t="str">
            <v>感谢感谢！</v>
          </cell>
          <cell r="AE10" t="str">
            <v>你敢不敢再傻点~！</v>
          </cell>
          <cell r="AF10" t="str">
            <v>能帮忙做点烧肉,吗？</v>
          </cell>
          <cell r="AG10" t="str">
            <v>你太了不起啦~！</v>
          </cell>
          <cell r="AH10" t="str">
            <v>哎，真是失望啊~！</v>
          </cell>
        </row>
        <row r="11">
          <cell r="A11">
            <v>900</v>
          </cell>
          <cell r="C11" t="str">
            <v>2212</v>
          </cell>
          <cell r="D11">
            <v>8</v>
          </cell>
          <cell r="S11">
            <v>120</v>
          </cell>
          <cell r="T11">
            <v>9</v>
          </cell>
          <cell r="V11">
            <v>90</v>
          </cell>
          <cell r="Z11" t="str">
            <v>老子要骨头汤,赶快给我做一个！</v>
          </cell>
          <cell r="AA11" t="str">
            <v>不错，下次再来光顾！</v>
          </cell>
          <cell r="AB11" t="str">
            <v>什么呀，真没用！</v>
          </cell>
          <cell r="AC11" t="str">
            <v>掌柜的骨头汤,做点啊什么的做点啊！</v>
          </cell>
          <cell r="AD11" t="str">
            <v>感谢感谢！</v>
          </cell>
          <cell r="AE11" t="str">
            <v>你敢不敢再傻点~！</v>
          </cell>
          <cell r="AF11" t="str">
            <v>能帮忙做点骨头汤,吗？</v>
          </cell>
          <cell r="AG11" t="str">
            <v>你太了不起啦~！</v>
          </cell>
          <cell r="AH11" t="str">
            <v>哎，真是失望啊~！</v>
          </cell>
        </row>
        <row r="12">
          <cell r="A12">
            <v>1000</v>
          </cell>
          <cell r="C12" t="str">
            <v>2313</v>
          </cell>
          <cell r="D12">
            <v>9</v>
          </cell>
          <cell r="S12">
            <v>180</v>
          </cell>
          <cell r="T12">
            <v>10</v>
          </cell>
          <cell r="V12">
            <v>100</v>
          </cell>
          <cell r="Z12" t="str">
            <v>老子要铁质钥匙,赶快给我做一个！</v>
          </cell>
          <cell r="AA12" t="str">
            <v>不错，下次再来光顾！</v>
          </cell>
          <cell r="AB12" t="str">
            <v>什么呀，真没用！</v>
          </cell>
          <cell r="AC12" t="str">
            <v>掌柜的铁质钥匙,做点啊什么的做点啊！</v>
          </cell>
          <cell r="AD12" t="str">
            <v>感谢感谢！</v>
          </cell>
          <cell r="AE12" t="str">
            <v>你敢不敢再傻点~！</v>
          </cell>
          <cell r="AF12" t="str">
            <v>能帮忙做点铁质钥匙,吗？</v>
          </cell>
          <cell r="AG12" t="str">
            <v>你太了不起啦~！</v>
          </cell>
          <cell r="AH12" t="str">
            <v>哎，真是失望啊~！</v>
          </cell>
        </row>
        <row r="13">
          <cell r="A13">
            <v>1100</v>
          </cell>
          <cell r="C13" t="str">
            <v>2411</v>
          </cell>
          <cell r="D13">
            <v>10</v>
          </cell>
          <cell r="S13">
            <v>120</v>
          </cell>
          <cell r="T13">
            <v>11</v>
          </cell>
          <cell r="V13">
            <v>110</v>
          </cell>
          <cell r="Z13" t="str">
            <v>老子要解毒药剂,赶快给我做一个！</v>
          </cell>
          <cell r="AA13" t="str">
            <v>不错，下次再来光顾！</v>
          </cell>
          <cell r="AB13" t="str">
            <v>什么呀，真没用！</v>
          </cell>
          <cell r="AC13" t="str">
            <v>掌柜的解毒药剂,做点啊什么的做点啊！</v>
          </cell>
          <cell r="AD13" t="str">
            <v>感谢感谢！</v>
          </cell>
          <cell r="AE13" t="str">
            <v>你敢不敢再傻点~！</v>
          </cell>
          <cell r="AF13" t="str">
            <v>能帮忙做点解毒药剂,吗？</v>
          </cell>
          <cell r="AG13" t="str">
            <v>你太了不起啦~！</v>
          </cell>
          <cell r="AH13" t="str">
            <v>哎，真是失望啊~！</v>
          </cell>
        </row>
        <row r="14">
          <cell r="A14">
            <v>1200</v>
          </cell>
          <cell r="C14" t="str">
            <v>2511</v>
          </cell>
          <cell r="D14">
            <v>11</v>
          </cell>
          <cell r="S14">
            <v>180</v>
          </cell>
          <cell r="T14">
            <v>12</v>
          </cell>
          <cell r="V14">
            <v>120</v>
          </cell>
          <cell r="Z14" t="str">
            <v>老子要软石药剂,赶快给我做一个！</v>
          </cell>
          <cell r="AA14" t="str">
            <v>不错，下次再来光顾！</v>
          </cell>
          <cell r="AB14" t="str">
            <v>什么呀，真没用！</v>
          </cell>
          <cell r="AC14" t="str">
            <v>掌柜的软石药剂,做点啊什么的做点啊！</v>
          </cell>
          <cell r="AD14" t="str">
            <v>感谢感谢！</v>
          </cell>
          <cell r="AE14" t="str">
            <v>你敢不敢再傻点~！</v>
          </cell>
          <cell r="AF14" t="str">
            <v>能帮忙做点软石药剂,吗？</v>
          </cell>
          <cell r="AG14" t="str">
            <v>你太了不起啦~！</v>
          </cell>
          <cell r="AH14" t="str">
            <v>哎，真是失望啊~！</v>
          </cell>
        </row>
        <row r="15">
          <cell r="A15">
            <v>1300</v>
          </cell>
          <cell r="C15" t="str">
            <v>2611</v>
          </cell>
          <cell r="D15">
            <v>12</v>
          </cell>
          <cell r="S15">
            <v>120</v>
          </cell>
          <cell r="T15">
            <v>13</v>
          </cell>
          <cell r="V15">
            <v>130</v>
          </cell>
          <cell r="Z15" t="str">
            <v>老子要万能药剂,赶快给我做一个！</v>
          </cell>
          <cell r="AA15" t="str">
            <v>不错，下次再来光顾！</v>
          </cell>
          <cell r="AB15" t="str">
            <v>什么呀，真没用！</v>
          </cell>
          <cell r="AC15" t="str">
            <v>掌柜的万能药剂,做点啊什么的做点啊！</v>
          </cell>
          <cell r="AD15" t="str">
            <v>感谢感谢！</v>
          </cell>
          <cell r="AE15" t="str">
            <v>你敢不敢再傻点~！</v>
          </cell>
          <cell r="AF15" t="str">
            <v>能帮忙做点万能药剂,吗？</v>
          </cell>
          <cell r="AG15" t="str">
            <v>你太了不起啦~！</v>
          </cell>
          <cell r="AH15" t="str">
            <v>哎，真是失望啊~！</v>
          </cell>
        </row>
        <row r="16">
          <cell r="A16">
            <v>1400</v>
          </cell>
          <cell r="C16" t="str">
            <v>1712</v>
          </cell>
          <cell r="D16">
            <v>13</v>
          </cell>
          <cell r="S16">
            <v>180</v>
          </cell>
          <cell r="T16">
            <v>14</v>
          </cell>
          <cell r="V16">
            <v>140</v>
          </cell>
          <cell r="Z16" t="str">
            <v>老子要葡萄酒,赶快给我做一个！</v>
          </cell>
          <cell r="AA16" t="str">
            <v>不错，下次再来光顾！</v>
          </cell>
          <cell r="AB16" t="str">
            <v>什么呀，真没用！</v>
          </cell>
          <cell r="AC16" t="str">
            <v>掌柜的葡萄酒,做点啊什么的做点啊！</v>
          </cell>
          <cell r="AD16" t="str">
            <v>感谢感谢！</v>
          </cell>
          <cell r="AE16" t="str">
            <v>你敢不敢再傻点~！</v>
          </cell>
          <cell r="AF16" t="str">
            <v>能帮忙做点葡萄酒,吗？</v>
          </cell>
          <cell r="AG16" t="str">
            <v>你太了不起啦~！</v>
          </cell>
          <cell r="AH16" t="str">
            <v>哎，真是失望啊~！</v>
          </cell>
        </row>
        <row r="17">
          <cell r="A17">
            <v>1500</v>
          </cell>
          <cell r="C17" t="str">
            <v>1812</v>
          </cell>
          <cell r="D17">
            <v>14</v>
          </cell>
          <cell r="S17">
            <v>120</v>
          </cell>
          <cell r="T17">
            <v>15</v>
          </cell>
          <cell r="V17">
            <v>150</v>
          </cell>
          <cell r="Z17" t="str">
            <v>老子要酸酸乳,赶快给我做一个！</v>
          </cell>
          <cell r="AA17" t="str">
            <v>不错，下次再来光顾！</v>
          </cell>
          <cell r="AB17" t="str">
            <v>什么呀，真没用！</v>
          </cell>
          <cell r="AC17" t="str">
            <v>掌柜的酸酸乳,做点啊什么的做点啊！</v>
          </cell>
          <cell r="AD17" t="str">
            <v>感谢感谢！</v>
          </cell>
          <cell r="AE17" t="str">
            <v>你敢不敢再傻点~！</v>
          </cell>
          <cell r="AF17" t="str">
            <v>能帮忙做点酸酸乳,吗？</v>
          </cell>
          <cell r="AG17" t="str">
            <v>你太了不起啦~！</v>
          </cell>
          <cell r="AH17" t="str">
            <v>哎，真是失望啊~！</v>
          </cell>
        </row>
        <row r="18">
          <cell r="A18">
            <v>1600</v>
          </cell>
          <cell r="C18" t="str">
            <v>1912</v>
          </cell>
          <cell r="D18">
            <v>15</v>
          </cell>
          <cell r="S18">
            <v>180</v>
          </cell>
          <cell r="T18">
            <v>16</v>
          </cell>
          <cell r="V18">
            <v>160</v>
          </cell>
          <cell r="Z18" t="str">
            <v>老子要果冻三明治,赶快给我做一个！</v>
          </cell>
          <cell r="AA18" t="str">
            <v>不错，下次再来光顾！</v>
          </cell>
          <cell r="AB18" t="str">
            <v>什么呀，真没用！</v>
          </cell>
          <cell r="AC18" t="str">
            <v>掌柜的果冻三明治,做点啊什么的做点啊！</v>
          </cell>
          <cell r="AD18" t="str">
            <v>感谢感谢！</v>
          </cell>
          <cell r="AE18" t="str">
            <v>你敢不敢再傻点~！</v>
          </cell>
          <cell r="AF18" t="str">
            <v>能帮忙做点果冻三明治,吗？</v>
          </cell>
          <cell r="AG18" t="str">
            <v>你太了不起啦~！</v>
          </cell>
          <cell r="AH18" t="str">
            <v>哎，真是失望啊~！</v>
          </cell>
        </row>
        <row r="19">
          <cell r="A19">
            <v>1700</v>
          </cell>
          <cell r="C19" t="str">
            <v>2014</v>
          </cell>
          <cell r="D19">
            <v>16</v>
          </cell>
          <cell r="S19">
            <v>120</v>
          </cell>
          <cell r="T19">
            <v>17</v>
          </cell>
          <cell r="V19">
            <v>170</v>
          </cell>
          <cell r="Z19" t="str">
            <v>老子要石头弹丸,赶快给我做一个！</v>
          </cell>
          <cell r="AA19" t="str">
            <v>不错，下次再来光顾！</v>
          </cell>
          <cell r="AB19" t="str">
            <v>什么呀，真没用！</v>
          </cell>
          <cell r="AC19" t="str">
            <v>掌柜的石头弹丸,做点啊什么的做点啊！</v>
          </cell>
          <cell r="AD19" t="str">
            <v>感谢感谢！</v>
          </cell>
          <cell r="AE19" t="str">
            <v>你敢不敢再傻点~！</v>
          </cell>
          <cell r="AF19" t="str">
            <v>能帮忙做点石头弹丸,吗？</v>
          </cell>
          <cell r="AG19" t="str">
            <v>你太了不起啦~！</v>
          </cell>
          <cell r="AH19" t="str">
            <v>哎，真是失望啊~！</v>
          </cell>
        </row>
        <row r="20">
          <cell r="A20">
            <v>1800</v>
          </cell>
          <cell r="C20" t="str">
            <v>2112</v>
          </cell>
          <cell r="D20">
            <v>17</v>
          </cell>
          <cell r="S20">
            <v>180</v>
          </cell>
          <cell r="T20">
            <v>18</v>
          </cell>
          <cell r="V20">
            <v>180</v>
          </cell>
          <cell r="Z20" t="str">
            <v>老子要烧肉,赶快给我做一个！</v>
          </cell>
          <cell r="AA20" t="str">
            <v>不错，下次再来光顾！</v>
          </cell>
          <cell r="AB20" t="str">
            <v>什么呀，真没用！</v>
          </cell>
          <cell r="AC20" t="str">
            <v>掌柜的烧肉,做点啊什么的做点啊！</v>
          </cell>
          <cell r="AD20" t="str">
            <v>感谢感谢！</v>
          </cell>
          <cell r="AE20" t="str">
            <v>你敢不敢再傻点~！</v>
          </cell>
          <cell r="AF20" t="str">
            <v>能帮忙做点烧肉,吗？</v>
          </cell>
          <cell r="AG20" t="str">
            <v>你太了不起啦~！</v>
          </cell>
          <cell r="AH20" t="str">
            <v>哎，真是失望啊~！</v>
          </cell>
        </row>
        <row r="21">
          <cell r="A21">
            <v>1900</v>
          </cell>
          <cell r="C21" t="str">
            <v>2212</v>
          </cell>
          <cell r="D21">
            <v>18</v>
          </cell>
          <cell r="S21">
            <v>120</v>
          </cell>
          <cell r="T21">
            <v>19</v>
          </cell>
          <cell r="V21">
            <v>190</v>
          </cell>
          <cell r="Z21" t="str">
            <v>老子要骨头汤,赶快给我做一个！</v>
          </cell>
          <cell r="AA21" t="str">
            <v>不错，下次再来光顾！</v>
          </cell>
          <cell r="AB21" t="str">
            <v>什么呀，真没用！</v>
          </cell>
          <cell r="AC21" t="str">
            <v>掌柜的骨头汤,做点啊什么的做点啊！</v>
          </cell>
          <cell r="AD21" t="str">
            <v>感谢感谢！</v>
          </cell>
          <cell r="AE21" t="str">
            <v>你敢不敢再傻点~！</v>
          </cell>
          <cell r="AF21" t="str">
            <v>能帮忙做点骨头汤,吗？</v>
          </cell>
          <cell r="AG21" t="str">
            <v>你太了不起啦~！</v>
          </cell>
          <cell r="AH21" t="str">
            <v>哎，真是失望啊~！</v>
          </cell>
        </row>
        <row r="22">
          <cell r="A22">
            <v>2000</v>
          </cell>
          <cell r="C22" t="str">
            <v>2313</v>
          </cell>
          <cell r="D22">
            <v>19</v>
          </cell>
          <cell r="S22">
            <v>180</v>
          </cell>
          <cell r="T22">
            <v>20</v>
          </cell>
          <cell r="V22">
            <v>200</v>
          </cell>
          <cell r="Z22" t="str">
            <v>老子要铁质钥匙,赶快给我做一个！</v>
          </cell>
          <cell r="AA22" t="str">
            <v>不错，下次再来光顾！</v>
          </cell>
          <cell r="AB22" t="str">
            <v>什么呀，真没用！</v>
          </cell>
          <cell r="AC22" t="str">
            <v>掌柜的铁质钥匙,做点啊什么的做点啊！</v>
          </cell>
          <cell r="AD22" t="str">
            <v>感谢感谢！</v>
          </cell>
          <cell r="AE22" t="str">
            <v>你敢不敢再傻点~！</v>
          </cell>
          <cell r="AF22" t="str">
            <v>能帮忙做点铁质钥匙,吗？</v>
          </cell>
          <cell r="AG22" t="str">
            <v>你太了不起啦~！</v>
          </cell>
          <cell r="AH22" t="str">
            <v>哎，真是失望啊~！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C4" sqref="C4"/>
    </sheetView>
  </sheetViews>
  <sheetFormatPr defaultRowHeight="13.2" x14ac:dyDescent="0.25"/>
  <cols>
    <col min="1" max="1" width="7.21875" customWidth="1"/>
    <col min="2" max="2" width="15.6640625" customWidth="1"/>
    <col min="3" max="3" width="9.5546875" bestFit="1" customWidth="1"/>
    <col min="4" max="4" width="11.88671875" bestFit="1" customWidth="1"/>
    <col min="5" max="5" width="5.6640625" bestFit="1" customWidth="1"/>
    <col min="6" max="6" width="8.5546875" bestFit="1" customWidth="1"/>
    <col min="7" max="7" width="15.6640625" customWidth="1"/>
    <col min="8" max="8" width="11.109375" bestFit="1" customWidth="1"/>
    <col min="9" max="9" width="14" bestFit="1" customWidth="1"/>
    <col min="10" max="10" width="23.21875" customWidth="1"/>
    <col min="11" max="11" width="19.33203125" bestFit="1" customWidth="1"/>
    <col min="12" max="12" width="28.5546875" bestFit="1" customWidth="1"/>
    <col min="13" max="13" width="14.88671875" bestFit="1" customWidth="1"/>
    <col min="14" max="14" width="19.33203125" bestFit="1" customWidth="1"/>
    <col min="15" max="15" width="28.5546875" bestFit="1" customWidth="1"/>
    <col min="16" max="16" width="14.88671875" bestFit="1" customWidth="1"/>
    <col min="17" max="17" width="19.33203125" bestFit="1" customWidth="1"/>
    <col min="18" max="18" width="28.5546875" bestFit="1" customWidth="1"/>
  </cols>
  <sheetData>
    <row r="1" spans="1:18" s="2" customFormat="1" ht="10.199999999999999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/>
      <c r="H1" s="3" t="s">
        <v>25</v>
      </c>
      <c r="I1" s="3" t="s">
        <v>26</v>
      </c>
      <c r="J1" s="3" t="s">
        <v>28</v>
      </c>
      <c r="K1" s="2" t="s">
        <v>27</v>
      </c>
      <c r="L1" s="3" t="s">
        <v>35</v>
      </c>
      <c r="M1" s="3" t="s">
        <v>31</v>
      </c>
      <c r="N1" s="3" t="s">
        <v>30</v>
      </c>
      <c r="O1" s="3" t="s">
        <v>29</v>
      </c>
      <c r="P1" s="3" t="s">
        <v>32</v>
      </c>
      <c r="Q1" s="3" t="s">
        <v>33</v>
      </c>
      <c r="R1" s="3" t="s">
        <v>34</v>
      </c>
    </row>
    <row r="2" spans="1:18" s="2" customFormat="1" ht="10.199999999999999" x14ac:dyDescent="0.2">
      <c r="B2" s="3" t="s">
        <v>24</v>
      </c>
      <c r="C2" s="3"/>
      <c r="D2" s="3"/>
      <c r="E2" s="3"/>
      <c r="F2" s="3" t="s">
        <v>24</v>
      </c>
      <c r="G2" s="3"/>
      <c r="H2" s="5" t="s">
        <v>60</v>
      </c>
      <c r="I2" s="2" t="s">
        <v>17</v>
      </c>
    </row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59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1:18" s="2" customFormat="1" ht="10.199999999999999" x14ac:dyDescent="0.2">
      <c r="A4" s="2">
        <f>[1]订单物品表!A3</f>
        <v>100</v>
      </c>
      <c r="B4" s="2" t="str">
        <f>CONCATENATE("[[",[1]订单物品表!C3,",",[1]订单物品表!D3,"]",[1]订单物品表!J3,[1]订单物品表!G3,[1]订单物品表!K3,[1]订单物品表!H3,[1]订单物品表!L3,[1]订单物品表!O3,[1]订单物品表!M3,[1]订单物品表!P3,[1]订单物品表!N3,[1]订单物品表!Q3,"]")</f>
        <v>[[212,3]]</v>
      </c>
      <c r="C4" s="2">
        <f>[1]订单物品表!S3</f>
        <v>120</v>
      </c>
      <c r="D4" s="2">
        <f>[1]订单物品表!T3</f>
        <v>1</v>
      </c>
      <c r="E4" s="2">
        <f>[1]订单物品表!V3</f>
        <v>10</v>
      </c>
      <c r="F4" s="2" t="s">
        <v>39</v>
      </c>
      <c r="G4" s="2">
        <v>1</v>
      </c>
      <c r="H4" s="5" t="s">
        <v>60</v>
      </c>
      <c r="I4" s="4" t="s">
        <v>17</v>
      </c>
      <c r="J4" s="2" t="str">
        <f>[1]订单物品表!Z3</f>
        <v>老子要面包,赶快给我做一个！</v>
      </c>
      <c r="K4" s="2" t="str">
        <f>[1]订单物品表!AA3</f>
        <v>不错，下次再来光顾！</v>
      </c>
      <c r="L4" s="2" t="str">
        <f>[1]订单物品表!AB3</f>
        <v>什么呀，真没用！</v>
      </c>
      <c r="M4" s="2" t="str">
        <f>[1]订单物品表!AC3</f>
        <v>掌柜的面包,做点啊什么的做点啊！</v>
      </c>
      <c r="N4" s="2" t="str">
        <f>[1]订单物品表!AD3</f>
        <v>感谢感谢！</v>
      </c>
      <c r="O4" s="2" t="str">
        <f>[1]订单物品表!AE3</f>
        <v>你敢不敢再傻点~！</v>
      </c>
      <c r="P4" s="2" t="str">
        <f>[1]订单物品表!AF3</f>
        <v>能帮忙做点面包,吗？</v>
      </c>
      <c r="Q4" s="2" t="str">
        <f>[1]订单物品表!AG3</f>
        <v>你太了不起啦~！</v>
      </c>
      <c r="R4" s="2" t="str">
        <f>[1]订单物品表!AG3</f>
        <v>你太了不起啦~！</v>
      </c>
    </row>
    <row r="5" spans="1:18" s="2" customFormat="1" ht="10.199999999999999" x14ac:dyDescent="0.2">
      <c r="A5" s="2">
        <f>[1]订单物品表!A4</f>
        <v>200</v>
      </c>
      <c r="B5" s="2" t="str">
        <f>CONCATENATE("[[",[1]订单物品表!C4,",",[1]订单物品表!D4,"]",[1]订单物品表!J4,[1]订单物品表!G4,[1]订单物品表!K4,[1]订单物品表!H4,[1]订单物品表!L4,[1]订单物品表!O4,[1]订单物品表!M4,[1]订单物品表!P4,[1]订单物品表!N4,[1]订单物品表!Q4,"]")</f>
        <v>[[313,3]]</v>
      </c>
      <c r="C5" s="2">
        <f>[1]订单物品表!S4</f>
        <v>180</v>
      </c>
      <c r="D5" s="2">
        <f>[1]订单物品表!T4</f>
        <v>2</v>
      </c>
      <c r="E5" s="2">
        <f>[1]订单物品表!V4</f>
        <v>20</v>
      </c>
      <c r="F5" s="2" t="s">
        <v>40</v>
      </c>
      <c r="G5" s="2">
        <v>1</v>
      </c>
      <c r="H5" s="5" t="s">
        <v>61</v>
      </c>
      <c r="I5" s="4">
        <v>1</v>
      </c>
      <c r="J5" s="2" t="str">
        <f>[1]订单物品表!Z4</f>
        <v>老子要铁镐,赶快给我做一个！</v>
      </c>
      <c r="K5" s="2" t="str">
        <f>[1]订单物品表!AA4</f>
        <v>不错，下次再来光顾！</v>
      </c>
      <c r="L5" s="2" t="str">
        <f>[1]订单物品表!AB4</f>
        <v>什么呀，真没用！</v>
      </c>
      <c r="M5" s="2" t="str">
        <f>[1]订单物品表!AC4</f>
        <v>掌柜的铁镐,做点啊什么的做点啊！</v>
      </c>
      <c r="N5" s="2" t="str">
        <f>[1]订单物品表!AD4</f>
        <v>感谢感谢！</v>
      </c>
      <c r="O5" s="2" t="str">
        <f>[1]订单物品表!AE4</f>
        <v>你敢不敢再傻点~！</v>
      </c>
      <c r="P5" s="2" t="str">
        <f>[1]订单物品表!AF4</f>
        <v>能帮忙做点铁镐,吗？</v>
      </c>
      <c r="Q5" s="2" t="str">
        <f>[1]订单物品表!AG4</f>
        <v>你太了不起啦~！</v>
      </c>
      <c r="R5" s="2" t="str">
        <f>[1]订单物品表!AH4</f>
        <v>哎，真是失望啊~！</v>
      </c>
    </row>
    <row r="6" spans="1:18" s="2" customFormat="1" ht="10.199999999999999" x14ac:dyDescent="0.2">
      <c r="A6" s="2">
        <f>[1]订单物品表!A5</f>
        <v>300</v>
      </c>
      <c r="B6" s="2" t="str">
        <f>CONCATENATE("[[",[1]订单物品表!C5,",",[1]订单物品表!D5,"]",[1]订单物品表!J5,[1]订单物品表!G5,[1]订单物品表!K5,[1]订单物品表!H5,[1]订单物品表!L5,[1]订单物品表!O5,[1]订单物品表!M5,[1]订单物品表!P5,[1]订单物品表!N5,[1]订单物品表!Q5,"]")</f>
        <v>[[413,3]]</v>
      </c>
      <c r="C6" s="2">
        <f>[1]订单物品表!S5</f>
        <v>120</v>
      </c>
      <c r="D6" s="2">
        <f>[1]订单物品表!T5</f>
        <v>3</v>
      </c>
      <c r="E6" s="2">
        <f>[1]订单物品表!V5</f>
        <v>30</v>
      </c>
      <c r="F6" s="2" t="s">
        <v>41</v>
      </c>
      <c r="G6" s="2">
        <v>1</v>
      </c>
      <c r="H6" s="5" t="s">
        <v>62</v>
      </c>
      <c r="I6" s="4">
        <v>2</v>
      </c>
      <c r="J6" s="2" t="str">
        <f>[1]订单物品表!Z5</f>
        <v>老子要木钥匙,赶快给我做一个！</v>
      </c>
      <c r="K6" s="2" t="str">
        <f>[1]订单物品表!AA5</f>
        <v>不错，下次再来光顾！</v>
      </c>
      <c r="L6" s="2" t="str">
        <f>[1]订单物品表!AB5</f>
        <v>什么呀，真没用！</v>
      </c>
      <c r="M6" s="2" t="str">
        <f>[1]订单物品表!AC5</f>
        <v>掌柜的木钥匙,做点啊什么的做点啊！</v>
      </c>
      <c r="N6" s="2" t="str">
        <f>[1]订单物品表!AD5</f>
        <v>感谢感谢！</v>
      </c>
      <c r="O6" s="2" t="str">
        <f>[1]订单物品表!AE5</f>
        <v>你敢不敢再傻点~！</v>
      </c>
      <c r="P6" s="2" t="str">
        <f>[1]订单物品表!AF5</f>
        <v>能帮忙做点木钥匙,吗？</v>
      </c>
      <c r="Q6" s="2" t="str">
        <f>[1]订单物品表!AG5</f>
        <v>你太了不起啦~！</v>
      </c>
      <c r="R6" s="2" t="str">
        <f>[1]订单物品表!AH5</f>
        <v>哎，真是失望啊~！</v>
      </c>
    </row>
    <row r="7" spans="1:18" s="2" customFormat="1" ht="10.199999999999999" x14ac:dyDescent="0.2">
      <c r="A7" s="2">
        <f>[1]订单物品表!A6</f>
        <v>400</v>
      </c>
      <c r="B7" s="2" t="str">
        <f>CONCATENATE("[[",[1]订单物品表!C6,",",[1]订单物品表!D6,"]",[1]订单物品表!J6,[1]订单物品表!G6,[1]订单物品表!K6,[1]订单物品表!H6,[1]订单物品表!L6,[1]订单物品表!O6,[1]订单物品表!M6,[1]订单物品表!P6,[1]订单物品表!N6,[1]订单物品表!Q6,"]")</f>
        <v>[[1712,3],[212,3],[1812,3]]</v>
      </c>
      <c r="C7" s="2">
        <f>[1]订单物品表!S6</f>
        <v>180</v>
      </c>
      <c r="D7" s="2">
        <f>[1]订单物品表!T6</f>
        <v>4</v>
      </c>
      <c r="E7" s="2">
        <f>[1]订单物品表!V6</f>
        <v>40</v>
      </c>
      <c r="F7" s="2" t="s">
        <v>42</v>
      </c>
      <c r="G7" s="2">
        <v>1</v>
      </c>
      <c r="H7" s="5" t="s">
        <v>63</v>
      </c>
      <c r="I7" s="4">
        <v>3</v>
      </c>
      <c r="J7" s="2" t="str">
        <f>[1]订单物品表!Z6</f>
        <v>老子要葡萄酒面包酸酸乳,赶快给我做一个！</v>
      </c>
      <c r="K7" s="2" t="str">
        <f>[1]订单物品表!AA6</f>
        <v>不错，下次再来光顾！</v>
      </c>
      <c r="L7" s="2" t="str">
        <f>[1]订单物品表!AB6</f>
        <v>什么呀，真没用！</v>
      </c>
      <c r="M7" s="2" t="str">
        <f>[1]订单物品表!AC6</f>
        <v>掌柜的葡萄酒面包酸酸乳,做点啊什么的做点啊！</v>
      </c>
      <c r="N7" s="2" t="str">
        <f>[1]订单物品表!AD6</f>
        <v>感谢感谢！</v>
      </c>
      <c r="O7" s="2" t="str">
        <f>[1]订单物品表!AE6</f>
        <v>你敢不敢再傻点~！</v>
      </c>
      <c r="P7" s="2" t="str">
        <f>[1]订单物品表!AF6</f>
        <v>能帮忙做点葡萄酒面包酸酸乳,吗？</v>
      </c>
      <c r="Q7" s="2" t="str">
        <f>[1]订单物品表!AG6</f>
        <v>你太了不起啦~！</v>
      </c>
      <c r="R7" s="2" t="str">
        <f>[1]订单物品表!AH6</f>
        <v>哎，真是失望啊~！</v>
      </c>
    </row>
    <row r="8" spans="1:18" s="2" customFormat="1" ht="10.199999999999999" x14ac:dyDescent="0.2">
      <c r="A8" s="2">
        <f>[1]订单物品表!A7</f>
        <v>500</v>
      </c>
      <c r="B8" s="2" t="str">
        <f>CONCATENATE("[[",[1]订单物品表!C7,",",[1]订单物品表!D7,"]",[1]订单物品表!J7,[1]订单物品表!G7,[1]订单物品表!K7,[1]订单物品表!H7,[1]订单物品表!L7,[1]订单物品表!O7,[1]订单物品表!M7,[1]订单物品表!P7,[1]订单物品表!N7,[1]订单物品表!Q7,"]")</f>
        <v>[[1812,4]]</v>
      </c>
      <c r="C8" s="2">
        <f>[1]订单物品表!S7</f>
        <v>240</v>
      </c>
      <c r="D8" s="2">
        <f>[1]订单物品表!T7</f>
        <v>5</v>
      </c>
      <c r="E8" s="2">
        <f>[1]订单物品表!V7</f>
        <v>50</v>
      </c>
      <c r="F8" s="2" t="s">
        <v>43</v>
      </c>
      <c r="G8" s="2">
        <v>1</v>
      </c>
      <c r="H8" s="5" t="s">
        <v>61</v>
      </c>
      <c r="I8" s="4">
        <v>1</v>
      </c>
      <c r="J8" s="2" t="str">
        <f>[1]订单物品表!Z7</f>
        <v>老子要酸酸乳,赶快给我做一个！</v>
      </c>
      <c r="K8" s="2" t="str">
        <f>[1]订单物品表!AA7</f>
        <v>不错，下次再来光顾！</v>
      </c>
      <c r="L8" s="2" t="str">
        <f>[1]订单物品表!AB7</f>
        <v>什么呀，真没用！</v>
      </c>
      <c r="M8" s="2" t="str">
        <f>[1]订单物品表!AC7</f>
        <v>掌柜的酸酸乳,做点啊什么的做点啊！</v>
      </c>
      <c r="N8" s="2" t="str">
        <f>[1]订单物品表!AD7</f>
        <v>感谢感谢！</v>
      </c>
      <c r="O8" s="2" t="str">
        <f>[1]订单物品表!AE7</f>
        <v>你敢不敢再傻点~！</v>
      </c>
      <c r="P8" s="2" t="str">
        <f>[1]订单物品表!AF7</f>
        <v>能帮忙做点酸酸乳,吗？</v>
      </c>
      <c r="Q8" s="2" t="str">
        <f>[1]订单物品表!AG7</f>
        <v>你太了不起啦~！</v>
      </c>
      <c r="R8" s="2" t="str">
        <f>[1]订单物品表!AH7</f>
        <v>哎，真是失望啊~！</v>
      </c>
    </row>
    <row r="9" spans="1:18" s="2" customFormat="1" ht="10.199999999999999" x14ac:dyDescent="0.2">
      <c r="A9" s="2">
        <f>[1]订单物品表!A8</f>
        <v>600</v>
      </c>
      <c r="B9" s="2" t="str">
        <f>CONCATENATE("[[",[1]订单物品表!C8,",",[1]订单物品表!D8,"]",[1]订单物品表!J8,[1]订单物品表!G8,[1]订单物品表!K8,[1]订单物品表!H8,[1]订单物品表!L8,[1]订单物品表!O8,[1]订单物品表!M8,[1]订单物品表!P8,[1]订单物品表!N8,[1]订单物品表!Q8,"]")</f>
        <v>[[1912,5]]</v>
      </c>
      <c r="C9" s="2">
        <f>[1]订单物品表!S8</f>
        <v>180</v>
      </c>
      <c r="D9" s="2">
        <f>[1]订单物品表!T8</f>
        <v>6</v>
      </c>
      <c r="E9" s="2">
        <f>[1]订单物品表!V8</f>
        <v>60</v>
      </c>
      <c r="F9" s="2" t="s">
        <v>44</v>
      </c>
      <c r="G9" s="2">
        <v>1</v>
      </c>
      <c r="H9" s="5" t="s">
        <v>62</v>
      </c>
      <c r="I9" s="4">
        <v>2</v>
      </c>
      <c r="J9" s="2" t="str">
        <f>[1]订单物品表!Z8</f>
        <v>老子要果冻三明治,赶快给我做一个！</v>
      </c>
      <c r="K9" s="2" t="str">
        <f>[1]订单物品表!AA8</f>
        <v>不错，下次再来光顾！</v>
      </c>
      <c r="L9" s="2" t="str">
        <f>[1]订单物品表!AB8</f>
        <v>什么呀，真没用！</v>
      </c>
      <c r="M9" s="2" t="str">
        <f>[1]订单物品表!AC8</f>
        <v>掌柜的果冻三明治,做点啊什么的做点啊！</v>
      </c>
      <c r="N9" s="2" t="str">
        <f>[1]订单物品表!AD8</f>
        <v>感谢感谢！</v>
      </c>
      <c r="O9" s="2" t="str">
        <f>[1]订单物品表!AE8</f>
        <v>你敢不敢再傻点~！</v>
      </c>
      <c r="P9" s="2" t="str">
        <f>[1]订单物品表!AF8</f>
        <v>能帮忙做点果冻三明治,吗？</v>
      </c>
      <c r="Q9" s="2" t="str">
        <f>[1]订单物品表!AG8</f>
        <v>你太了不起啦~！</v>
      </c>
      <c r="R9" s="2" t="str">
        <f>[1]订单物品表!AH8</f>
        <v>哎，真是失望啊~！</v>
      </c>
    </row>
    <row r="10" spans="1:18" s="2" customFormat="1" ht="10.199999999999999" x14ac:dyDescent="0.2">
      <c r="A10" s="2">
        <f>[1]订单物品表!A9</f>
        <v>700</v>
      </c>
      <c r="B10" s="2" t="str">
        <f>CONCATENATE("[[",[1]订单物品表!C9,",",[1]订单物品表!D9,"]",[1]订单物品表!J9,[1]订单物品表!G9,[1]订单物品表!K9,[1]订单物品表!H9,[1]订单物品表!L9,[1]订单物品表!O9,[1]订单物品表!M9,[1]订单物品表!P9,[1]订单物品表!N9,[1]订单物品表!Q9,"]")</f>
        <v>[[2014,6]]</v>
      </c>
      <c r="C10" s="2">
        <f>[1]订单物品表!S9</f>
        <v>120</v>
      </c>
      <c r="D10" s="2">
        <f>[1]订单物品表!T9</f>
        <v>7</v>
      </c>
      <c r="E10" s="2">
        <f>[1]订单物品表!V9</f>
        <v>70</v>
      </c>
      <c r="F10" s="2" t="s">
        <v>45</v>
      </c>
      <c r="G10" s="2">
        <v>1</v>
      </c>
      <c r="H10" s="5" t="s">
        <v>63</v>
      </c>
      <c r="I10" s="4">
        <v>3</v>
      </c>
      <c r="J10" s="2" t="str">
        <f>[1]订单物品表!Z9</f>
        <v>老子要石头弹丸,赶快给我做一个！</v>
      </c>
      <c r="K10" s="2" t="str">
        <f>[1]订单物品表!AA9</f>
        <v>不错，下次再来光顾！</v>
      </c>
      <c r="L10" s="2" t="str">
        <f>[1]订单物品表!AB9</f>
        <v>什么呀，真没用！</v>
      </c>
      <c r="M10" s="2" t="str">
        <f>[1]订单物品表!AC9</f>
        <v>掌柜的石头弹丸,做点啊什么的做点啊！</v>
      </c>
      <c r="N10" s="2" t="str">
        <f>[1]订单物品表!AD9</f>
        <v>感谢感谢！</v>
      </c>
      <c r="O10" s="2" t="str">
        <f>[1]订单物品表!AE9</f>
        <v>你敢不敢再傻点~！</v>
      </c>
      <c r="P10" s="2" t="str">
        <f>[1]订单物品表!AF9</f>
        <v>能帮忙做点石头弹丸,吗？</v>
      </c>
      <c r="Q10" s="2" t="str">
        <f>[1]订单物品表!AG9</f>
        <v>你太了不起啦~！</v>
      </c>
      <c r="R10" s="2" t="str">
        <f>[1]订单物品表!AH9</f>
        <v>哎，真是失望啊~！</v>
      </c>
    </row>
    <row r="11" spans="1:18" s="2" customFormat="1" ht="10.199999999999999" x14ac:dyDescent="0.2">
      <c r="A11" s="2">
        <f>[1]订单物品表!A10</f>
        <v>800</v>
      </c>
      <c r="B11" s="2" t="str">
        <f>CONCATENATE("[[",[1]订单物品表!C10,",",[1]订单物品表!D10,"]",[1]订单物品表!J10,[1]订单物品表!G10,[1]订单物品表!K10,[1]订单物品表!H10,[1]订单物品表!L10,[1]订单物品表!O10,[1]订单物品表!M10,[1]订单物品表!P10,[1]订单物品表!N10,[1]订单物品表!Q10,"]")</f>
        <v>[[2112,7]]</v>
      </c>
      <c r="C11" s="2">
        <f>[1]订单物品表!S10</f>
        <v>180</v>
      </c>
      <c r="D11" s="2">
        <f>[1]订单物品表!T10</f>
        <v>8</v>
      </c>
      <c r="E11" s="2">
        <f>[1]订单物品表!V10</f>
        <v>80</v>
      </c>
      <c r="F11" s="2" t="s">
        <v>46</v>
      </c>
      <c r="G11" s="2">
        <v>1</v>
      </c>
      <c r="H11" s="5" t="s">
        <v>64</v>
      </c>
      <c r="I11" s="4" t="s">
        <v>36</v>
      </c>
      <c r="J11" s="2" t="str">
        <f>[1]订单物品表!Z10</f>
        <v>老子要烧肉,赶快给我做一个！</v>
      </c>
      <c r="K11" s="2" t="str">
        <f>[1]订单物品表!AA10</f>
        <v>不错，下次再来光顾！</v>
      </c>
      <c r="L11" s="2" t="str">
        <f>[1]订单物品表!AB10</f>
        <v>什么呀，真没用！</v>
      </c>
      <c r="M11" s="2" t="str">
        <f>[1]订单物品表!AC10</f>
        <v>掌柜的烧肉,做点啊什么的做点啊！</v>
      </c>
      <c r="N11" s="2" t="str">
        <f>[1]订单物品表!AD10</f>
        <v>感谢感谢！</v>
      </c>
      <c r="O11" s="2" t="str">
        <f>[1]订单物品表!AE10</f>
        <v>你敢不敢再傻点~！</v>
      </c>
      <c r="P11" s="2" t="str">
        <f>[1]订单物品表!AF10</f>
        <v>能帮忙做点烧肉,吗？</v>
      </c>
      <c r="Q11" s="2" t="str">
        <f>[1]订单物品表!AG10</f>
        <v>你太了不起啦~！</v>
      </c>
      <c r="R11" s="2" t="str">
        <f>[1]订单物品表!AH10</f>
        <v>哎，真是失望啊~！</v>
      </c>
    </row>
    <row r="12" spans="1:18" s="2" customFormat="1" ht="10.199999999999999" x14ac:dyDescent="0.2">
      <c r="A12" s="2">
        <f>[1]订单物品表!A11</f>
        <v>900</v>
      </c>
      <c r="B12" s="2" t="str">
        <f>CONCATENATE("[[",[1]订单物品表!C11,",",[1]订单物品表!D11,"]",[1]订单物品表!J11,[1]订单物品表!G11,[1]订单物品表!K11,[1]订单物品表!H11,[1]订单物品表!L11,[1]订单物品表!O11,[1]订单物品表!M11,[1]订单物品表!P11,[1]订单物品表!N11,[1]订单物品表!Q11,"]")</f>
        <v>[[2212,8]]</v>
      </c>
      <c r="C12" s="2">
        <f>[1]订单物品表!S11</f>
        <v>120</v>
      </c>
      <c r="D12" s="2">
        <f>[1]订单物品表!T11</f>
        <v>9</v>
      </c>
      <c r="E12" s="2">
        <f>[1]订单物品表!V11</f>
        <v>90</v>
      </c>
      <c r="F12" s="2" t="s">
        <v>47</v>
      </c>
      <c r="G12" s="2">
        <v>1</v>
      </c>
      <c r="H12" s="5" t="s">
        <v>65</v>
      </c>
      <c r="I12" s="4" t="s">
        <v>37</v>
      </c>
      <c r="J12" s="2" t="str">
        <f>[1]订单物品表!Z11</f>
        <v>老子要骨头汤,赶快给我做一个！</v>
      </c>
      <c r="K12" s="2" t="str">
        <f>[1]订单物品表!AA11</f>
        <v>不错，下次再来光顾！</v>
      </c>
      <c r="L12" s="2" t="str">
        <f>[1]订单物品表!AB11</f>
        <v>什么呀，真没用！</v>
      </c>
      <c r="M12" s="2" t="str">
        <f>[1]订单物品表!AC11</f>
        <v>掌柜的骨头汤,做点啊什么的做点啊！</v>
      </c>
      <c r="N12" s="2" t="str">
        <f>[1]订单物品表!AD11</f>
        <v>感谢感谢！</v>
      </c>
      <c r="O12" s="2" t="str">
        <f>[1]订单物品表!AE11</f>
        <v>你敢不敢再傻点~！</v>
      </c>
      <c r="P12" s="2" t="str">
        <f>[1]订单物品表!AF11</f>
        <v>能帮忙做点骨头汤,吗？</v>
      </c>
      <c r="Q12" s="2" t="str">
        <f>[1]订单物品表!AG11</f>
        <v>你太了不起啦~！</v>
      </c>
      <c r="R12" s="2" t="str">
        <f>[1]订单物品表!AH11</f>
        <v>哎，真是失望啊~！</v>
      </c>
    </row>
    <row r="13" spans="1:18" s="2" customFormat="1" ht="10.199999999999999" x14ac:dyDescent="0.2">
      <c r="A13" s="2">
        <f>[1]订单物品表!A12</f>
        <v>1000</v>
      </c>
      <c r="B13" s="2" t="str">
        <f>CONCATENATE("[[",[1]订单物品表!C12,",",[1]订单物品表!D12,"]",[1]订单物品表!J12,[1]订单物品表!G12,[1]订单物品表!K12,[1]订单物品表!H12,[1]订单物品表!L12,[1]订单物品表!O12,[1]订单物品表!M12,[1]订单物品表!P12,[1]订单物品表!N12,[1]订单物品表!Q12,"]")</f>
        <v>[[2313,9]]</v>
      </c>
      <c r="C13" s="2">
        <f>[1]订单物品表!S12</f>
        <v>180</v>
      </c>
      <c r="D13" s="2">
        <f>[1]订单物品表!T12</f>
        <v>10</v>
      </c>
      <c r="E13" s="2">
        <f>[1]订单物品表!V12</f>
        <v>100</v>
      </c>
      <c r="F13" s="2" t="s">
        <v>48</v>
      </c>
      <c r="G13" s="2">
        <v>1</v>
      </c>
      <c r="H13" s="5" t="s">
        <v>66</v>
      </c>
      <c r="I13" s="4" t="s">
        <v>38</v>
      </c>
      <c r="J13" s="2" t="str">
        <f>[1]订单物品表!Z12</f>
        <v>老子要铁质钥匙,赶快给我做一个！</v>
      </c>
      <c r="K13" s="2" t="str">
        <f>[1]订单物品表!AA12</f>
        <v>不错，下次再来光顾！</v>
      </c>
      <c r="L13" s="2" t="str">
        <f>[1]订单物品表!AB12</f>
        <v>什么呀，真没用！</v>
      </c>
      <c r="M13" s="2" t="str">
        <f>[1]订单物品表!AC12</f>
        <v>掌柜的铁质钥匙,做点啊什么的做点啊！</v>
      </c>
      <c r="N13" s="2" t="str">
        <f>[1]订单物品表!AD12</f>
        <v>感谢感谢！</v>
      </c>
      <c r="O13" s="2" t="str">
        <f>[1]订单物品表!AE12</f>
        <v>你敢不敢再傻点~！</v>
      </c>
      <c r="P13" s="2" t="str">
        <f>[1]订单物品表!AF12</f>
        <v>能帮忙做点铁质钥匙,吗？</v>
      </c>
      <c r="Q13" s="2" t="str">
        <f>[1]订单物品表!AG12</f>
        <v>你太了不起啦~！</v>
      </c>
      <c r="R13" s="2" t="str">
        <f>[1]订单物品表!AH12</f>
        <v>哎，真是失望啊~！</v>
      </c>
    </row>
    <row r="14" spans="1:18" s="2" customFormat="1" ht="10.199999999999999" x14ac:dyDescent="0.2">
      <c r="A14" s="2">
        <f>[1]订单物品表!A13</f>
        <v>1100</v>
      </c>
      <c r="B14" s="2" t="str">
        <f>CONCATENATE("[[",[1]订单物品表!C13,",",[1]订单物品表!D13,"]",[1]订单物品表!J13,[1]订单物品表!G13,[1]订单物品表!K13,[1]订单物品表!H13,[1]订单物品表!L13,[1]订单物品表!O13,[1]订单物品表!M13,[1]订单物品表!P13,[1]订单物品表!N13,[1]订单物品表!Q13,"]")</f>
        <v>[[2411,10]]</v>
      </c>
      <c r="C14" s="2">
        <f>[1]订单物品表!S13</f>
        <v>120</v>
      </c>
      <c r="D14" s="2">
        <f>[1]订单物品表!T13</f>
        <v>11</v>
      </c>
      <c r="E14" s="2">
        <f>[1]订单物品表!V13</f>
        <v>110</v>
      </c>
      <c r="F14" s="2" t="s">
        <v>49</v>
      </c>
      <c r="G14" s="2">
        <v>2</v>
      </c>
      <c r="H14" s="5" t="s">
        <v>67</v>
      </c>
      <c r="I14" s="4" t="s">
        <v>37</v>
      </c>
      <c r="J14" s="2" t="str">
        <f>[1]订单物品表!Z13</f>
        <v>老子要解毒药剂,赶快给我做一个！</v>
      </c>
      <c r="K14" s="2" t="str">
        <f>[1]订单物品表!AA13</f>
        <v>不错，下次再来光顾！</v>
      </c>
      <c r="L14" s="2" t="str">
        <f>[1]订单物品表!AB13</f>
        <v>什么呀，真没用！</v>
      </c>
      <c r="M14" s="2" t="str">
        <f>[1]订单物品表!AC13</f>
        <v>掌柜的解毒药剂,做点啊什么的做点啊！</v>
      </c>
      <c r="N14" s="2" t="str">
        <f>[1]订单物品表!AD13</f>
        <v>感谢感谢！</v>
      </c>
      <c r="O14" s="2" t="str">
        <f>[1]订单物品表!AE13</f>
        <v>你敢不敢再傻点~！</v>
      </c>
      <c r="P14" s="2" t="str">
        <f>[1]订单物品表!AF13</f>
        <v>能帮忙做点解毒药剂,吗？</v>
      </c>
      <c r="Q14" s="2" t="str">
        <f>[1]订单物品表!AG13</f>
        <v>你太了不起啦~！</v>
      </c>
      <c r="R14" s="2" t="str">
        <f>[1]订单物品表!AH13</f>
        <v>哎，真是失望啊~！</v>
      </c>
    </row>
    <row r="15" spans="1:18" s="2" customFormat="1" ht="10.199999999999999" x14ac:dyDescent="0.2">
      <c r="A15" s="2">
        <f>[1]订单物品表!A14</f>
        <v>1200</v>
      </c>
      <c r="B15" s="2" t="str">
        <f>CONCATENATE("[[",[1]订单物品表!C14,",",[1]订单物品表!D14,"]",[1]订单物品表!J14,[1]订单物品表!G14,[1]订单物品表!K14,[1]订单物品表!H14,[1]订单物品表!L14,[1]订单物品表!O14,[1]订单物品表!M14,[1]订单物品表!P14,[1]订单物品表!N14,[1]订单物品表!Q14,"]")</f>
        <v>[[2511,11]]</v>
      </c>
      <c r="C15" s="2">
        <f>[1]订单物品表!S14</f>
        <v>180</v>
      </c>
      <c r="D15" s="2">
        <f>[1]订单物品表!T14</f>
        <v>12</v>
      </c>
      <c r="E15" s="2">
        <f>[1]订单物品表!V14</f>
        <v>120</v>
      </c>
      <c r="F15" s="2" t="s">
        <v>50</v>
      </c>
      <c r="G15" s="2">
        <v>2</v>
      </c>
      <c r="H15" s="5" t="s">
        <v>68</v>
      </c>
      <c r="I15" s="4" t="s">
        <v>38</v>
      </c>
      <c r="J15" s="2" t="str">
        <f>[1]订单物品表!Z14</f>
        <v>老子要软石药剂,赶快给我做一个！</v>
      </c>
      <c r="K15" s="2" t="str">
        <f>[1]订单物品表!AA14</f>
        <v>不错，下次再来光顾！</v>
      </c>
      <c r="L15" s="2" t="str">
        <f>[1]订单物品表!AB14</f>
        <v>什么呀，真没用！</v>
      </c>
      <c r="M15" s="2" t="str">
        <f>[1]订单物品表!AC14</f>
        <v>掌柜的软石药剂,做点啊什么的做点啊！</v>
      </c>
      <c r="N15" s="2" t="str">
        <f>[1]订单物品表!AD14</f>
        <v>感谢感谢！</v>
      </c>
      <c r="O15" s="2" t="str">
        <f>[1]订单物品表!AE14</f>
        <v>你敢不敢再傻点~！</v>
      </c>
      <c r="P15" s="2" t="str">
        <f>[1]订单物品表!AF14</f>
        <v>能帮忙做点软石药剂,吗？</v>
      </c>
      <c r="Q15" s="2" t="str">
        <f>[1]订单物品表!AG14</f>
        <v>你太了不起啦~！</v>
      </c>
      <c r="R15" s="2" t="str">
        <f>[1]订单物品表!AH14</f>
        <v>哎，真是失望啊~！</v>
      </c>
    </row>
    <row r="16" spans="1:18" s="2" customFormat="1" ht="10.199999999999999" x14ac:dyDescent="0.2">
      <c r="A16" s="2">
        <f>[1]订单物品表!A15</f>
        <v>1300</v>
      </c>
      <c r="B16" s="2" t="str">
        <f>CONCATENATE("[[",[1]订单物品表!C15,",",[1]订单物品表!D15,"]",[1]订单物品表!J15,[1]订单物品表!G15,[1]订单物品表!K15,[1]订单物品表!H15,[1]订单物品表!L15,[1]订单物品表!O15,[1]订单物品表!M15,[1]订单物品表!P15,[1]订单物品表!N15,[1]订单物品表!Q15,"]")</f>
        <v>[[2611,12]]</v>
      </c>
      <c r="C16" s="2">
        <f>[1]订单物品表!S15</f>
        <v>120</v>
      </c>
      <c r="D16" s="2">
        <f>[1]订单物品表!T15</f>
        <v>13</v>
      </c>
      <c r="E16" s="2">
        <f>[1]订单物品表!V15</f>
        <v>130</v>
      </c>
      <c r="F16" s="2" t="s">
        <v>51</v>
      </c>
      <c r="G16" s="2">
        <v>2</v>
      </c>
      <c r="H16" s="5" t="s">
        <v>69</v>
      </c>
      <c r="I16" s="4" t="s">
        <v>36</v>
      </c>
      <c r="J16" s="2" t="str">
        <f>[1]订单物品表!Z15</f>
        <v>老子要万能药剂,赶快给我做一个！</v>
      </c>
      <c r="K16" s="2" t="str">
        <f>[1]订单物品表!AA15</f>
        <v>不错，下次再来光顾！</v>
      </c>
      <c r="L16" s="2" t="str">
        <f>[1]订单物品表!AB15</f>
        <v>什么呀，真没用！</v>
      </c>
      <c r="M16" s="2" t="str">
        <f>[1]订单物品表!AC15</f>
        <v>掌柜的万能药剂,做点啊什么的做点啊！</v>
      </c>
      <c r="N16" s="2" t="str">
        <f>[1]订单物品表!AD15</f>
        <v>感谢感谢！</v>
      </c>
      <c r="O16" s="2" t="str">
        <f>[1]订单物品表!AE15</f>
        <v>你敢不敢再傻点~！</v>
      </c>
      <c r="P16" s="2" t="str">
        <f>[1]订单物品表!AF15</f>
        <v>能帮忙做点万能药剂,吗？</v>
      </c>
      <c r="Q16" s="2" t="str">
        <f>[1]订单物品表!AG15</f>
        <v>你太了不起啦~！</v>
      </c>
      <c r="R16" s="2" t="str">
        <f>[1]订单物品表!AH15</f>
        <v>哎，真是失望啊~！</v>
      </c>
    </row>
    <row r="17" spans="1:18" s="2" customFormat="1" ht="10.199999999999999" x14ac:dyDescent="0.2">
      <c r="A17" s="2">
        <f>[1]订单物品表!A16</f>
        <v>1400</v>
      </c>
      <c r="B17" s="2" t="str">
        <f>CONCATENATE("[[",[1]订单物品表!C16,",",[1]订单物品表!D16,"]",[1]订单物品表!J16,[1]订单物品表!G16,[1]订单物品表!K16,[1]订单物品表!H16,[1]订单物品表!L16,[1]订单物品表!O16,[1]订单物品表!M16,[1]订单物品表!P16,[1]订单物品表!N16,[1]订单物品表!Q16,"]")</f>
        <v>[[1712,13]]</v>
      </c>
      <c r="C17" s="2">
        <f>[1]订单物品表!S16</f>
        <v>180</v>
      </c>
      <c r="D17" s="2">
        <f>[1]订单物品表!T16</f>
        <v>14</v>
      </c>
      <c r="E17" s="2">
        <f>[1]订单物品表!V16</f>
        <v>140</v>
      </c>
      <c r="F17" s="2" t="s">
        <v>52</v>
      </c>
      <c r="G17" s="2">
        <v>2</v>
      </c>
      <c r="H17" s="5" t="s">
        <v>70</v>
      </c>
      <c r="I17" s="4" t="s">
        <v>38</v>
      </c>
      <c r="J17" s="2" t="str">
        <f>[1]订单物品表!Z16</f>
        <v>老子要葡萄酒,赶快给我做一个！</v>
      </c>
      <c r="K17" s="2" t="str">
        <f>[1]订单物品表!AA16</f>
        <v>不错，下次再来光顾！</v>
      </c>
      <c r="L17" s="2" t="str">
        <f>[1]订单物品表!AB16</f>
        <v>什么呀，真没用！</v>
      </c>
      <c r="M17" s="2" t="str">
        <f>[1]订单物品表!AC16</f>
        <v>掌柜的葡萄酒,做点啊什么的做点啊！</v>
      </c>
      <c r="N17" s="2" t="str">
        <f>[1]订单物品表!AD16</f>
        <v>感谢感谢！</v>
      </c>
      <c r="O17" s="2" t="str">
        <f>[1]订单物品表!AE16</f>
        <v>你敢不敢再傻点~！</v>
      </c>
      <c r="P17" s="2" t="str">
        <f>[1]订单物品表!AF16</f>
        <v>能帮忙做点葡萄酒,吗？</v>
      </c>
      <c r="Q17" s="2" t="str">
        <f>[1]订单物品表!AG16</f>
        <v>你太了不起啦~！</v>
      </c>
      <c r="R17" s="2" t="str">
        <f>[1]订单物品表!AH16</f>
        <v>哎，真是失望啊~！</v>
      </c>
    </row>
    <row r="18" spans="1:18" s="2" customFormat="1" ht="10.199999999999999" x14ac:dyDescent="0.2">
      <c r="A18" s="2">
        <f>[1]订单物品表!A17</f>
        <v>1500</v>
      </c>
      <c r="B18" s="2" t="str">
        <f>CONCATENATE("[[",[1]订单物品表!C17,",",[1]订单物品表!D17,"]",[1]订单物品表!J17,[1]订单物品表!G17,[1]订单物品表!K17,[1]订单物品表!H17,[1]订单物品表!L17,[1]订单物品表!O17,[1]订单物品表!M17,[1]订单物品表!P17,[1]订单物品表!N17,[1]订单物品表!Q17,"]")</f>
        <v>[[1812,14]]</v>
      </c>
      <c r="C18" s="2">
        <f>[1]订单物品表!S17</f>
        <v>120</v>
      </c>
      <c r="D18" s="2">
        <f>[1]订单物品表!T17</f>
        <v>15</v>
      </c>
      <c r="E18" s="2">
        <f>[1]订单物品表!V17</f>
        <v>150</v>
      </c>
      <c r="F18" s="2" t="s">
        <v>53</v>
      </c>
      <c r="G18" s="2">
        <v>2</v>
      </c>
      <c r="H18" s="5" t="s">
        <v>71</v>
      </c>
      <c r="I18" s="4" t="s">
        <v>36</v>
      </c>
      <c r="J18" s="2" t="str">
        <f>[1]订单物品表!Z17</f>
        <v>老子要酸酸乳,赶快给我做一个！</v>
      </c>
      <c r="K18" s="2" t="str">
        <f>[1]订单物品表!AA17</f>
        <v>不错，下次再来光顾！</v>
      </c>
      <c r="L18" s="2" t="str">
        <f>[1]订单物品表!AB17</f>
        <v>什么呀，真没用！</v>
      </c>
      <c r="M18" s="2" t="str">
        <f>[1]订单物品表!AC17</f>
        <v>掌柜的酸酸乳,做点啊什么的做点啊！</v>
      </c>
      <c r="N18" s="2" t="str">
        <f>[1]订单物品表!AD17</f>
        <v>感谢感谢！</v>
      </c>
      <c r="O18" s="2" t="str">
        <f>[1]订单物品表!AE17</f>
        <v>你敢不敢再傻点~！</v>
      </c>
      <c r="P18" s="2" t="str">
        <f>[1]订单物品表!AF17</f>
        <v>能帮忙做点酸酸乳,吗？</v>
      </c>
      <c r="Q18" s="2" t="str">
        <f>[1]订单物品表!AG17</f>
        <v>你太了不起啦~！</v>
      </c>
      <c r="R18" s="2" t="str">
        <f>[1]订单物品表!AH17</f>
        <v>哎，真是失望啊~！</v>
      </c>
    </row>
    <row r="19" spans="1:18" s="2" customFormat="1" ht="10.199999999999999" x14ac:dyDescent="0.2">
      <c r="A19" s="2">
        <f>[1]订单物品表!A18</f>
        <v>1600</v>
      </c>
      <c r="B19" s="2" t="str">
        <f>CONCATENATE("[[",[1]订单物品表!C18,",",[1]订单物品表!D18,"]",[1]订单物品表!J18,[1]订单物品表!G18,[1]订单物品表!K18,[1]订单物品表!H18,[1]订单物品表!L18,[1]订单物品表!O18,[1]订单物品表!M18,[1]订单物品表!P18,[1]订单物品表!N18,[1]订单物品表!Q18,"]")</f>
        <v>[[1912,15]]</v>
      </c>
      <c r="C19" s="2">
        <f>[1]订单物品表!S18</f>
        <v>180</v>
      </c>
      <c r="D19" s="2">
        <f>[1]订单物品表!T18</f>
        <v>16</v>
      </c>
      <c r="E19" s="2">
        <f>[1]订单物品表!V18</f>
        <v>160</v>
      </c>
      <c r="F19" s="2" t="s">
        <v>54</v>
      </c>
      <c r="G19" s="2">
        <v>2</v>
      </c>
      <c r="H19" s="5" t="s">
        <v>72</v>
      </c>
      <c r="I19" s="4" t="s">
        <v>37</v>
      </c>
      <c r="J19" s="2" t="str">
        <f>[1]订单物品表!Z18</f>
        <v>老子要果冻三明治,赶快给我做一个！</v>
      </c>
      <c r="K19" s="2" t="str">
        <f>[1]订单物品表!AA18</f>
        <v>不错，下次再来光顾！</v>
      </c>
      <c r="L19" s="2" t="str">
        <f>[1]订单物品表!AB18</f>
        <v>什么呀，真没用！</v>
      </c>
      <c r="M19" s="2" t="str">
        <f>[1]订单物品表!AC18</f>
        <v>掌柜的果冻三明治,做点啊什么的做点啊！</v>
      </c>
      <c r="N19" s="2" t="str">
        <f>[1]订单物品表!AD18</f>
        <v>感谢感谢！</v>
      </c>
      <c r="O19" s="2" t="str">
        <f>[1]订单物品表!AE18</f>
        <v>你敢不敢再傻点~！</v>
      </c>
      <c r="P19" s="2" t="str">
        <f>[1]订单物品表!AF18</f>
        <v>能帮忙做点果冻三明治,吗？</v>
      </c>
      <c r="Q19" s="2" t="str">
        <f>[1]订单物品表!AG18</f>
        <v>你太了不起啦~！</v>
      </c>
      <c r="R19" s="2" t="str">
        <f>[1]订单物品表!AH18</f>
        <v>哎，真是失望啊~！</v>
      </c>
    </row>
    <row r="20" spans="1:18" s="2" customFormat="1" ht="10.199999999999999" x14ac:dyDescent="0.2">
      <c r="A20" s="2">
        <f>[1]订单物品表!A19</f>
        <v>1700</v>
      </c>
      <c r="B20" s="2" t="str">
        <f>CONCATENATE("[[",[1]订单物品表!C19,",",[1]订单物品表!D19,"]",[1]订单物品表!J19,[1]订单物品表!G19,[1]订单物品表!K19,[1]订单物品表!H19,[1]订单物品表!L19,[1]订单物品表!O19,[1]订单物品表!M19,[1]订单物品表!P19,[1]订单物品表!N19,[1]订单物品表!Q19,"]")</f>
        <v>[[2014,16]]</v>
      </c>
      <c r="C20" s="2">
        <f>[1]订单物品表!S19</f>
        <v>120</v>
      </c>
      <c r="D20" s="2">
        <f>[1]订单物品表!T19</f>
        <v>17</v>
      </c>
      <c r="E20" s="2">
        <f>[1]订单物品表!V19</f>
        <v>170</v>
      </c>
      <c r="F20" s="2" t="s">
        <v>55</v>
      </c>
      <c r="G20" s="2">
        <v>2</v>
      </c>
      <c r="H20" s="5" t="s">
        <v>73</v>
      </c>
      <c r="I20" s="4" t="s">
        <v>36</v>
      </c>
      <c r="J20" s="2" t="str">
        <f>[1]订单物品表!Z19</f>
        <v>老子要石头弹丸,赶快给我做一个！</v>
      </c>
      <c r="K20" s="2" t="str">
        <f>[1]订单物品表!AA19</f>
        <v>不错，下次再来光顾！</v>
      </c>
      <c r="L20" s="2" t="str">
        <f>[1]订单物品表!AB19</f>
        <v>什么呀，真没用！</v>
      </c>
      <c r="M20" s="2" t="str">
        <f>[1]订单物品表!AC19</f>
        <v>掌柜的石头弹丸,做点啊什么的做点啊！</v>
      </c>
      <c r="N20" s="2" t="str">
        <f>[1]订单物品表!AD19</f>
        <v>感谢感谢！</v>
      </c>
      <c r="O20" s="2" t="str">
        <f>[1]订单物品表!AE19</f>
        <v>你敢不敢再傻点~！</v>
      </c>
      <c r="P20" s="2" t="str">
        <f>[1]订单物品表!AF19</f>
        <v>能帮忙做点石头弹丸,吗？</v>
      </c>
      <c r="Q20" s="2" t="str">
        <f>[1]订单物品表!AG19</f>
        <v>你太了不起啦~！</v>
      </c>
      <c r="R20" s="2" t="str">
        <f>[1]订单物品表!AH19</f>
        <v>哎，真是失望啊~！</v>
      </c>
    </row>
    <row r="21" spans="1:18" s="2" customFormat="1" ht="10.199999999999999" x14ac:dyDescent="0.2">
      <c r="A21" s="2">
        <f>[1]订单物品表!A20</f>
        <v>1800</v>
      </c>
      <c r="B21" s="2" t="str">
        <f>CONCATENATE("[[",[1]订单物品表!C20,",",[1]订单物品表!D20,"]",[1]订单物品表!J20,[1]订单物品表!G20,[1]订单物品表!K20,[1]订单物品表!H20,[1]订单物品表!L20,[1]订单物品表!O20,[1]订单物品表!M20,[1]订单物品表!P20,[1]订单物品表!N20,[1]订单物品表!Q20,"]")</f>
        <v>[[2112,17]]</v>
      </c>
      <c r="C21" s="2">
        <f>[1]订单物品表!S20</f>
        <v>180</v>
      </c>
      <c r="D21" s="2">
        <f>[1]订单物品表!T20</f>
        <v>18</v>
      </c>
      <c r="E21" s="2">
        <f>[1]订单物品表!V20</f>
        <v>180</v>
      </c>
      <c r="F21" s="2" t="s">
        <v>56</v>
      </c>
      <c r="G21" s="2">
        <v>2</v>
      </c>
      <c r="H21" s="5" t="s">
        <v>74</v>
      </c>
      <c r="I21" s="4" t="s">
        <v>38</v>
      </c>
      <c r="J21" s="2" t="str">
        <f>[1]订单物品表!Z20</f>
        <v>老子要烧肉,赶快给我做一个！</v>
      </c>
      <c r="K21" s="2" t="str">
        <f>[1]订单物品表!AA20</f>
        <v>不错，下次再来光顾！</v>
      </c>
      <c r="L21" s="2" t="str">
        <f>[1]订单物品表!AB20</f>
        <v>什么呀，真没用！</v>
      </c>
      <c r="M21" s="2" t="str">
        <f>[1]订单物品表!AC20</f>
        <v>掌柜的烧肉,做点啊什么的做点啊！</v>
      </c>
      <c r="N21" s="2" t="str">
        <f>[1]订单物品表!AD20</f>
        <v>感谢感谢！</v>
      </c>
      <c r="O21" s="2" t="str">
        <f>[1]订单物品表!AE20</f>
        <v>你敢不敢再傻点~！</v>
      </c>
      <c r="P21" s="2" t="str">
        <f>[1]订单物品表!AF20</f>
        <v>能帮忙做点烧肉,吗？</v>
      </c>
      <c r="Q21" s="2" t="str">
        <f>[1]订单物品表!AG20</f>
        <v>你太了不起啦~！</v>
      </c>
      <c r="R21" s="2" t="str">
        <f>[1]订单物品表!AH20</f>
        <v>哎，真是失望啊~！</v>
      </c>
    </row>
    <row r="22" spans="1:18" s="2" customFormat="1" ht="10.199999999999999" x14ac:dyDescent="0.2">
      <c r="A22" s="2">
        <f>[1]订单物品表!A21</f>
        <v>1900</v>
      </c>
      <c r="B22" s="2" t="str">
        <f>CONCATENATE("[[",[1]订单物品表!C21,",",[1]订单物品表!D21,"]",[1]订单物品表!J21,[1]订单物品表!G21,[1]订单物品表!K21,[1]订单物品表!H21,[1]订单物品表!L21,[1]订单物品表!O21,[1]订单物品表!M21,[1]订单物品表!P21,[1]订单物品表!N21,[1]订单物品表!Q21,"]")</f>
        <v>[[2212,18]]</v>
      </c>
      <c r="C22" s="2">
        <f>[1]订单物品表!S21</f>
        <v>120</v>
      </c>
      <c r="D22" s="2">
        <f>[1]订单物品表!T21</f>
        <v>19</v>
      </c>
      <c r="E22" s="2">
        <f>[1]订单物品表!V21</f>
        <v>190</v>
      </c>
      <c r="F22" s="2" t="s">
        <v>57</v>
      </c>
      <c r="G22" s="2">
        <v>2</v>
      </c>
      <c r="H22" s="5" t="s">
        <v>75</v>
      </c>
      <c r="I22" s="4" t="s">
        <v>36</v>
      </c>
      <c r="J22" s="2" t="str">
        <f>[1]订单物品表!Z21</f>
        <v>老子要骨头汤,赶快给我做一个！</v>
      </c>
      <c r="K22" s="2" t="str">
        <f>[1]订单物品表!AA21</f>
        <v>不错，下次再来光顾！</v>
      </c>
      <c r="L22" s="2" t="str">
        <f>[1]订单物品表!AB21</f>
        <v>什么呀，真没用！</v>
      </c>
      <c r="M22" s="2" t="str">
        <f>[1]订单物品表!AC21</f>
        <v>掌柜的骨头汤,做点啊什么的做点啊！</v>
      </c>
      <c r="N22" s="2" t="str">
        <f>[1]订单物品表!AD21</f>
        <v>感谢感谢！</v>
      </c>
      <c r="O22" s="2" t="str">
        <f>[1]订单物品表!AE21</f>
        <v>你敢不敢再傻点~！</v>
      </c>
      <c r="P22" s="2" t="str">
        <f>[1]订单物品表!AF21</f>
        <v>能帮忙做点骨头汤,吗？</v>
      </c>
      <c r="Q22" s="2" t="str">
        <f>[1]订单物品表!AG21</f>
        <v>你太了不起啦~！</v>
      </c>
      <c r="R22" s="2" t="str">
        <f>[1]订单物品表!AH21</f>
        <v>哎，真是失望啊~！</v>
      </c>
    </row>
    <row r="23" spans="1:18" s="2" customFormat="1" ht="10.199999999999999" x14ac:dyDescent="0.2">
      <c r="A23" s="2">
        <f>[1]订单物品表!A22</f>
        <v>2000</v>
      </c>
      <c r="B23" s="2" t="str">
        <f>CONCATENATE("[[",[1]订单物品表!C22,",",[1]订单物品表!D22,"]",[1]订单物品表!J22,[1]订单物品表!G22,[1]订单物品表!K22,[1]订单物品表!H22,[1]订单物品表!L22,[1]订单物品表!O22,[1]订单物品表!M22,[1]订单物品表!P22,[1]订单物品表!N22,[1]订单物品表!Q22,"]")</f>
        <v>[[2313,19]]</v>
      </c>
      <c r="C23" s="2">
        <f>[1]订单物品表!S22</f>
        <v>180</v>
      </c>
      <c r="D23" s="2">
        <f>[1]订单物品表!T22</f>
        <v>20</v>
      </c>
      <c r="E23" s="2">
        <f>[1]订单物品表!V22</f>
        <v>200</v>
      </c>
      <c r="F23" s="2" t="s">
        <v>58</v>
      </c>
      <c r="G23" s="2">
        <v>2</v>
      </c>
      <c r="H23" s="5" t="s">
        <v>76</v>
      </c>
      <c r="I23" s="4" t="s">
        <v>36</v>
      </c>
      <c r="J23" s="2" t="str">
        <f>[1]订单物品表!Z22</f>
        <v>老子要铁质钥匙,赶快给我做一个！</v>
      </c>
      <c r="K23" s="2" t="str">
        <f>[1]订单物品表!AA22</f>
        <v>不错，下次再来光顾！</v>
      </c>
      <c r="L23" s="2" t="str">
        <f>[1]订单物品表!AB22</f>
        <v>什么呀，真没用！</v>
      </c>
      <c r="M23" s="2" t="str">
        <f>[1]订单物品表!AC22</f>
        <v>掌柜的铁质钥匙,做点啊什么的做点啊！</v>
      </c>
      <c r="N23" s="2" t="str">
        <f>[1]订单物品表!AD22</f>
        <v>感谢感谢！</v>
      </c>
      <c r="O23" s="2" t="str">
        <f>[1]订单物品表!AE22</f>
        <v>你敢不敢再傻点~！</v>
      </c>
      <c r="P23" s="2" t="str">
        <f>[1]订单物品表!AF22</f>
        <v>能帮忙做点铁质钥匙,吗？</v>
      </c>
      <c r="Q23" s="2" t="str">
        <f>[1]订单物品表!AG22</f>
        <v>你太了不起啦~！</v>
      </c>
      <c r="R23" s="2" t="str">
        <f>[1]订单物品表!AH22</f>
        <v>哎，真是失望啊~！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Eric</cp:lastModifiedBy>
  <dcterms:created xsi:type="dcterms:W3CDTF">2012-03-12T03:26:04Z</dcterms:created>
  <dcterms:modified xsi:type="dcterms:W3CDTF">2012-03-21T07:01:59Z</dcterms:modified>
</cp:coreProperties>
</file>