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8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1" l="1"/>
  <c r="H41" i="1" s="1"/>
  <c r="D17" i="1"/>
  <c r="H17" i="1" s="1"/>
  <c r="D25" i="1"/>
  <c r="H25" i="1" s="1"/>
  <c r="D27" i="1"/>
  <c r="H27" i="1" s="1"/>
  <c r="D28" i="1"/>
  <c r="H28" i="1" s="1"/>
  <c r="D48" i="1"/>
  <c r="H48" i="1" s="1"/>
  <c r="D50" i="1"/>
  <c r="H50" i="1" s="1"/>
  <c r="D38" i="1"/>
  <c r="H38" i="1" s="1"/>
  <c r="D43" i="1"/>
  <c r="H43" i="1" s="1"/>
  <c r="D18" i="1"/>
  <c r="H18" i="1" s="1"/>
  <c r="D12" i="1"/>
  <c r="H12" i="1" s="1"/>
  <c r="D11" i="1"/>
  <c r="H11" i="1" s="1"/>
  <c r="D16" i="1"/>
  <c r="H16" i="1" s="1"/>
  <c r="D34" i="1"/>
  <c r="H34" i="1" s="1"/>
  <c r="D46" i="1"/>
  <c r="H46" i="1" s="1"/>
  <c r="D44" i="1"/>
  <c r="H44" i="1" s="1"/>
  <c r="D51" i="1"/>
  <c r="H51" i="1" s="1"/>
  <c r="D45" i="1"/>
  <c r="H45" i="1" s="1"/>
  <c r="D47" i="1"/>
  <c r="H47" i="1" s="1"/>
  <c r="D8" i="1"/>
  <c r="H8" i="1" s="1"/>
  <c r="D37" i="1"/>
  <c r="H37" i="1" s="1"/>
  <c r="D15" i="1"/>
  <c r="H15" i="1" s="1"/>
  <c r="D21" i="1"/>
  <c r="H21" i="1" s="1"/>
  <c r="D2" i="1"/>
  <c r="H2" i="1" s="1"/>
  <c r="D26" i="1"/>
  <c r="H26" i="1" s="1"/>
  <c r="D14" i="1"/>
  <c r="H14" i="1" s="1"/>
  <c r="D39" i="1"/>
  <c r="H39" i="1" s="1"/>
  <c r="D6" i="1"/>
  <c r="H6" i="1" s="1"/>
  <c r="D9" i="1"/>
  <c r="H9" i="1" s="1"/>
  <c r="D22" i="1"/>
  <c r="H22" i="1" s="1"/>
  <c r="D23" i="1"/>
  <c r="H23" i="1" s="1"/>
  <c r="D10" i="1"/>
  <c r="H10" i="1" s="1"/>
  <c r="D24" i="1"/>
  <c r="H24" i="1" s="1"/>
  <c r="D7" i="1"/>
  <c r="H7" i="1" s="1"/>
  <c r="D5" i="1"/>
  <c r="H5" i="1" s="1"/>
  <c r="D13" i="1"/>
  <c r="H13" i="1" s="1"/>
  <c r="D36" i="1"/>
  <c r="H36" i="1" s="1"/>
  <c r="D29" i="1"/>
  <c r="H29" i="1" s="1"/>
  <c r="D31" i="1"/>
  <c r="H31" i="1" s="1"/>
  <c r="D42" i="1"/>
  <c r="H42" i="1" s="1"/>
  <c r="D35" i="1"/>
  <c r="H35" i="1" s="1"/>
  <c r="D33" i="1"/>
  <c r="H33" i="1" s="1"/>
  <c r="D30" i="1"/>
  <c r="H30" i="1" s="1"/>
  <c r="D3" i="1"/>
  <c r="H3" i="1" s="1"/>
  <c r="D4" i="1"/>
  <c r="H4" i="1" s="1"/>
  <c r="D49" i="1"/>
  <c r="H49" i="1" s="1"/>
  <c r="D32" i="1"/>
  <c r="H32" i="1" s="1"/>
  <c r="D19" i="1"/>
  <c r="H19" i="1" s="1"/>
  <c r="D20" i="1"/>
  <c r="H20" i="1" s="1"/>
  <c r="D40" i="1"/>
  <c r="H40" i="1" s="1"/>
</calcChain>
</file>

<file path=xl/sharedStrings.xml><?xml version="1.0" encoding="utf-8"?>
<sst xmlns="http://schemas.openxmlformats.org/spreadsheetml/2006/main" count="58" uniqueCount="58">
  <si>
    <t>相对收益</t>
  </si>
  <si>
    <t>相对损失</t>
  </si>
  <si>
    <t>总价值</t>
  </si>
  <si>
    <t>优先级</t>
  </si>
  <si>
    <t>用户登录</t>
  </si>
  <si>
    <t>用户注销</t>
  </si>
  <si>
    <t>用户修改密码</t>
  </si>
  <si>
    <t>用户找回密码</t>
  </si>
  <si>
    <t>用户浏览总论坛</t>
  </si>
  <si>
    <t>用户查看友情链接网站</t>
  </si>
  <si>
    <t>用户查看相关老师链接</t>
  </si>
  <si>
    <t>用户查看导航栏索引</t>
  </si>
  <si>
    <t>用户查看网站信息界面</t>
  </si>
  <si>
    <t>用户进入课程论坛</t>
  </si>
  <si>
    <t>用户查看课程论坛中的通知</t>
  </si>
  <si>
    <t>用户查看课程论坛中的课程介绍</t>
  </si>
  <si>
    <t>用户下载课程资料</t>
  </si>
  <si>
    <t>用户浏览课程论坛帖子</t>
  </si>
  <si>
    <t>用户选择帖子排列方式</t>
  </si>
  <si>
    <t>用户再课程论坛中发帖子</t>
  </si>
  <si>
    <t>用户回复帖子</t>
  </si>
  <si>
    <t>用户引用其他用户评论回帖</t>
  </si>
  <si>
    <t>用户再帖子中上传附件</t>
  </si>
  <si>
    <t>用户查看教师个人主页</t>
  </si>
  <si>
    <t>用户编辑个人主页</t>
  </si>
  <si>
    <t>用户上传个人头像</t>
  </si>
  <si>
    <t>用户关注其他用户</t>
  </si>
  <si>
    <t>用户取关其他用户</t>
  </si>
  <si>
    <t>用户关注课程</t>
  </si>
  <si>
    <t>用户取关课程</t>
  </si>
  <si>
    <t>用户进入消息中心</t>
  </si>
  <si>
    <t>用户进入网站消息</t>
  </si>
  <si>
    <t>用户查看系统通知</t>
  </si>
  <si>
    <r>
      <t>用户查看</t>
    </r>
    <r>
      <rPr>
        <sz val="10.5"/>
        <color rgb="FF000000"/>
        <rFont val="宋体"/>
        <family val="3"/>
        <charset val="134"/>
      </rPr>
      <t>@</t>
    </r>
    <r>
      <rPr>
        <sz val="10.5"/>
        <color rgb="FF000000"/>
        <rFont val="等线"/>
        <family val="3"/>
        <charset val="134"/>
        <scheme val="minor"/>
      </rPr>
      <t>我的信息</t>
    </r>
  </si>
  <si>
    <t>用户查看回复我的</t>
  </si>
  <si>
    <t>用户查看课程通知</t>
  </si>
  <si>
    <t>用户进入私信界面</t>
  </si>
  <si>
    <t>用户在消息中心查看关注的用户</t>
  </si>
  <si>
    <t>用户在线聊天</t>
  </si>
  <si>
    <t>用户在聊天中发送图片</t>
  </si>
  <si>
    <t>用户在聊天中发送文件</t>
  </si>
  <si>
    <t>用户查看当前答疑</t>
  </si>
  <si>
    <t>用户参与答疑课堂</t>
  </si>
  <si>
    <t>用户答疑发言</t>
  </si>
  <si>
    <t>用户在答疑中上传图片</t>
  </si>
  <si>
    <t>用户在答疑中上传附件</t>
  </si>
  <si>
    <t>用户查看历史答疑记录</t>
  </si>
  <si>
    <t>用户使用站内搜索</t>
  </si>
  <si>
    <t>用户使用课程论坛内搜索</t>
  </si>
  <si>
    <t>用户查看搜索内容</t>
  </si>
  <si>
    <t>用户在选择搜索结果排序方式</t>
  </si>
  <si>
    <t>用户查看课程论坛中的教师介绍</t>
    <phoneticPr fontId="2" type="noConversion"/>
  </si>
  <si>
    <t>学生接收关注课程的公告通知</t>
    <phoneticPr fontId="2" type="noConversion"/>
  </si>
  <si>
    <t>学生接收关注课程的答疑通知</t>
    <phoneticPr fontId="2" type="noConversion"/>
  </si>
  <si>
    <t>相对风险</t>
    <phoneticPr fontId="2" type="noConversion"/>
  </si>
  <si>
    <t>特性</t>
    <phoneticPr fontId="2" type="noConversion"/>
  </si>
  <si>
    <t>相对费用</t>
    <phoneticPr fontId="2" type="noConversion"/>
  </si>
  <si>
    <t>用户权值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</si>
</sst>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等线"/>
      <family val="2"/>
      <scheme val="minor"/>
    </font>
    <font>
      <sz val="10.5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.5"/>
      <color rgb="FF000000"/>
      <name val="宋体"/>
      <family val="3"/>
      <charset val="134"/>
    </font>
    <font>
      <sz val="10.5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justify" vertical="center" wrapText="1"/>
    </xf>
    <xf numFmtId="0" fontId="1" fillId="3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topLeftCell="A25" workbookViewId="0">
      <selection activeCell="K11" sqref="K11"/>
    </sheetView>
  </sheetViews>
  <sheetFormatPr defaultRowHeight="14.4"/>
  <cols>
    <col min="1" max="1" width="35.77734375" customWidth="1"/>
    <col min="8" max="8" width="12.77734375" bestFit="1" customWidth="1"/>
  </cols>
  <sheetData>
    <row r="1" spans="1:8" ht="15" thickBot="1">
      <c r="A1" s="6" t="s">
        <v>55</v>
      </c>
      <c r="B1" s="1" t="s">
        <v>0</v>
      </c>
      <c r="C1" s="1" t="s">
        <v>1</v>
      </c>
      <c r="D1" s="1" t="s">
        <v>2</v>
      </c>
      <c r="E1" s="6" t="s">
        <v>56</v>
      </c>
      <c r="F1" s="6" t="s">
        <v>54</v>
      </c>
      <c r="G1" s="6" t="s">
        <v>57</v>
      </c>
      <c r="H1" s="2" t="s">
        <v>3</v>
      </c>
    </row>
    <row r="2" spans="1:8" ht="15" thickBot="1">
      <c r="A2" s="3" t="s">
        <v>5</v>
      </c>
      <c r="B2" s="4">
        <v>8</v>
      </c>
      <c r="C2" s="5">
        <v>5</v>
      </c>
      <c r="D2" s="5">
        <f>B2*3+C2*2</f>
        <v>34</v>
      </c>
      <c r="E2" s="4">
        <v>1</v>
      </c>
      <c r="F2" s="4">
        <v>1</v>
      </c>
      <c r="G2" s="4">
        <v>1</v>
      </c>
      <c r="H2" s="4">
        <f>(D2/1546)%/(E2/240+F2/229)%</f>
        <v>2.57717143353644</v>
      </c>
    </row>
    <row r="3" spans="1:8" ht="15" thickBot="1">
      <c r="A3" s="3" t="s">
        <v>24</v>
      </c>
      <c r="B3" s="4">
        <v>4</v>
      </c>
      <c r="C3" s="4">
        <v>7</v>
      </c>
      <c r="D3" s="5">
        <f>B3*3+C3*2</f>
        <v>26</v>
      </c>
      <c r="E3" s="4">
        <v>1</v>
      </c>
      <c r="F3" s="4">
        <v>1</v>
      </c>
      <c r="G3" s="4">
        <v>1</v>
      </c>
      <c r="H3" s="4">
        <f>(D3/1546)%/(E3/240+F3/229)%</f>
        <v>1.9707781550572772</v>
      </c>
    </row>
    <row r="4" spans="1:8" ht="15" thickBot="1">
      <c r="A4" s="3" t="s">
        <v>25</v>
      </c>
      <c r="B4" s="4">
        <v>5</v>
      </c>
      <c r="C4" s="4">
        <v>5</v>
      </c>
      <c r="D4" s="5">
        <f>B4*3+C4*2</f>
        <v>25</v>
      </c>
      <c r="E4" s="4">
        <v>1</v>
      </c>
      <c r="F4" s="4">
        <v>1</v>
      </c>
      <c r="G4" s="4">
        <v>1</v>
      </c>
      <c r="H4" s="4">
        <f>(D4/1546)%/(E4/240+F4/229)%</f>
        <v>1.8949789952473821</v>
      </c>
    </row>
    <row r="5" spans="1:8" ht="15" thickBot="1">
      <c r="A5" s="3" t="s">
        <v>51</v>
      </c>
      <c r="B5" s="4">
        <v>8</v>
      </c>
      <c r="C5" s="4">
        <v>7</v>
      </c>
      <c r="D5" s="5">
        <f>B5*3+C5*2</f>
        <v>38</v>
      </c>
      <c r="E5" s="4">
        <v>2</v>
      </c>
      <c r="F5" s="4">
        <v>2</v>
      </c>
      <c r="G5" s="4">
        <v>1</v>
      </c>
      <c r="H5" s="4">
        <f>(D5/1546)%/(E5/240+F5/229)%</f>
        <v>1.4401840363880103</v>
      </c>
    </row>
    <row r="6" spans="1:8" ht="15" thickBot="1">
      <c r="A6" s="3" t="s">
        <v>9</v>
      </c>
      <c r="B6" s="4">
        <v>7</v>
      </c>
      <c r="C6" s="4">
        <v>8</v>
      </c>
      <c r="D6" s="5">
        <f>B6*3+C6*2</f>
        <v>37</v>
      </c>
      <c r="E6" s="4">
        <v>2</v>
      </c>
      <c r="F6" s="4">
        <v>2</v>
      </c>
      <c r="G6" s="4">
        <v>1</v>
      </c>
      <c r="H6" s="4">
        <f>(D6/1546)%/(E6/240+F6/229)%</f>
        <v>1.4022844564830628</v>
      </c>
    </row>
    <row r="7" spans="1:8" ht="15" thickBot="1">
      <c r="A7" s="3" t="s">
        <v>15</v>
      </c>
      <c r="B7" s="4">
        <v>8</v>
      </c>
      <c r="C7" s="4">
        <v>4</v>
      </c>
      <c r="D7" s="5">
        <f>B7*3+C7*2</f>
        <v>32</v>
      </c>
      <c r="E7" s="4">
        <v>2</v>
      </c>
      <c r="F7" s="4">
        <v>2</v>
      </c>
      <c r="G7" s="4">
        <v>1</v>
      </c>
      <c r="H7" s="4">
        <f>(D7/1546)%/(E7/240+F7/229)%</f>
        <v>1.2127865569583247</v>
      </c>
    </row>
    <row r="8" spans="1:8" ht="15" thickBot="1">
      <c r="A8" s="3" t="s">
        <v>49</v>
      </c>
      <c r="B8" s="4">
        <v>8</v>
      </c>
      <c r="C8" s="4">
        <v>9</v>
      </c>
      <c r="D8" s="5">
        <f>B8*3+C8*2</f>
        <v>42</v>
      </c>
      <c r="E8" s="4">
        <v>3</v>
      </c>
      <c r="F8" s="4">
        <v>3</v>
      </c>
      <c r="G8" s="4">
        <v>1</v>
      </c>
      <c r="H8" s="4">
        <f>(D8/1546)%/(E8/240+F8/229)%</f>
        <v>1.0611882373385337</v>
      </c>
    </row>
    <row r="9" spans="1:8" ht="15" thickBot="1">
      <c r="A9" s="3" t="s">
        <v>10</v>
      </c>
      <c r="B9" s="4">
        <v>9</v>
      </c>
      <c r="C9" s="4">
        <v>6</v>
      </c>
      <c r="D9" s="5">
        <f>B9*3+C9*2</f>
        <v>39</v>
      </c>
      <c r="E9" s="4">
        <v>3</v>
      </c>
      <c r="F9" s="4">
        <v>3</v>
      </c>
      <c r="G9" s="4">
        <v>1</v>
      </c>
      <c r="H9" s="4">
        <f>(D9/1546)%/(E9/240+F9/229)%</f>
        <v>0.98538907752863847</v>
      </c>
    </row>
    <row r="10" spans="1:8" ht="15" thickBot="1">
      <c r="A10" s="3" t="s">
        <v>13</v>
      </c>
      <c r="B10" s="4">
        <v>8</v>
      </c>
      <c r="C10" s="4">
        <v>7</v>
      </c>
      <c r="D10" s="5">
        <f>B10*3+C10*2</f>
        <v>38</v>
      </c>
      <c r="E10" s="4">
        <v>3</v>
      </c>
      <c r="F10" s="4">
        <v>3</v>
      </c>
      <c r="G10" s="4">
        <v>1</v>
      </c>
      <c r="H10" s="4">
        <f>(D10/1546)%/(E10/240+F10/229)%</f>
        <v>0.96012269092534008</v>
      </c>
    </row>
    <row r="11" spans="1:8" ht="15" thickBot="1">
      <c r="A11" s="3" t="s">
        <v>41</v>
      </c>
      <c r="B11" s="4">
        <v>8</v>
      </c>
      <c r="C11" s="4">
        <v>8</v>
      </c>
      <c r="D11" s="5">
        <f>B11*3+C11*2</f>
        <v>40</v>
      </c>
      <c r="E11" s="4">
        <v>3</v>
      </c>
      <c r="F11" s="4">
        <v>4</v>
      </c>
      <c r="G11" s="4">
        <v>1</v>
      </c>
      <c r="H11" s="4">
        <f>(D11/1546)%/(E11/240+F11/229)%</f>
        <v>0.8633832653513267</v>
      </c>
    </row>
    <row r="12" spans="1:8" ht="15" thickBot="1">
      <c r="A12" s="3" t="s">
        <v>40</v>
      </c>
      <c r="B12" s="4">
        <v>8</v>
      </c>
      <c r="C12" s="4">
        <v>8</v>
      </c>
      <c r="D12" s="5">
        <f>B12*3+C12*2</f>
        <v>40</v>
      </c>
      <c r="E12" s="4">
        <v>5</v>
      </c>
      <c r="F12" s="4">
        <v>3</v>
      </c>
      <c r="G12" s="4">
        <v>1</v>
      </c>
      <c r="H12" s="4">
        <f>(D12/1546)%/(E12/240+F12/229)%</f>
        <v>0.76246232602339692</v>
      </c>
    </row>
    <row r="13" spans="1:8" ht="15" thickBot="1">
      <c r="A13" s="3" t="s">
        <v>16</v>
      </c>
      <c r="B13" s="4">
        <v>8</v>
      </c>
      <c r="C13" s="4">
        <v>5</v>
      </c>
      <c r="D13" s="5">
        <f>B13*3+C13*2</f>
        <v>34</v>
      </c>
      <c r="E13" s="4">
        <v>4</v>
      </c>
      <c r="F13" s="4">
        <v>3</v>
      </c>
      <c r="G13" s="4">
        <v>1</v>
      </c>
      <c r="H13" s="4">
        <f>(D13/1546)%/(E13/240+F13/229)%</f>
        <v>0.73881014812261014</v>
      </c>
    </row>
    <row r="14" spans="1:8" ht="15" thickBot="1">
      <c r="A14" s="3" t="s">
        <v>7</v>
      </c>
      <c r="B14" s="4">
        <v>9</v>
      </c>
      <c r="C14" s="4">
        <v>7</v>
      </c>
      <c r="D14" s="5">
        <f>B14*3+C14*2</f>
        <v>41</v>
      </c>
      <c r="E14" s="4">
        <v>4</v>
      </c>
      <c r="F14" s="4">
        <v>5</v>
      </c>
      <c r="G14" s="4">
        <v>1</v>
      </c>
      <c r="H14" s="4">
        <f>(D14/1546)%/(E14/240+F14/229)%</f>
        <v>0.68881949148604737</v>
      </c>
    </row>
    <row r="15" spans="1:8" ht="15" thickBot="1">
      <c r="A15" s="3" t="s">
        <v>52</v>
      </c>
      <c r="B15" s="4">
        <v>8</v>
      </c>
      <c r="C15" s="4">
        <v>8</v>
      </c>
      <c r="D15" s="5">
        <f>B15*3+C15*2</f>
        <v>40</v>
      </c>
      <c r="E15" s="4">
        <v>4</v>
      </c>
      <c r="F15" s="4">
        <v>5</v>
      </c>
      <c r="G15" s="4">
        <v>1</v>
      </c>
      <c r="H15" s="4">
        <f>(D15/1546)%/(E15/240+F15/229)%</f>
        <v>0.67201901608394865</v>
      </c>
    </row>
    <row r="16" spans="1:8" ht="15" thickBot="1">
      <c r="A16" s="3" t="s">
        <v>42</v>
      </c>
      <c r="B16" s="4">
        <v>3</v>
      </c>
      <c r="C16" s="4">
        <v>8</v>
      </c>
      <c r="D16" s="5">
        <f>B16*3+C16*2</f>
        <v>25</v>
      </c>
      <c r="E16" s="4">
        <v>3</v>
      </c>
      <c r="F16" s="4">
        <v>3</v>
      </c>
      <c r="G16" s="4">
        <v>1</v>
      </c>
      <c r="H16" s="4">
        <f>(D16/1546)%/(E16/240+F16/229)%</f>
        <v>0.63165966508246063</v>
      </c>
    </row>
    <row r="17" spans="1:8" ht="15" thickBot="1">
      <c r="A17" s="3" t="s">
        <v>31</v>
      </c>
      <c r="B17" s="4">
        <v>8</v>
      </c>
      <c r="C17" s="4">
        <v>6</v>
      </c>
      <c r="D17" s="5">
        <f>B17*3+C17*2</f>
        <v>36</v>
      </c>
      <c r="E17" s="4">
        <v>4</v>
      </c>
      <c r="F17" s="4">
        <v>5</v>
      </c>
      <c r="G17" s="4">
        <v>1</v>
      </c>
      <c r="H17" s="4">
        <f>(D17/1546)%/(E17/240+F17/229)%</f>
        <v>0.60481711447555375</v>
      </c>
    </row>
    <row r="18" spans="1:8" ht="15" thickBot="1">
      <c r="A18" s="3" t="s">
        <v>39</v>
      </c>
      <c r="B18" s="4">
        <v>7</v>
      </c>
      <c r="C18" s="4">
        <v>9</v>
      </c>
      <c r="D18" s="5">
        <f>B18*3+C18*2</f>
        <v>39</v>
      </c>
      <c r="E18" s="4">
        <v>6</v>
      </c>
      <c r="F18" s="4">
        <v>4</v>
      </c>
      <c r="G18" s="4">
        <v>1</v>
      </c>
      <c r="H18" s="4">
        <f>(D18/1546)%/(E18/240+F18/229)%</f>
        <v>0.59401989378011755</v>
      </c>
    </row>
    <row r="19" spans="1:8" ht="15" thickBot="1">
      <c r="A19" s="3" t="s">
        <v>28</v>
      </c>
      <c r="B19" s="4">
        <v>6</v>
      </c>
      <c r="C19" s="4">
        <v>8</v>
      </c>
      <c r="D19" s="5">
        <f>B19*3+C19*2</f>
        <v>34</v>
      </c>
      <c r="E19" s="4">
        <v>4</v>
      </c>
      <c r="F19" s="4">
        <v>5</v>
      </c>
      <c r="G19" s="4">
        <v>1</v>
      </c>
      <c r="H19" s="4">
        <f>(D19/1546)%/(E19/240+F19/229)%</f>
        <v>0.57121616367135641</v>
      </c>
    </row>
    <row r="20" spans="1:8" ht="15" thickBot="1">
      <c r="A20" s="3" t="s">
        <v>29</v>
      </c>
      <c r="B20" s="4">
        <v>6</v>
      </c>
      <c r="C20" s="4">
        <v>8</v>
      </c>
      <c r="D20" s="5">
        <f>B20*3+C20*2</f>
        <v>34</v>
      </c>
      <c r="E20" s="4">
        <v>4</v>
      </c>
      <c r="F20" s="4">
        <v>5</v>
      </c>
      <c r="G20" s="4">
        <v>1</v>
      </c>
      <c r="H20" s="4">
        <f>(D20/1546)%/(E20/240+F20/229)%</f>
        <v>0.57121616367135641</v>
      </c>
    </row>
    <row r="21" spans="1:8" ht="15" thickBot="1">
      <c r="A21" s="3" t="s">
        <v>53</v>
      </c>
      <c r="B21" s="4">
        <v>8</v>
      </c>
      <c r="C21" s="4">
        <v>5</v>
      </c>
      <c r="D21" s="5">
        <f>B21*3+C21*2</f>
        <v>34</v>
      </c>
      <c r="E21" s="4">
        <v>4</v>
      </c>
      <c r="F21" s="4">
        <v>5</v>
      </c>
      <c r="G21" s="4">
        <v>1</v>
      </c>
      <c r="H21" s="4">
        <f>(D21/1546)%/(E21/240+F21/229)%</f>
        <v>0.57121616367135641</v>
      </c>
    </row>
    <row r="22" spans="1:8" ht="15" thickBot="1">
      <c r="A22" s="3" t="s">
        <v>11</v>
      </c>
      <c r="B22" s="4">
        <v>9</v>
      </c>
      <c r="C22" s="4">
        <v>3</v>
      </c>
      <c r="D22" s="5">
        <f>B22*3+C22*2</f>
        <v>33</v>
      </c>
      <c r="E22" s="4">
        <v>5</v>
      </c>
      <c r="F22" s="4">
        <v>4</v>
      </c>
      <c r="G22" s="4">
        <v>1</v>
      </c>
      <c r="H22" s="4">
        <f>(D22/1546)%/(E22/240+F22/229)%</f>
        <v>0.55731287238847937</v>
      </c>
    </row>
    <row r="23" spans="1:8" ht="15" thickBot="1">
      <c r="A23" s="3" t="s">
        <v>12</v>
      </c>
      <c r="B23" s="4">
        <v>8</v>
      </c>
      <c r="C23" s="4">
        <v>4</v>
      </c>
      <c r="D23" s="5">
        <f>B23*3+C23*2</f>
        <v>32</v>
      </c>
      <c r="E23" s="4">
        <v>4</v>
      </c>
      <c r="F23" s="4">
        <v>5</v>
      </c>
      <c r="G23" s="4">
        <v>1</v>
      </c>
      <c r="H23" s="4">
        <f>(D23/1546)%/(E23/240+F23/229)%</f>
        <v>0.53761521286715896</v>
      </c>
    </row>
    <row r="24" spans="1:8" ht="15" thickBot="1">
      <c r="A24" s="3" t="s">
        <v>14</v>
      </c>
      <c r="B24" s="4">
        <v>5</v>
      </c>
      <c r="C24" s="4">
        <v>3</v>
      </c>
      <c r="D24" s="5">
        <f>B24*3+C24*2</f>
        <v>21</v>
      </c>
      <c r="E24" s="4">
        <v>3</v>
      </c>
      <c r="F24" s="4">
        <v>3</v>
      </c>
      <c r="G24" s="4">
        <v>1</v>
      </c>
      <c r="H24" s="4">
        <f>(D24/1546)%/(E24/240+F24/229)%</f>
        <v>0.53059411866926687</v>
      </c>
    </row>
    <row r="25" spans="1:8" ht="15" thickBot="1">
      <c r="A25" s="3" t="s">
        <v>32</v>
      </c>
      <c r="B25" s="4">
        <v>8</v>
      </c>
      <c r="C25" s="4">
        <v>5</v>
      </c>
      <c r="D25" s="5">
        <f>B25*3+C25*2</f>
        <v>34</v>
      </c>
      <c r="E25" s="4">
        <v>5</v>
      </c>
      <c r="F25" s="4">
        <v>5</v>
      </c>
      <c r="G25" s="4">
        <v>1</v>
      </c>
      <c r="H25" s="4">
        <f>(D25/1546)%/(E25/240+F25/229)%</f>
        <v>0.51543428670728797</v>
      </c>
    </row>
    <row r="26" spans="1:8" ht="15" thickBot="1">
      <c r="A26" s="3" t="s">
        <v>6</v>
      </c>
      <c r="B26" s="4">
        <v>9</v>
      </c>
      <c r="C26" s="5">
        <v>5</v>
      </c>
      <c r="D26" s="5">
        <f>B26*3+C26*2</f>
        <v>37</v>
      </c>
      <c r="E26" s="4">
        <v>6</v>
      </c>
      <c r="F26" s="4">
        <v>5</v>
      </c>
      <c r="G26" s="4">
        <v>1</v>
      </c>
      <c r="H26" s="4">
        <f>(D26/1546)%/(E26/240+F26/229)%</f>
        <v>0.51101119665155881</v>
      </c>
    </row>
    <row r="27" spans="1:8" ht="15" thickBot="1">
      <c r="A27" s="3" t="s">
        <v>33</v>
      </c>
      <c r="B27" s="4">
        <v>9</v>
      </c>
      <c r="C27" s="4">
        <v>5</v>
      </c>
      <c r="D27" s="5">
        <f>B27*3+C27*2</f>
        <v>37</v>
      </c>
      <c r="E27" s="4">
        <v>6</v>
      </c>
      <c r="F27" s="4">
        <v>5</v>
      </c>
      <c r="G27" s="4">
        <v>1</v>
      </c>
      <c r="H27" s="4">
        <f>(D27/1546)%/(E27/240+F27/229)%</f>
        <v>0.51101119665155881</v>
      </c>
    </row>
    <row r="28" spans="1:8" ht="15" thickBot="1">
      <c r="A28" s="3" t="s">
        <v>34</v>
      </c>
      <c r="B28" s="4">
        <v>9</v>
      </c>
      <c r="C28" s="4">
        <v>5</v>
      </c>
      <c r="D28" s="5">
        <f>B28*3+C28*2</f>
        <v>37</v>
      </c>
      <c r="E28" s="4">
        <v>6</v>
      </c>
      <c r="F28" s="4">
        <v>5</v>
      </c>
      <c r="G28" s="4">
        <v>1</v>
      </c>
      <c r="H28" s="4">
        <f>(D28/1546)%/(E28/240+F28/229)%</f>
        <v>0.51101119665155881</v>
      </c>
    </row>
    <row r="29" spans="1:8" ht="15" thickBot="1">
      <c r="A29" s="3" t="s">
        <v>18</v>
      </c>
      <c r="B29" s="4">
        <v>7</v>
      </c>
      <c r="C29" s="4">
        <v>5</v>
      </c>
      <c r="D29" s="5">
        <f>B29*3+C29*2</f>
        <v>31</v>
      </c>
      <c r="E29" s="4">
        <v>5</v>
      </c>
      <c r="F29" s="4">
        <v>5</v>
      </c>
      <c r="G29" s="4">
        <v>1</v>
      </c>
      <c r="H29" s="4">
        <f>(D29/1546)%/(E29/240+F29/229)%</f>
        <v>0.46995479082135067</v>
      </c>
    </row>
    <row r="30" spans="1:8" ht="15" thickBot="1">
      <c r="A30" s="3" t="s">
        <v>23</v>
      </c>
      <c r="B30" s="4">
        <v>4</v>
      </c>
      <c r="C30" s="4">
        <v>4</v>
      </c>
      <c r="D30" s="5">
        <f>B30*3+C30*2</f>
        <v>20</v>
      </c>
      <c r="E30" s="4">
        <v>4</v>
      </c>
      <c r="F30" s="4">
        <v>3</v>
      </c>
      <c r="G30" s="4">
        <v>1</v>
      </c>
      <c r="H30" s="4">
        <f>(D30/1546)%/(E30/240+F30/229)%</f>
        <v>0.43459420477800592</v>
      </c>
    </row>
    <row r="31" spans="1:8" ht="15" thickBot="1">
      <c r="A31" s="3" t="s">
        <v>19</v>
      </c>
      <c r="B31" s="4">
        <v>8</v>
      </c>
      <c r="C31" s="4">
        <v>5</v>
      </c>
      <c r="D31" s="5">
        <f>B31*3+C31*2</f>
        <v>34</v>
      </c>
      <c r="E31" s="4">
        <v>7</v>
      </c>
      <c r="F31" s="4">
        <v>5</v>
      </c>
      <c r="G31" s="4">
        <v>1</v>
      </c>
      <c r="H31" s="4">
        <f>(D31/1546)%/(E31/240+F31/229)%</f>
        <v>0.43121419990317161</v>
      </c>
    </row>
    <row r="32" spans="1:8" ht="15" thickBot="1">
      <c r="A32" s="3" t="s">
        <v>27</v>
      </c>
      <c r="B32" s="4">
        <v>5</v>
      </c>
      <c r="C32" s="4">
        <v>5</v>
      </c>
      <c r="D32" s="5">
        <f>B32*3+C32*2</f>
        <v>25</v>
      </c>
      <c r="E32" s="4">
        <v>5</v>
      </c>
      <c r="F32" s="4">
        <v>4</v>
      </c>
      <c r="G32" s="4">
        <v>1</v>
      </c>
      <c r="H32" s="4">
        <f>(D32/1546)%/(E32/240+F32/229)%</f>
        <v>0.42220672150642385</v>
      </c>
    </row>
    <row r="33" spans="1:8" ht="15" thickBot="1">
      <c r="A33" s="3" t="s">
        <v>22</v>
      </c>
      <c r="B33" s="4">
        <v>8</v>
      </c>
      <c r="C33" s="4">
        <v>7</v>
      </c>
      <c r="D33" s="5">
        <f>B33*3+C33*2</f>
        <v>38</v>
      </c>
      <c r="E33" s="4">
        <v>6</v>
      </c>
      <c r="F33" s="4">
        <v>8</v>
      </c>
      <c r="G33" s="4">
        <v>1</v>
      </c>
      <c r="H33" s="4">
        <f>(D33/1546)%/(E33/240+F33/229)%</f>
        <v>0.41010705104188022</v>
      </c>
    </row>
    <row r="34" spans="1:8" ht="15" thickBot="1">
      <c r="A34" s="3" t="s">
        <v>43</v>
      </c>
      <c r="B34" s="4">
        <v>3</v>
      </c>
      <c r="C34" s="4">
        <v>6</v>
      </c>
      <c r="D34" s="5">
        <f>B34*3+C34*2</f>
        <v>21</v>
      </c>
      <c r="E34" s="4">
        <v>4</v>
      </c>
      <c r="F34" s="4">
        <v>4</v>
      </c>
      <c r="G34" s="4">
        <v>1</v>
      </c>
      <c r="H34" s="4">
        <f>(D34/1546)%/(E34/240+F34/229)%</f>
        <v>0.39794558900195026</v>
      </c>
    </row>
    <row r="35" spans="1:8" ht="15" thickBot="1">
      <c r="A35" s="3" t="s">
        <v>21</v>
      </c>
      <c r="B35" s="4">
        <v>6</v>
      </c>
      <c r="C35" s="4">
        <v>4</v>
      </c>
      <c r="D35" s="5">
        <f>B35*3+C35*2</f>
        <v>26</v>
      </c>
      <c r="E35" s="4">
        <v>5</v>
      </c>
      <c r="F35" s="4">
        <v>5</v>
      </c>
      <c r="G35" s="4">
        <v>1</v>
      </c>
      <c r="H35" s="4">
        <f>(D35/1546)%/(E35/240+F35/229)%</f>
        <v>0.3941556310114554</v>
      </c>
    </row>
    <row r="36" spans="1:8" ht="15" thickBot="1">
      <c r="A36" s="3" t="s">
        <v>17</v>
      </c>
      <c r="B36" s="4">
        <v>7</v>
      </c>
      <c r="C36" s="4">
        <v>5</v>
      </c>
      <c r="D36" s="5">
        <f>B36*3+C36*2</f>
        <v>31</v>
      </c>
      <c r="E36" s="4">
        <v>7</v>
      </c>
      <c r="F36" s="4">
        <v>5</v>
      </c>
      <c r="G36" s="4">
        <v>1</v>
      </c>
      <c r="H36" s="4">
        <f>(D36/1546)%/(E36/240+F36/229)%</f>
        <v>0.39316588814700937</v>
      </c>
    </row>
    <row r="37" spans="1:8" ht="15" thickBot="1">
      <c r="A37" s="3" t="s">
        <v>50</v>
      </c>
      <c r="B37" s="4">
        <v>4</v>
      </c>
      <c r="C37" s="4">
        <v>8</v>
      </c>
      <c r="D37" s="5">
        <f>B37*3+C37*2</f>
        <v>28</v>
      </c>
      <c r="E37" s="4">
        <v>5</v>
      </c>
      <c r="F37" s="4">
        <v>6</v>
      </c>
      <c r="G37" s="4">
        <v>1</v>
      </c>
      <c r="H37" s="4">
        <f>(D37/1546)%/(E37/240+F37/229)%</f>
        <v>0.38506559637274451</v>
      </c>
    </row>
    <row r="38" spans="1:8" ht="15" thickBot="1">
      <c r="A38" s="3" t="s">
        <v>37</v>
      </c>
      <c r="B38" s="4">
        <v>4</v>
      </c>
      <c r="C38" s="4">
        <v>5</v>
      </c>
      <c r="D38" s="5">
        <f>B38*3+C38*2</f>
        <v>22</v>
      </c>
      <c r="E38" s="4">
        <v>4</v>
      </c>
      <c r="F38" s="4">
        <v>5</v>
      </c>
      <c r="G38" s="4">
        <v>1</v>
      </c>
      <c r="H38" s="4">
        <f>(D38/1546)%/(E38/240+F38/229)%</f>
        <v>0.36961045884617172</v>
      </c>
    </row>
    <row r="39" spans="1:8" ht="15" thickBot="1">
      <c r="A39" s="3" t="s">
        <v>8</v>
      </c>
      <c r="B39" s="4">
        <v>9</v>
      </c>
      <c r="C39" s="4">
        <v>1</v>
      </c>
      <c r="D39" s="5">
        <f>B39*3+C39*2</f>
        <v>29</v>
      </c>
      <c r="E39" s="4">
        <v>7</v>
      </c>
      <c r="F39" s="4">
        <v>5</v>
      </c>
      <c r="G39" s="4">
        <v>1</v>
      </c>
      <c r="H39" s="4">
        <f>(D39/1546)%/(E39/240+F39/229)%</f>
        <v>0.36780034697623454</v>
      </c>
    </row>
    <row r="40" spans="1:8" ht="15" thickBot="1">
      <c r="A40" s="3" t="s">
        <v>4</v>
      </c>
      <c r="B40" s="4">
        <v>8</v>
      </c>
      <c r="C40" s="5">
        <v>1</v>
      </c>
      <c r="D40" s="5">
        <f>B40*3+C40*2</f>
        <v>26</v>
      </c>
      <c r="E40" s="4">
        <v>6</v>
      </c>
      <c r="F40" s="4">
        <v>5</v>
      </c>
      <c r="G40" s="4">
        <v>1</v>
      </c>
      <c r="H40" s="4">
        <f>(D40/1546)%/(E40/240+F40/229)%</f>
        <v>0.35908894899839267</v>
      </c>
    </row>
    <row r="41" spans="1:8" ht="15" thickBot="1">
      <c r="A41" s="3" t="s">
        <v>30</v>
      </c>
      <c r="B41" s="4">
        <v>7</v>
      </c>
      <c r="C41" s="4">
        <v>6</v>
      </c>
      <c r="D41" s="5">
        <f>B41*3+C41*2</f>
        <v>33</v>
      </c>
      <c r="E41" s="4">
        <v>8</v>
      </c>
      <c r="F41" s="4">
        <v>7</v>
      </c>
      <c r="G41" s="4">
        <v>1</v>
      </c>
      <c r="H41" s="4">
        <f>(D41/1546)%/(E41/240+F41/229)%</f>
        <v>0.33403860944696734</v>
      </c>
    </row>
    <row r="42" spans="1:8" ht="15" thickBot="1">
      <c r="A42" s="3" t="s">
        <v>20</v>
      </c>
      <c r="B42" s="4">
        <v>6</v>
      </c>
      <c r="C42" s="4">
        <v>3</v>
      </c>
      <c r="D42" s="5">
        <f>B42*3+C42*2</f>
        <v>24</v>
      </c>
      <c r="E42" s="4">
        <v>7</v>
      </c>
      <c r="F42" s="4">
        <v>5</v>
      </c>
      <c r="G42" s="4">
        <v>1</v>
      </c>
      <c r="H42" s="4">
        <f>(D42/1546)%/(E42/240+F42/229)%</f>
        <v>0.30438649404929757</v>
      </c>
    </row>
    <row r="43" spans="1:8" ht="15" thickBot="1">
      <c r="A43" s="3" t="s">
        <v>38</v>
      </c>
      <c r="B43" s="4">
        <v>6</v>
      </c>
      <c r="C43" s="4">
        <v>3</v>
      </c>
      <c r="D43" s="5">
        <f>B43*3+C43*2</f>
        <v>24</v>
      </c>
      <c r="E43" s="4">
        <v>6</v>
      </c>
      <c r="F43" s="4">
        <v>6</v>
      </c>
      <c r="G43" s="4">
        <v>1</v>
      </c>
      <c r="H43" s="4">
        <f>(D43/1546)%/(E43/240+F43/229)%</f>
        <v>0.30319663923958107</v>
      </c>
    </row>
    <row r="44" spans="1:8" ht="15" thickBot="1">
      <c r="A44" s="3" t="s">
        <v>45</v>
      </c>
      <c r="B44" s="4">
        <v>4</v>
      </c>
      <c r="C44" s="4">
        <v>8</v>
      </c>
      <c r="D44" s="5">
        <f>B44*3+C44*2</f>
        <v>28</v>
      </c>
      <c r="E44" s="4">
        <v>7</v>
      </c>
      <c r="F44" s="4">
        <v>7</v>
      </c>
      <c r="G44" s="4">
        <v>1</v>
      </c>
      <c r="H44" s="4">
        <f>(D44/1546)%/(E44/240+F44/229)%</f>
        <v>0.30319663923958107</v>
      </c>
    </row>
    <row r="45" spans="1:8" ht="15" thickBot="1">
      <c r="A45" s="3" t="s">
        <v>47</v>
      </c>
      <c r="B45" s="4">
        <v>7</v>
      </c>
      <c r="C45" s="4">
        <v>7</v>
      </c>
      <c r="D45" s="5">
        <f>B45*3+C45*2</f>
        <v>35</v>
      </c>
      <c r="E45" s="4">
        <v>9</v>
      </c>
      <c r="F45" s="4">
        <v>9</v>
      </c>
      <c r="G45" s="4">
        <v>1</v>
      </c>
      <c r="H45" s="4">
        <f>(D45/1546)%/(E45/240+F45/229)%</f>
        <v>0.2947745103718149</v>
      </c>
    </row>
    <row r="46" spans="1:8" ht="15" thickBot="1">
      <c r="A46" s="3" t="s">
        <v>44</v>
      </c>
      <c r="B46" s="4">
        <v>5</v>
      </c>
      <c r="C46" s="4">
        <v>5</v>
      </c>
      <c r="D46" s="5">
        <f>B46*3+C46*2</f>
        <v>25</v>
      </c>
      <c r="E46" s="4">
        <v>6</v>
      </c>
      <c r="F46" s="4">
        <v>7</v>
      </c>
      <c r="G46" s="4">
        <v>1</v>
      </c>
      <c r="H46" s="4">
        <f>(D46/1546)%/(E46/240+F46/229)%</f>
        <v>0.29101019933563266</v>
      </c>
    </row>
    <row r="47" spans="1:8" ht="15" thickBot="1">
      <c r="A47" s="3" t="s">
        <v>48</v>
      </c>
      <c r="B47" s="4">
        <v>7</v>
      </c>
      <c r="C47" s="4">
        <v>6</v>
      </c>
      <c r="D47" s="5">
        <f>B47*3+C47*2</f>
        <v>33</v>
      </c>
      <c r="E47" s="4">
        <v>9</v>
      </c>
      <c r="F47" s="4">
        <v>9</v>
      </c>
      <c r="G47" s="4">
        <v>1</v>
      </c>
      <c r="H47" s="4">
        <f>(D47/1546)%/(E47/240+F47/229)%</f>
        <v>0.27793025263628263</v>
      </c>
    </row>
    <row r="48" spans="1:8" ht="15" thickBot="1">
      <c r="A48" s="3" t="s">
        <v>35</v>
      </c>
      <c r="B48" s="4">
        <v>4</v>
      </c>
      <c r="C48" s="4">
        <v>5</v>
      </c>
      <c r="D48" s="5">
        <f>B48*3+C48*2</f>
        <v>22</v>
      </c>
      <c r="E48" s="4">
        <v>7</v>
      </c>
      <c r="F48" s="4">
        <v>6</v>
      </c>
      <c r="G48" s="4">
        <v>1</v>
      </c>
      <c r="H48" s="4">
        <f>(D48/1546)%/(E48/240+F48/229)%</f>
        <v>0.25701469961173168</v>
      </c>
    </row>
    <row r="49" spans="1:8" ht="15" thickBot="1">
      <c r="A49" s="3" t="s">
        <v>26</v>
      </c>
      <c r="B49" s="4">
        <v>3</v>
      </c>
      <c r="C49" s="4">
        <v>3</v>
      </c>
      <c r="D49" s="5">
        <f>B49*3+C49*2</f>
        <v>15</v>
      </c>
      <c r="E49" s="4">
        <v>5</v>
      </c>
      <c r="F49" s="4">
        <v>4</v>
      </c>
      <c r="G49" s="4">
        <v>1</v>
      </c>
      <c r="H49" s="4">
        <f>(D49/1546)%/(E49/240+F49/229)%</f>
        <v>0.2533240329038543</v>
      </c>
    </row>
    <row r="50" spans="1:8" ht="15" thickBot="1">
      <c r="A50" s="3" t="s">
        <v>36</v>
      </c>
      <c r="B50" s="4">
        <v>5</v>
      </c>
      <c r="C50" s="4">
        <v>3</v>
      </c>
      <c r="D50" s="5">
        <f>B50*3+C50*2</f>
        <v>21</v>
      </c>
      <c r="E50" s="4">
        <v>7</v>
      </c>
      <c r="F50" s="4">
        <v>6</v>
      </c>
      <c r="G50" s="4">
        <v>1</v>
      </c>
      <c r="H50" s="4">
        <f>(D50/1546)%/(E50/240+F50/229)%</f>
        <v>0.24533221326574386</v>
      </c>
    </row>
    <row r="51" spans="1:8" ht="15" thickBot="1">
      <c r="A51" s="3" t="s">
        <v>46</v>
      </c>
      <c r="B51" s="4">
        <v>2</v>
      </c>
      <c r="C51" s="4">
        <v>5</v>
      </c>
      <c r="D51" s="5">
        <f>B51*3+C51*2</f>
        <v>16</v>
      </c>
      <c r="E51" s="4">
        <v>6</v>
      </c>
      <c r="F51" s="4">
        <v>6</v>
      </c>
      <c r="G51" s="4">
        <v>1</v>
      </c>
      <c r="H51" s="4">
        <f>(D51/1546)%/(E51/240+F51/229)%</f>
        <v>0.20213109282638739</v>
      </c>
    </row>
  </sheetData>
  <sortState ref="A2:H51">
    <sortCondition descending="1" ref="H2:H51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2017-12-20T13:25:05Z</dcterms:modified>
</cp:coreProperties>
</file>