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36" yWindow="204" windowWidth="14268" windowHeight="1215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-2.93</v>
                </pt>
                <pt idx="12">
                  <formatCode>General</formatCode>
                  <v>0</v>
                </pt>
                <pt idx="13">
                  <v>5.71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3.52</v>
                </pt>
                <pt idx="11">
                  <v>0</v>
                </pt>
                <pt idx="12">
                  <formatCode>0.00</formatCode>
                  <v>-9.02</v>
                </pt>
                <pt idx="13">
                  <v>0</v>
                </pt>
                <pt idx="14">
                  <formatCode>0.00</formatCode>
                  <v>3.52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-2.93</v>
                </pt>
                <pt idx="12">
                  <formatCode>General</formatCode>
                  <v>0</v>
                </pt>
                <pt idx="13">
                  <v>0.13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15.4</v>
                </pt>
                <pt idx="11">
                  <v>0</v>
                </pt>
                <pt idx="12">
                  <formatCode>0.00</formatCode>
                  <v>-0.2</v>
                </pt>
                <pt idx="13">
                  <v>0</v>
                </pt>
                <pt idx="14">
                  <formatCode>0.00</formatCode>
                  <v>15.4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radarChart>
        <radarStyle val="marker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grafik!$J$23:$J$25</f>
              <numCache>
                <formatCode>General</formatCode>
                <ptCount val="3"/>
                <pt idx="0">
                  <v>120</v>
                </pt>
                <pt idx="1">
                  <v>120</v>
                </pt>
                <pt idx="2">
                  <v>120</v>
                </pt>
              </numCache>
            </numRef>
          </val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grafik!$K$23:$K$25</f>
              <numCache>
                <formatCode>General</formatCode>
                <ptCount val="3"/>
                <pt idx="0">
                  <v>60</v>
                </pt>
                <pt idx="1">
                  <v>60</v>
                </pt>
                <pt idx="2">
                  <v>60</v>
                </pt>
              </numCache>
            </numRef>
          </val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grafik!$L$23:$L$25</f>
              <numCache>
                <formatCode>General</formatCode>
                <ptCount val="3"/>
                <pt idx="0">
                  <v>169</v>
                </pt>
                <pt idx="1">
                  <v>45.33333333333334</v>
                </pt>
                <pt idx="2">
                  <v>122.5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234820704"/>
        <axId val="173228992"/>
      </radarChart>
      <catAx>
        <axId val="234820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3228992"/>
        <crosses val="autoZero"/>
        <auto val="1"/>
        <lblAlgn val="ctr"/>
        <lblOffset val="100"/>
        <noMultiLvlLbl val="0"/>
      </catAx>
      <valAx>
        <axId val="173228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34820704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92</col>
      <colOff>419100</colOff>
      <row>56</row>
      <rowOff>76200</rowOff>
    </from>
    <to>
      <col>123</col>
      <colOff>228600</colOff>
      <row>141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zoomScale="10" zoomScaleNormal="10" workbookViewId="0">
      <selection activeCell="I23" sqref="I23:L25"/>
    </sheetView>
  </sheetViews>
  <sheetFormatPr baseColWidth="8" defaultRowHeight="14.4"/>
  <cols>
    <col width="2.88671875" customWidth="1" style="18" min="1" max="1"/>
    <col width="2.6640625" customWidth="1" style="18" min="2" max="2"/>
    <col width="2.109375" customWidth="1" style="18" min="3" max="3"/>
    <col width="12.5546875" customWidth="1" style="18" min="4" max="4"/>
    <col width="11.109375" customWidth="1" style="18" min="5" max="5"/>
    <col width="12.6640625" customWidth="1" style="18" min="6" max="6"/>
    <col width="10.5546875" customWidth="1" style="18" min="21" max="21"/>
    <col width="18.88671875" customWidth="1" style="18" min="22" max="22"/>
    <col width="11.109375" customWidth="1" style="18" min="27" max="27"/>
  </cols>
  <sheetData>
    <row r="1">
      <c r="B1" s="1" t="n"/>
      <c r="D1" s="8" t="inlineStr">
        <is>
          <t>Нормы отношений</t>
        </is>
      </c>
      <c r="E1" s="14" t="inlineStr">
        <is>
          <t>Мин</t>
        </is>
      </c>
      <c r="F1" s="14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4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4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4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7" t="inlineStr">
        <is>
          <t>Т-клеточное звено</t>
        </is>
      </c>
    </row>
    <row r="10" ht="14.4" customHeight="1" s="18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 s="18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1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4" t="inlineStr">
        <is>
          <t>Расчитанные значения на основании анализов:</t>
        </is>
      </c>
      <c r="E12" s="15" t="n"/>
      <c r="F12" s="16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1" t="inlineStr">
        <is>
          <t>CD8</t>
        </is>
      </c>
    </row>
    <row r="13" ht="15" customHeight="1" s="18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1" t="inlineStr">
        <is>
          <t>CD4</t>
        </is>
      </c>
    </row>
    <row r="14">
      <c r="D14" s="10" t="n"/>
      <c r="E14" s="14" t="inlineStr">
        <is>
          <t>NEU/LYMF</t>
        </is>
      </c>
      <c r="F14" s="5" t="n">
        <v>2.93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1" t="inlineStr">
        <is>
          <t>NEU/LYMF</t>
        </is>
      </c>
    </row>
    <row r="15">
      <c r="D15" s="10" t="n"/>
      <c r="E15" s="14" t="inlineStr">
        <is>
          <t>NEU/CD3</t>
        </is>
      </c>
      <c r="F15" s="5" t="n">
        <v>3.52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1" t="inlineStr">
        <is>
          <t>NEUCD3</t>
        </is>
      </c>
    </row>
    <row r="16">
      <c r="D16" s="10" t="n"/>
      <c r="E16" s="14" t="inlineStr">
        <is>
          <t>NEU/CD4</t>
        </is>
      </c>
      <c r="F16" s="5" t="n">
        <v>9.02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1" t="inlineStr">
        <is>
          <t>NEU/CD8</t>
        </is>
      </c>
    </row>
    <row r="17" ht="15" customHeight="1" s="18">
      <c r="D17" s="7" t="n"/>
      <c r="E17" s="14" t="inlineStr">
        <is>
          <t>NEU/CD8</t>
        </is>
      </c>
      <c r="F17" s="5" t="n">
        <v>5.71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1" t="inlineStr">
        <is>
          <t>NEUCD4</t>
        </is>
      </c>
    </row>
    <row r="19">
      <c r="AA19" s="17" t="inlineStr">
        <is>
          <t>B-клеточное звено</t>
        </is>
      </c>
    </row>
    <row r="20" ht="23.4" customHeight="1" s="18"/>
    <row r="21" ht="28.8" customHeight="1" s="18">
      <c r="D21" s="6" t="inlineStr">
        <is>
          <t>В-клеточное звено</t>
        </is>
      </c>
      <c r="E21" s="10" t="n"/>
      <c r="F21" s="10" t="n"/>
      <c r="AA21" s="11" t="inlineStr">
        <is>
          <t>Дата</t>
        </is>
      </c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</row>
    <row r="22">
      <c r="D22" s="14" t="inlineStr">
        <is>
          <t>Расчитанные значения на основании анализов:</t>
        </is>
      </c>
      <c r="E22" s="15" t="n"/>
      <c r="F22" s="16" t="n"/>
      <c r="I22" t="inlineStr">
        <is>
          <t>Значения</t>
        </is>
      </c>
      <c r="J22" t="inlineStr">
        <is>
          <t>Максимальные значения</t>
        </is>
      </c>
      <c r="K22" t="inlineStr">
        <is>
          <t>Минимальные значения</t>
        </is>
      </c>
      <c r="L22" t="inlineStr">
        <is>
          <t>Значения пациента</t>
        </is>
      </c>
      <c r="M22" t="inlineStr">
        <is>
          <t>Названия</t>
        </is>
      </c>
      <c r="AA22" s="11" t="inlineStr">
        <is>
          <t>CD8</t>
        </is>
      </c>
    </row>
    <row r="23">
      <c r="D23" s="10" t="n"/>
      <c r="E23" s="14" t="inlineStr">
        <is>
          <t>NEU/LYMF</t>
        </is>
      </c>
      <c r="F23" s="5" t="n">
        <v>2.93</v>
      </c>
      <c r="I23" t="inlineStr">
        <is>
          <t>ФНО</t>
        </is>
      </c>
      <c r="J23" t="n">
        <v>120</v>
      </c>
      <c r="K23" t="n">
        <v>60</v>
      </c>
      <c r="L23" t="n">
        <v>169</v>
      </c>
      <c r="AA23" s="11" t="inlineStr">
        <is>
          <t>CD4</t>
        </is>
      </c>
    </row>
    <row r="24">
      <c r="D24" s="10" t="n"/>
      <c r="E24" s="14" t="inlineStr">
        <is>
          <t>LYMF/CD19</t>
        </is>
      </c>
      <c r="F24" s="5" t="n">
        <v>15.4</v>
      </c>
      <c r="I24" t="inlineStr">
        <is>
          <t>Инерликин</t>
        </is>
      </c>
      <c r="J24" t="n">
        <v>120</v>
      </c>
      <c r="K24" t="n">
        <v>60</v>
      </c>
      <c r="L24" t="n">
        <v>45.33333333333334</v>
      </c>
      <c r="AA24" s="11" t="inlineStr">
        <is>
          <t>NEU/LYMF</t>
        </is>
      </c>
    </row>
    <row r="25">
      <c r="D25" s="10" t="n"/>
      <c r="E25" s="14" t="inlineStr">
        <is>
          <t>CD19/CD4</t>
        </is>
      </c>
      <c r="F25" s="5" t="n">
        <v>0.2</v>
      </c>
      <c r="I25" t="inlineStr">
        <is>
          <t>Интерферон</t>
        </is>
      </c>
      <c r="J25" t="n">
        <v>120</v>
      </c>
      <c r="K25" t="n">
        <v>60</v>
      </c>
      <c r="L25" t="n">
        <v>122.5</v>
      </c>
      <c r="AA25" s="11" t="inlineStr">
        <is>
          <t>LYMF/CD19</t>
        </is>
      </c>
    </row>
    <row r="26">
      <c r="D26" s="7" t="n"/>
      <c r="E26" s="14" t="inlineStr">
        <is>
          <t>CD19/CD8</t>
        </is>
      </c>
      <c r="F26" s="5" t="n">
        <v>0.13</v>
      </c>
      <c r="AA26" s="11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2023-04-15T08:55:56Z</dcterms:modified>
  <cp:lastModifiedBy>Владислав Коперкин</cp:lastModifiedBy>
</cp:coreProperties>
</file>