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grafik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5">
    <font>
      <name val="Calibri"/>
      <charset val="204"/>
      <family val="2"/>
      <color theme="1"/>
      <sz val="11"/>
      <scheme val="minor"/>
    </font>
    <font>
      <name val="JetBrains Mono"/>
      <charset val="204"/>
      <sz val="10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8"/>
      <scheme val="minor"/>
    </font>
  </fonts>
  <fills count="3">
    <fill>
      <patternFill/>
    </fill>
    <fill>
      <patternFill patternType="gray125"/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2" fillId="0" borderId="0"/>
  </cellStyleXfs>
  <cellXfs count="19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2" fillId="0" borderId="0" pivotButton="0" quotePrefix="0" xfId="0"/>
    <xf numFmtId="0" fontId="0" fillId="2" borderId="0" pivotButton="0" quotePrefix="0" xfId="0"/>
    <xf numFmtId="2" fontId="0" fillId="0" borderId="0" pivotButton="0" quotePrefix="0" xfId="0"/>
    <xf numFmtId="2" fontId="0" fillId="0" borderId="2" pivotButton="0" quotePrefix="0" xfId="0"/>
    <xf numFmtId="0" fontId="3" fillId="0" borderId="2" applyAlignment="1" pivotButton="0" quotePrefix="0" xfId="0">
      <alignment wrapText="1" shrinkToFit="1"/>
    </xf>
    <xf numFmtId="14" fontId="0" fillId="0" borderId="2" pivotButton="0" quotePrefix="0" xfId="0"/>
    <xf numFmtId="0" fontId="2" fillId="0" borderId="1" pivotButton="0" quotePrefix="0" xfId="0"/>
    <xf numFmtId="0" fontId="2" fillId="0" borderId="2" pivotButton="0" quotePrefix="0" xfId="0"/>
    <xf numFmtId="0" fontId="0" fillId="0" borderId="2" pivotButton="0" quotePrefix="0" xfId="0"/>
    <xf numFmtId="0" fontId="0" fillId="0" borderId="0" applyAlignment="1" pivotButton="0" quotePrefix="0" xfId="0">
      <alignment horizontal="right"/>
    </xf>
    <xf numFmtId="0" fontId="4" fillId="0" borderId="0" applyAlignment="1" pivotButton="0" quotePrefix="0" xfId="0">
      <alignment vertical="center"/>
    </xf>
    <xf numFmtId="0" fontId="4" fillId="0" borderId="0" applyAlignment="1" pivotButton="0" quotePrefix="0" xfId="0">
      <alignment vertical="top"/>
    </xf>
    <xf numFmtId="0" fontId="2" fillId="0" borderId="2" pivotButton="0" quotePrefix="0" xfId="0"/>
    <xf numFmtId="0" fontId="0" fillId="0" borderId="3" pivotButton="0" quotePrefix="0" xfId="0"/>
    <xf numFmtId="0" fontId="0" fillId="0" borderId="1" pivotButton="0" quotePrefix="0" xfId="0"/>
    <xf numFmtId="0" fontId="4" fillId="0" borderId="0" applyAlignment="1" pivotButton="0" quotePrefix="0" xfId="0">
      <alignment horizontal="center" vertical="center"/>
    </xf>
    <xf numFmtId="0" fontId="0" fillId="0" borderId="0" pivotButton="0" quotePrefix="0" xfId="0"/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2400"/>
              <a:t xml:space="preserve">Т-клеточное звено 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5869815100532196"/>
          <y val="0.06796345408010754"/>
          <w val="0.889716030969658"/>
          <h val="0.8518377531051331"/>
        </manualLayout>
      </layout>
      <scatterChart>
        <scatterStyle val="lineMarker"/>
        <varyColors val="0"/>
        <ser>
          <idx val="0"/>
          <order val="0"/>
          <tx>
            <strRef>
              <f>grafik!$J$1:$J$2</f>
              <strCache>
                <ptCount val="2"/>
                <pt idx="0">
                  <v>Т-клеточное звено</v>
                </pt>
                <pt idx="1">
                  <v>у</v>
                </pt>
              </strCache>
            </strRef>
          </tx>
          <spPr>
            <a:ln xmlns:a="http://schemas.openxmlformats.org/drawingml/2006/main"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dPt>
            <idx val="1"/>
            <bubble3D val="0"/>
            <spPr>
              <a:ln xmlns:a="http://schemas.openxmlformats.org/drawingml/2006/main" w="19050" cap="rnd">
                <a:solidFill>
                  <a:srgbClr val="00B050"/>
                </a:solidFill>
                <a:prstDash val="solid"/>
                <a:round/>
              </a:ln>
            </spPr>
          </dPt>
          <dPt>
            <idx val="2"/>
            <bubble3D val="0"/>
            <spPr>
              <a:ln xmlns:a="http://schemas.openxmlformats.org/drawingml/2006/main" w="19050" cap="rnd">
                <a:solidFill>
                  <a:srgbClr val="00B050"/>
                </a:solidFill>
                <a:prstDash val="solid"/>
                <a:round/>
              </a:ln>
            </spPr>
          </dPt>
          <dPt>
            <idx val="3"/>
            <bubble3D val="0"/>
            <spPr>
              <a:ln xmlns:a="http://schemas.openxmlformats.org/drawingml/2006/main" w="19050" cap="rnd">
                <a:solidFill>
                  <a:srgbClr val="00B050"/>
                </a:solidFill>
                <a:prstDash val="solid"/>
                <a:round/>
              </a:ln>
            </spPr>
          </dPt>
          <dPt>
            <idx val="4"/>
            <bubble3D val="0"/>
            <spPr>
              <a:ln xmlns:a="http://schemas.openxmlformats.org/drawingml/2006/main" w="19050" cap="rnd">
                <a:solidFill>
                  <a:srgbClr val="00B050"/>
                </a:solidFill>
                <a:prstDash val="solid"/>
                <a:round/>
              </a:ln>
            </spPr>
          </dPt>
          <dPt>
            <idx val="5"/>
            <bubble3D val="0"/>
            <spPr>
              <a:ln xmlns:a="http://schemas.openxmlformats.org/drawingml/2006/main" w="19050" cap="rnd">
                <a:solidFill>
                  <a:schemeClr val="bg1"/>
                </a:solidFill>
                <a:prstDash val="solid"/>
                <a:round/>
              </a:ln>
            </spPr>
          </dPt>
          <dPt>
            <idx val="6"/>
            <bubble3D val="0"/>
            <spPr>
              <a:ln xmlns:a="http://schemas.openxmlformats.org/drawingml/2006/main" w="19050" cap="rnd">
                <a:solidFill>
                  <a:srgbClr val="00B050"/>
                </a:solidFill>
                <a:prstDash val="solid"/>
                <a:round/>
              </a:ln>
            </spPr>
          </dPt>
          <dPt>
            <idx val="7"/>
            <bubble3D val="0"/>
            <spPr>
              <a:ln xmlns:a="http://schemas.openxmlformats.org/drawingml/2006/main" w="19050" cap="rnd">
                <a:solidFill>
                  <a:srgbClr val="00B050"/>
                </a:solidFill>
                <a:prstDash val="solid"/>
                <a:round/>
              </a:ln>
            </spPr>
          </dPt>
          <dPt>
            <idx val="8"/>
            <bubble3D val="0"/>
            <spPr>
              <a:ln xmlns:a="http://schemas.openxmlformats.org/drawingml/2006/main" w="19050" cap="rnd">
                <a:solidFill>
                  <a:srgbClr val="00B050"/>
                </a:solidFill>
                <a:prstDash val="solid"/>
                <a:round/>
              </a:ln>
            </spPr>
          </dPt>
          <dPt>
            <idx val="9"/>
            <bubble3D val="0"/>
            <spPr>
              <a:ln xmlns:a="http://schemas.openxmlformats.org/drawingml/2006/main" w="19050" cap="rnd">
                <a:solidFill>
                  <a:srgbClr val="00B050"/>
                </a:solidFill>
                <a:prstDash val="solid"/>
                <a:round/>
              </a:ln>
            </spPr>
          </dPt>
          <dPt>
            <idx val="11"/>
            <bubble3D val="0"/>
            <spPr>
              <a:ln xmlns:a="http://schemas.openxmlformats.org/drawingml/2006/main" w="19050" cap="rnd">
                <a:solidFill>
                  <a:srgbClr val="FF0000"/>
                </a:solidFill>
                <a:prstDash val="solid"/>
                <a:round/>
              </a:ln>
            </spPr>
          </dPt>
          <dPt>
            <idx val="12"/>
            <bubble3D val="0"/>
            <spPr>
              <a:ln xmlns:a="http://schemas.openxmlformats.org/drawingml/2006/main" w="19050" cap="rnd">
                <a:solidFill>
                  <a:srgbClr val="FF0000"/>
                </a:solidFill>
                <a:prstDash val="solid"/>
                <a:round/>
              </a:ln>
            </spPr>
          </dPt>
          <dPt>
            <idx val="13"/>
            <bubble3D val="0"/>
            <spPr>
              <a:ln xmlns:a="http://schemas.openxmlformats.org/drawingml/2006/main" w="19050" cap="rnd">
                <a:solidFill>
                  <a:srgbClr val="FF0000"/>
                </a:solidFill>
                <a:prstDash val="solid"/>
                <a:round/>
              </a:ln>
            </spPr>
          </dPt>
          <dPt>
            <idx val="14"/>
            <bubble3D val="0"/>
            <spPr>
              <a:ln xmlns:a="http://schemas.openxmlformats.org/drawingml/2006/main" w="19050" cap="rnd">
                <a:solidFill>
                  <a:srgbClr val="FF0000"/>
                </a:solidFill>
                <a:prstDash val="solid"/>
                <a:round/>
              </a:ln>
            </spPr>
          </dPt>
          <dLbls>
            <spPr>
              <a:solidFill xmlns:a="http://schemas.openxmlformats.org/drawingml/2006/main">
                <a:sysClr val="window" lastClr="FFFFFF"/>
              </a:solidFill>
              <a:ln xmlns:a="http://schemas.openxmlformats.org/drawingml/2006/main">
                <a:solidFill>
                  <a:sysClr val="windowText" lastClr="000000">
                    <a:lumOff val="75000"/>
                    <a:lumMod val="25000"/>
                  </a:sysClr>
                </a:solidFill>
                <a:prstDash val="solid"/>
              </a:ln>
            </spPr>
            <txPr>
              <a:bodyPr xmlns:a="http://schemas.openxmlformats.org/drawingml/2006/main" rot="0" spcFirstLastPara="1" vertOverflow="clip" horzOverflow="clip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1800" b="0" i="0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ru-RU"/>
              </a:p>
            </txPr>
            <showLegendKey val="0"/>
            <showVal val="1"/>
            <showCatName val="1"/>
            <showSerName val="0"/>
            <showPercent val="0"/>
            <showBubbleSize val="0"/>
            <showLeaderLines val="0"/>
          </dLbls>
          <xVal>
            <numRef>
              <f>grafik!$I$3:$I$17</f>
              <numCache>
                <formatCode>0.00</formatCode>
                <ptCount val="15"/>
                <pt idx="0">
                  <formatCode>General</formatCode>
                  <v>0</v>
                </pt>
                <pt idx="1">
                  <v>-1.67</v>
                </pt>
                <pt idx="2">
                  <formatCode>General</formatCode>
                  <v>0</v>
                </pt>
                <pt idx="3">
                  <v>3</v>
                </pt>
                <pt idx="4">
                  <formatCode>General</formatCode>
                  <v>0</v>
                </pt>
                <pt idx="5">
                  <formatCode>General</formatCode>
                  <v>0</v>
                </pt>
                <pt idx="6">
                  <v>-1.8</v>
                </pt>
                <pt idx="7">
                  <formatCode>General</formatCode>
                  <v>0</v>
                </pt>
                <pt idx="8">
                  <v>5</v>
                </pt>
                <pt idx="9">
                  <formatCode>General</formatCode>
                  <v>0</v>
                </pt>
                <pt idx="10">
                  <formatCode>General</formatCode>
                  <v>0</v>
                </pt>
                <pt idx="11">
                  <v>-1.7</v>
                </pt>
                <pt idx="12">
                  <formatCode>General</formatCode>
                  <v>0</v>
                </pt>
                <pt idx="13">
                  <v>6.67</v>
                </pt>
                <pt idx="14">
                  <formatCode>General</formatCode>
                  <v>0</v>
                </pt>
              </numCache>
            </numRef>
          </xVal>
          <yVal>
            <numRef>
              <f>grafik!$J$3:$J$17</f>
              <numCache>
                <formatCode>General</formatCode>
                <ptCount val="15"/>
                <pt idx="0">
                  <formatCode>0.00</formatCode>
                  <v>2.3</v>
                </pt>
                <pt idx="1">
                  <v>0</v>
                </pt>
                <pt idx="2">
                  <formatCode>0.00</formatCode>
                  <v>-9.5</v>
                </pt>
                <pt idx="3">
                  <v>0</v>
                </pt>
                <pt idx="4">
                  <formatCode>0.00</formatCode>
                  <v>2.3</v>
                </pt>
                <pt idx="5">
                  <formatCode>0.00</formatCode>
                  <v>3.7</v>
                </pt>
                <pt idx="6">
                  <v>0</v>
                </pt>
                <pt idx="7">
                  <formatCode>0.00</formatCode>
                  <v>-12.3</v>
                </pt>
                <pt idx="8">
                  <v>0</v>
                </pt>
                <pt idx="9">
                  <formatCode>0.00</formatCode>
                  <v>3.7</v>
                </pt>
                <pt idx="10">
                  <formatCode>0.00</formatCode>
                  <v>2.26</v>
                </pt>
                <pt idx="11">
                  <v>0</v>
                </pt>
                <pt idx="12">
                  <formatCode>0.00</formatCode>
                  <v>-3.88</v>
                </pt>
                <pt idx="13">
                  <v>0</v>
                </pt>
                <pt idx="14">
                  <formatCode>0.00</formatCode>
                  <v>2.26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707042208"/>
        <axId val="1707042624"/>
      </scatterChart>
      <valAx>
        <axId val="1707042208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xmlns:a="http://schemas.openxmlformats.org/drawingml/2006/main"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1707042624"/>
        <crosses val="autoZero"/>
        <crossBetween val="midCat"/>
      </valAx>
      <valAx>
        <axId val="1707042624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xmlns:a="http://schemas.openxmlformats.org/drawingml/2006/main"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numFmt formatCode="0.00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dash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1707042208"/>
        <crosses val="autoZero"/>
        <crossBetween val="midCat"/>
      </valAx>
    </plotArea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B-</a:t>
            </a:r>
            <a:r>
              <a:rPr lang="ru-RU" sz="2400"/>
              <a:t xml:space="preserve">клеточное звено 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9044328516400769"/>
          <y val="0.07697406925188721"/>
          <w val="0.8163633755334792"/>
          <h val="0.807857325985508"/>
        </manualLayout>
      </layout>
      <scatterChart>
        <scatterStyle val="lineMarker"/>
        <varyColors val="0"/>
        <ser>
          <idx val="0"/>
          <order val="0"/>
          <tx>
            <strRef>
              <f>grafik!$Y$1:$Y$2</f>
              <strCache>
                <ptCount val="2"/>
                <pt idx="0">
                  <v>B-клеточное звено</v>
                </pt>
                <pt idx="1">
                  <v>у</v>
                </pt>
              </strCache>
            </strRef>
          </tx>
          <spPr>
            <a:ln xmlns:a="http://schemas.openxmlformats.org/drawingml/2006/main" w="19050" cap="rnd">
              <a:solidFill>
                <a:srgbClr val="00B050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dPt>
            <idx val="1"/>
            <bubble3D val="0"/>
            <spPr>
              <a:ln xmlns:a="http://schemas.openxmlformats.org/drawingml/2006/main" w="19050" cap="rnd">
                <a:solidFill>
                  <a:srgbClr val="00B050"/>
                </a:solidFill>
                <a:prstDash val="dash"/>
                <a:round/>
              </a:ln>
            </spPr>
          </dPt>
          <dPt>
            <idx val="2"/>
            <bubble3D val="0"/>
            <spPr>
              <a:ln xmlns:a="http://schemas.openxmlformats.org/drawingml/2006/main" w="19050" cap="rnd">
                <a:solidFill>
                  <a:srgbClr val="00B050"/>
                </a:solidFill>
                <a:prstDash val="dash"/>
                <a:round/>
              </a:ln>
            </spPr>
          </dPt>
          <dPt>
            <idx val="3"/>
            <bubble3D val="0"/>
            <spPr>
              <a:ln xmlns:a="http://schemas.openxmlformats.org/drawingml/2006/main" w="19050" cap="rnd">
                <a:solidFill>
                  <a:srgbClr val="00B050"/>
                </a:solidFill>
                <a:prstDash val="dash"/>
                <a:round/>
              </a:ln>
            </spPr>
          </dPt>
          <dPt>
            <idx val="4"/>
            <bubble3D val="0"/>
            <spPr>
              <a:ln xmlns:a="http://schemas.openxmlformats.org/drawingml/2006/main" w="19050" cap="rnd">
                <a:solidFill>
                  <a:srgbClr val="00B050"/>
                </a:solidFill>
                <a:prstDash val="dash"/>
                <a:round/>
              </a:ln>
            </spPr>
          </dPt>
          <dPt>
            <idx val="6"/>
            <bubble3D val="0"/>
            <spPr>
              <a:ln xmlns:a="http://schemas.openxmlformats.org/drawingml/2006/main" w="19050" cap="rnd">
                <a:solidFill>
                  <a:srgbClr val="00B050"/>
                </a:solidFill>
                <a:prstDash val="dash"/>
                <a:round/>
              </a:ln>
            </spPr>
          </dPt>
          <dPt>
            <idx val="7"/>
            <bubble3D val="0"/>
            <spPr>
              <a:ln xmlns:a="http://schemas.openxmlformats.org/drawingml/2006/main" w="19050" cap="rnd">
                <a:solidFill>
                  <a:srgbClr val="00B050"/>
                </a:solidFill>
                <a:prstDash val="dash"/>
                <a:round/>
              </a:ln>
            </spPr>
          </dPt>
          <dPt>
            <idx val="8"/>
            <bubble3D val="0"/>
            <spPr>
              <a:ln xmlns:a="http://schemas.openxmlformats.org/drawingml/2006/main" w="19050" cap="rnd">
                <a:solidFill>
                  <a:srgbClr val="00B050"/>
                </a:solidFill>
                <a:prstDash val="dash"/>
                <a:round/>
              </a:ln>
            </spPr>
          </dPt>
          <dPt>
            <idx val="9"/>
            <bubble3D val="0"/>
            <spPr>
              <a:ln xmlns:a="http://schemas.openxmlformats.org/drawingml/2006/main" w="19050" cap="rnd">
                <a:solidFill>
                  <a:srgbClr val="00B050"/>
                </a:solidFill>
                <a:prstDash val="dash"/>
                <a:round/>
              </a:ln>
            </spPr>
          </dPt>
          <dPt>
            <idx val="11"/>
            <bubble3D val="0"/>
            <spPr>
              <a:ln xmlns:a="http://schemas.openxmlformats.org/drawingml/2006/main" w="19050" cap="rnd">
                <a:solidFill>
                  <a:srgbClr val="FF0000"/>
                </a:solidFill>
                <a:prstDash val="solid"/>
                <a:round/>
              </a:ln>
            </spPr>
          </dPt>
          <dPt>
            <idx val="12"/>
            <bubble3D val="0"/>
            <spPr>
              <a:ln xmlns:a="http://schemas.openxmlformats.org/drawingml/2006/main" w="19050" cap="rnd">
                <a:solidFill>
                  <a:srgbClr val="FF0000"/>
                </a:solidFill>
                <a:prstDash val="solid"/>
                <a:round/>
              </a:ln>
            </spPr>
          </dPt>
          <dPt>
            <idx val="13"/>
            <bubble3D val="0"/>
            <spPr>
              <a:ln xmlns:a="http://schemas.openxmlformats.org/drawingml/2006/main" w="19050" cap="rnd">
                <a:solidFill>
                  <a:srgbClr val="FF0000"/>
                </a:solidFill>
                <a:prstDash val="solid"/>
                <a:round/>
              </a:ln>
            </spPr>
          </dPt>
          <dPt>
            <idx val="14"/>
            <bubble3D val="0"/>
            <spPr>
              <a:ln xmlns:a="http://schemas.openxmlformats.org/drawingml/2006/main" w="19050" cap="rnd">
                <a:solidFill>
                  <a:srgbClr val="FF0000"/>
                </a:solidFill>
                <a:prstDash val="solid"/>
                <a:round/>
              </a:ln>
            </spPr>
          </dPt>
          <dLbls>
            <spPr>
              <a:solidFill xmlns:a="http://schemas.openxmlformats.org/drawingml/2006/main">
                <a:sysClr val="window" lastClr="FFFFFF"/>
              </a:solidFill>
              <a:ln xmlns:a="http://schemas.openxmlformats.org/drawingml/2006/main">
                <a:solidFill>
                  <a:sysClr val="windowText" lastClr="000000">
                    <a:lumOff val="75000"/>
                    <a:lumMod val="25000"/>
                  </a:sysClr>
                </a:solidFill>
                <a:prstDash val="solid"/>
              </a:ln>
            </spPr>
            <txPr>
              <a:bodyPr xmlns:a="http://schemas.openxmlformats.org/drawingml/2006/main" rot="0" spcFirstLastPara="1" vertOverflow="clip" horzOverflow="clip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1800" b="0" i="0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ru-RU"/>
              </a:p>
            </txPr>
            <showLegendKey val="0"/>
            <showVal val="1"/>
            <showCatName val="1"/>
            <showSerName val="0"/>
            <showPercent val="0"/>
            <showBubbleSize val="0"/>
            <showLeaderLines val="0"/>
          </dLbls>
          <xVal>
            <numRef>
              <f>grafik!$X$3:$X$17</f>
              <numCache>
                <formatCode>0.00</formatCode>
                <ptCount val="15"/>
                <pt idx="0">
                  <formatCode>General</formatCode>
                  <v>0</v>
                </pt>
                <pt idx="1">
                  <v>-1.67</v>
                </pt>
                <pt idx="2">
                  <formatCode>General</formatCode>
                  <v>0</v>
                </pt>
                <pt idx="3">
                  <v>0.2</v>
                </pt>
                <pt idx="4">
                  <formatCode>General</formatCode>
                  <v>0</v>
                </pt>
                <pt idx="5">
                  <formatCode>General</formatCode>
                  <v>0</v>
                </pt>
                <pt idx="6">
                  <v>-1.8</v>
                </pt>
                <pt idx="7">
                  <formatCode>General</formatCode>
                  <v>0</v>
                </pt>
                <pt idx="8">
                  <v>0.3</v>
                </pt>
                <pt idx="9">
                  <formatCode>General</formatCode>
                  <v>0</v>
                </pt>
                <pt idx="10">
                  <formatCode>General</formatCode>
                  <v>0</v>
                </pt>
                <pt idx="11">
                  <v>-1.7</v>
                </pt>
                <pt idx="12">
                  <formatCode>General</formatCode>
                  <v>0</v>
                </pt>
                <pt idx="13">
                  <v>0.26</v>
                </pt>
                <pt idx="14">
                  <formatCode>General</formatCode>
                  <v>0</v>
                </pt>
              </numCache>
            </numRef>
          </xVal>
          <yVal>
            <numRef>
              <f>grafik!$Y$3:$Y$17</f>
              <numCache>
                <formatCode>General</formatCode>
                <ptCount val="15"/>
                <pt idx="0">
                  <formatCode>0.00</formatCode>
                  <v>9.6</v>
                </pt>
                <pt idx="1">
                  <v>0</v>
                </pt>
                <pt idx="2">
                  <formatCode>0.00</formatCode>
                  <v>-0.5</v>
                </pt>
                <pt idx="3">
                  <v>0</v>
                </pt>
                <pt idx="4">
                  <formatCode>0.00</formatCode>
                  <v>9.6</v>
                </pt>
                <pt idx="5">
                  <formatCode>0.00</formatCode>
                  <v>10</v>
                </pt>
                <pt idx="6">
                  <v>0</v>
                </pt>
                <pt idx="7">
                  <formatCode>0.00</formatCode>
                  <v>-0.8</v>
                </pt>
                <pt idx="8">
                  <v>0</v>
                </pt>
                <pt idx="9">
                  <formatCode>0.00</formatCode>
                  <v>10</v>
                </pt>
                <pt idx="10">
                  <formatCode>0.00</formatCode>
                  <v>14.87</v>
                </pt>
                <pt idx="11">
                  <v>0</v>
                </pt>
                <pt idx="12">
                  <formatCode>0.00</formatCode>
                  <v>-0.15</v>
                </pt>
                <pt idx="13">
                  <v>0</v>
                </pt>
                <pt idx="14">
                  <formatCode>0.00</formatCode>
                  <v>14.87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703642096"/>
        <axId val="1703642512"/>
      </scatterChart>
      <valAx>
        <axId val="1703642096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xmlns:a="http://schemas.openxmlformats.org/drawingml/2006/main"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1703642512"/>
        <crosses val="autoZero"/>
        <crossBetween val="midCat"/>
      </valAx>
      <valAx>
        <axId val="170364251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xmlns:a="http://schemas.openxmlformats.org/drawingml/2006/main"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numFmt formatCode="0.00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1703642096"/>
        <crosses val="autoZero"/>
        <crossBetween val="midCat"/>
      </valAx>
    </plotArea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noFill/>
      <a:prstDash val="solid"/>
      <a:round/>
    </a:ln>
  </spPr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None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ru-RU"/>
        </a:p>
      </txPr>
    </title>
    <plotArea>
      <layout/>
      <radarChart>
        <radarStyle val="marker"/>
        <varyColors val="0"/>
        <ser>
          <idx val="0"/>
          <order val="0"/>
          <tx>
            <strRef>
              <f>grafik!$J$22</f>
              <strCache>
                <ptCount val="1"/>
                <pt idx="0">
                  <v>Максимальные значения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/>
              </a:solidFill>
              <a:ln xmlns:a="http://schemas.openxmlformats.org/drawingml/2006/main" w="9525">
                <a:solidFill>
                  <a:schemeClr val="accent1"/>
                </a:solidFill>
                <a:prstDash val="solid"/>
              </a:ln>
            </spPr>
          </marker>
          <cat>
            <strRef>
              <f>grafik!$I$23:$I$25</f>
              <strCache>
                <ptCount val="3"/>
                <pt idx="0">
                  <v>ФНО</v>
                </pt>
                <pt idx="1">
                  <v>Инерликин</v>
                </pt>
                <pt idx="2">
                  <v>Интерферон</v>
                </pt>
              </strCache>
            </strRef>
          </cat>
          <val>
            <numRef>
              <f>grafik!$J$23:$J$25</f>
              <numCache>
                <formatCode>General</formatCode>
                <ptCount val="3"/>
                <pt idx="0">
                  <v>120</v>
                </pt>
                <pt idx="1">
                  <v>120</v>
                </pt>
                <pt idx="2">
                  <v>120</v>
                </pt>
              </numCache>
            </numRef>
          </val>
        </ser>
        <ser>
          <idx val="1"/>
          <order val="1"/>
          <tx>
            <strRef>
              <f>grafik!$K$22</f>
              <strCache>
                <ptCount val="1"/>
                <pt idx="0">
                  <v>Минимальные значения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/>
              </a:solidFill>
              <a:ln xmlns:a="http://schemas.openxmlformats.org/drawingml/2006/main" w="9525">
                <a:solidFill>
                  <a:schemeClr val="accent2"/>
                </a:solidFill>
                <a:prstDash val="solid"/>
              </a:ln>
            </spPr>
          </marker>
          <cat>
            <strRef>
              <f>grafik!$I$23:$I$25</f>
              <strCache>
                <ptCount val="3"/>
                <pt idx="0">
                  <v>ФНО</v>
                </pt>
                <pt idx="1">
                  <v>Инерликин</v>
                </pt>
                <pt idx="2">
                  <v>Интерферон</v>
                </pt>
              </strCache>
            </strRef>
          </cat>
          <val>
            <numRef>
              <f>grafik!$K$23:$K$25</f>
              <numCache>
                <formatCode>General</formatCode>
                <ptCount val="3"/>
                <pt idx="0">
                  <v>60</v>
                </pt>
                <pt idx="1">
                  <v>60</v>
                </pt>
                <pt idx="2">
                  <v>60</v>
                </pt>
              </numCache>
            </numRef>
          </val>
        </ser>
        <ser>
          <idx val="2"/>
          <order val="2"/>
          <tx>
            <strRef>
              <f>grafik!$L$22</f>
              <strCache>
                <ptCount val="1"/>
                <pt idx="0">
                  <v>Значения пациента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3"/>
              </a:solidFill>
              <a:ln xmlns:a="http://schemas.openxmlformats.org/drawingml/2006/main" w="9525">
                <a:solidFill>
                  <a:schemeClr val="accent3"/>
                </a:solidFill>
                <a:prstDash val="solid"/>
              </a:ln>
            </spPr>
          </marker>
          <cat>
            <strRef>
              <f>grafik!$I$23:$I$25</f>
              <strCache>
                <ptCount val="3"/>
                <pt idx="0">
                  <v>ФНО</v>
                </pt>
                <pt idx="1">
                  <v>Инерликин</v>
                </pt>
                <pt idx="2">
                  <v>Интерферон</v>
                </pt>
              </strCache>
            </strRef>
          </cat>
          <val>
            <numRef>
              <f>grafik!$L$23:$L$25</f>
              <numCache>
                <formatCode>General</formatCode>
                <ptCount val="3"/>
                <pt idx="0">
                  <v>0.002066115702479339</v>
                </pt>
                <pt idx="1">
                  <v>120.3333333333333</v>
                </pt>
                <pt idx="2">
                  <v>132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axId val="660403600"/>
        <axId val="660426160"/>
      </radarChart>
      <catAx>
        <axId val="66040360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660426160"/>
        <crosses val="autoZero"/>
        <auto val="1"/>
        <lblAlgn val="ctr"/>
        <lblOffset val="100"/>
        <noMultiLvlLbl val="0"/>
      </catAx>
      <valAx>
        <axId val="660426160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660403600"/>
        <crosses val="autoZero"/>
        <crossBetween val="between"/>
      </valAx>
    </plotArea>
    <legend>
      <legendPos val="t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ru-RU"/>
        </a:p>
      </txPr>
    </legend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/Relationships>
</file>

<file path=xl/drawings/drawing1.xml><?xml version="1.0" encoding="utf-8"?>
<wsDr xmlns="http://schemas.openxmlformats.org/drawingml/2006/spreadsheetDrawing">
  <twoCellAnchor>
    <from>
      <col>43</col>
      <colOff>204650</colOff>
      <row>32</row>
      <rowOff>115387</rowOff>
    </from>
    <to>
      <col>91</col>
      <colOff>243840</colOff>
      <row>143</row>
      <rowOff>30480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2</col>
      <colOff>63530</colOff>
      <row>29</row>
      <rowOff>32854</rowOff>
    </from>
    <to>
      <col>42</col>
      <colOff>30479</colOff>
      <row>143</row>
      <rowOff>121920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93</col>
      <colOff>457200</colOff>
      <row>33</row>
      <rowOff>0</rowOff>
    </from>
    <to>
      <col>127</col>
      <colOff>381000</colOff>
      <row>141</row>
      <rowOff>-1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AP26"/>
  <sheetViews>
    <sheetView tabSelected="1" topLeftCell="W27" zoomScale="25" zoomScaleNormal="25" workbookViewId="0">
      <selection activeCell="EQ36" sqref="EQ36"/>
    </sheetView>
  </sheetViews>
  <sheetFormatPr baseColWidth="8" defaultRowHeight="14.4"/>
  <cols>
    <col width="2.88671875" customWidth="1" style="18" min="1" max="1"/>
    <col width="2.6640625" customWidth="1" style="18" min="2" max="2"/>
    <col width="2.109375" customWidth="1" style="18" min="3" max="3"/>
    <col width="12.5546875" customWidth="1" style="18" min="4" max="4"/>
    <col width="11.109375" customWidth="1" style="18" min="5" max="5"/>
    <col width="12.6640625" customWidth="1" style="18" min="6" max="6"/>
    <col width="10.5546875" customWidth="1" style="18" min="21" max="21"/>
    <col width="18.88671875" customWidth="1" style="18" min="22" max="22"/>
    <col width="11.109375" customWidth="1" style="18" min="27" max="27"/>
  </cols>
  <sheetData>
    <row r="1">
      <c r="B1" s="1" t="n"/>
      <c r="D1" s="8" t="inlineStr">
        <is>
          <t>Нормы отношений</t>
        </is>
      </c>
      <c r="E1" s="14" t="inlineStr">
        <is>
          <t>Мин</t>
        </is>
      </c>
      <c r="F1" s="14" t="inlineStr">
        <is>
          <t>Макс</t>
        </is>
      </c>
      <c r="I1" s="2" t="inlineStr">
        <is>
          <t>Т-клеточное звено</t>
        </is>
      </c>
      <c r="X1" s="2" t="inlineStr">
        <is>
          <t>B-клеточное звено</t>
        </is>
      </c>
    </row>
    <row r="2">
      <c r="D2" s="8" t="inlineStr">
        <is>
          <t>NEU/LYMF</t>
        </is>
      </c>
      <c r="E2" s="5" t="n">
        <v>1.67</v>
      </c>
      <c r="F2" s="5" t="n">
        <v>1.8</v>
      </c>
      <c r="I2" s="2" t="inlineStr">
        <is>
          <t>х</t>
        </is>
      </c>
      <c r="J2" s="2" t="inlineStr">
        <is>
          <t>у</t>
        </is>
      </c>
      <c r="X2" s="2" t="inlineStr">
        <is>
          <t>х</t>
        </is>
      </c>
      <c r="Y2" s="2" t="inlineStr">
        <is>
          <t>у</t>
        </is>
      </c>
    </row>
    <row r="3">
      <c r="D3" s="8" t="inlineStr">
        <is>
          <t>NEU/CD3</t>
        </is>
      </c>
      <c r="E3" s="5" t="n">
        <v>2.3</v>
      </c>
      <c r="F3" s="5" t="n">
        <v>3.7</v>
      </c>
      <c r="I3" s="3" t="n">
        <v>0</v>
      </c>
      <c r="J3" s="4">
        <f>E3</f>
        <v/>
      </c>
      <c r="X3" s="3" t="n">
        <v>0</v>
      </c>
      <c r="Y3" s="4">
        <f>E6</f>
        <v/>
      </c>
    </row>
    <row r="4">
      <c r="D4" s="8" t="inlineStr">
        <is>
          <t>NEU/CD4</t>
        </is>
      </c>
      <c r="E4" s="5" t="n">
        <v>9.5</v>
      </c>
      <c r="F4" s="5" t="n">
        <v>12.3</v>
      </c>
      <c r="I4" s="4">
        <f>-E2</f>
        <v/>
      </c>
      <c r="J4" s="3" t="n">
        <v>0</v>
      </c>
      <c r="X4" s="4">
        <f>-E2</f>
        <v/>
      </c>
      <c r="Y4" s="3" t="n">
        <v>0</v>
      </c>
    </row>
    <row r="5">
      <c r="D5" s="8" t="inlineStr">
        <is>
          <t>NEU/CD8</t>
        </is>
      </c>
      <c r="E5" s="5" t="n">
        <v>3</v>
      </c>
      <c r="F5" s="5" t="n">
        <v>5</v>
      </c>
      <c r="I5" s="3" t="n">
        <v>0</v>
      </c>
      <c r="J5" s="4">
        <f>-E4</f>
        <v/>
      </c>
      <c r="X5" s="3" t="n">
        <v>0</v>
      </c>
      <c r="Y5" s="4">
        <f>-E7</f>
        <v/>
      </c>
    </row>
    <row r="6">
      <c r="D6" s="14" t="inlineStr">
        <is>
          <t>LYMF/CD19</t>
        </is>
      </c>
      <c r="E6" s="5" t="n">
        <v>9.6</v>
      </c>
      <c r="F6" s="5" t="n">
        <v>10</v>
      </c>
      <c r="I6" s="4">
        <f>E5</f>
        <v/>
      </c>
      <c r="J6" s="3" t="n">
        <v>0</v>
      </c>
      <c r="X6" s="4">
        <f>E8</f>
        <v/>
      </c>
      <c r="Y6" s="3" t="n">
        <v>0</v>
      </c>
    </row>
    <row r="7">
      <c r="D7" s="14" t="inlineStr">
        <is>
          <t>CD19/CD4</t>
        </is>
      </c>
      <c r="E7" s="5" t="n">
        <v>0.5</v>
      </c>
      <c r="F7" s="5" t="n">
        <v>0.8</v>
      </c>
      <c r="I7" s="3" t="n">
        <v>0</v>
      </c>
      <c r="J7" s="4">
        <f>E3</f>
        <v/>
      </c>
      <c r="X7" s="3" t="n">
        <v>0</v>
      </c>
      <c r="Y7" s="4">
        <f>E6</f>
        <v/>
      </c>
    </row>
    <row r="8">
      <c r="D8" s="14" t="inlineStr">
        <is>
          <t>CD19/CD8</t>
        </is>
      </c>
      <c r="E8" s="5" t="n">
        <v>0.2</v>
      </c>
      <c r="F8" s="5" t="n">
        <v>0.3</v>
      </c>
      <c r="I8" s="3" t="n">
        <v>0</v>
      </c>
      <c r="J8" s="4">
        <f>F3</f>
        <v/>
      </c>
      <c r="X8" s="3" t="n">
        <v>0</v>
      </c>
      <c r="Y8" s="4">
        <f>F6</f>
        <v/>
      </c>
    </row>
    <row r="9">
      <c r="I9" s="4">
        <f>-F2</f>
        <v/>
      </c>
      <c r="J9" s="3" t="n">
        <v>0</v>
      </c>
      <c r="X9" s="4">
        <f>-F2</f>
        <v/>
      </c>
      <c r="Y9" s="3" t="n">
        <v>0</v>
      </c>
      <c r="AA9" s="17" t="inlineStr">
        <is>
          <t>Т-клеточное звено</t>
        </is>
      </c>
    </row>
    <row r="10" ht="14.4" customHeight="1" s="18">
      <c r="I10" s="3" t="n">
        <v>0</v>
      </c>
      <c r="J10" s="4">
        <f>-F4</f>
        <v/>
      </c>
      <c r="X10" s="3" t="n">
        <v>0</v>
      </c>
      <c r="Y10" s="4">
        <f>-F7</f>
        <v/>
      </c>
    </row>
    <row r="11" ht="28.8" customHeight="1" s="18">
      <c r="D11" s="6" t="inlineStr">
        <is>
          <t>Т-клеточное звено</t>
        </is>
      </c>
      <c r="E11" s="10" t="n"/>
      <c r="F11" s="10" t="n"/>
      <c r="I11" s="4">
        <f>F5</f>
        <v/>
      </c>
      <c r="J11" s="3" t="n">
        <v>0</v>
      </c>
      <c r="X11" s="4">
        <f>F8</f>
        <v/>
      </c>
      <c r="Y11" s="3" t="n">
        <v>0</v>
      </c>
      <c r="AA11" s="11" t="inlineStr">
        <is>
          <t>Дата</t>
        </is>
      </c>
      <c r="AB11" s="12" t="n"/>
      <c r="AC11" s="12" t="n"/>
      <c r="AD11" s="12" t="n"/>
      <c r="AE11" s="12" t="n"/>
      <c r="AF11" s="12" t="n"/>
      <c r="AG11" s="12" t="n"/>
      <c r="AH11" s="12" t="n"/>
      <c r="AI11" s="12" t="n"/>
      <c r="AJ11" s="12" t="n"/>
      <c r="AK11" s="12" t="n"/>
      <c r="AL11" s="12" t="n"/>
      <c r="AM11" s="12" t="n"/>
      <c r="AN11" s="12" t="n"/>
      <c r="AO11" s="12" t="n"/>
      <c r="AP11" s="12" t="n"/>
    </row>
    <row r="12">
      <c r="D12" s="14" t="inlineStr">
        <is>
          <t>Расчитанные значения на основании анализов:</t>
        </is>
      </c>
      <c r="E12" s="15" t="n"/>
      <c r="F12" s="16" t="n"/>
      <c r="I12" s="3" t="n">
        <v>0</v>
      </c>
      <c r="J12" s="4">
        <f>F3</f>
        <v/>
      </c>
      <c r="X12" s="3" t="n">
        <v>0</v>
      </c>
      <c r="Y12" s="4">
        <f>F6</f>
        <v/>
      </c>
      <c r="AA12" s="11" t="inlineStr">
        <is>
          <t>CD8</t>
        </is>
      </c>
    </row>
    <row r="13" ht="15" customHeight="1" s="18">
      <c r="E13" s="10" t="n"/>
      <c r="F13" s="10" t="n"/>
      <c r="I13" s="3" t="n">
        <v>0</v>
      </c>
      <c r="J13" s="4">
        <f>F15</f>
        <v/>
      </c>
      <c r="X13" s="3" t="n">
        <v>0</v>
      </c>
      <c r="Y13" s="4">
        <f>F24</f>
        <v/>
      </c>
      <c r="AA13" s="11" t="inlineStr">
        <is>
          <t>CD4</t>
        </is>
      </c>
    </row>
    <row r="14">
      <c r="D14" s="10" t="n"/>
      <c r="E14" s="14" t="inlineStr">
        <is>
          <t>NEU/LYMF</t>
        </is>
      </c>
      <c r="F14" s="5" t="n">
        <v>1.7</v>
      </c>
      <c r="I14" s="4">
        <f>-F14</f>
        <v/>
      </c>
      <c r="J14" s="3" t="n">
        <v>0</v>
      </c>
      <c r="X14" s="4">
        <f>-F14</f>
        <v/>
      </c>
      <c r="Y14" s="3" t="n">
        <v>0</v>
      </c>
      <c r="AA14" s="11" t="inlineStr">
        <is>
          <t>NEU/LYMF</t>
        </is>
      </c>
    </row>
    <row r="15">
      <c r="D15" s="10" t="n"/>
      <c r="E15" s="14" t="inlineStr">
        <is>
          <t>NEU/CD3</t>
        </is>
      </c>
      <c r="F15" s="5" t="n">
        <v>2.26</v>
      </c>
      <c r="I15" s="3" t="n">
        <v>0</v>
      </c>
      <c r="J15" s="4">
        <f>-F16</f>
        <v/>
      </c>
      <c r="X15" s="3" t="n">
        <v>0</v>
      </c>
      <c r="Y15" s="4">
        <f>-F25</f>
        <v/>
      </c>
      <c r="AA15" s="11" t="inlineStr">
        <is>
          <t>NEUCD3</t>
        </is>
      </c>
    </row>
    <row r="16">
      <c r="D16" s="10" t="n"/>
      <c r="E16" s="14" t="inlineStr">
        <is>
          <t>NEU/CD4</t>
        </is>
      </c>
      <c r="F16" s="5" t="n">
        <v>3.88</v>
      </c>
      <c r="I16" s="4">
        <f>F17</f>
        <v/>
      </c>
      <c r="J16" s="3" t="n">
        <v>0</v>
      </c>
      <c r="X16" s="4">
        <f>F26</f>
        <v/>
      </c>
      <c r="Y16" s="3" t="n">
        <v>0</v>
      </c>
      <c r="AA16" s="11" t="inlineStr">
        <is>
          <t>NEU/CD8</t>
        </is>
      </c>
    </row>
    <row r="17" ht="15" customHeight="1" s="18">
      <c r="D17" s="7" t="n"/>
      <c r="E17" s="14" t="inlineStr">
        <is>
          <t>NEU/CD8</t>
        </is>
      </c>
      <c r="F17" s="5" t="n">
        <v>6.67</v>
      </c>
      <c r="I17" s="3" t="n">
        <v>0</v>
      </c>
      <c r="J17" s="4">
        <f>F15</f>
        <v/>
      </c>
      <c r="X17" s="3" t="n">
        <v>0</v>
      </c>
      <c r="Y17" s="4">
        <f>F24</f>
        <v/>
      </c>
      <c r="AA17" s="11" t="inlineStr">
        <is>
          <t>NEUCD4</t>
        </is>
      </c>
    </row>
    <row r="19">
      <c r="AA19" s="17" t="inlineStr">
        <is>
          <t>B-клеточное звено</t>
        </is>
      </c>
    </row>
    <row r="20" ht="23.4" customHeight="1" s="18"/>
    <row r="21" ht="28.8" customHeight="1" s="18">
      <c r="D21" s="6" t="inlineStr">
        <is>
          <t>В-клеточное звено</t>
        </is>
      </c>
      <c r="E21" s="10" t="n"/>
      <c r="F21" s="10" t="n"/>
      <c r="AA21" s="11" t="inlineStr">
        <is>
          <t>Дата</t>
        </is>
      </c>
      <c r="AB21" s="13" t="n"/>
      <c r="AC21" s="13" t="n"/>
      <c r="AD21" s="13" t="n"/>
      <c r="AE21" s="13" t="n"/>
      <c r="AF21" s="13" t="n"/>
      <c r="AG21" s="13" t="n"/>
      <c r="AH21" s="13" t="n"/>
      <c r="AI21" s="13" t="n"/>
      <c r="AJ21" s="13" t="n"/>
      <c r="AK21" s="13" t="n"/>
      <c r="AL21" s="13" t="n"/>
      <c r="AM21" s="13" t="n"/>
      <c r="AN21" s="13" t="n"/>
      <c r="AO21" s="13" t="n"/>
      <c r="AP21" s="13" t="n"/>
    </row>
    <row r="22">
      <c r="D22" s="14" t="inlineStr">
        <is>
          <t>Расчитанные значения на основании анализов:</t>
        </is>
      </c>
      <c r="E22" s="15" t="n"/>
      <c r="F22" s="16" t="n"/>
      <c r="I22" t="inlineStr">
        <is>
          <t>Значения</t>
        </is>
      </c>
      <c r="J22" t="inlineStr">
        <is>
          <t>Максимальные значения</t>
        </is>
      </c>
      <c r="K22" t="inlineStr">
        <is>
          <t>Минимальные значения</t>
        </is>
      </c>
      <c r="L22" t="inlineStr">
        <is>
          <t>Значения пациента</t>
        </is>
      </c>
      <c r="M22" t="inlineStr">
        <is>
          <t>Названия</t>
        </is>
      </c>
      <c r="AA22" s="11" t="inlineStr">
        <is>
          <t>CD8</t>
        </is>
      </c>
    </row>
    <row r="23">
      <c r="D23" s="10" t="n"/>
      <c r="E23" s="14" t="inlineStr">
        <is>
          <t>NEU/LYMF</t>
        </is>
      </c>
      <c r="F23" s="5" t="n">
        <v>1.7</v>
      </c>
      <c r="I23" t="inlineStr">
        <is>
          <t>ФНО</t>
        </is>
      </c>
      <c r="J23" t="n">
        <v>120</v>
      </c>
      <c r="K23" t="n">
        <v>60</v>
      </c>
      <c r="L23" t="n">
        <v>483.9999999999999</v>
      </c>
      <c r="AA23" s="11" t="inlineStr">
        <is>
          <t>CD4</t>
        </is>
      </c>
    </row>
    <row r="24">
      <c r="D24" s="10" t="n"/>
      <c r="E24" s="14" t="inlineStr">
        <is>
          <t>LYMF/CD19</t>
        </is>
      </c>
      <c r="F24" s="5" t="n">
        <v>14.87</v>
      </c>
      <c r="I24" t="inlineStr">
        <is>
          <t>Инерликин</t>
        </is>
      </c>
      <c r="J24" t="n">
        <v>120</v>
      </c>
      <c r="K24" t="n">
        <v>60</v>
      </c>
      <c r="L24" t="n">
        <v>120.3333333333333</v>
      </c>
      <c r="AA24" s="11" t="inlineStr">
        <is>
          <t>NEU/LYMF</t>
        </is>
      </c>
    </row>
    <row r="25">
      <c r="D25" s="10" t="n"/>
      <c r="E25" s="14" t="inlineStr">
        <is>
          <t>CD19/CD4</t>
        </is>
      </c>
      <c r="F25" s="5" t="n">
        <v>0.15</v>
      </c>
      <c r="I25" t="inlineStr">
        <is>
          <t>Интерферон</t>
        </is>
      </c>
      <c r="J25" t="n">
        <v>120</v>
      </c>
      <c r="K25" t="n">
        <v>60</v>
      </c>
      <c r="L25" t="n">
        <v>132</v>
      </c>
      <c r="AA25" s="11" t="inlineStr">
        <is>
          <t>LYMF/CD19</t>
        </is>
      </c>
    </row>
    <row r="26">
      <c r="D26" s="7" t="n"/>
      <c r="E26" s="14" t="inlineStr">
        <is>
          <t>CD19/CD8</t>
        </is>
      </c>
      <c r="F26" s="5" t="n">
        <v>0.26</v>
      </c>
      <c r="AA26" s="11" t="inlineStr">
        <is>
          <t>CD19/CD14</t>
        </is>
      </c>
    </row>
  </sheetData>
  <mergeCells count="4">
    <mergeCell ref="D12:F12"/>
    <mergeCell ref="AA19:AP20"/>
    <mergeCell ref="D22:F22"/>
    <mergeCell ref="AA9:AP10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Михаил Андреевич</dc:creator>
  <dcterms:created xmlns:dcterms="http://purl.org/dc/terms/" xmlns:xsi="http://www.w3.org/2001/XMLSchema-instance" xsi:type="dcterms:W3CDTF">2022-11-02T07:28:50Z</dcterms:created>
  <dcterms:modified xmlns:dcterms="http://purl.org/dc/terms/" xmlns:xsi="http://www.w3.org/2001/XMLSchema-instance" xsi:type="dcterms:W3CDTF">2023-04-13T12:56:05Z</dcterms:modified>
  <cp:lastModifiedBy>Владислав Коперкин</cp:lastModifiedBy>
</cp:coreProperties>
</file>