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5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chemeClr val="bg1"/>
                </a:solidFill>
                <a:prstDash val="solid"/>
                <a:round/>
              </a:ln>
            </spPr>
          </dPt>
          <dPt>
            <idx val="6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7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8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9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dLbl>
              <idx val="6"/>
              <showLegendKey val="0"/>
              <showVal val="1"/>
              <showCatName val="1"/>
              <showSerName val="0"/>
              <showPercent val="0"/>
              <showBubbleSize val="0"/>
            </dLbl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04433047615632"/>
          <y val="0.07512648497373188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P26"/>
  <sheetViews>
    <sheetView tabSelected="1" topLeftCell="T49" zoomScale="55" zoomScaleNormal="55" workbookViewId="0">
      <selection activeCell="AH11" sqref="AH11"/>
    </sheetView>
  </sheetViews>
  <sheetFormatPr baseColWidth="8" defaultRowHeight="14.4" outlineLevelCol="0"/>
  <cols>
    <col width="2.88671875" customWidth="1" min="1" max="1"/>
    <col width="2.6640625" customWidth="1" min="2" max="2"/>
    <col width="2.109375" customWidth="1" min="3" max="3"/>
    <col width="12.5546875" customWidth="1" min="4" max="4"/>
    <col width="11.109375" customWidth="1" min="5" max="5"/>
    <col width="12.6640625" customWidth="1" min="6" max="6"/>
    <col width="10.5546875" customWidth="1" min="21" max="21"/>
    <col width="18.88671875" customWidth="1" min="22" max="22"/>
    <col width="11.109375" customWidth="1" min="27" max="27"/>
  </cols>
  <sheetData>
    <row r="1">
      <c r="B1" s="1" t="n"/>
      <c r="D1" s="8" t="inlineStr">
        <is>
          <t>Нормы отношений</t>
        </is>
      </c>
      <c r="E1" s="17" t="inlineStr">
        <is>
          <t>Мин</t>
        </is>
      </c>
      <c r="F1" s="17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7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7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7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  <c r="AA9" s="16" t="inlineStr">
        <is>
          <t>Т-клеточное звено</t>
        </is>
      </c>
    </row>
    <row r="10" ht="14.4" customHeight="1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  <c r="AA11" s="15" t="inlineStr">
        <is>
          <t>Дата</t>
        </is>
      </c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</row>
    <row r="12">
      <c r="D12" s="17" t="inlineStr">
        <is>
          <t>Расчитанные значения на основании анализов:</t>
        </is>
      </c>
      <c r="E12" s="18" t="n"/>
      <c r="F12" s="19" t="n"/>
      <c r="I12" s="3" t="n">
        <v>0</v>
      </c>
      <c r="J12" s="4">
        <f>F3</f>
        <v/>
      </c>
      <c r="X12" s="3" t="n">
        <v>0</v>
      </c>
      <c r="Y12" s="4">
        <f>F6</f>
        <v/>
      </c>
      <c r="AA12" s="15" t="inlineStr">
        <is>
          <t>CD8</t>
        </is>
      </c>
    </row>
    <row r="13" ht="15" customHeight="1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  <c r="AA13" s="15" t="inlineStr">
        <is>
          <t>CD4</t>
        </is>
      </c>
    </row>
    <row r="14">
      <c r="D14" s="10" t="n"/>
      <c r="E14" s="17" t="inlineStr">
        <is>
          <t>NEU/LYMF</t>
        </is>
      </c>
      <c r="F14" s="5" t="n">
        <v>1.44</v>
      </c>
      <c r="I14" s="4">
        <f>-F14</f>
        <v/>
      </c>
      <c r="J14" s="3" t="n">
        <v>0</v>
      </c>
      <c r="X14" s="4">
        <f>-F14</f>
        <v/>
      </c>
      <c r="Y14" s="3" t="n">
        <v>0</v>
      </c>
      <c r="AA14" s="15" t="inlineStr">
        <is>
          <t>NEU/LYMF</t>
        </is>
      </c>
    </row>
    <row r="15">
      <c r="D15" s="10" t="n"/>
      <c r="E15" s="17" t="inlineStr">
        <is>
          <t>NEU/CD3</t>
        </is>
      </c>
      <c r="F15" s="5" t="n">
        <v>1.81</v>
      </c>
      <c r="I15" s="3" t="n">
        <v>0</v>
      </c>
      <c r="J15" s="4">
        <f>-F16</f>
        <v/>
      </c>
      <c r="X15" s="3" t="n">
        <v>0</v>
      </c>
      <c r="Y15" s="4">
        <f>-F25</f>
        <v/>
      </c>
      <c r="AA15" s="15" t="inlineStr">
        <is>
          <t>NEUCD3</t>
        </is>
      </c>
    </row>
    <row r="16">
      <c r="D16" s="10" t="n"/>
      <c r="E16" s="17" t="inlineStr">
        <is>
          <t>NEU/CD4</t>
        </is>
      </c>
      <c r="F16" s="5" t="n">
        <v>2.92</v>
      </c>
      <c r="I16" s="4">
        <f>F17</f>
        <v/>
      </c>
      <c r="J16" s="3" t="n">
        <v>0</v>
      </c>
      <c r="X16" s="4">
        <f>F26</f>
        <v/>
      </c>
      <c r="Y16" s="3" t="n">
        <v>0</v>
      </c>
      <c r="AA16" s="15" t="inlineStr">
        <is>
          <t>NEU/CD8</t>
        </is>
      </c>
    </row>
    <row r="17" ht="15" customHeight="1">
      <c r="D17" s="7" t="n"/>
      <c r="E17" s="17" t="inlineStr">
        <is>
          <t>NEU/CD8</t>
        </is>
      </c>
      <c r="F17" s="5" t="n">
        <v>4.91</v>
      </c>
      <c r="I17" s="3" t="n">
        <v>0</v>
      </c>
      <c r="J17" s="4">
        <f>F15</f>
        <v/>
      </c>
      <c r="X17" s="3" t="n">
        <v>0</v>
      </c>
      <c r="Y17" s="4">
        <f>F24</f>
        <v/>
      </c>
      <c r="AA17" s="15" t="inlineStr">
        <is>
          <t>NEUCD4</t>
        </is>
      </c>
    </row>
    <row r="19">
      <c r="AA19" s="16" t="inlineStr">
        <is>
          <t>B-клеточное звено</t>
        </is>
      </c>
    </row>
    <row r="20" ht="23.4" customHeight="1"/>
    <row r="21" ht="28.8" customHeight="1">
      <c r="D21" s="6" t="inlineStr">
        <is>
          <t>В-клеточное звено</t>
        </is>
      </c>
      <c r="E21" s="10" t="n"/>
      <c r="F21" s="10" t="n"/>
      <c r="AA21" s="15" t="inlineStr">
        <is>
          <t>Дата</t>
        </is>
      </c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</row>
    <row r="22">
      <c r="D22" s="17" t="inlineStr">
        <is>
          <t>Расчитанные значения на основании анализов:</t>
        </is>
      </c>
      <c r="E22" s="18" t="n"/>
      <c r="F22" s="19" t="n"/>
      <c r="AA22" s="15" t="inlineStr">
        <is>
          <t>CD8</t>
        </is>
      </c>
    </row>
    <row r="23">
      <c r="D23" s="10" t="n"/>
      <c r="E23" s="17" t="inlineStr">
        <is>
          <t>NEU/LYMF</t>
        </is>
      </c>
      <c r="F23" s="5" t="n">
        <v>1.44</v>
      </c>
      <c r="AA23" s="15" t="inlineStr">
        <is>
          <t>CD4</t>
        </is>
      </c>
    </row>
    <row r="24">
      <c r="D24" s="10" t="n"/>
      <c r="E24" s="17" t="inlineStr">
        <is>
          <t>LYMF/CD19</t>
        </is>
      </c>
      <c r="F24" s="5" t="n">
        <v>9.470000000000001</v>
      </c>
      <c r="AA24" s="15" t="inlineStr">
        <is>
          <t>NEU/LYMF</t>
        </is>
      </c>
    </row>
    <row r="25">
      <c r="D25" s="10" t="n"/>
      <c r="E25" s="17" t="inlineStr">
        <is>
          <t>CD19/CD4</t>
        </is>
      </c>
      <c r="F25" s="5" t="n">
        <v>0.21</v>
      </c>
      <c r="AA25" s="15" t="inlineStr">
        <is>
          <t>LYMF/CD19</t>
        </is>
      </c>
    </row>
    <row r="26">
      <c r="D26" s="7" t="n"/>
      <c r="E26" s="17" t="inlineStr">
        <is>
          <t>CD19/CD8</t>
        </is>
      </c>
      <c r="F26" s="5" t="n">
        <v>0.36</v>
      </c>
      <c r="AA26" s="15" t="inlineStr">
        <is>
          <t>CD19/CD14</t>
        </is>
      </c>
    </row>
  </sheetData>
  <mergeCells count="4">
    <mergeCell ref="D12:F12"/>
    <mergeCell ref="AA19:AP20"/>
    <mergeCell ref="D22:F22"/>
    <mergeCell ref="AA9:AP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2023-04-04T23:31:48Z</dcterms:modified>
  <cp:lastModifiedBy>artem</cp:lastModifiedBy>
</cp:coreProperties>
</file>